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E47C4AC9-07E1-40F7-B8B3-2304879FA2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D36" i="1"/>
  <c r="D30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02E15BB-A217-418B-9CBF-EF25C9956DA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4A85E65-ED99-4127-A70B-6B211A3ECAD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<sst xmlns="http://schemas.openxmlformats.org/spreadsheetml/2006/main" count="93" uniqueCount="90">
  <si>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</si>
  <si>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</si>
  <si>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</si>
  <si>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</si>
  <si>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</si>
  <si>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</si>
  <si>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</si>
  <si>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</si>
  <si>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</si>
  <si>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</si>
  <si>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</si>
  <si>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</si>
  <si>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</si>
  <si>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</si>
  <si>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</si>
  <si>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</si>
  <si>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</si>
  <si>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</si>
  <si>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</si>
  <si>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</si>
  <si>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</si>
  <si>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</si>
  <si>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</si>
  <si>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</si>
  <si>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</si>
  <si>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</si>
  <si>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</si>
  <si>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</si>
  <si>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</si>
  <si>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</si>
  <si>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</si>
  <si>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</si>
  <si>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</si>
  <si>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PINZAS REDUCTORAS CANGREJO ARANDELA</t>
  </si>
  <si>
    <t>PINZA EN PUNTA CREMALLERA</t>
  </si>
  <si>
    <t>PASADOR DE ALAMBRE</t>
  </si>
  <si>
    <t>185.767</t>
  </si>
  <si>
    <t>185.769</t>
  </si>
  <si>
    <t>CLAVIJA KIRSCHNER 1.6*250mm ACERO</t>
  </si>
  <si>
    <t>185.770</t>
  </si>
  <si>
    <t>185.771</t>
  </si>
  <si>
    <t>CLAVIJA KIRSCHNER 2.0*250mm ACERO</t>
  </si>
  <si>
    <t>CORTADOR</t>
  </si>
  <si>
    <t>PLAYO</t>
  </si>
  <si>
    <t>BROCAS</t>
  </si>
  <si>
    <t>LLAVE JACOBS</t>
  </si>
  <si>
    <t>PINZA VERBRUGUER</t>
  </si>
  <si>
    <t>BATERIAS GRIS #1 # 2</t>
  </si>
  <si>
    <t>INQ</t>
  </si>
  <si>
    <t>185.765</t>
  </si>
  <si>
    <t>CLAVIJA KIRSCHNER 1.0*250 mm ACERO</t>
  </si>
  <si>
    <t>185.766</t>
  </si>
  <si>
    <t>CLAVIJA KIRSCHNER 1.2*250mm ACERO</t>
  </si>
  <si>
    <t>CLAVIJA KIRSCHNER 1.5*250mm ACERO</t>
  </si>
  <si>
    <t>CLAVIJA KIRSCHNER 1.8*250mm ACERO</t>
  </si>
  <si>
    <t>210936270</t>
  </si>
  <si>
    <t>184.313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</si>
  <si>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</si>
  <si>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</si>
  <si>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</si>
  <si>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</si>
  <si>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</si>
  <si>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</si>
  <si>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</si>
  <si>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</si>
  <si>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</si>
  <si>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</si>
  <si>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</si>
  <si>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</si>
  <si>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</si>
  <si>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MINIBASICO</t>
  </si>
  <si>
    <t>RETRACTORES MEDIANOS</t>
  </si>
  <si>
    <t>SEPARADORES SENNMILLER</t>
  </si>
  <si>
    <t>SEPARADORES MINIHOMMAN</t>
  </si>
  <si>
    <t>DESPERIO MEDIANO</t>
  </si>
  <si>
    <t>DESPERIO FINO CURVO</t>
  </si>
  <si>
    <t>OSTEOTOMO FINO</t>
  </si>
  <si>
    <t>PINZAS REDUCTORAS CANGREJO CREMALLERA</t>
  </si>
  <si>
    <t>CURETA FINA</t>
  </si>
  <si>
    <t>GUBIA PEQUEÑA</t>
  </si>
  <si>
    <t xml:space="preserve">SEPARADOR AUTOESTATICO </t>
  </si>
  <si>
    <t>PINZA DOBLADORA</t>
  </si>
  <si>
    <t>PERFORADOR NEGRO #6</t>
  </si>
  <si>
    <t>SOLCA</t>
  </si>
  <si>
    <t>AVENIDA PEDRO MENÉNDEZ GILBERT S/N JUNTO A LA CDLA. ATARAZANA</t>
  </si>
  <si>
    <t xml:space="preserve">DR. ARMIJOS </t>
  </si>
  <si>
    <t xml:space="preserve">VALVERDE ESTRADA PATRICIA </t>
  </si>
  <si>
    <t xml:space="preserve">8:00AM </t>
  </si>
  <si>
    <t>INSTRUMENTAL CERCLAJE # 1</t>
  </si>
  <si>
    <t>PORTA ALAMBRE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</si>
</sst>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49" fontId="9" fillId="0" borderId="1" xfId="0" applyNumberFormat="1" applyFont="1" applyBorder="1" applyAlignment="1">
      <alignment vertic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5" fillId="0" borderId="0" xfId="0" applyNumberFormat="1" applyFont="1"/>
    <xf numFmtId="0" fontId="13" fillId="0" borderId="0" xfId="0" applyFont="1"/>
    <xf numFmtId="0" fontId="25" fillId="0" borderId="1" xfId="0" applyFont="1" applyBorder="1"/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26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27" fillId="0" borderId="15" xfId="0" applyFont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/>
    </xf>
    <xf numFmtId="0" fontId="15" fillId="0" borderId="0" xfId="0" applyFont="1"/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showGridLines="0" tabSelected="1" view="pageBreakPreview" topLeftCell="A4" zoomScaleNormal="100" zoomScaleSheetLayoutView="100" workbookViewId="0">
      <selection activeCell="C24" sqref="C2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6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67" t="s">
        <v>25</v>
      </c>
      <c r="D2" s="63" t="s">
        <v>24</v>
      </c>
      <c r="E2" s="64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68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65" t="s">
        <v>26</v>
      </c>
      <c r="D4" s="69" t="s">
        <v>28</v>
      </c>
      <c r="E4" s="70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66"/>
      <c r="D5" s="71" t="s">
        <v>29</v>
      </c>
      <c r="E5" s="72"/>
      <c r="F5" s="4"/>
      <c r="G5" s="4"/>
      <c r="H5" s="4"/>
      <c r="I5" s="4"/>
      <c r="J5" s="4"/>
      <c r="K5" s="4"/>
      <c r="L5" s="62"/>
      <c r="M5" s="62"/>
      <c r="N5" s="6"/>
    </row>
    <row r="6" spans="1:14" ht="20.100000000000001" customHeight="1" x14ac:dyDescent="0.25">
      <c r="A6" s="7"/>
      <c r="B6" s="7"/>
      <c r="C6" s="7"/>
      <c r="D6" s="7"/>
      <c r="E6" s="7"/>
      <c r="L6" s="62"/>
      <c r="M6" s="62"/>
    </row>
    <row r="7" spans="1:14" ht="20.100000000000001" customHeight="1" x14ac:dyDescent="0.2">
      <c r="A7" s="8" t="s">
        <v>0</v>
      </c>
      <c r="B7" s="8"/>
      <c r="C7" s="38">
        <f ca="1">NOW()</f>
        <v>45098.636892476854</v>
      </c>
      <c r="D7" s="8" t="s">
        <v>1</v>
      </c>
      <c r="E7" s="34">
        <v>20230600796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74" t="s">
        <v>83</v>
      </c>
      <c r="D9" s="12" t="s">
        <v>3</v>
      </c>
      <c r="E9" s="45"/>
      <c r="L9" s="5"/>
      <c r="M9" s="5"/>
    </row>
    <row r="10" spans="1:14" ht="20.100000000000001" customHeight="1" thickBot="1" x14ac:dyDescent="0.3">
      <c r="A10" s="10"/>
      <c r="B10" s="10"/>
      <c r="C10" s="78"/>
      <c r="D10" s="10"/>
      <c r="E10" s="10"/>
      <c r="L10" s="5"/>
      <c r="M10" s="5"/>
    </row>
    <row r="11" spans="1:14" ht="20.100000000000001" customHeight="1" thickBot="1" x14ac:dyDescent="0.3">
      <c r="A11" s="60" t="s">
        <v>22</v>
      </c>
      <c r="B11" s="61"/>
      <c r="C11" s="74" t="s">
        <v>83</v>
      </c>
      <c r="D11" s="12" t="s">
        <v>23</v>
      </c>
      <c r="E11" s="33" t="s">
        <v>48</v>
      </c>
      <c r="L11" s="5"/>
      <c r="M11" s="5"/>
    </row>
    <row r="12" spans="1:14" ht="20.100000000000001" customHeight="1" thickBot="1" x14ac:dyDescent="0.3">
      <c r="A12" s="10"/>
      <c r="B12" s="10"/>
      <c r="C12" s="78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74" t="s">
        <v>84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45099</v>
      </c>
      <c r="D15" s="12" t="s">
        <v>7</v>
      </c>
      <c r="E15" s="13" t="s">
        <v>87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85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86</v>
      </c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2">
      <c r="A24" s="51" t="s">
        <v>49</v>
      </c>
      <c r="B24" s="87">
        <v>210127379</v>
      </c>
      <c r="C24" s="49" t="s">
        <v>50</v>
      </c>
      <c r="D24" s="80">
        <v>5</v>
      </c>
      <c r="E24" s="73"/>
      <c r="L24" s="16"/>
      <c r="M24" s="16"/>
    </row>
    <row r="25" spans="1:13" ht="20.100000000000001" customHeight="1" x14ac:dyDescent="0.2">
      <c r="A25" s="51" t="s">
        <v>51</v>
      </c>
      <c r="B25" s="87">
        <v>201226140</v>
      </c>
      <c r="C25" s="49" t="s">
        <v>52</v>
      </c>
      <c r="D25" s="80">
        <v>5</v>
      </c>
      <c r="E25" s="73"/>
      <c r="L25" s="16"/>
      <c r="M25" s="16"/>
    </row>
    <row r="26" spans="1:13" ht="20.100000000000001" customHeight="1" x14ac:dyDescent="0.2">
      <c r="A26" s="51" t="s">
        <v>36</v>
      </c>
      <c r="B26" s="87">
        <v>210127381</v>
      </c>
      <c r="C26" s="49" t="s">
        <v>53</v>
      </c>
      <c r="D26" s="80">
        <v>0</v>
      </c>
      <c r="E26" s="73"/>
      <c r="L26" s="16"/>
      <c r="M26" s="16"/>
    </row>
    <row r="27" spans="1:13" ht="20.100000000000001" customHeight="1" x14ac:dyDescent="0.2">
      <c r="A27" s="51" t="s">
        <v>37</v>
      </c>
      <c r="B27" s="87">
        <v>201022788</v>
      </c>
      <c r="C27" s="49" t="s">
        <v>38</v>
      </c>
      <c r="D27" s="80">
        <v>5</v>
      </c>
      <c r="E27" s="73"/>
      <c r="L27" s="16"/>
      <c r="M27" s="16"/>
    </row>
    <row r="28" spans="1:13" ht="20.100000000000001" customHeight="1" x14ac:dyDescent="0.2">
      <c r="A28" s="51" t="s">
        <v>39</v>
      </c>
      <c r="B28" s="87">
        <v>210127383</v>
      </c>
      <c r="C28" s="49" t="s">
        <v>54</v>
      </c>
      <c r="D28" s="80">
        <v>5</v>
      </c>
      <c r="E28" s="73"/>
      <c r="L28" s="16"/>
      <c r="M28" s="16"/>
    </row>
    <row r="29" spans="1:13" ht="20.100000000000001" customHeight="1" x14ac:dyDescent="0.2">
      <c r="A29" s="51" t="s">
        <v>40</v>
      </c>
      <c r="B29" s="87">
        <v>210127384</v>
      </c>
      <c r="C29" s="49" t="s">
        <v>41</v>
      </c>
      <c r="D29" s="80">
        <v>5</v>
      </c>
      <c r="E29" s="73"/>
      <c r="L29" s="16"/>
      <c r="M29" s="16"/>
    </row>
    <row r="30" spans="1:13" ht="20.100000000000001" customHeight="1" x14ac:dyDescent="0.25">
      <c r="A30" s="51"/>
      <c r="B30" s="87"/>
      <c r="C30" s="49"/>
      <c r="D30" s="82">
        <f>SUM(D24:D29)</f>
        <v>25</v>
      </c>
      <c r="E30" s="73"/>
      <c r="L30" s="16"/>
      <c r="M30" s="16"/>
    </row>
    <row r="31" spans="1:13" ht="20.100000000000001" customHeight="1" x14ac:dyDescent="0.25">
      <c r="A31" s="85" t="s">
        <v>56</v>
      </c>
      <c r="B31" s="85" t="s">
        <v>55</v>
      </c>
      <c r="C31" s="86" t="s">
        <v>57</v>
      </c>
      <c r="D31" s="50">
        <v>1</v>
      </c>
      <c r="E31" s="75"/>
      <c r="L31" s="16"/>
      <c r="M31" s="16"/>
    </row>
    <row r="32" spans="1:13" ht="20.100000000000001" customHeight="1" x14ac:dyDescent="0.2">
      <c r="A32" s="83" t="s">
        <v>58</v>
      </c>
      <c r="B32" s="83" t="s">
        <v>59</v>
      </c>
      <c r="C32" s="84" t="s">
        <v>60</v>
      </c>
      <c r="D32" s="81">
        <v>1</v>
      </c>
      <c r="E32" s="73"/>
      <c r="L32" s="16"/>
      <c r="M32" s="16"/>
    </row>
    <row r="33" spans="1:13" ht="20.100000000000001" customHeight="1" x14ac:dyDescent="0.2">
      <c r="A33" s="85" t="s">
        <v>61</v>
      </c>
      <c r="B33" s="85" t="s">
        <v>62</v>
      </c>
      <c r="C33" s="86" t="s">
        <v>63</v>
      </c>
      <c r="D33" s="81">
        <v>1</v>
      </c>
      <c r="E33" s="73"/>
      <c r="L33" s="16"/>
      <c r="M33" s="16"/>
    </row>
    <row r="34" spans="1:13" ht="20.100000000000001" customHeight="1" x14ac:dyDescent="0.2">
      <c r="A34" s="83" t="s">
        <v>64</v>
      </c>
      <c r="B34" s="83" t="s">
        <v>65</v>
      </c>
      <c r="C34" s="84" t="s">
        <v>66</v>
      </c>
      <c r="D34" s="81">
        <v>1</v>
      </c>
      <c r="E34" s="73"/>
      <c r="L34" s="16"/>
      <c r="M34" s="16"/>
    </row>
    <row r="35" spans="1:13" ht="20.100000000000001" customHeight="1" x14ac:dyDescent="0.2">
      <c r="A35" s="85" t="s">
        <v>67</v>
      </c>
      <c r="B35" s="85" t="s">
        <v>68</v>
      </c>
      <c r="C35" s="86" t="s">
        <v>69</v>
      </c>
      <c r="D35" s="81">
        <v>1</v>
      </c>
      <c r="E35" s="73"/>
      <c r="L35" s="16"/>
      <c r="M35" s="16"/>
    </row>
    <row r="36" spans="1:13" ht="20.100000000000001" customHeight="1" x14ac:dyDescent="0.25">
      <c r="A36" s="85"/>
      <c r="B36" s="85"/>
      <c r="C36" s="86"/>
      <c r="D36" s="88">
        <f>SUM(D31:D35)</f>
        <v>5</v>
      </c>
      <c r="E36" s="73"/>
    </row>
    <row r="37" spans="1:13" ht="20.100000000000001" customHeight="1" x14ac:dyDescent="0.25">
      <c r="A37" s="52"/>
      <c r="B37" s="46"/>
      <c r="C37" s="47" t="s">
        <v>88</v>
      </c>
      <c r="D37" s="23"/>
      <c r="E37"/>
    </row>
    <row r="38" spans="1:13" s="77" customFormat="1" ht="20.100000000000001" customHeight="1" x14ac:dyDescent="0.25">
      <c r="A38" s="52"/>
      <c r="B38" s="47" t="s">
        <v>31</v>
      </c>
      <c r="C38" s="47" t="s">
        <v>32</v>
      </c>
      <c r="D38" s="79"/>
      <c r="E38" s="76"/>
    </row>
    <row r="39" spans="1:13" s="77" customFormat="1" ht="20.100000000000001" customHeight="1" x14ac:dyDescent="0.25">
      <c r="A39" s="52"/>
      <c r="B39" s="46">
        <v>1</v>
      </c>
      <c r="C39" s="48" t="s">
        <v>42</v>
      </c>
      <c r="D39" s="79"/>
      <c r="E39" s="76"/>
    </row>
    <row r="40" spans="1:13" ht="20.100000000000001" customHeight="1" x14ac:dyDescent="0.25">
      <c r="A40" s="52"/>
      <c r="B40" s="46">
        <v>1</v>
      </c>
      <c r="C40" s="48" t="s">
        <v>43</v>
      </c>
      <c r="D40" s="23"/>
      <c r="E40"/>
    </row>
    <row r="41" spans="1:13" ht="20.100000000000001" customHeight="1" x14ac:dyDescent="0.25">
      <c r="A41" s="52"/>
      <c r="B41" s="46">
        <v>1</v>
      </c>
      <c r="C41" s="48" t="s">
        <v>35</v>
      </c>
      <c r="D41" s="23"/>
      <c r="E41"/>
    </row>
    <row r="42" spans="1:13" ht="20.100000000000001" customHeight="1" x14ac:dyDescent="0.25">
      <c r="A42" s="52"/>
      <c r="B42" s="46">
        <v>1</v>
      </c>
      <c r="C42" s="48" t="s">
        <v>89</v>
      </c>
      <c r="D42" s="23"/>
      <c r="E42"/>
    </row>
    <row r="43" spans="1:13" ht="20.100000000000001" customHeight="1" x14ac:dyDescent="0.25">
      <c r="A43" s="52"/>
      <c r="B43" s="46">
        <v>3</v>
      </c>
      <c r="C43" s="48" t="s">
        <v>44</v>
      </c>
      <c r="D43" s="23"/>
      <c r="E43"/>
    </row>
    <row r="44" spans="1:13" ht="20.100000000000001" customHeight="1" x14ac:dyDescent="0.25">
      <c r="A44" s="52"/>
      <c r="B44" s="47">
        <f>SUM(B39:B43)</f>
        <v>7</v>
      </c>
      <c r="C44" s="48"/>
      <c r="D44" s="23"/>
      <c r="E44"/>
    </row>
    <row r="45" spans="1:13" ht="20.100000000000001" customHeight="1" x14ac:dyDescent="0.25">
      <c r="B45" s="53"/>
      <c r="C45" s="55" t="s">
        <v>70</v>
      </c>
    </row>
    <row r="46" spans="1:13" ht="20.100000000000001" customHeight="1" x14ac:dyDescent="0.25">
      <c r="B46" s="56" t="s">
        <v>31</v>
      </c>
      <c r="C46" s="56" t="s">
        <v>32</v>
      </c>
    </row>
    <row r="47" spans="1:13" ht="20.100000000000001" customHeight="1" x14ac:dyDescent="0.25">
      <c r="B47" s="57">
        <v>2</v>
      </c>
      <c r="C47" s="58" t="s">
        <v>71</v>
      </c>
    </row>
    <row r="48" spans="1:13" ht="20.100000000000001" customHeight="1" x14ac:dyDescent="0.25">
      <c r="B48" s="57">
        <v>2</v>
      </c>
      <c r="C48" s="58" t="s">
        <v>72</v>
      </c>
    </row>
    <row r="49" spans="2:3" ht="20.100000000000001" customHeight="1" x14ac:dyDescent="0.25">
      <c r="B49" s="57">
        <v>2</v>
      </c>
      <c r="C49" s="58" t="s">
        <v>73</v>
      </c>
    </row>
    <row r="50" spans="2:3" ht="20.100000000000001" customHeight="1" x14ac:dyDescent="0.25">
      <c r="B50" s="57">
        <v>1</v>
      </c>
      <c r="C50" s="58" t="s">
        <v>74</v>
      </c>
    </row>
    <row r="51" spans="2:3" ht="20.100000000000001" customHeight="1" x14ac:dyDescent="0.25">
      <c r="B51" s="57">
        <v>0</v>
      </c>
      <c r="C51" s="58" t="s">
        <v>75</v>
      </c>
    </row>
    <row r="52" spans="2:3" ht="20.100000000000001" customHeight="1" x14ac:dyDescent="0.25">
      <c r="B52" s="57">
        <v>1</v>
      </c>
      <c r="C52" s="58" t="s">
        <v>76</v>
      </c>
    </row>
    <row r="53" spans="2:3" ht="20.100000000000001" customHeight="1" x14ac:dyDescent="0.25">
      <c r="B53" s="57">
        <v>1</v>
      </c>
      <c r="C53" s="58" t="s">
        <v>33</v>
      </c>
    </row>
    <row r="54" spans="2:3" ht="20.100000000000001" customHeight="1" x14ac:dyDescent="0.25">
      <c r="B54" s="57">
        <v>1</v>
      </c>
      <c r="C54" s="58" t="s">
        <v>77</v>
      </c>
    </row>
    <row r="55" spans="2:3" ht="20.100000000000001" customHeight="1" x14ac:dyDescent="0.25">
      <c r="B55" s="57">
        <v>1</v>
      </c>
      <c r="C55" s="58" t="s">
        <v>34</v>
      </c>
    </row>
    <row r="56" spans="2:3" ht="20.100000000000001" customHeight="1" x14ac:dyDescent="0.25">
      <c r="B56" s="57">
        <v>1</v>
      </c>
      <c r="C56" s="58" t="s">
        <v>78</v>
      </c>
    </row>
    <row r="57" spans="2:3" ht="20.100000000000001" customHeight="1" x14ac:dyDescent="0.25">
      <c r="B57" s="57">
        <v>1</v>
      </c>
      <c r="C57" s="58" t="s">
        <v>79</v>
      </c>
    </row>
    <row r="58" spans="2:3" ht="20.100000000000001" customHeight="1" x14ac:dyDescent="0.25">
      <c r="B58" s="57">
        <v>1</v>
      </c>
      <c r="C58" s="58" t="s">
        <v>46</v>
      </c>
    </row>
    <row r="59" spans="2:3" ht="20.100000000000001" customHeight="1" x14ac:dyDescent="0.25">
      <c r="B59" s="57">
        <v>1</v>
      </c>
      <c r="C59" s="58" t="s">
        <v>80</v>
      </c>
    </row>
    <row r="60" spans="2:3" ht="20.100000000000001" customHeight="1" x14ac:dyDescent="0.25">
      <c r="B60" s="57">
        <v>1</v>
      </c>
      <c r="C60" s="58" t="s">
        <v>81</v>
      </c>
    </row>
    <row r="61" spans="2:3" ht="20.100000000000001" customHeight="1" x14ac:dyDescent="0.3">
      <c r="B61" s="59">
        <v>16</v>
      </c>
      <c r="C61" s="54"/>
    </row>
    <row r="62" spans="2:3" ht="20.100000000000001" customHeight="1" x14ac:dyDescent="0.25">
      <c r="B62" s="23"/>
      <c r="C62" s="23"/>
    </row>
    <row r="63" spans="2:3" ht="20.100000000000001" customHeight="1" x14ac:dyDescent="0.2">
      <c r="B63" s="40">
        <v>1</v>
      </c>
      <c r="C63" s="41" t="s">
        <v>82</v>
      </c>
    </row>
    <row r="64" spans="2:3" ht="20.100000000000001" customHeight="1" x14ac:dyDescent="0.2">
      <c r="B64" s="40">
        <v>1</v>
      </c>
      <c r="C64" s="41" t="s">
        <v>45</v>
      </c>
    </row>
    <row r="65" spans="1:3" ht="20.100000000000001" customHeight="1" x14ac:dyDescent="0.2">
      <c r="B65" s="40">
        <v>2</v>
      </c>
      <c r="C65" s="41" t="s">
        <v>47</v>
      </c>
    </row>
    <row r="66" spans="1:3" ht="20.100000000000001" customHeight="1" x14ac:dyDescent="0.25">
      <c r="A66" s="24"/>
      <c r="B66" s="42"/>
      <c r="C66" s="43"/>
    </row>
    <row r="67" spans="1:3" ht="20.100000000000001" customHeight="1" thickBot="1" x14ac:dyDescent="0.3">
      <c r="A67" s="24" t="s">
        <v>15</v>
      </c>
      <c r="B67" s="42"/>
      <c r="C67" s="44"/>
    </row>
    <row r="68" spans="1:3" ht="20.100000000000001" customHeight="1" x14ac:dyDescent="0.25">
      <c r="A68" s="24"/>
      <c r="B68" s="42"/>
      <c r="C68" s="43"/>
    </row>
    <row r="69" spans="1:3" ht="20.100000000000001" customHeight="1" x14ac:dyDescent="0.25">
      <c r="A69" s="24"/>
      <c r="B69" s="23"/>
      <c r="C69" s="23"/>
    </row>
    <row r="70" spans="1:3" ht="20.100000000000001" customHeight="1" thickBot="1" x14ac:dyDescent="0.3">
      <c r="A70" s="24" t="s">
        <v>16</v>
      </c>
      <c r="B70" s="23"/>
      <c r="C70" s="25"/>
    </row>
    <row r="71" spans="1:3" ht="20.100000000000001" customHeight="1" x14ac:dyDescent="0.25">
      <c r="A71" s="24"/>
      <c r="B71" s="23"/>
      <c r="C71" s="23"/>
    </row>
    <row r="72" spans="1:3" ht="20.100000000000001" customHeight="1" x14ac:dyDescent="0.25">
      <c r="A72" s="24"/>
    </row>
    <row r="73" spans="1:3" ht="20.100000000000001" customHeight="1" thickBot="1" x14ac:dyDescent="0.3">
      <c r="A73" s="24" t="s">
        <v>17</v>
      </c>
      <c r="C73" s="27"/>
    </row>
    <row r="74" spans="1:3" ht="20.100000000000001" customHeight="1" x14ac:dyDescent="0.25">
      <c r="A74" s="24"/>
    </row>
    <row r="75" spans="1:3" ht="20.100000000000001" customHeight="1" x14ac:dyDescent="0.25">
      <c r="A75" s="24"/>
    </row>
    <row r="76" spans="1:3" ht="20.100000000000001" customHeight="1" thickBot="1" x14ac:dyDescent="0.3">
      <c r="A76" s="24" t="s">
        <v>18</v>
      </c>
      <c r="C76" s="27"/>
    </row>
    <row r="77" spans="1:3" ht="20.100000000000001" customHeight="1" x14ac:dyDescent="0.25">
      <c r="A77" s="24"/>
    </row>
    <row r="78" spans="1:3" ht="20.100000000000001" customHeight="1" x14ac:dyDescent="0.25">
      <c r="A78" s="24"/>
    </row>
    <row r="79" spans="1:3" ht="20.100000000000001" customHeight="1" thickBot="1" x14ac:dyDescent="0.3">
      <c r="A79" s="24" t="s">
        <v>19</v>
      </c>
      <c r="C79" s="27"/>
    </row>
  </sheetData>
  <mergeCells count="7">
    <mergeCell ref="A11:B11"/>
    <mergeCell ref="L5:M6"/>
    <mergeCell ref="D2:E2"/>
    <mergeCell ref="C4:C5"/>
    <mergeCell ref="C2:C3"/>
    <mergeCell ref="D4:E4"/>
    <mergeCell ref="D5:E5"/>
  </mergeCells>
  <conditionalFormatting sqref="C31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rowBreaks count="1" manualBreakCount="1">
    <brk id="79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2023-06-21T19:32:34Z</cp:lastPrinted>
  <dcterms:created xsi:type="dcterms:W3CDTF">2023-01-26T13:28:36Z</dcterms:created>
  <dcterms:modified xsi:type="dcterms:W3CDTF">2023-06-21T20:17:22Z</dcterms:modified>
</cp:coreProperties>
</file>