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SOLCA1\"/>
    </mc:Choice>
  </mc:AlternateContent>
  <xr:revisionPtr revIDLastSave="0" documentId="13_ncr:1_{4D0A2FE6-0131-4CAF-B77F-744679BA8880}" xr6:coauthVersionLast="47" xr6:coauthVersionMax="47" xr10:uidLastSave="{00000000-0000-0000-0000-000000000000}"/>
  <bookViews>
    <workbookView xWindow="-120" yWindow="-120" windowWidth="20730" windowHeight="11160" xr2:uid="{3097B152-643F-4572-8168-C40F0F10C1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3" i="1" l="1"/>
  <c r="B164" i="1"/>
  <c r="B142" i="1"/>
  <c r="B132" i="1"/>
  <c r="B120" i="1"/>
  <c r="B96" i="1"/>
  <c r="B83" i="1"/>
  <c r="C7" i="1"/>
</calcChain>
</file>

<file path=xl/sharedStrings.xml><?xml version="1.0" encoding="utf-8"?>
<sst xmlns="http://schemas.openxmlformats.org/spreadsheetml/2006/main" count="205" uniqueCount="198">
  <si>
    <t>PINEDA CORAL JAIRO DARIO</t>
  </si>
  <si>
    <t>RUC: 0957116478001</t>
  </si>
  <si>
    <t>NOTA DE ENTREGA</t>
  </si>
  <si>
    <t>FECHA DE EMISIÓN:</t>
  </si>
  <si>
    <t>No. DOC</t>
  </si>
  <si>
    <t>NOMBRE CLIENTE</t>
  </si>
  <si>
    <t>SOLCA</t>
  </si>
  <si>
    <t>RUC. CLIENTE</t>
  </si>
  <si>
    <t>O992238208001</t>
  </si>
  <si>
    <t>PUNTO DE LLEGADA</t>
  </si>
  <si>
    <t>AV. PEDRO MENENDEZ GILBERT S/N JUNTO A CLDA LA ATARAZANA</t>
  </si>
  <si>
    <t>MOTIVO DE TRASLADO</t>
  </si>
  <si>
    <t>FECHA CIRUGÍA</t>
  </si>
  <si>
    <t>HORA  CIRUGIA</t>
  </si>
  <si>
    <t>NOMBRE MÉDICO</t>
  </si>
  <si>
    <t>DR. ARMIJOS</t>
  </si>
  <si>
    <t>NOMBRE PACIENTE</t>
  </si>
  <si>
    <t xml:space="preserve">IDENTIFICACION DEL PACIENTE </t>
  </si>
  <si>
    <t>DESCRIPCIÓN</t>
  </si>
  <si>
    <t>FECHA DE CADUCIDAD</t>
  </si>
  <si>
    <t>CANTIDAD</t>
  </si>
  <si>
    <t>DESCARGO</t>
  </si>
  <si>
    <t>OBSERVACIONES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</si>
  <si>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</si>
  <si>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</si>
  <si>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</si>
  <si>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</si>
  <si>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</si>
  <si>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</si>
  <si>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</si>
  <si>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</si>
  <si>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</si>
  <si>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</si>
  <si>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</si>
  <si>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</si>
  <si>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</si>
  <si>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</si>
  <si>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</si>
  <si>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</si>
  <si>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</si>
  <si>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</si>
  <si>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COD. ARTICULO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</si>
  <si>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</si>
  <si>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</si>
  <si>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</si>
  <si>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</si>
  <si>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</si>
  <si>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</si>
  <si>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</si>
  <si>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</si>
  <si>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</si>
  <si>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</si>
  <si>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</si>
  <si>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</si>
  <si>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</si>
  <si>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</si>
  <si>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</si>
  <si>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</si>
  <si>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</si>
  <si>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</si>
  <si>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</si>
  <si>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</si>
  <si>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</si>
  <si>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</si>
  <si>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</si>
  <si>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</si>
  <si>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</si>
  <si>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</si>
  <si>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</si>
  <si>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</si>
  <si>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</si>
  <si>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</si>
  <si>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</si>
  <si>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</si>
  <si>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</si>
  <si>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</si>
  <si>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</si>
  <si>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</si>
  <si>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</si>
  <si>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</si>
  <si>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</si>
  <si>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</si>
  <si>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</si>
  <si>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</si>
  <si>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</si>
  <si>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</si>
  <si>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</si>
  <si>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</si>
  <si>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</si>
  <si>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</si>
  <si>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</si>
  <si>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</si>
  <si>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</si>
  <si>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</si>
  <si>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</si>
  <si>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</si>
  <si>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</si>
  <si>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</si>
  <si>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</si>
  <si>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</si>
  <si>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</si>
  <si>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</si>
  <si>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CEMENTOS</t>
  </si>
  <si>
    <t>NEJ0183</t>
  </si>
  <si>
    <t>CALERO BAJAÑA ANTONIO WILFRIDO</t>
  </si>
  <si>
    <t>PROTESIS DE CADERA</t>
  </si>
  <si>
    <t>INSTRUMENTAL  PARA  ACETABULO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</si>
  <si>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</si>
  <si>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</si>
  <si>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</si>
  <si>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</si>
  <si>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</si>
  <si>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</si>
  <si>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</si>
  <si>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</si>
  <si>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BANDEJA INFERIOR</t>
  </si>
  <si>
    <t>PRUEBAS ACETABULARES 44,46,48,50,52,54,56,58,60</t>
  </si>
  <si>
    <t xml:space="preserve">BROCA 3.2MM FLEXIBLE </t>
  </si>
  <si>
    <t xml:space="preserve">MANGO PARA PRUEBAS ACETABULARES </t>
  </si>
  <si>
    <t>INSTRUMENTAL PARA FEMUR</t>
  </si>
  <si>
    <t>BANDEJA SUPERIOR</t>
  </si>
  <si>
    <t xml:space="preserve">REGLETA MEDIDORA VERDE </t>
  </si>
  <si>
    <t>MARTILLO</t>
  </si>
  <si>
    <t xml:space="preserve">IMPACTOR LISO </t>
  </si>
  <si>
    <t>INSTRUMENTAL BASICO CADERA</t>
  </si>
  <si>
    <t>DISECTOR DE COOB</t>
  </si>
  <si>
    <t>CURETA</t>
  </si>
  <si>
    <t>CIZALLA</t>
  </si>
  <si>
    <t>SEPARADORES HIBS</t>
  </si>
  <si>
    <t xml:space="preserve">POSICIONADOR </t>
  </si>
  <si>
    <t>SEPARADORES HOMMAN ANCHOS</t>
  </si>
  <si>
    <t>SEPARADOR HOMMAN MEDIANO</t>
  </si>
  <si>
    <t>SEPARADORES HOMMAN FINOS</t>
  </si>
  <si>
    <t xml:space="preserve">SEPARADOR DE BENNET </t>
  </si>
  <si>
    <t xml:space="preserve">INSTRUMENTAL BIPOLAR </t>
  </si>
  <si>
    <t>PRENSA DOBLADORA</t>
  </si>
  <si>
    <t>GUIA DE CUELLO</t>
  </si>
  <si>
    <t>PINZA RETENEDORA</t>
  </si>
  <si>
    <t xml:space="preserve">MOTOR </t>
  </si>
  <si>
    <t>MOTOR SIERRA</t>
  </si>
  <si>
    <t xml:space="preserve">BATERIAS NEGRAS </t>
  </si>
  <si>
    <t>LLAVES JACOBS</t>
  </si>
  <si>
    <t>PROBADOR 22 MM</t>
  </si>
  <si>
    <t xml:space="preserve">PROBADOR 28MM </t>
  </si>
  <si>
    <t>MANGO AZUL PARA PROBADORES</t>
  </si>
  <si>
    <t>PINZA SUJETA TORNILLOS</t>
  </si>
  <si>
    <t xml:space="preserve">MEDIDOR  PARA TORNILLO ACETABULAR </t>
  </si>
  <si>
    <t>POSICIONADOR DE CABEZA 24</t>
  </si>
  <si>
    <t>POSICIONADOR DE CABEZA 28</t>
  </si>
  <si>
    <t xml:space="preserve">MANGO PARA CABEZA 24, 28 </t>
  </si>
  <si>
    <t>ATORNILLADOR CANULADO 4.5 MANGO AZUL</t>
  </si>
  <si>
    <t>BROCA LARGA 4.5 *6.5 * 320</t>
  </si>
  <si>
    <t>SEPARADORES DE HOTMMAN CADERA ANCHOS</t>
  </si>
  <si>
    <t>CENTRALIZADOR</t>
  </si>
  <si>
    <t>REGLA POSICIONADOR</t>
  </si>
  <si>
    <t xml:space="preserve">RIMER RIGIDO </t>
  </si>
  <si>
    <t>CINCEL DE CAJA</t>
  </si>
  <si>
    <t>IMPACTOR DE VASTAGO FEMORAL</t>
  </si>
  <si>
    <t>POSICIONADOR DE VASTAGO FEMORAL</t>
  </si>
  <si>
    <t xml:space="preserve">RASPA DE HUESO </t>
  </si>
  <si>
    <t>PROBADOR CUELLO FEMORAL</t>
  </si>
  <si>
    <t>SUJETADOR PARA TAPON CEMENTADO</t>
  </si>
  <si>
    <t>HOJAS DE SIERRA (2 GRANDES- 3 PEQUEÑAS)</t>
  </si>
  <si>
    <t>RASPAS DE PRUEBA NO CEMENTADAS # 8-9-10-11-12-13-14-15-16</t>
  </si>
  <si>
    <t>PRUEBAS DE RASPA CEMENTADAS # 1-2-3-4</t>
  </si>
  <si>
    <t xml:space="preserve">SUJETADOR DE RASPA FEMORAL </t>
  </si>
  <si>
    <t>MANGO AZUL EN T PARA ANCLAJE RAPIDO</t>
  </si>
  <si>
    <t xml:space="preserve">TIRABUZON  EN T </t>
  </si>
  <si>
    <t>IMPACTOR DE CABEZA FEMORAL</t>
  </si>
  <si>
    <t>COPAS DE PRUEBA BIPOLAR 39- 41-43-45-47-49-51-53-55</t>
  </si>
  <si>
    <t>OSTEOTOMOS</t>
  </si>
  <si>
    <t>RASPA HUESO PUTTY</t>
  </si>
  <si>
    <t>GANCHO</t>
  </si>
  <si>
    <t>PASADOR DE ALAMBRE</t>
  </si>
  <si>
    <t>JUEGO PROBADOR DE CABEZAS</t>
  </si>
  <si>
    <t>PLAYO</t>
  </si>
  <si>
    <t>PINZA DE AGARRE FUERTE CURVA</t>
  </si>
  <si>
    <t>ROLLO DE ALAMBRE</t>
  </si>
  <si>
    <t>GUBIA PICO DE PATO</t>
  </si>
  <si>
    <t>ADAPTADORES ANCLAJE RAPIDO</t>
  </si>
  <si>
    <t>RECIBIDO POR</t>
  </si>
  <si>
    <t>ENTREGADO POR</t>
  </si>
  <si>
    <t>INSTRUMENTADOR</t>
  </si>
  <si>
    <t>VERIFICADO POR</t>
  </si>
  <si>
    <t>GUIA DE BROCA 3.2</t>
  </si>
  <si>
    <t>CABEZA FEMORAL DE PRUEBA  24 * 0</t>
  </si>
  <si>
    <t>CABEZA FEMORAL DE PRUEBA  24 * 3.5</t>
  </si>
  <si>
    <t>CABEZA FEMORAL DE PRUEBA  28 * 5</t>
  </si>
  <si>
    <t>CABEZA FEMORAL DE PRUEBA  28 * 1.5</t>
  </si>
  <si>
    <t>CABEZA FEMORAL DE PRUEBA  28 * 8.5</t>
  </si>
  <si>
    <t>CABEZA FEMORAL DE PRUEBA  28 * 12.0</t>
  </si>
  <si>
    <t>CABEZA FEMORAL DE PRUEBA  28 * 15.5</t>
  </si>
  <si>
    <t>CAMPO DESECHABLE ESTERIL</t>
  </si>
  <si>
    <t>VENTA -CIRUGÍA</t>
  </si>
  <si>
    <t>8:00AM</t>
  </si>
  <si>
    <t xml:space="preserve">TIPO DE SUEGURO </t>
  </si>
  <si>
    <t>LOTE</t>
  </si>
  <si>
    <t xml:space="preserve">POSICIONADOR  BLANCO GRANDE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</si>
</sst>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164" fontId="10" fillId="0" borderId="2" xfId="0" applyNumberFormat="1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2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9" fontId="17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49" fontId="17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/>
    <xf numFmtId="0" fontId="13" fillId="0" borderId="0" xfId="1" applyFont="1"/>
    <xf numFmtId="0" fontId="13" fillId="2" borderId="0" xfId="0" applyFont="1" applyFill="1"/>
    <xf numFmtId="0" fontId="13" fillId="0" borderId="5" xfId="0" applyFont="1" applyBorder="1"/>
    <xf numFmtId="2" fontId="17" fillId="0" borderId="0" xfId="0" applyNumberFormat="1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18" fillId="0" borderId="2" xfId="0" applyFont="1" applyBorder="1" applyAlignment="1" applyProtection="1">
      <alignment horizontal="center" wrapText="1" readingOrder="1"/>
      <protection locked="0"/>
    </xf>
    <xf numFmtId="0" fontId="9" fillId="3" borderId="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5" fillId="0" borderId="2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 vertical="top" wrapText="1" readingOrder="1"/>
      <protection locked="0"/>
    </xf>
    <xf numFmtId="0" fontId="20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18" fillId="0" borderId="2" xfId="0" applyFont="1" applyBorder="1"/>
    <xf numFmtId="0" fontId="22" fillId="0" borderId="0" xfId="0" applyFont="1"/>
    <xf numFmtId="0" fontId="21" fillId="0" borderId="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2" xfId="0" applyFont="1" applyFill="1" applyBorder="1"/>
    <xf numFmtId="0" fontId="18" fillId="0" borderId="0" xfId="0" applyFont="1" applyAlignment="1">
      <alignment horizontal="center"/>
    </xf>
    <xf numFmtId="0" fontId="18" fillId="0" borderId="6" xfId="0" applyFont="1" applyBorder="1"/>
    <xf numFmtId="0" fontId="18" fillId="0" borderId="2" xfId="0" applyFont="1" applyBorder="1" applyAlignment="1">
      <alignment horizontal="left"/>
    </xf>
    <xf numFmtId="0" fontId="21" fillId="0" borderId="2" xfId="0" applyFont="1" applyBorder="1" applyAlignment="1" applyProtection="1">
      <alignment horizontal="center" vertical="top" wrapText="1" readingOrder="1"/>
      <protection locked="0"/>
    </xf>
    <xf numFmtId="0" fontId="16" fillId="0" borderId="0" xfId="0" applyFont="1" applyAlignment="1">
      <alignment horizontal="center"/>
    </xf>
    <xf numFmtId="0" fontId="22" fillId="0" borderId="2" xfId="0" applyFont="1" applyBorder="1"/>
    <xf numFmtId="0" fontId="19" fillId="2" borderId="2" xfId="0" applyFont="1" applyFill="1" applyBorder="1" applyAlignment="1">
      <alignment horizontal="left"/>
    </xf>
    <xf numFmtId="0" fontId="19" fillId="0" borderId="2" xfId="0" applyFont="1" applyBorder="1" applyAlignment="1">
      <alignment horizontal="center" vertical="top"/>
    </xf>
    <xf numFmtId="0" fontId="19" fillId="2" borderId="2" xfId="0" applyFont="1" applyFill="1" applyBorder="1" applyAlignment="1">
      <alignment horizontal="left" vertical="top"/>
    </xf>
    <xf numFmtId="14" fontId="18" fillId="0" borderId="2" xfId="0" applyNumberFormat="1" applyFont="1" applyBorder="1" applyAlignment="1" applyProtection="1">
      <alignment horizontal="center" wrapText="1" readingOrder="1"/>
      <protection locked="0"/>
    </xf>
    <xf numFmtId="14" fontId="19" fillId="0" borderId="2" xfId="0" applyNumberFormat="1" applyFont="1" applyBorder="1" applyAlignment="1" applyProtection="1">
      <alignment horizontal="center"/>
      <protection locked="0"/>
    </xf>
    <xf numFmtId="14" fontId="18" fillId="0" borderId="2" xfId="0" applyNumberFormat="1" applyFont="1" applyBorder="1" applyAlignment="1" applyProtection="1">
      <alignment horizontal="center" vertical="top" wrapText="1" readingOrder="1"/>
      <protection locked="0"/>
    </xf>
    <xf numFmtId="14" fontId="18" fillId="0" borderId="2" xfId="0" applyNumberFormat="1" applyFont="1" applyBorder="1"/>
    <xf numFmtId="0" fontId="24" fillId="3" borderId="7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0" xfId="0" applyFont="1"/>
    <xf numFmtId="0" fontId="24" fillId="3" borderId="3" xfId="0" applyFont="1" applyFill="1" applyBorder="1" applyAlignment="1">
      <alignment horizontal="center" vertical="center" wrapText="1"/>
    </xf>
    <xf numFmtId="21" fontId="10" fillId="0" borderId="2" xfId="0" applyNumberFormat="1" applyFont="1" applyBorder="1" applyAlignment="1">
      <alignment horizontal="left" vertical="center"/>
    </xf>
    <xf numFmtId="0" fontId="24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 xr:uid="{F2784EC2-D07D-4E29-A5BE-A3E0AC0482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495300</xdr:colOff>
      <xdr:row>1</xdr:row>
      <xdr:rowOff>9525</xdr:rowOff>
    </xdr:from>
    <xdr:ext cx="2651666" cy="1181100"/>
    <xdr:pic>
      <xdr:nvPicPr>
        <xdr:cNvPr id="2" name="Imagen 1">
          <a:extLst>
            <a:ext uri="{FF2B5EF4-FFF2-40B4-BE49-F238E27FC236}">
              <a16:creationId xmlns:a16="http://schemas.microsoft.com/office/drawing/2014/main" id="{C02D4BBB-9C03-495B-A798-F02BFBB371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95300" y="314325"/>
          <a:ext cx="2651666" cy="1181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8E7C-C7B3-42CC-ADFD-03B261A6549E}">
  <dimension ref="A1:L189"/>
  <sheetViews>
    <sheetView tabSelected="1" view="pageBreakPreview" topLeftCell="A173" zoomScale="64" zoomScaleNormal="64" zoomScaleSheetLayoutView="64" workbookViewId="0">
      <selection activeCell="C175" sqref="C175"/>
    </sheetView>
  </sheetViews>
  <sheetFormatPr baseColWidth="10" defaultColWidth="8.42578125" defaultRowHeight="20.100000000000001" customHeight="1" x14ac:dyDescent="0.2"/>
  <cols>
    <col min="1" max="1" width="23" style="8" customWidth="1"/>
    <col min="2" max="2" width="21.7109375" style="8" customWidth="1"/>
    <col min="3" max="3" width="88.140625" style="8" customWidth="1"/>
    <col min="4" max="4" width="17.85546875" style="37" bestFit="1" customWidth="1"/>
    <col min="5" max="5" width="23.140625" style="8" bestFit="1" customWidth="1"/>
    <col min="6" max="6" width="14.85546875" style="8" customWidth="1"/>
    <col min="7" max="16384" width="8.42578125" style="8"/>
  </cols>
  <sheetData>
    <row r="1" spans="1:12" customFormat="1" ht="24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18" x14ac:dyDescent="0.25">
      <c r="A2" s="80" t="s">
        <v>0</v>
      </c>
      <c r="B2" s="80"/>
      <c r="C2" s="80"/>
      <c r="D2" s="80"/>
      <c r="E2" s="80"/>
      <c r="F2" s="2"/>
      <c r="G2" s="2"/>
      <c r="H2" s="3"/>
      <c r="I2" s="4"/>
    </row>
    <row r="3" spans="1:12" customFormat="1" ht="23.25" x14ac:dyDescent="0.35">
      <c r="A3" s="80" t="s">
        <v>1</v>
      </c>
      <c r="B3" s="80"/>
      <c r="C3" s="80"/>
      <c r="D3" s="80"/>
      <c r="E3" s="80"/>
      <c r="F3" s="5"/>
      <c r="G3" s="5"/>
      <c r="H3" s="5"/>
      <c r="I3" s="5"/>
    </row>
    <row r="4" spans="1:12" customFormat="1" ht="23.25" x14ac:dyDescent="0.35">
      <c r="A4" s="81" t="s">
        <v>2</v>
      </c>
      <c r="B4" s="81"/>
      <c r="C4" s="81"/>
      <c r="D4" s="81"/>
      <c r="E4" s="81"/>
      <c r="F4" s="5"/>
      <c r="G4" s="5"/>
      <c r="H4" s="5"/>
      <c r="I4" s="5"/>
      <c r="J4" s="6"/>
      <c r="K4" s="82"/>
      <c r="L4" s="82"/>
    </row>
    <row r="5" spans="1:12" s="6" customFormat="1" ht="20.100000000000001" customHeight="1" x14ac:dyDescent="0.2">
      <c r="K5" s="82"/>
      <c r="L5" s="82"/>
    </row>
    <row r="6" spans="1:12" s="6" customFormat="1" ht="15" x14ac:dyDescent="0.2"/>
    <row r="7" spans="1:12" s="6" customFormat="1" ht="15.75" x14ac:dyDescent="0.2">
      <c r="A7" s="78" t="s">
        <v>3</v>
      </c>
      <c r="B7" s="79"/>
      <c r="C7" s="7">
        <f ca="1">NOW()</f>
        <v>44903.664229629627</v>
      </c>
      <c r="D7" s="69" t="s">
        <v>4</v>
      </c>
      <c r="E7" s="70" t="s">
        <v>103</v>
      </c>
    </row>
    <row r="8" spans="1:12" s="6" customFormat="1" ht="15.75" x14ac:dyDescent="0.25">
      <c r="A8" s="8"/>
      <c r="B8" s="9"/>
      <c r="C8" s="10"/>
      <c r="D8" s="71"/>
      <c r="E8" s="71"/>
    </row>
    <row r="9" spans="1:12" s="6" customFormat="1" ht="15.75" x14ac:dyDescent="0.2">
      <c r="A9" s="78" t="s">
        <v>5</v>
      </c>
      <c r="B9" s="79"/>
      <c r="C9" s="11" t="s">
        <v>6</v>
      </c>
      <c r="D9" s="72" t="s">
        <v>7</v>
      </c>
      <c r="E9" s="12" t="s">
        <v>8</v>
      </c>
    </row>
    <row r="10" spans="1:12" s="6" customFormat="1" ht="15.75" x14ac:dyDescent="0.25">
      <c r="A10" s="8"/>
      <c r="B10" s="9"/>
      <c r="C10" s="10"/>
      <c r="D10" s="71"/>
      <c r="E10" s="71"/>
    </row>
    <row r="11" spans="1:12" s="6" customFormat="1" ht="31.5" x14ac:dyDescent="0.2">
      <c r="A11" s="78" t="s">
        <v>9</v>
      </c>
      <c r="B11" s="79"/>
      <c r="C11" s="13" t="s">
        <v>10</v>
      </c>
      <c r="D11" s="72" t="s">
        <v>11</v>
      </c>
      <c r="E11" s="14" t="s">
        <v>193</v>
      </c>
    </row>
    <row r="12" spans="1:12" s="6" customFormat="1" ht="15.75" x14ac:dyDescent="0.25">
      <c r="A12" s="8"/>
      <c r="B12" s="9"/>
      <c r="C12" s="10"/>
      <c r="D12" s="71"/>
      <c r="E12" s="71"/>
    </row>
    <row r="13" spans="1:12" s="6" customFormat="1" ht="31.5" x14ac:dyDescent="0.2">
      <c r="A13" s="78" t="s">
        <v>12</v>
      </c>
      <c r="B13" s="79"/>
      <c r="C13" s="7">
        <v>44904</v>
      </c>
      <c r="D13" s="72" t="s">
        <v>13</v>
      </c>
      <c r="E13" s="73" t="s">
        <v>194</v>
      </c>
    </row>
    <row r="14" spans="1:12" s="6" customFormat="1" ht="15.75" x14ac:dyDescent="0.25">
      <c r="A14" s="8"/>
      <c r="B14" s="9"/>
      <c r="C14" s="10"/>
      <c r="D14" s="71"/>
      <c r="E14" s="71"/>
      <c r="F14" s="16"/>
    </row>
    <row r="15" spans="1:12" s="6" customFormat="1" ht="15.75" x14ac:dyDescent="0.2">
      <c r="A15" s="78" t="s">
        <v>14</v>
      </c>
      <c r="B15" s="79"/>
      <c r="C15" s="11" t="s">
        <v>15</v>
      </c>
      <c r="D15" s="76"/>
      <c r="E15" s="77"/>
      <c r="F15" s="15"/>
    </row>
    <row r="16" spans="1:12" s="6" customFormat="1" ht="15.75" x14ac:dyDescent="0.25">
      <c r="A16" s="8"/>
      <c r="B16" s="9"/>
      <c r="C16" s="10"/>
      <c r="D16" s="71"/>
      <c r="E16" s="71"/>
      <c r="F16" s="16"/>
    </row>
    <row r="17" spans="1:12" s="6" customFormat="1" ht="31.5" x14ac:dyDescent="0.2">
      <c r="A17" s="78" t="s">
        <v>16</v>
      </c>
      <c r="B17" s="79"/>
      <c r="C17" s="11" t="s">
        <v>104</v>
      </c>
      <c r="D17" s="74" t="s">
        <v>195</v>
      </c>
      <c r="E17" s="75"/>
      <c r="F17" s="15"/>
    </row>
    <row r="18" spans="1:12" s="6" customFormat="1" ht="15.75" x14ac:dyDescent="0.25">
      <c r="A18" s="8"/>
      <c r="B18" s="9"/>
      <c r="C18" s="10"/>
      <c r="F18" s="16"/>
    </row>
    <row r="19" spans="1:12" s="6" customFormat="1" ht="15.75" x14ac:dyDescent="0.2">
      <c r="A19" s="78" t="s">
        <v>17</v>
      </c>
      <c r="B19" s="79"/>
      <c r="C19" s="18"/>
      <c r="F19" s="20"/>
      <c r="K19" s="19"/>
      <c r="L19" s="17"/>
    </row>
    <row r="20" spans="1:12" s="6" customFormat="1" ht="20.100000000000001" customHeight="1" x14ac:dyDescent="0.2">
      <c r="A20" s="21"/>
      <c r="B20" s="21"/>
      <c r="C20" s="8"/>
      <c r="D20" s="8"/>
      <c r="E20" s="8"/>
      <c r="F20" s="8"/>
      <c r="K20" s="17"/>
      <c r="L20" s="17"/>
    </row>
    <row r="21" spans="1:12" s="6" customFormat="1" ht="20.100000000000001" customHeight="1" x14ac:dyDescent="0.2">
      <c r="A21" s="21"/>
      <c r="B21" s="21"/>
      <c r="C21" s="8"/>
      <c r="D21" s="8"/>
      <c r="E21" s="8"/>
      <c r="F21" s="8"/>
      <c r="K21" s="17"/>
      <c r="L21" s="17"/>
    </row>
    <row r="22" spans="1:12" s="6" customFormat="1" ht="31.5" x14ac:dyDescent="0.2">
      <c r="A22" s="22" t="s">
        <v>41</v>
      </c>
      <c r="B22" s="23" t="s">
        <v>196</v>
      </c>
      <c r="C22" s="44" t="s">
        <v>18</v>
      </c>
      <c r="D22" s="22" t="s">
        <v>19</v>
      </c>
      <c r="E22" s="24" t="s">
        <v>20</v>
      </c>
      <c r="F22" s="25" t="s">
        <v>21</v>
      </c>
      <c r="K22" s="17"/>
      <c r="L22" s="17"/>
    </row>
    <row r="23" spans="1:12" s="6" customFormat="1" ht="18" x14ac:dyDescent="0.25">
      <c r="A23" s="40" t="s">
        <v>23</v>
      </c>
      <c r="B23" s="41">
        <v>1900104493</v>
      </c>
      <c r="C23" s="42" t="s">
        <v>24</v>
      </c>
      <c r="D23" s="65">
        <v>45604</v>
      </c>
      <c r="E23" s="43">
        <v>1</v>
      </c>
      <c r="F23" s="30"/>
      <c r="K23" s="17"/>
      <c r="L23" s="17"/>
    </row>
    <row r="24" spans="1:12" s="6" customFormat="1" ht="18" x14ac:dyDescent="0.25">
      <c r="A24" s="40" t="s">
        <v>25</v>
      </c>
      <c r="B24" s="41">
        <v>2200052664</v>
      </c>
      <c r="C24" s="42" t="s">
        <v>26</v>
      </c>
      <c r="D24" s="65">
        <v>46513</v>
      </c>
      <c r="E24" s="43">
        <v>1</v>
      </c>
      <c r="F24" s="30"/>
      <c r="K24" s="17"/>
      <c r="L24" s="17"/>
    </row>
    <row r="25" spans="1:12" s="6" customFormat="1" ht="18" x14ac:dyDescent="0.25">
      <c r="A25" s="40" t="s">
        <v>27</v>
      </c>
      <c r="B25" s="41">
        <v>2100076742</v>
      </c>
      <c r="C25" s="42" t="s">
        <v>28</v>
      </c>
      <c r="D25" s="65">
        <v>46303</v>
      </c>
      <c r="E25" s="43">
        <v>1</v>
      </c>
      <c r="F25" s="30"/>
      <c r="K25" s="17"/>
      <c r="L25" s="17"/>
    </row>
    <row r="26" spans="1:12" s="6" customFormat="1" ht="18" x14ac:dyDescent="0.25">
      <c r="A26" s="40" t="s">
        <v>29</v>
      </c>
      <c r="B26" s="41">
        <v>2200099692</v>
      </c>
      <c r="C26" s="42" t="s">
        <v>30</v>
      </c>
      <c r="D26" s="65">
        <v>46597</v>
      </c>
      <c r="E26" s="43">
        <v>1</v>
      </c>
      <c r="F26" s="30"/>
      <c r="K26" s="17"/>
      <c r="L26" s="17"/>
    </row>
    <row r="27" spans="1:12" s="6" customFormat="1" ht="18" x14ac:dyDescent="0.25">
      <c r="A27" s="40" t="s">
        <v>31</v>
      </c>
      <c r="B27" s="41">
        <v>2200116243</v>
      </c>
      <c r="C27" s="42" t="s">
        <v>32</v>
      </c>
      <c r="D27" s="65">
        <v>46625</v>
      </c>
      <c r="E27" s="43">
        <v>1</v>
      </c>
      <c r="F27" s="30"/>
      <c r="K27" s="17"/>
      <c r="L27" s="17"/>
    </row>
    <row r="28" spans="1:12" s="6" customFormat="1" ht="18" x14ac:dyDescent="0.25">
      <c r="A28" s="40" t="s">
        <v>33</v>
      </c>
      <c r="B28" s="41">
        <v>2200080912</v>
      </c>
      <c r="C28" s="42" t="s">
        <v>34</v>
      </c>
      <c r="D28" s="65">
        <v>46569</v>
      </c>
      <c r="E28" s="43">
        <v>1</v>
      </c>
      <c r="F28" s="30"/>
      <c r="K28" s="17"/>
      <c r="L28" s="17"/>
    </row>
    <row r="29" spans="1:12" s="6" customFormat="1" ht="18" x14ac:dyDescent="0.25">
      <c r="A29" s="40" t="s">
        <v>35</v>
      </c>
      <c r="B29" s="41">
        <v>1900001441</v>
      </c>
      <c r="C29" s="42" t="s">
        <v>36</v>
      </c>
      <c r="D29" s="65">
        <v>45302</v>
      </c>
      <c r="E29" s="43">
        <v>1</v>
      </c>
      <c r="F29" s="30"/>
      <c r="K29" s="17"/>
      <c r="L29" s="17"/>
    </row>
    <row r="30" spans="1:12" s="6" customFormat="1" ht="18" x14ac:dyDescent="0.25">
      <c r="A30" s="40" t="s">
        <v>37</v>
      </c>
      <c r="B30" s="41">
        <v>1900001677</v>
      </c>
      <c r="C30" s="42" t="s">
        <v>38</v>
      </c>
      <c r="D30" s="65">
        <v>45309</v>
      </c>
      <c r="E30" s="43">
        <v>1</v>
      </c>
      <c r="F30" s="30"/>
      <c r="K30" s="17"/>
      <c r="L30" s="17"/>
    </row>
    <row r="31" spans="1:12" s="6" customFormat="1" ht="18" x14ac:dyDescent="0.25">
      <c r="A31" s="40" t="s">
        <v>39</v>
      </c>
      <c r="B31" s="41">
        <v>1900012676</v>
      </c>
      <c r="C31" s="42" t="s">
        <v>40</v>
      </c>
      <c r="D31" s="65">
        <v>45352</v>
      </c>
      <c r="E31" s="43">
        <v>1</v>
      </c>
      <c r="F31" s="30"/>
      <c r="K31" s="17"/>
      <c r="L31" s="17"/>
    </row>
    <row r="32" spans="1:12" s="6" customFormat="1" ht="18" x14ac:dyDescent="0.25">
      <c r="A32" s="40" t="s">
        <v>42</v>
      </c>
      <c r="B32" s="41">
        <v>2100069808</v>
      </c>
      <c r="C32" s="42" t="s">
        <v>43</v>
      </c>
      <c r="D32" s="65">
        <v>46275</v>
      </c>
      <c r="E32" s="43">
        <v>1</v>
      </c>
      <c r="F32" s="30"/>
      <c r="K32" s="17"/>
      <c r="L32" s="17"/>
    </row>
    <row r="33" spans="1:12" s="6" customFormat="1" ht="18" x14ac:dyDescent="0.25">
      <c r="A33" s="40" t="s">
        <v>44</v>
      </c>
      <c r="B33" s="41">
        <v>2100081795</v>
      </c>
      <c r="C33" s="42" t="s">
        <v>45</v>
      </c>
      <c r="D33" s="65">
        <v>46324</v>
      </c>
      <c r="E33" s="43">
        <v>1</v>
      </c>
      <c r="F33" s="30"/>
      <c r="K33" s="17"/>
      <c r="L33" s="17"/>
    </row>
    <row r="34" spans="1:12" s="6" customFormat="1" ht="18" x14ac:dyDescent="0.25">
      <c r="A34" s="40" t="s">
        <v>46</v>
      </c>
      <c r="B34" s="41">
        <v>1800098863</v>
      </c>
      <c r="C34" s="42" t="s">
        <v>47</v>
      </c>
      <c r="D34" s="65">
        <v>45302</v>
      </c>
      <c r="E34" s="43">
        <v>1</v>
      </c>
      <c r="F34" s="30"/>
      <c r="K34" s="17"/>
      <c r="L34" s="17"/>
    </row>
    <row r="35" spans="1:12" s="6" customFormat="1" ht="18" x14ac:dyDescent="0.25">
      <c r="A35" s="40" t="s">
        <v>48</v>
      </c>
      <c r="B35" s="41">
        <v>2000110196</v>
      </c>
      <c r="C35" s="42" t="s">
        <v>49</v>
      </c>
      <c r="D35" s="65">
        <v>46016</v>
      </c>
      <c r="E35" s="43">
        <v>1</v>
      </c>
      <c r="F35" s="30"/>
      <c r="K35" s="17"/>
      <c r="L35" s="17"/>
    </row>
    <row r="36" spans="1:12" s="6" customFormat="1" ht="18" x14ac:dyDescent="0.25">
      <c r="A36" s="40" t="s">
        <v>50</v>
      </c>
      <c r="B36" s="41">
        <v>2000097856</v>
      </c>
      <c r="C36" s="42" t="s">
        <v>51</v>
      </c>
      <c r="D36" s="65">
        <v>45981</v>
      </c>
      <c r="E36" s="43">
        <v>1</v>
      </c>
      <c r="F36" s="30"/>
      <c r="K36" s="17"/>
      <c r="L36" s="17"/>
    </row>
    <row r="37" spans="1:12" s="6" customFormat="1" ht="18" x14ac:dyDescent="0.25">
      <c r="A37" s="40" t="s">
        <v>52</v>
      </c>
      <c r="B37" s="41">
        <v>2000062083</v>
      </c>
      <c r="C37" s="42" t="s">
        <v>53</v>
      </c>
      <c r="D37" s="65">
        <v>45876</v>
      </c>
      <c r="E37" s="43">
        <v>1</v>
      </c>
      <c r="F37" s="30"/>
      <c r="K37" s="17"/>
      <c r="L37" s="17"/>
    </row>
    <row r="38" spans="1:12" s="6" customFormat="1" ht="18" x14ac:dyDescent="0.25">
      <c r="A38" s="40" t="s">
        <v>54</v>
      </c>
      <c r="B38" s="41">
        <v>2100050507</v>
      </c>
      <c r="C38" s="62" t="s">
        <v>55</v>
      </c>
      <c r="D38" s="66">
        <v>46225</v>
      </c>
      <c r="E38" s="46">
        <v>1</v>
      </c>
      <c r="F38" s="30"/>
      <c r="K38" s="17"/>
      <c r="L38" s="17"/>
    </row>
    <row r="39" spans="1:12" s="6" customFormat="1" ht="18" x14ac:dyDescent="0.25">
      <c r="A39" s="40" t="s">
        <v>56</v>
      </c>
      <c r="B39" s="41">
        <v>2200053140</v>
      </c>
      <c r="C39" s="62" t="s">
        <v>57</v>
      </c>
      <c r="D39" s="66">
        <v>46575</v>
      </c>
      <c r="E39" s="46">
        <v>1</v>
      </c>
      <c r="F39" s="30"/>
      <c r="K39" s="17"/>
      <c r="L39" s="17"/>
    </row>
    <row r="40" spans="1:12" s="6" customFormat="1" ht="18" x14ac:dyDescent="0.25">
      <c r="A40" s="40" t="s">
        <v>58</v>
      </c>
      <c r="B40" s="41">
        <v>2200107925</v>
      </c>
      <c r="C40" s="62" t="s">
        <v>59</v>
      </c>
      <c r="D40" s="66">
        <v>46624</v>
      </c>
      <c r="E40" s="46">
        <v>1</v>
      </c>
      <c r="F40" s="30"/>
      <c r="K40" s="17"/>
      <c r="L40" s="17"/>
    </row>
    <row r="41" spans="1:12" s="6" customFormat="1" ht="18" x14ac:dyDescent="0.25">
      <c r="A41" s="40" t="s">
        <v>60</v>
      </c>
      <c r="B41" s="41">
        <v>1900034969</v>
      </c>
      <c r="C41" s="62" t="s">
        <v>61</v>
      </c>
      <c r="D41" s="66">
        <v>46519</v>
      </c>
      <c r="E41" s="46">
        <v>1</v>
      </c>
      <c r="F41" s="30"/>
      <c r="K41" s="17"/>
      <c r="L41" s="17"/>
    </row>
    <row r="42" spans="1:12" s="6" customFormat="1" ht="18" x14ac:dyDescent="0.25">
      <c r="A42" s="63" t="s">
        <v>62</v>
      </c>
      <c r="B42" s="41">
        <v>2100053994</v>
      </c>
      <c r="C42" s="64" t="s">
        <v>63</v>
      </c>
      <c r="D42" s="67">
        <v>46226</v>
      </c>
      <c r="E42" s="47">
        <v>1</v>
      </c>
      <c r="F42" s="30"/>
      <c r="K42" s="17"/>
      <c r="L42" s="17"/>
    </row>
    <row r="43" spans="1:12" s="6" customFormat="1" ht="18" x14ac:dyDescent="0.25">
      <c r="A43" s="63" t="s">
        <v>64</v>
      </c>
      <c r="B43" s="41">
        <v>2200036557</v>
      </c>
      <c r="C43" s="64" t="s">
        <v>65</v>
      </c>
      <c r="D43" s="67">
        <v>46485</v>
      </c>
      <c r="E43" s="47">
        <v>1</v>
      </c>
      <c r="F43" s="30"/>
      <c r="K43" s="17"/>
      <c r="L43" s="17"/>
    </row>
    <row r="44" spans="1:12" s="6" customFormat="1" ht="18" x14ac:dyDescent="0.25">
      <c r="A44" s="63" t="s">
        <v>66</v>
      </c>
      <c r="B44" s="41">
        <v>2100082660</v>
      </c>
      <c r="C44" s="64" t="s">
        <v>67</v>
      </c>
      <c r="D44" s="67">
        <v>46324</v>
      </c>
      <c r="E44" s="47">
        <v>1</v>
      </c>
      <c r="F44" s="30"/>
      <c r="K44" s="17"/>
      <c r="L44" s="17"/>
    </row>
    <row r="45" spans="1:12" s="6" customFormat="1" ht="18" x14ac:dyDescent="0.25">
      <c r="A45" s="63" t="s">
        <v>68</v>
      </c>
      <c r="B45" s="41">
        <v>2100053997</v>
      </c>
      <c r="C45" s="64" t="s">
        <v>69</v>
      </c>
      <c r="D45" s="67">
        <v>46226</v>
      </c>
      <c r="E45" s="47">
        <v>1</v>
      </c>
      <c r="F45" s="30"/>
      <c r="K45" s="17"/>
      <c r="L45" s="17"/>
    </row>
    <row r="46" spans="1:12" s="6" customFormat="1" ht="18" x14ac:dyDescent="0.25">
      <c r="A46" s="40" t="s">
        <v>70</v>
      </c>
      <c r="B46" s="41">
        <v>190054954</v>
      </c>
      <c r="C46" s="42" t="s">
        <v>71</v>
      </c>
      <c r="D46" s="65">
        <v>45470</v>
      </c>
      <c r="E46" s="43">
        <v>1</v>
      </c>
      <c r="F46" s="30"/>
      <c r="K46" s="17"/>
      <c r="L46" s="17"/>
    </row>
    <row r="47" spans="1:12" s="6" customFormat="1" ht="18" x14ac:dyDescent="0.25">
      <c r="A47" s="40" t="s">
        <v>72</v>
      </c>
      <c r="B47" s="41">
        <v>2200042775</v>
      </c>
      <c r="C47" s="42" t="s">
        <v>73</v>
      </c>
      <c r="D47" s="65">
        <v>46533</v>
      </c>
      <c r="E47" s="43">
        <v>1</v>
      </c>
      <c r="F47" s="30"/>
      <c r="K47" s="17"/>
      <c r="L47" s="17"/>
    </row>
    <row r="48" spans="1:12" s="6" customFormat="1" ht="18" x14ac:dyDescent="0.25">
      <c r="A48" s="40" t="s">
        <v>74</v>
      </c>
      <c r="B48" s="41">
        <v>2200063125</v>
      </c>
      <c r="C48" s="42" t="s">
        <v>75</v>
      </c>
      <c r="D48" s="65">
        <v>46554</v>
      </c>
      <c r="E48" s="43">
        <v>1</v>
      </c>
      <c r="F48" s="30"/>
      <c r="K48" s="17"/>
      <c r="L48" s="17"/>
    </row>
    <row r="49" spans="1:12" s="6" customFormat="1" ht="18" x14ac:dyDescent="0.25">
      <c r="A49" s="40" t="s">
        <v>76</v>
      </c>
      <c r="B49" s="41">
        <v>2200042776</v>
      </c>
      <c r="C49" s="42" t="s">
        <v>77</v>
      </c>
      <c r="D49" s="65">
        <v>46526</v>
      </c>
      <c r="E49" s="43">
        <v>1</v>
      </c>
      <c r="F49" s="30"/>
      <c r="K49" s="17"/>
      <c r="L49" s="17"/>
    </row>
    <row r="50" spans="1:12" s="6" customFormat="1" ht="18" x14ac:dyDescent="0.25">
      <c r="A50" s="40" t="s">
        <v>78</v>
      </c>
      <c r="B50" s="41">
        <v>2200044496</v>
      </c>
      <c r="C50" s="42" t="s">
        <v>79</v>
      </c>
      <c r="D50" s="65">
        <v>46526</v>
      </c>
      <c r="E50" s="43">
        <v>1</v>
      </c>
      <c r="F50" s="30"/>
      <c r="K50" s="17"/>
      <c r="L50" s="17"/>
    </row>
    <row r="51" spans="1:12" s="6" customFormat="1" ht="18" x14ac:dyDescent="0.25">
      <c r="A51" s="40" t="s">
        <v>80</v>
      </c>
      <c r="B51" s="41">
        <v>1900028116</v>
      </c>
      <c r="C51" s="42" t="s">
        <v>81</v>
      </c>
      <c r="D51" s="65">
        <v>45407</v>
      </c>
      <c r="E51" s="43">
        <v>1</v>
      </c>
      <c r="F51" s="30"/>
      <c r="K51" s="17"/>
      <c r="L51" s="17"/>
    </row>
    <row r="52" spans="1:12" s="6" customFormat="1" ht="18" x14ac:dyDescent="0.25">
      <c r="A52" s="40" t="s">
        <v>82</v>
      </c>
      <c r="B52" s="41">
        <v>1900013032</v>
      </c>
      <c r="C52" s="42" t="s">
        <v>83</v>
      </c>
      <c r="D52" s="65">
        <v>45372</v>
      </c>
      <c r="E52" s="43">
        <v>1</v>
      </c>
      <c r="F52" s="30"/>
      <c r="K52" s="17"/>
      <c r="L52" s="17"/>
    </row>
    <row r="53" spans="1:12" s="6" customFormat="1" ht="18" x14ac:dyDescent="0.25">
      <c r="A53" s="40" t="s">
        <v>84</v>
      </c>
      <c r="B53" s="41">
        <v>1900047511</v>
      </c>
      <c r="C53" s="42" t="s">
        <v>85</v>
      </c>
      <c r="D53" s="65">
        <v>45442</v>
      </c>
      <c r="E53" s="43">
        <v>1</v>
      </c>
      <c r="F53" s="30"/>
      <c r="K53" s="17"/>
      <c r="L53" s="17"/>
    </row>
    <row r="54" spans="1:12" s="6" customFormat="1" ht="18" x14ac:dyDescent="0.25">
      <c r="A54" s="40" t="s">
        <v>86</v>
      </c>
      <c r="B54" s="41">
        <v>1900086025</v>
      </c>
      <c r="C54" s="42" t="s">
        <v>87</v>
      </c>
      <c r="D54" s="65">
        <v>45547</v>
      </c>
      <c r="E54" s="43">
        <v>1</v>
      </c>
      <c r="F54" s="30"/>
      <c r="K54" s="17"/>
      <c r="L54" s="17"/>
    </row>
    <row r="55" spans="1:12" s="6" customFormat="1" ht="18" x14ac:dyDescent="0.25">
      <c r="A55" s="40" t="s">
        <v>88</v>
      </c>
      <c r="B55" s="41">
        <v>2100078753</v>
      </c>
      <c r="C55" s="42" t="s">
        <v>89</v>
      </c>
      <c r="D55" s="65">
        <v>46309</v>
      </c>
      <c r="E55" s="43">
        <v>1</v>
      </c>
      <c r="F55" s="30"/>
      <c r="K55" s="17"/>
      <c r="L55" s="17"/>
    </row>
    <row r="56" spans="1:12" s="6" customFormat="1" ht="18" x14ac:dyDescent="0.25">
      <c r="A56" s="40" t="s">
        <v>90</v>
      </c>
      <c r="B56" s="41">
        <v>2100099006</v>
      </c>
      <c r="C56" s="42" t="s">
        <v>91</v>
      </c>
      <c r="D56" s="65">
        <v>46365</v>
      </c>
      <c r="E56" s="43">
        <v>1</v>
      </c>
      <c r="F56" s="30"/>
      <c r="K56" s="17"/>
      <c r="L56" s="17"/>
    </row>
    <row r="57" spans="1:12" s="6" customFormat="1" ht="18" x14ac:dyDescent="0.25">
      <c r="A57" s="40" t="s">
        <v>92</v>
      </c>
      <c r="B57" s="41">
        <v>2100091997</v>
      </c>
      <c r="C57" s="42" t="s">
        <v>93</v>
      </c>
      <c r="D57" s="65">
        <v>46344</v>
      </c>
      <c r="E57" s="43">
        <v>1</v>
      </c>
      <c r="F57" s="30"/>
      <c r="K57" s="17"/>
      <c r="L57" s="17"/>
    </row>
    <row r="58" spans="1:12" s="6" customFormat="1" ht="18" x14ac:dyDescent="0.25">
      <c r="A58" s="40" t="s">
        <v>94</v>
      </c>
      <c r="B58" s="41">
        <v>2100079114</v>
      </c>
      <c r="C58" s="42" t="s">
        <v>95</v>
      </c>
      <c r="D58" s="65">
        <v>46316</v>
      </c>
      <c r="E58" s="43">
        <v>1</v>
      </c>
      <c r="F58" s="30"/>
      <c r="K58" s="17"/>
      <c r="L58" s="17"/>
    </row>
    <row r="59" spans="1:12" s="6" customFormat="1" ht="18" x14ac:dyDescent="0.25">
      <c r="A59" s="40" t="s">
        <v>96</v>
      </c>
      <c r="B59" s="41">
        <v>2200121551</v>
      </c>
      <c r="C59" s="42" t="s">
        <v>97</v>
      </c>
      <c r="D59" s="65">
        <v>46624</v>
      </c>
      <c r="E59" s="43">
        <v>1</v>
      </c>
      <c r="F59" s="30"/>
      <c r="K59" s="17"/>
      <c r="L59" s="17"/>
    </row>
    <row r="60" spans="1:12" s="6" customFormat="1" ht="18" x14ac:dyDescent="0.25">
      <c r="A60" s="40" t="s">
        <v>98</v>
      </c>
      <c r="B60" s="41">
        <v>2100096626</v>
      </c>
      <c r="C60" s="42" t="s">
        <v>99</v>
      </c>
      <c r="D60" s="65">
        <v>46358</v>
      </c>
      <c r="E60" s="43">
        <v>1</v>
      </c>
      <c r="F60" s="30"/>
      <c r="K60" s="17"/>
      <c r="L60" s="17"/>
    </row>
    <row r="61" spans="1:12" s="6" customFormat="1" ht="18" x14ac:dyDescent="0.25">
      <c r="A61" s="40" t="s">
        <v>100</v>
      </c>
      <c r="B61" s="41">
        <v>2100096891</v>
      </c>
      <c r="C61" s="42" t="s">
        <v>101</v>
      </c>
      <c r="D61" s="65">
        <v>46358</v>
      </c>
      <c r="E61" s="43">
        <v>1</v>
      </c>
      <c r="F61" s="30"/>
      <c r="K61" s="17"/>
      <c r="L61" s="17"/>
    </row>
    <row r="62" spans="1:12" s="6" customFormat="1" ht="18" x14ac:dyDescent="0.25">
      <c r="A62" s="41">
        <v>880200</v>
      </c>
      <c r="B62" s="41">
        <v>42111</v>
      </c>
      <c r="C62" s="50" t="s">
        <v>102</v>
      </c>
      <c r="D62" s="68">
        <v>45735</v>
      </c>
      <c r="E62" s="43">
        <v>3</v>
      </c>
      <c r="F62" s="30"/>
      <c r="K62" s="17"/>
      <c r="L62" s="17"/>
    </row>
    <row r="63" spans="1:12" s="6" customFormat="1" ht="18" x14ac:dyDescent="0.25">
      <c r="A63" s="41">
        <v>200139</v>
      </c>
      <c r="B63" s="41">
        <v>9451</v>
      </c>
      <c r="C63" s="50" t="s">
        <v>192</v>
      </c>
      <c r="D63" s="68">
        <v>45690</v>
      </c>
      <c r="E63" s="43">
        <v>1</v>
      </c>
      <c r="F63" s="30"/>
      <c r="K63" s="17"/>
      <c r="L63" s="17"/>
    </row>
    <row r="64" spans="1:12" s="6" customFormat="1" ht="15.75" x14ac:dyDescent="0.25">
      <c r="A64" s="26"/>
      <c r="B64" s="27"/>
      <c r="C64" s="28"/>
      <c r="D64" s="28"/>
      <c r="E64" s="29"/>
      <c r="F64" s="30"/>
      <c r="K64" s="17"/>
      <c r="L64" s="17"/>
    </row>
    <row r="65" spans="1:12" s="6" customFormat="1" ht="15.75" x14ac:dyDescent="0.25">
      <c r="A65" s="26"/>
      <c r="B65" s="27"/>
      <c r="C65" s="28"/>
      <c r="D65" s="28"/>
      <c r="E65" s="29"/>
      <c r="F65" s="30"/>
      <c r="K65" s="17"/>
      <c r="L65" s="17"/>
    </row>
    <row r="66" spans="1:12" s="6" customFormat="1" ht="15.75" x14ac:dyDescent="0.25">
      <c r="A66" s="26"/>
      <c r="B66" s="27"/>
      <c r="C66" s="28"/>
      <c r="D66" s="28"/>
      <c r="E66" s="29"/>
      <c r="F66" s="30"/>
      <c r="K66" s="17"/>
      <c r="L66" s="17"/>
    </row>
    <row r="67" spans="1:12" s="6" customFormat="1" ht="15.75" x14ac:dyDescent="0.25">
      <c r="A67" s="31"/>
      <c r="B67" s="39"/>
      <c r="C67" s="32"/>
      <c r="D67" s="32"/>
      <c r="E67" s="33"/>
      <c r="F67" s="34"/>
      <c r="K67" s="17"/>
      <c r="L67" s="17"/>
    </row>
    <row r="68" spans="1:12" s="6" customFormat="1" ht="15.75" x14ac:dyDescent="0.25">
      <c r="A68" s="31"/>
      <c r="B68" s="39"/>
      <c r="C68" s="32"/>
      <c r="D68" s="32"/>
      <c r="E68" s="33"/>
      <c r="F68" s="34"/>
      <c r="K68" s="17"/>
      <c r="L68" s="17"/>
    </row>
    <row r="69" spans="1:12" s="6" customFormat="1" ht="20.25" x14ac:dyDescent="0.3">
      <c r="A69"/>
      <c r="B69"/>
      <c r="C69" s="60" t="s">
        <v>105</v>
      </c>
      <c r="D69" s="32"/>
      <c r="E69" s="33"/>
      <c r="F69" s="34"/>
      <c r="K69" s="17"/>
      <c r="L69" s="17"/>
    </row>
    <row r="70" spans="1:12" s="6" customFormat="1" ht="18" x14ac:dyDescent="0.25">
      <c r="A70"/>
      <c r="B70"/>
      <c r="C70" s="53" t="s">
        <v>106</v>
      </c>
      <c r="D70" s="32"/>
      <c r="E70" s="33"/>
      <c r="F70" s="34"/>
      <c r="K70" s="17"/>
      <c r="L70" s="17"/>
    </row>
    <row r="71" spans="1:12" s="6" customFormat="1" ht="18.75" x14ac:dyDescent="0.3">
      <c r="A71"/>
      <c r="B71" s="48" t="s">
        <v>20</v>
      </c>
      <c r="C71" s="48" t="s">
        <v>107</v>
      </c>
      <c r="D71" s="32"/>
      <c r="E71" s="33"/>
      <c r="F71" s="34"/>
      <c r="K71" s="17"/>
      <c r="L71" s="17"/>
    </row>
    <row r="72" spans="1:12" s="6" customFormat="1" ht="18" x14ac:dyDescent="0.25">
      <c r="A72"/>
      <c r="B72" s="41"/>
      <c r="C72" s="49" t="s">
        <v>108</v>
      </c>
      <c r="D72" s="32"/>
      <c r="E72" s="33"/>
      <c r="F72" s="34"/>
      <c r="K72" s="17"/>
      <c r="L72" s="17"/>
    </row>
    <row r="73" spans="1:12" s="6" customFormat="1" ht="18" x14ac:dyDescent="0.25">
      <c r="A73"/>
      <c r="B73" s="41">
        <v>2</v>
      </c>
      <c r="C73" s="50" t="s">
        <v>109</v>
      </c>
      <c r="D73" s="32"/>
      <c r="E73" s="33"/>
      <c r="F73" s="34"/>
      <c r="K73" s="17"/>
      <c r="L73" s="17"/>
    </row>
    <row r="74" spans="1:12" s="6" customFormat="1" ht="18" x14ac:dyDescent="0.25">
      <c r="A74"/>
      <c r="B74" s="41">
        <v>9</v>
      </c>
      <c r="C74" s="50" t="s">
        <v>110</v>
      </c>
      <c r="D74" s="32"/>
      <c r="E74" s="33"/>
      <c r="F74" s="34"/>
      <c r="K74" s="17"/>
      <c r="L74" s="17"/>
    </row>
    <row r="75" spans="1:12" s="6" customFormat="1" ht="20.100000000000001" customHeight="1" x14ac:dyDescent="0.25">
      <c r="A75"/>
      <c r="B75" s="41">
        <v>1</v>
      </c>
      <c r="C75" s="50" t="s">
        <v>111</v>
      </c>
      <c r="D75" s="8"/>
      <c r="E75" s="8"/>
      <c r="F75" s="8"/>
      <c r="K75" s="17"/>
      <c r="L75" s="17"/>
    </row>
    <row r="76" spans="1:12" s="6" customFormat="1" ht="20.100000000000001" customHeight="1" x14ac:dyDescent="0.25">
      <c r="A76"/>
      <c r="B76" s="41">
        <v>1</v>
      </c>
      <c r="C76" s="50" t="s">
        <v>112</v>
      </c>
      <c r="D76" s="8"/>
      <c r="E76" s="8"/>
      <c r="F76" s="8"/>
      <c r="K76" s="17"/>
      <c r="L76" s="17"/>
    </row>
    <row r="77" spans="1:12" s="6" customFormat="1" ht="20.100000000000001" customHeight="1" x14ac:dyDescent="0.25">
      <c r="A77"/>
      <c r="B77" s="41">
        <v>1</v>
      </c>
      <c r="C77" s="50" t="s">
        <v>113</v>
      </c>
      <c r="D77" s="8"/>
      <c r="E77" s="8"/>
      <c r="F77" s="8"/>
      <c r="K77" s="17"/>
      <c r="L77" s="17"/>
    </row>
    <row r="78" spans="1:12" ht="18" x14ac:dyDescent="0.25">
      <c r="A78"/>
      <c r="B78" s="41">
        <v>1</v>
      </c>
      <c r="C78" s="50" t="s">
        <v>114</v>
      </c>
      <c r="D78"/>
    </row>
    <row r="79" spans="1:12" ht="18" x14ac:dyDescent="0.25">
      <c r="A79"/>
      <c r="B79" s="41">
        <v>1</v>
      </c>
      <c r="C79" s="50" t="s">
        <v>144</v>
      </c>
      <c r="D79"/>
    </row>
    <row r="80" spans="1:12" ht="18" x14ac:dyDescent="0.25">
      <c r="A80"/>
      <c r="B80" s="41">
        <v>1</v>
      </c>
      <c r="C80" s="50" t="s">
        <v>142</v>
      </c>
      <c r="D80"/>
    </row>
    <row r="81" spans="1:6" ht="18" x14ac:dyDescent="0.25">
      <c r="A81"/>
      <c r="B81" s="41">
        <v>1</v>
      </c>
      <c r="C81" s="50" t="s">
        <v>143</v>
      </c>
      <c r="D81"/>
    </row>
    <row r="82" spans="1:6" s="32" customFormat="1" ht="18" x14ac:dyDescent="0.25">
      <c r="A82"/>
      <c r="B82" s="41">
        <v>1</v>
      </c>
      <c r="C82" s="50" t="s">
        <v>145</v>
      </c>
      <c r="F82" s="31"/>
    </row>
    <row r="83" spans="1:6" s="32" customFormat="1" ht="18" x14ac:dyDescent="0.25">
      <c r="A83"/>
      <c r="B83" s="53">
        <f>SUM(B73:B82)</f>
        <v>19</v>
      </c>
      <c r="C83" s="57"/>
      <c r="F83" s="31"/>
    </row>
    <row r="84" spans="1:6" s="32" customFormat="1" ht="18" x14ac:dyDescent="0.25">
      <c r="A84"/>
      <c r="B84" s="56"/>
      <c r="C84" s="57"/>
      <c r="F84" s="31"/>
    </row>
    <row r="85" spans="1:6" s="32" customFormat="1" ht="18.75" x14ac:dyDescent="0.3">
      <c r="A85"/>
      <c r="B85" s="51"/>
      <c r="C85" s="52" t="s">
        <v>115</v>
      </c>
      <c r="F85" s="31"/>
    </row>
    <row r="86" spans="1:6" s="32" customFormat="1" ht="18" x14ac:dyDescent="0.25">
      <c r="A86"/>
      <c r="B86" s="41">
        <v>9</v>
      </c>
      <c r="C86" s="50" t="s">
        <v>116</v>
      </c>
      <c r="F86" s="31"/>
    </row>
    <row r="87" spans="1:6" s="32" customFormat="1" ht="18" x14ac:dyDescent="0.25">
      <c r="A87"/>
      <c r="B87" s="41">
        <v>1</v>
      </c>
      <c r="C87" s="50" t="s">
        <v>146</v>
      </c>
      <c r="F87" s="31"/>
    </row>
    <row r="88" spans="1:6" s="32" customFormat="1" ht="18" x14ac:dyDescent="0.25">
      <c r="A88"/>
      <c r="B88" s="41">
        <v>2</v>
      </c>
      <c r="C88" s="50" t="s">
        <v>117</v>
      </c>
      <c r="F88" s="31"/>
    </row>
    <row r="89" spans="1:6" customFormat="1" ht="18" x14ac:dyDescent="0.25">
      <c r="B89" s="41">
        <v>1</v>
      </c>
      <c r="C89" s="50" t="s">
        <v>149</v>
      </c>
    </row>
    <row r="90" spans="1:6" customFormat="1" ht="18" x14ac:dyDescent="0.25">
      <c r="B90" s="41">
        <v>1</v>
      </c>
      <c r="C90" s="50" t="s">
        <v>147</v>
      </c>
    </row>
    <row r="91" spans="1:6" s="32" customFormat="1" ht="18" x14ac:dyDescent="0.25">
      <c r="A91"/>
      <c r="B91" s="41">
        <v>1</v>
      </c>
      <c r="C91" s="50" t="s">
        <v>148</v>
      </c>
      <c r="F91" s="31"/>
    </row>
    <row r="92" spans="1:6" s="32" customFormat="1" ht="18" x14ac:dyDescent="0.25">
      <c r="A92"/>
      <c r="B92" s="41">
        <v>1</v>
      </c>
      <c r="C92" s="50" t="s">
        <v>118</v>
      </c>
      <c r="F92" s="31"/>
    </row>
    <row r="93" spans="1:6" s="32" customFormat="1" ht="18" x14ac:dyDescent="0.25">
      <c r="A93"/>
      <c r="B93" s="41">
        <v>1</v>
      </c>
      <c r="C93" s="50" t="s">
        <v>184</v>
      </c>
      <c r="F93" s="31"/>
    </row>
    <row r="94" spans="1:6" s="32" customFormat="1" ht="18" x14ac:dyDescent="0.25">
      <c r="A94"/>
      <c r="B94" s="41">
        <v>1</v>
      </c>
      <c r="C94" s="50" t="s">
        <v>150</v>
      </c>
      <c r="F94" s="31"/>
    </row>
    <row r="95" spans="1:6" s="32" customFormat="1" ht="18" x14ac:dyDescent="0.25">
      <c r="A95"/>
      <c r="B95" s="41">
        <v>1</v>
      </c>
      <c r="C95" s="50" t="s">
        <v>151</v>
      </c>
      <c r="F95" s="31"/>
    </row>
    <row r="96" spans="1:6" s="32" customFormat="1" ht="18" x14ac:dyDescent="0.25">
      <c r="A96"/>
      <c r="B96" s="56">
        <f>SUM(B86:B95)</f>
        <v>19</v>
      </c>
      <c r="C96" s="35"/>
      <c r="F96" s="31"/>
    </row>
    <row r="97" spans="1:3" s="36" customFormat="1" ht="15.75" x14ac:dyDescent="0.25">
      <c r="A97"/>
      <c r="B97"/>
      <c r="C97"/>
    </row>
    <row r="98" spans="1:3" s="36" customFormat="1" ht="18.75" x14ac:dyDescent="0.3">
      <c r="A98"/>
      <c r="B98" s="51"/>
      <c r="C98" s="53" t="s">
        <v>119</v>
      </c>
    </row>
    <row r="99" spans="1:3" s="36" customFormat="1" ht="18.75" x14ac:dyDescent="0.3">
      <c r="A99"/>
      <c r="B99" s="48" t="s">
        <v>20</v>
      </c>
      <c r="C99" s="53" t="s">
        <v>107</v>
      </c>
    </row>
    <row r="100" spans="1:3" ht="18.75" x14ac:dyDescent="0.3">
      <c r="A100"/>
      <c r="B100" s="51"/>
      <c r="C100" s="49" t="s">
        <v>120</v>
      </c>
    </row>
    <row r="101" spans="1:3" ht="18.75" x14ac:dyDescent="0.3">
      <c r="A101"/>
      <c r="B101" s="83">
        <v>1</v>
      </c>
      <c r="C101" s="58" t="s">
        <v>159</v>
      </c>
    </row>
    <row r="102" spans="1:3" ht="18.75" x14ac:dyDescent="0.3">
      <c r="A102"/>
      <c r="B102" s="83">
        <v>1</v>
      </c>
      <c r="C102" s="50" t="s">
        <v>185</v>
      </c>
    </row>
    <row r="103" spans="1:3" ht="18" x14ac:dyDescent="0.25">
      <c r="A103"/>
      <c r="B103" s="41">
        <v>1</v>
      </c>
      <c r="C103" s="50" t="s">
        <v>186</v>
      </c>
    </row>
    <row r="104" spans="1:3" ht="18" x14ac:dyDescent="0.25">
      <c r="A104"/>
      <c r="B104" s="41">
        <v>1</v>
      </c>
      <c r="C104" s="50" t="s">
        <v>188</v>
      </c>
    </row>
    <row r="105" spans="1:3" ht="18" x14ac:dyDescent="0.25">
      <c r="A105"/>
      <c r="B105" s="41">
        <v>1</v>
      </c>
      <c r="C105" s="50" t="s">
        <v>187</v>
      </c>
    </row>
    <row r="106" spans="1:3" ht="18" x14ac:dyDescent="0.25">
      <c r="A106"/>
      <c r="B106" s="41">
        <v>1</v>
      </c>
      <c r="C106" s="50" t="s">
        <v>189</v>
      </c>
    </row>
    <row r="107" spans="1:3" ht="18" x14ac:dyDescent="0.25">
      <c r="A107"/>
      <c r="B107" s="41">
        <v>1</v>
      </c>
      <c r="C107" s="50" t="s">
        <v>190</v>
      </c>
    </row>
    <row r="108" spans="1:3" ht="18" x14ac:dyDescent="0.25">
      <c r="A108"/>
      <c r="B108" s="41">
        <v>1</v>
      </c>
      <c r="C108" s="50" t="s">
        <v>191</v>
      </c>
    </row>
    <row r="109" spans="1:3" ht="20.100000000000001" customHeight="1" x14ac:dyDescent="0.25">
      <c r="A109"/>
      <c r="B109" s="41">
        <v>3</v>
      </c>
      <c r="C109" s="50" t="s">
        <v>152</v>
      </c>
    </row>
    <row r="110" spans="1:3" ht="20.100000000000001" customHeight="1" x14ac:dyDescent="0.25">
      <c r="A110"/>
      <c r="B110" s="41">
        <v>1</v>
      </c>
      <c r="C110" s="50" t="s">
        <v>154</v>
      </c>
    </row>
    <row r="111" spans="1:3" ht="20.100000000000001" customHeight="1" x14ac:dyDescent="0.25">
      <c r="A111"/>
      <c r="B111" s="41">
        <v>1</v>
      </c>
      <c r="C111" s="50" t="s">
        <v>153</v>
      </c>
    </row>
    <row r="112" spans="1:3" ht="20.100000000000001" customHeight="1" x14ac:dyDescent="0.25">
      <c r="A112"/>
      <c r="B112" s="41">
        <v>1</v>
      </c>
      <c r="C112" s="50" t="s">
        <v>155</v>
      </c>
    </row>
    <row r="113" spans="1:3" ht="20.100000000000001" customHeight="1" x14ac:dyDescent="0.25">
      <c r="A113"/>
      <c r="B113" s="41">
        <v>1</v>
      </c>
      <c r="C113" s="50" t="s">
        <v>121</v>
      </c>
    </row>
    <row r="114" spans="1:3" ht="20.100000000000001" customHeight="1" x14ac:dyDescent="0.25">
      <c r="A114"/>
      <c r="B114" s="41">
        <v>1</v>
      </c>
      <c r="C114" s="50" t="s">
        <v>156</v>
      </c>
    </row>
    <row r="115" spans="1:3" ht="20.100000000000001" customHeight="1" x14ac:dyDescent="0.25">
      <c r="A115"/>
      <c r="B115" s="41">
        <v>1</v>
      </c>
      <c r="C115" s="50" t="s">
        <v>157</v>
      </c>
    </row>
    <row r="116" spans="1:3" ht="20.100000000000001" customHeight="1" x14ac:dyDescent="0.25">
      <c r="A116"/>
      <c r="B116" s="41">
        <v>1</v>
      </c>
      <c r="C116" s="50" t="s">
        <v>158</v>
      </c>
    </row>
    <row r="117" spans="1:3" ht="20.100000000000001" customHeight="1" x14ac:dyDescent="0.25">
      <c r="A117"/>
      <c r="B117" s="41">
        <v>1</v>
      </c>
      <c r="C117" s="50" t="s">
        <v>160</v>
      </c>
    </row>
    <row r="118" spans="1:3" ht="20.100000000000001" customHeight="1" x14ac:dyDescent="0.25">
      <c r="A118"/>
      <c r="B118" s="41">
        <v>1</v>
      </c>
      <c r="C118" s="50" t="s">
        <v>161</v>
      </c>
    </row>
    <row r="119" spans="1:3" ht="20.100000000000001" customHeight="1" x14ac:dyDescent="0.25">
      <c r="A119"/>
      <c r="B119" s="41">
        <v>5</v>
      </c>
      <c r="C119" s="50" t="s">
        <v>162</v>
      </c>
    </row>
    <row r="120" spans="1:3" ht="20.100000000000001" customHeight="1" x14ac:dyDescent="0.25">
      <c r="A120"/>
      <c r="B120" s="84">
        <f>SUM(B101:B119)</f>
        <v>25</v>
      </c>
      <c r="C120" s="57"/>
    </row>
    <row r="121" spans="1:3" ht="20.100000000000001" customHeight="1" x14ac:dyDescent="0.25">
      <c r="A121"/>
      <c r="B121" s="56"/>
      <c r="C121" s="57"/>
    </row>
    <row r="122" spans="1:3" ht="20.100000000000001" customHeight="1" x14ac:dyDescent="0.25">
      <c r="A122"/>
      <c r="B122" s="41"/>
      <c r="C122" s="50"/>
    </row>
    <row r="123" spans="1:3" ht="20.100000000000001" customHeight="1" x14ac:dyDescent="0.3">
      <c r="A123"/>
      <c r="B123" s="61"/>
      <c r="C123" s="49" t="s">
        <v>115</v>
      </c>
    </row>
    <row r="124" spans="1:3" ht="20.100000000000001" customHeight="1" x14ac:dyDescent="0.25">
      <c r="A124"/>
      <c r="B124" s="41">
        <v>9</v>
      </c>
      <c r="C124" s="50" t="s">
        <v>163</v>
      </c>
    </row>
    <row r="125" spans="1:3" ht="20.100000000000001" customHeight="1" x14ac:dyDescent="0.25">
      <c r="A125"/>
      <c r="B125" s="41">
        <v>4</v>
      </c>
      <c r="C125" s="50" t="s">
        <v>164</v>
      </c>
    </row>
    <row r="126" spans="1:3" ht="20.100000000000001" customHeight="1" x14ac:dyDescent="0.25">
      <c r="A126"/>
      <c r="B126" s="41">
        <v>1</v>
      </c>
      <c r="C126" s="50" t="s">
        <v>122</v>
      </c>
    </row>
    <row r="127" spans="1:3" ht="20.100000000000001" customHeight="1" x14ac:dyDescent="0.25">
      <c r="A127"/>
      <c r="B127" s="41">
        <v>1</v>
      </c>
      <c r="C127" s="50" t="s">
        <v>165</v>
      </c>
    </row>
    <row r="128" spans="1:3" ht="20.100000000000001" customHeight="1" x14ac:dyDescent="0.25">
      <c r="A128"/>
      <c r="B128" s="41">
        <v>1</v>
      </c>
      <c r="C128" s="50" t="s">
        <v>166</v>
      </c>
    </row>
    <row r="129" spans="1:3" ht="20.100000000000001" customHeight="1" x14ac:dyDescent="0.25">
      <c r="A129"/>
      <c r="B129" s="41">
        <v>1</v>
      </c>
      <c r="C129" s="50" t="s">
        <v>123</v>
      </c>
    </row>
    <row r="130" spans="1:3" ht="20.100000000000001" customHeight="1" x14ac:dyDescent="0.25">
      <c r="A130"/>
      <c r="B130" s="41">
        <v>1</v>
      </c>
      <c r="C130" s="50" t="s">
        <v>167</v>
      </c>
    </row>
    <row r="131" spans="1:3" ht="20.100000000000001" customHeight="1" x14ac:dyDescent="0.25">
      <c r="A131"/>
      <c r="B131" s="41">
        <v>1</v>
      </c>
      <c r="C131" s="50" t="s">
        <v>168</v>
      </c>
    </row>
    <row r="132" spans="1:3" ht="20.100000000000001" customHeight="1" x14ac:dyDescent="0.25">
      <c r="A132"/>
      <c r="B132" s="49">
        <f>SUM(B124:B131)</f>
        <v>19</v>
      </c>
      <c r="C132" s="50"/>
    </row>
    <row r="133" spans="1:3" ht="20.100000000000001" customHeight="1" x14ac:dyDescent="0.25">
      <c r="A133"/>
      <c r="B133" s="56"/>
      <c r="C133" s="35"/>
    </row>
    <row r="134" spans="1:3" ht="20.100000000000001" customHeight="1" x14ac:dyDescent="0.25">
      <c r="A134"/>
      <c r="B134" s="56"/>
      <c r="C134" s="35"/>
    </row>
    <row r="135" spans="1:3" ht="20.100000000000001" customHeight="1" x14ac:dyDescent="0.25">
      <c r="A135"/>
      <c r="B135" s="45"/>
      <c r="C135" s="59" t="s">
        <v>134</v>
      </c>
    </row>
    <row r="136" spans="1:3" ht="20.100000000000001" customHeight="1" x14ac:dyDescent="0.25">
      <c r="A136"/>
      <c r="B136" s="45"/>
      <c r="C136" s="59" t="s">
        <v>120</v>
      </c>
    </row>
    <row r="137" spans="1:3" ht="20.100000000000001" customHeight="1" x14ac:dyDescent="0.25">
      <c r="A137"/>
      <c r="B137" s="41">
        <v>1</v>
      </c>
      <c r="C137" s="50" t="s">
        <v>136</v>
      </c>
    </row>
    <row r="138" spans="1:3" ht="20.100000000000001" customHeight="1" x14ac:dyDescent="0.25">
      <c r="A138"/>
      <c r="B138" s="41">
        <v>1</v>
      </c>
      <c r="C138" s="50" t="s">
        <v>137</v>
      </c>
    </row>
    <row r="139" spans="1:3" ht="20.100000000000001" customHeight="1" x14ac:dyDescent="0.25">
      <c r="A139"/>
      <c r="B139" s="41"/>
      <c r="C139" s="49" t="s">
        <v>115</v>
      </c>
    </row>
    <row r="140" spans="1:3" ht="20.100000000000001" customHeight="1" x14ac:dyDescent="0.25">
      <c r="A140"/>
      <c r="B140" s="41">
        <v>9</v>
      </c>
      <c r="C140" s="50" t="s">
        <v>169</v>
      </c>
    </row>
    <row r="141" spans="1:3" ht="20.100000000000001" customHeight="1" x14ac:dyDescent="0.25">
      <c r="A141"/>
      <c r="B141" s="41">
        <v>1</v>
      </c>
      <c r="C141" s="50" t="s">
        <v>135</v>
      </c>
    </row>
    <row r="142" spans="1:3" ht="20.100000000000001" customHeight="1" x14ac:dyDescent="0.25">
      <c r="A142"/>
      <c r="B142" s="49">
        <f>SUM(B137:B141)</f>
        <v>12</v>
      </c>
      <c r="C142" s="50"/>
    </row>
    <row r="143" spans="1:3" ht="20.100000000000001" customHeight="1" x14ac:dyDescent="0.25">
      <c r="A143"/>
      <c r="B143" s="56"/>
      <c r="C143" s="35"/>
    </row>
    <row r="144" spans="1:3" ht="20.100000000000001" customHeight="1" x14ac:dyDescent="0.3">
      <c r="A144"/>
      <c r="B144" s="51"/>
      <c r="C144" s="53" t="s">
        <v>124</v>
      </c>
    </row>
    <row r="145" spans="1:3" ht="20.100000000000001" customHeight="1" x14ac:dyDescent="0.25">
      <c r="A145"/>
      <c r="B145" s="54">
        <v>2</v>
      </c>
      <c r="C145" s="55" t="s">
        <v>133</v>
      </c>
    </row>
    <row r="146" spans="1:3" ht="20.100000000000001" customHeight="1" x14ac:dyDescent="0.25">
      <c r="A146"/>
      <c r="B146" s="54">
        <v>2</v>
      </c>
      <c r="C146" s="55" t="s">
        <v>128</v>
      </c>
    </row>
    <row r="147" spans="1:3" ht="20.100000000000001" customHeight="1" x14ac:dyDescent="0.25">
      <c r="A147"/>
      <c r="B147" s="54">
        <v>2</v>
      </c>
      <c r="C147" s="55" t="s">
        <v>130</v>
      </c>
    </row>
    <row r="148" spans="1:3" ht="20.100000000000001" customHeight="1" x14ac:dyDescent="0.25">
      <c r="A148"/>
      <c r="B148" s="54">
        <v>1</v>
      </c>
      <c r="C148" s="55" t="s">
        <v>131</v>
      </c>
    </row>
    <row r="149" spans="1:3" ht="20.100000000000001" customHeight="1" x14ac:dyDescent="0.25">
      <c r="A149"/>
      <c r="B149" s="54">
        <v>2</v>
      </c>
      <c r="C149" s="55" t="s">
        <v>132</v>
      </c>
    </row>
    <row r="150" spans="1:3" ht="20.100000000000001" customHeight="1" x14ac:dyDescent="0.25">
      <c r="A150"/>
      <c r="B150" s="54">
        <v>1</v>
      </c>
      <c r="C150" s="55" t="s">
        <v>125</v>
      </c>
    </row>
    <row r="151" spans="1:3" ht="20.100000000000001" customHeight="1" x14ac:dyDescent="0.25">
      <c r="A151"/>
      <c r="B151" s="54">
        <v>1</v>
      </c>
      <c r="C151" s="55" t="s">
        <v>126</v>
      </c>
    </row>
    <row r="152" spans="1:3" ht="20.100000000000001" customHeight="1" x14ac:dyDescent="0.25">
      <c r="A152"/>
      <c r="B152" s="54">
        <v>2</v>
      </c>
      <c r="C152" s="55" t="s">
        <v>170</v>
      </c>
    </row>
    <row r="153" spans="1:3" ht="20.100000000000001" customHeight="1" x14ac:dyDescent="0.25">
      <c r="A153"/>
      <c r="B153" s="54">
        <v>1</v>
      </c>
      <c r="C153" s="55" t="s">
        <v>171</v>
      </c>
    </row>
    <row r="154" spans="1:3" ht="20.100000000000001" customHeight="1" x14ac:dyDescent="0.25">
      <c r="A154"/>
      <c r="B154" s="54">
        <v>1</v>
      </c>
      <c r="C154" s="55" t="s">
        <v>172</v>
      </c>
    </row>
    <row r="155" spans="1:3" ht="20.100000000000001" customHeight="1" x14ac:dyDescent="0.25">
      <c r="A155"/>
      <c r="B155" s="54">
        <v>1</v>
      </c>
      <c r="C155" s="55" t="s">
        <v>173</v>
      </c>
    </row>
    <row r="156" spans="1:3" ht="20.100000000000001" customHeight="1" x14ac:dyDescent="0.25">
      <c r="A156"/>
      <c r="B156" s="54">
        <v>1</v>
      </c>
      <c r="C156" s="55" t="s">
        <v>174</v>
      </c>
    </row>
    <row r="157" spans="1:3" ht="20.100000000000001" customHeight="1" x14ac:dyDescent="0.25">
      <c r="A157"/>
      <c r="B157" s="54">
        <v>1</v>
      </c>
      <c r="C157" s="55" t="s">
        <v>175</v>
      </c>
    </row>
    <row r="158" spans="1:3" ht="20.100000000000001" customHeight="1" x14ac:dyDescent="0.25">
      <c r="A158"/>
      <c r="B158" s="54">
        <v>1</v>
      </c>
      <c r="C158" s="55" t="s">
        <v>176</v>
      </c>
    </row>
    <row r="159" spans="1:3" ht="20.100000000000001" customHeight="1" x14ac:dyDescent="0.25">
      <c r="A159"/>
      <c r="B159" s="54">
        <v>1</v>
      </c>
      <c r="C159" s="55" t="s">
        <v>177</v>
      </c>
    </row>
    <row r="160" spans="1:3" ht="20.100000000000001" customHeight="1" x14ac:dyDescent="0.25">
      <c r="A160"/>
      <c r="B160" s="54">
        <v>1</v>
      </c>
      <c r="C160" s="55" t="s">
        <v>127</v>
      </c>
    </row>
    <row r="161" spans="1:3" ht="20.100000000000001" customHeight="1" x14ac:dyDescent="0.25">
      <c r="A161"/>
      <c r="B161" s="54">
        <v>1</v>
      </c>
      <c r="C161" s="55" t="s">
        <v>178</v>
      </c>
    </row>
    <row r="162" spans="1:3" ht="20.100000000000001" customHeight="1" x14ac:dyDescent="0.25">
      <c r="A162"/>
      <c r="B162" s="54">
        <v>1</v>
      </c>
      <c r="C162" s="55" t="s">
        <v>178</v>
      </c>
    </row>
    <row r="163" spans="1:3" ht="20.100000000000001" customHeight="1" x14ac:dyDescent="0.25">
      <c r="A163"/>
      <c r="B163" s="54">
        <v>1</v>
      </c>
      <c r="C163" s="55" t="s">
        <v>129</v>
      </c>
    </row>
    <row r="164" spans="1:3" ht="20.100000000000001" customHeight="1" x14ac:dyDescent="0.25">
      <c r="A164"/>
      <c r="B164" s="85">
        <f>SUM(B145:B163)</f>
        <v>24</v>
      </c>
      <c r="C164" s="55"/>
    </row>
    <row r="167" spans="1:3" ht="20.100000000000001" customHeight="1" x14ac:dyDescent="0.25">
      <c r="B167" s="41">
        <v>1</v>
      </c>
      <c r="C167" s="50" t="s">
        <v>138</v>
      </c>
    </row>
    <row r="168" spans="1:3" ht="20.100000000000001" customHeight="1" x14ac:dyDescent="0.25">
      <c r="B168" s="41">
        <v>1</v>
      </c>
      <c r="C168" s="50" t="s">
        <v>139</v>
      </c>
    </row>
    <row r="169" spans="1:3" ht="20.100000000000001" customHeight="1" x14ac:dyDescent="0.25">
      <c r="B169" s="41">
        <v>2</v>
      </c>
      <c r="C169" s="50" t="s">
        <v>140</v>
      </c>
    </row>
    <row r="170" spans="1:3" ht="20.100000000000001" customHeight="1" x14ac:dyDescent="0.25">
      <c r="B170" s="41">
        <v>2</v>
      </c>
      <c r="C170" s="50" t="s">
        <v>179</v>
      </c>
    </row>
    <row r="171" spans="1:3" ht="20.100000000000001" customHeight="1" x14ac:dyDescent="0.25">
      <c r="B171" s="41">
        <v>1</v>
      </c>
      <c r="C171" s="50" t="s">
        <v>141</v>
      </c>
    </row>
    <row r="172" spans="1:3" ht="20.100000000000001" customHeight="1" x14ac:dyDescent="0.25">
      <c r="B172" s="41">
        <v>1</v>
      </c>
      <c r="C172" s="50" t="s">
        <v>197</v>
      </c>
    </row>
    <row r="173" spans="1:3" ht="20.100000000000001" customHeight="1" x14ac:dyDescent="0.3">
      <c r="B173" s="60">
        <f>SUM(B167:B172)</f>
        <v>8</v>
      </c>
    </row>
    <row r="177" spans="1:3" ht="20.100000000000001" customHeight="1" thickBot="1" x14ac:dyDescent="0.3">
      <c r="A177" s="35" t="s">
        <v>180</v>
      </c>
      <c r="B177" s="38"/>
      <c r="C177" s="38"/>
    </row>
    <row r="178" spans="1:3" ht="20.100000000000001" customHeight="1" x14ac:dyDescent="0.25">
      <c r="A178" s="35"/>
    </row>
    <row r="179" spans="1:3" ht="20.100000000000001" customHeight="1" x14ac:dyDescent="0.25">
      <c r="A179" s="35"/>
    </row>
    <row r="180" spans="1:3" ht="20.100000000000001" customHeight="1" thickBot="1" x14ac:dyDescent="0.3">
      <c r="A180" s="35" t="s">
        <v>181</v>
      </c>
      <c r="B180" s="38"/>
      <c r="C180" s="38"/>
    </row>
    <row r="181" spans="1:3" ht="20.100000000000001" customHeight="1" x14ac:dyDescent="0.25">
      <c r="A181" s="35"/>
    </row>
    <row r="182" spans="1:3" ht="20.100000000000001" customHeight="1" x14ac:dyDescent="0.25">
      <c r="A182" s="35"/>
    </row>
    <row r="183" spans="1:3" ht="20.100000000000001" customHeight="1" thickBot="1" x14ac:dyDescent="0.3">
      <c r="A183" s="35" t="s">
        <v>182</v>
      </c>
      <c r="B183" s="38"/>
      <c r="C183" s="38"/>
    </row>
    <row r="184" spans="1:3" ht="20.100000000000001" customHeight="1" x14ac:dyDescent="0.25">
      <c r="A184" s="35"/>
    </row>
    <row r="185" spans="1:3" ht="20.100000000000001" customHeight="1" x14ac:dyDescent="0.25">
      <c r="A185" s="35"/>
    </row>
    <row r="186" spans="1:3" ht="20.100000000000001" customHeight="1" thickBot="1" x14ac:dyDescent="0.3">
      <c r="A186" s="35" t="s">
        <v>183</v>
      </c>
      <c r="B186" s="38"/>
      <c r="C186" s="38"/>
    </row>
    <row r="187" spans="1:3" ht="20.100000000000001" customHeight="1" x14ac:dyDescent="0.25">
      <c r="A187" s="35"/>
    </row>
    <row r="188" spans="1:3" ht="20.100000000000001" customHeight="1" x14ac:dyDescent="0.25">
      <c r="A188" s="35"/>
    </row>
    <row r="189" spans="1:3" ht="20.100000000000001" customHeight="1" thickBot="1" x14ac:dyDescent="0.3">
      <c r="A189" s="35" t="s">
        <v>22</v>
      </c>
      <c r="B189" s="38"/>
      <c r="C189" s="38"/>
    </row>
  </sheetData>
  <mergeCells count="12">
    <mergeCell ref="A19:B19"/>
    <mergeCell ref="A2:E2"/>
    <mergeCell ref="A3:E3"/>
    <mergeCell ref="A4:E4"/>
    <mergeCell ref="K4:L5"/>
    <mergeCell ref="A7:B7"/>
    <mergeCell ref="A9:B9"/>
    <mergeCell ref="D15:E15"/>
    <mergeCell ref="A11:B11"/>
    <mergeCell ref="A13:B13"/>
    <mergeCell ref="A15:B15"/>
    <mergeCell ref="A17:B17"/>
  </mergeCells>
  <phoneticPr fontId="23" type="noConversion"/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2022-12-08T16:25:28Z</cp:lastPrinted>
  <dcterms:created xsi:type="dcterms:W3CDTF">2022-12-08T14:13:11Z</dcterms:created>
  <dcterms:modified xsi:type="dcterms:W3CDTF">2022-12-08T20:57:07Z</dcterms:modified>
</cp:coreProperties>
</file>