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OLCA1\"/>
    </mc:Choice>
  </mc:AlternateContent>
  <xr:revisionPtr revIDLastSave="0" documentId="13_ncr:1_{F35F23FE-D322-45FB-9C7A-1BB65A3EC4CC}" xr6:coauthVersionLast="47" xr6:coauthVersionMax="47" xr10:uidLastSave="{00000000-0000-0000-0000-000000000000}"/>
  <bookViews>
    <workbookView xWindow="-120" yWindow="-120" windowWidth="24240" windowHeight="13140" xr2:uid="{B5636957-48DC-474B-A0EE-284F600936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1" l="1"/>
  <c r="D43" i="1" l="1"/>
  <c r="B104" i="1"/>
  <c r="D30" i="1" l="1"/>
  <c r="B112" i="1"/>
  <c r="B81" i="1"/>
  <c r="B63" i="1"/>
  <c r="C7" i="1"/>
</calcChain>
</file>

<file path=xl/sharedStrings.xml><?xml version="1.0" encoding="utf-8"?>
<sst xmlns="http://schemas.openxmlformats.org/spreadsheetml/2006/main" count="134" uniqueCount="133">
  <si>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</si>
  <si>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</si>
  <si>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</si>
  <si>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</si>
  <si>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</si>
  <si>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</si>
  <si>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</si>
  <si>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</si>
  <si>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</si>
  <si>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</si>
  <si>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</si>
  <si>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</si>
  <si>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</si>
  <si>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</si>
  <si>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</si>
  <si>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</si>
  <si>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</si>
  <si>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</si>
  <si>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</si>
  <si>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</si>
  <si>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</si>
  <si>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073520400</t>
  </si>
  <si>
    <t>J200435202</t>
  </si>
  <si>
    <t>CLAVO ELÁSTICO  (TEN) 1.5 *400mm TITANIO</t>
  </si>
  <si>
    <t>070430400</t>
  </si>
  <si>
    <t>F180704301</t>
  </si>
  <si>
    <t>CLAVO ELASTICO (TEN ) 2.0 *400mm TITANIO</t>
  </si>
  <si>
    <t>070440400</t>
  </si>
  <si>
    <t>D190704408</t>
  </si>
  <si>
    <t>CLAVO ELÁSTICO  (TEN) 2.5 *400mm TITANIO</t>
  </si>
  <si>
    <t>070450400</t>
  </si>
  <si>
    <t>M190704501</t>
  </si>
  <si>
    <t>CLAVO ELASTICO  (TEN) 3.0 *400mm TITANIO</t>
  </si>
  <si>
    <t>070460400</t>
  </si>
  <si>
    <t>M190704601</t>
  </si>
  <si>
    <t>CLAVO ELÁSTICO  (TEN) 3.5 *400mm TITANIO</t>
  </si>
  <si>
    <t>070470400</t>
  </si>
  <si>
    <t>1505070472</t>
  </si>
  <si>
    <t>CLAVO ELÁSTICO  (TEN) 4.0 *400mm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</si>
  <si>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</si>
  <si>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</si>
  <si>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</si>
  <si>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</si>
  <si>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</si>
  <si>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</si>
  <si>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>ENTREGADO POR:</t>
  </si>
  <si>
    <t>RECIBIDO POR:</t>
  </si>
  <si>
    <t>INSRUMENTADOR</t>
  </si>
  <si>
    <t>VERIFICADO POR:</t>
  </si>
  <si>
    <t>NEJ0201</t>
  </si>
  <si>
    <t>SOLCA</t>
  </si>
  <si>
    <t>DR. ARMIJOS</t>
  </si>
  <si>
    <t>8:00AM</t>
  </si>
  <si>
    <t>BANDEJA SUPERIOR</t>
  </si>
  <si>
    <t>INSTRUMENTAL  CLAVOS TEENS # 1</t>
  </si>
  <si>
    <t>DOBLADORES</t>
  </si>
  <si>
    <t>INICIADOR CURVO</t>
  </si>
  <si>
    <t>INICIADOR RECTO</t>
  </si>
  <si>
    <t>GUIA DE MARTILLO</t>
  </si>
  <si>
    <t>AV. PEDRO MENENDEZ GILBERT S/N JUNTO A CDLA ATARAZANA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</si>
  <si>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</si>
  <si>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</si>
  <si>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</si>
  <si>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</si>
  <si>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</si>
  <si>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</si>
  <si>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</si>
  <si>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</si>
  <si>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MARTILLO CANULADO</t>
  </si>
  <si>
    <t>BARRAS CON ROSCA</t>
  </si>
  <si>
    <t>RGLETA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</si>
  <si>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</si>
  <si>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</si>
  <si>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</si>
  <si>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</si>
  <si>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</si>
  <si>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</si>
  <si>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</si>
  <si>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</si>
  <si>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</si>
  <si>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</si>
  <si>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CORTADOR CALIBRADO PARA CLAVOS TENS</t>
  </si>
  <si>
    <t>CORTADORA GRANDE</t>
  </si>
  <si>
    <t>LLAVE JACOBS</t>
  </si>
  <si>
    <t>PERFORADOR GRIS</t>
  </si>
  <si>
    <t>ADAPTADORES ANCLAJE RAPIDO</t>
  </si>
  <si>
    <t>HOJAS MINISIERRA</t>
  </si>
  <si>
    <t>INTERCAMBIADOR DE BATERIA</t>
  </si>
  <si>
    <t>BATERIAS GRIS PEQUEÑAS # 3 # 4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</si>
  <si>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</si>
  <si>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</si>
  <si>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</si>
  <si>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</si>
  <si>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</si>
  <si>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</si>
  <si>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</si>
  <si>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 ACERO</t>
  </si>
  <si>
    <t>210127383</t>
  </si>
  <si>
    <t>CLAVIJA KIRSCHNER 1.8*250mm ACERO</t>
  </si>
  <si>
    <t>CLAVIJA KIRSCHNER 2.0*250mm ACERO</t>
  </si>
  <si>
    <t>184.301</t>
  </si>
  <si>
    <t xml:space="preserve">METRO DE ALAMBRE QUIRÚRGICO *1.2mm ACERO </t>
  </si>
  <si>
    <t>184.303</t>
  </si>
  <si>
    <t>210936961</t>
  </si>
  <si>
    <t xml:space="preserve">METRO DE ALAMBRE QUIRÚRGICO *1.5mm  ACERO </t>
  </si>
  <si>
    <t>184.305</t>
  </si>
  <si>
    <t>211037899</t>
  </si>
  <si>
    <t xml:space="preserve">METRO DE ALAMBRE QUIRÚRGICO *1.8mm ACERO </t>
  </si>
  <si>
    <t>184.307</t>
  </si>
  <si>
    <t xml:space="preserve">METRO DE ALAMBRE QUIRÚRGICO *2.0mm ACERO </t>
  </si>
  <si>
    <t>INSTRUMENTAL CERCLAJE # 1</t>
  </si>
  <si>
    <t>CANTIDAD</t>
  </si>
  <si>
    <t>DESCRIPCION</t>
  </si>
  <si>
    <t>CORTADOR</t>
  </si>
  <si>
    <t>PLAYOS</t>
  </si>
  <si>
    <t>PASADOR DE ALAMBRE</t>
  </si>
  <si>
    <t>BROCAS 2.5mm</t>
  </si>
  <si>
    <t>BROCA 2.8mm</t>
  </si>
  <si>
    <t>PINES</t>
  </si>
  <si>
    <t>INSTRUMENTAL ACCESORIO</t>
  </si>
  <si>
    <t>SEPARADORES SENNMILLER</t>
  </si>
  <si>
    <t>SEPARADORES MINIHOMMAN</t>
  </si>
  <si>
    <t>CURETA</t>
  </si>
  <si>
    <t>GUBIA</t>
  </si>
  <si>
    <t>PINZAS REDUCTORAS CANGREJO ARANDELA</t>
  </si>
  <si>
    <t>PINZA EN PUNTA PEQUEÑA</t>
  </si>
  <si>
    <t>OSTEOTOMO</t>
  </si>
  <si>
    <t>DESPERIOS FINOS CURVOS</t>
  </si>
  <si>
    <t>OBSERVACIONES</t>
  </si>
  <si>
    <t>BAQUE GAMBOA ASHLEY DAYLIN</t>
  </si>
  <si>
    <t>IESS</t>
  </si>
  <si>
    <t>CLAVO STEINMANN 2.5mm ACERO</t>
  </si>
  <si>
    <t>CLAVO STEINMANN 3.0mm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</si>
</sst>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0" fontId="8" fillId="0" borderId="2" xfId="1" applyFont="1" applyBorder="1" applyAlignment="1">
      <alignment horizontal="center" wrapText="1"/>
    </xf>
    <xf numFmtId="0" fontId="8" fillId="0" borderId="2" xfId="1" applyFont="1" applyBorder="1" applyAlignment="1">
      <alignment wrapText="1"/>
    </xf>
    <xf numFmtId="0" fontId="8" fillId="0" borderId="2" xfId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0" xfId="1" applyFont="1"/>
    <xf numFmtId="49" fontId="1" fillId="0" borderId="0" xfId="0" applyNumberFormat="1" applyFont="1" applyAlignment="1">
      <alignment horizontal="center"/>
    </xf>
    <xf numFmtId="0" fontId="8" fillId="0" borderId="0" xfId="1" applyFont="1" applyAlignment="1">
      <alignment wrapText="1"/>
    </xf>
    <xf numFmtId="0" fontId="11" fillId="0" borderId="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8" fillId="0" borderId="2" xfId="1" applyFont="1" applyBorder="1" applyAlignment="1">
      <alignment horizontal="left"/>
    </xf>
    <xf numFmtId="0" fontId="8" fillId="0" borderId="0" xfId="1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3" xfId="0" applyFont="1" applyBorder="1"/>
    <xf numFmtId="0" fontId="12" fillId="0" borderId="0" xfId="0" applyFont="1" applyAlignment="1">
      <alignment horizontal="center"/>
    </xf>
    <xf numFmtId="0" fontId="8" fillId="0" borderId="2" xfId="1" applyFont="1" applyBorder="1"/>
    <xf numFmtId="0" fontId="11" fillId="0" borderId="2" xfId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49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13" fillId="0" borderId="0" xfId="0" applyFont="1"/>
    <xf numFmtId="0" fontId="8" fillId="0" borderId="3" xfId="1" applyFont="1" applyBorder="1" applyAlignment="1">
      <alignment wrapText="1"/>
    </xf>
    <xf numFmtId="0" fontId="8" fillId="0" borderId="3" xfId="1" applyFont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3">
    <cellStyle name="Moneda 2" xfId="2" xr:uid="{66F8296A-F31B-428E-9642-93680FA3E77A}"/>
    <cellStyle name="Normal" xfId="0" builtinId="0"/>
    <cellStyle name="Normal 2" xfId="1" xr:uid="{3E9080C4-3B23-44A3-97AF-A63DDBFAE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266699</xdr:colOff>
      <xdr:row>0</xdr:row>
      <xdr:rowOff>245514</xdr:rowOff>
    </xdr:from>
    <xdr:ext cx="2066925" cy="1001590"/>
    <xdr:pic>
      <xdr:nvPicPr>
        <xdr:cNvPr id="2" name="Imagen 1">
          <a:extLst>
            <a:ext uri="{FF2B5EF4-FFF2-40B4-BE49-F238E27FC236}">
              <a16:creationId xmlns:a16="http://schemas.microsoft.com/office/drawing/2014/main" id="{5443F19B-2F07-4F2A-AEBA-29B15DCEE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66699" y="245514"/>
          <a:ext cx="2066925" cy="10015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8A77-6BCE-451B-8D15-75A2DBE51383}">
  <dimension ref="A1:M133"/>
  <sheetViews>
    <sheetView tabSelected="1" topLeftCell="A43" workbookViewId="0">
      <selection activeCell="B93" sqref="B93"/>
    </sheetView>
  </sheetViews>
  <sheetFormatPr baseColWidth="10" defaultColWidth="11.42578125" defaultRowHeight="20.100000000000001" customHeight="1" x14ac:dyDescent="0.2"/>
  <cols>
    <col min="1" max="1" width="23.85546875" style="30" bestFit="1" customWidth="1"/>
    <col min="2" max="2" width="19.85546875" style="36" customWidth="1"/>
    <col min="3" max="3" width="69.140625" style="32" customWidth="1"/>
    <col min="4" max="4" width="23.42578125" style="32" bestFit="1" customWidth="1"/>
    <col min="5" max="5" width="19.7109375" style="32" bestFit="1" customWidth="1"/>
    <col min="6" max="256" width="11.42578125" style="30"/>
    <col min="257" max="257" width="13.140625" style="30" customWidth="1"/>
    <col min="258" max="258" width="15.140625" style="30" customWidth="1"/>
    <col min="259" max="259" width="39.42578125" style="30" customWidth="1"/>
    <col min="260" max="512" width="11.42578125" style="30"/>
    <col min="513" max="513" width="13.140625" style="30" customWidth="1"/>
    <col min="514" max="514" width="15.140625" style="30" customWidth="1"/>
    <col min="515" max="515" width="39.42578125" style="30" customWidth="1"/>
    <col min="516" max="768" width="11.42578125" style="30"/>
    <col min="769" max="769" width="13.140625" style="30" customWidth="1"/>
    <col min="770" max="770" width="15.140625" style="30" customWidth="1"/>
    <col min="771" max="771" width="39.42578125" style="30" customWidth="1"/>
    <col min="772" max="1024" width="11.42578125" style="30"/>
    <col min="1025" max="1025" width="13.140625" style="30" customWidth="1"/>
    <col min="1026" max="1026" width="15.140625" style="30" customWidth="1"/>
    <col min="1027" max="1027" width="39.42578125" style="30" customWidth="1"/>
    <col min="1028" max="1280" width="11.42578125" style="30"/>
    <col min="1281" max="1281" width="13.140625" style="30" customWidth="1"/>
    <col min="1282" max="1282" width="15.140625" style="30" customWidth="1"/>
    <col min="1283" max="1283" width="39.42578125" style="30" customWidth="1"/>
    <col min="1284" max="1536" width="11.42578125" style="30"/>
    <col min="1537" max="1537" width="13.140625" style="30" customWidth="1"/>
    <col min="1538" max="1538" width="15.140625" style="30" customWidth="1"/>
    <col min="1539" max="1539" width="39.42578125" style="30" customWidth="1"/>
    <col min="1540" max="1792" width="11.42578125" style="30"/>
    <col min="1793" max="1793" width="13.140625" style="30" customWidth="1"/>
    <col min="1794" max="1794" width="15.140625" style="30" customWidth="1"/>
    <col min="1795" max="1795" width="39.42578125" style="30" customWidth="1"/>
    <col min="1796" max="2048" width="11.42578125" style="30"/>
    <col min="2049" max="2049" width="13.140625" style="30" customWidth="1"/>
    <col min="2050" max="2050" width="15.140625" style="30" customWidth="1"/>
    <col min="2051" max="2051" width="39.42578125" style="30" customWidth="1"/>
    <col min="2052" max="2304" width="11.42578125" style="30"/>
    <col min="2305" max="2305" width="13.140625" style="30" customWidth="1"/>
    <col min="2306" max="2306" width="15.140625" style="30" customWidth="1"/>
    <col min="2307" max="2307" width="39.42578125" style="30" customWidth="1"/>
    <col min="2308" max="2560" width="11.42578125" style="30"/>
    <col min="2561" max="2561" width="13.140625" style="30" customWidth="1"/>
    <col min="2562" max="2562" width="15.140625" style="30" customWidth="1"/>
    <col min="2563" max="2563" width="39.42578125" style="30" customWidth="1"/>
    <col min="2564" max="2816" width="11.42578125" style="30"/>
    <col min="2817" max="2817" width="13.140625" style="30" customWidth="1"/>
    <col min="2818" max="2818" width="15.140625" style="30" customWidth="1"/>
    <col min="2819" max="2819" width="39.42578125" style="30" customWidth="1"/>
    <col min="2820" max="3072" width="11.42578125" style="30"/>
    <col min="3073" max="3073" width="13.140625" style="30" customWidth="1"/>
    <col min="3074" max="3074" width="15.140625" style="30" customWidth="1"/>
    <col min="3075" max="3075" width="39.42578125" style="30" customWidth="1"/>
    <col min="3076" max="3328" width="11.42578125" style="30"/>
    <col min="3329" max="3329" width="13.140625" style="30" customWidth="1"/>
    <col min="3330" max="3330" width="15.140625" style="30" customWidth="1"/>
    <col min="3331" max="3331" width="39.42578125" style="30" customWidth="1"/>
    <col min="3332" max="3584" width="11.42578125" style="30"/>
    <col min="3585" max="3585" width="13.140625" style="30" customWidth="1"/>
    <col min="3586" max="3586" width="15.140625" style="30" customWidth="1"/>
    <col min="3587" max="3587" width="39.42578125" style="30" customWidth="1"/>
    <col min="3588" max="3840" width="11.42578125" style="30"/>
    <col min="3841" max="3841" width="13.140625" style="30" customWidth="1"/>
    <col min="3842" max="3842" width="15.140625" style="30" customWidth="1"/>
    <col min="3843" max="3843" width="39.42578125" style="30" customWidth="1"/>
    <col min="3844" max="4096" width="11.42578125" style="30"/>
    <col min="4097" max="4097" width="13.140625" style="30" customWidth="1"/>
    <col min="4098" max="4098" width="15.140625" style="30" customWidth="1"/>
    <col min="4099" max="4099" width="39.42578125" style="30" customWidth="1"/>
    <col min="4100" max="4352" width="11.42578125" style="30"/>
    <col min="4353" max="4353" width="13.140625" style="30" customWidth="1"/>
    <col min="4354" max="4354" width="15.140625" style="30" customWidth="1"/>
    <col min="4355" max="4355" width="39.42578125" style="30" customWidth="1"/>
    <col min="4356" max="4608" width="11.42578125" style="30"/>
    <col min="4609" max="4609" width="13.140625" style="30" customWidth="1"/>
    <col min="4610" max="4610" width="15.140625" style="30" customWidth="1"/>
    <col min="4611" max="4611" width="39.42578125" style="30" customWidth="1"/>
    <col min="4612" max="4864" width="11.42578125" style="30"/>
    <col min="4865" max="4865" width="13.140625" style="30" customWidth="1"/>
    <col min="4866" max="4866" width="15.140625" style="30" customWidth="1"/>
    <col min="4867" max="4867" width="39.42578125" style="30" customWidth="1"/>
    <col min="4868" max="5120" width="11.42578125" style="30"/>
    <col min="5121" max="5121" width="13.140625" style="30" customWidth="1"/>
    <col min="5122" max="5122" width="15.140625" style="30" customWidth="1"/>
    <col min="5123" max="5123" width="39.42578125" style="30" customWidth="1"/>
    <col min="5124" max="5376" width="11.42578125" style="30"/>
    <col min="5377" max="5377" width="13.140625" style="30" customWidth="1"/>
    <col min="5378" max="5378" width="15.140625" style="30" customWidth="1"/>
    <col min="5379" max="5379" width="39.42578125" style="30" customWidth="1"/>
    <col min="5380" max="5632" width="11.42578125" style="30"/>
    <col min="5633" max="5633" width="13.140625" style="30" customWidth="1"/>
    <col min="5634" max="5634" width="15.140625" style="30" customWidth="1"/>
    <col min="5635" max="5635" width="39.42578125" style="30" customWidth="1"/>
    <col min="5636" max="5888" width="11.42578125" style="30"/>
    <col min="5889" max="5889" width="13.140625" style="30" customWidth="1"/>
    <col min="5890" max="5890" width="15.140625" style="30" customWidth="1"/>
    <col min="5891" max="5891" width="39.42578125" style="30" customWidth="1"/>
    <col min="5892" max="6144" width="11.42578125" style="30"/>
    <col min="6145" max="6145" width="13.140625" style="30" customWidth="1"/>
    <col min="6146" max="6146" width="15.140625" style="30" customWidth="1"/>
    <col min="6147" max="6147" width="39.42578125" style="30" customWidth="1"/>
    <col min="6148" max="6400" width="11.42578125" style="30"/>
    <col min="6401" max="6401" width="13.140625" style="30" customWidth="1"/>
    <col min="6402" max="6402" width="15.140625" style="30" customWidth="1"/>
    <col min="6403" max="6403" width="39.42578125" style="30" customWidth="1"/>
    <col min="6404" max="6656" width="11.42578125" style="30"/>
    <col min="6657" max="6657" width="13.140625" style="30" customWidth="1"/>
    <col min="6658" max="6658" width="15.140625" style="30" customWidth="1"/>
    <col min="6659" max="6659" width="39.42578125" style="30" customWidth="1"/>
    <col min="6660" max="6912" width="11.42578125" style="30"/>
    <col min="6913" max="6913" width="13.140625" style="30" customWidth="1"/>
    <col min="6914" max="6914" width="15.140625" style="30" customWidth="1"/>
    <col min="6915" max="6915" width="39.42578125" style="30" customWidth="1"/>
    <col min="6916" max="7168" width="11.42578125" style="30"/>
    <col min="7169" max="7169" width="13.140625" style="30" customWidth="1"/>
    <col min="7170" max="7170" width="15.140625" style="30" customWidth="1"/>
    <col min="7171" max="7171" width="39.42578125" style="30" customWidth="1"/>
    <col min="7172" max="7424" width="11.42578125" style="30"/>
    <col min="7425" max="7425" width="13.140625" style="30" customWidth="1"/>
    <col min="7426" max="7426" width="15.140625" style="30" customWidth="1"/>
    <col min="7427" max="7427" width="39.42578125" style="30" customWidth="1"/>
    <col min="7428" max="7680" width="11.42578125" style="30"/>
    <col min="7681" max="7681" width="13.140625" style="30" customWidth="1"/>
    <col min="7682" max="7682" width="15.140625" style="30" customWidth="1"/>
    <col min="7683" max="7683" width="39.42578125" style="30" customWidth="1"/>
    <col min="7684" max="7936" width="11.42578125" style="30"/>
    <col min="7937" max="7937" width="13.140625" style="30" customWidth="1"/>
    <col min="7938" max="7938" width="15.140625" style="30" customWidth="1"/>
    <col min="7939" max="7939" width="39.42578125" style="30" customWidth="1"/>
    <col min="7940" max="8192" width="11.42578125" style="30"/>
    <col min="8193" max="8193" width="13.140625" style="30" customWidth="1"/>
    <col min="8194" max="8194" width="15.140625" style="30" customWidth="1"/>
    <col min="8195" max="8195" width="39.42578125" style="30" customWidth="1"/>
    <col min="8196" max="8448" width="11.42578125" style="30"/>
    <col min="8449" max="8449" width="13.140625" style="30" customWidth="1"/>
    <col min="8450" max="8450" width="15.140625" style="30" customWidth="1"/>
    <col min="8451" max="8451" width="39.42578125" style="30" customWidth="1"/>
    <col min="8452" max="8704" width="11.42578125" style="30"/>
    <col min="8705" max="8705" width="13.140625" style="30" customWidth="1"/>
    <col min="8706" max="8706" width="15.140625" style="30" customWidth="1"/>
    <col min="8707" max="8707" width="39.42578125" style="30" customWidth="1"/>
    <col min="8708" max="8960" width="11.42578125" style="30"/>
    <col min="8961" max="8961" width="13.140625" style="30" customWidth="1"/>
    <col min="8962" max="8962" width="15.140625" style="30" customWidth="1"/>
    <col min="8963" max="8963" width="39.42578125" style="30" customWidth="1"/>
    <col min="8964" max="9216" width="11.42578125" style="30"/>
    <col min="9217" max="9217" width="13.140625" style="30" customWidth="1"/>
    <col min="9218" max="9218" width="15.140625" style="30" customWidth="1"/>
    <col min="9219" max="9219" width="39.42578125" style="30" customWidth="1"/>
    <col min="9220" max="9472" width="11.42578125" style="30"/>
    <col min="9473" max="9473" width="13.140625" style="30" customWidth="1"/>
    <col min="9474" max="9474" width="15.140625" style="30" customWidth="1"/>
    <col min="9475" max="9475" width="39.42578125" style="30" customWidth="1"/>
    <col min="9476" max="9728" width="11.42578125" style="30"/>
    <col min="9729" max="9729" width="13.140625" style="30" customWidth="1"/>
    <col min="9730" max="9730" width="15.140625" style="30" customWidth="1"/>
    <col min="9731" max="9731" width="39.42578125" style="30" customWidth="1"/>
    <col min="9732" max="9984" width="11.42578125" style="30"/>
    <col min="9985" max="9985" width="13.140625" style="30" customWidth="1"/>
    <col min="9986" max="9986" width="15.140625" style="30" customWidth="1"/>
    <col min="9987" max="9987" width="39.42578125" style="30" customWidth="1"/>
    <col min="9988" max="10240" width="11.42578125" style="30"/>
    <col min="10241" max="10241" width="13.140625" style="30" customWidth="1"/>
    <col min="10242" max="10242" width="15.140625" style="30" customWidth="1"/>
    <col min="10243" max="10243" width="39.42578125" style="30" customWidth="1"/>
    <col min="10244" max="10496" width="11.42578125" style="30"/>
    <col min="10497" max="10497" width="13.140625" style="30" customWidth="1"/>
    <col min="10498" max="10498" width="15.140625" style="30" customWidth="1"/>
    <col min="10499" max="10499" width="39.42578125" style="30" customWidth="1"/>
    <col min="10500" max="10752" width="11.42578125" style="30"/>
    <col min="10753" max="10753" width="13.140625" style="30" customWidth="1"/>
    <col min="10754" max="10754" width="15.140625" style="30" customWidth="1"/>
    <col min="10755" max="10755" width="39.42578125" style="30" customWidth="1"/>
    <col min="10756" max="11008" width="11.42578125" style="30"/>
    <col min="11009" max="11009" width="13.140625" style="30" customWidth="1"/>
    <col min="11010" max="11010" width="15.140625" style="30" customWidth="1"/>
    <col min="11011" max="11011" width="39.42578125" style="30" customWidth="1"/>
    <col min="11012" max="11264" width="11.42578125" style="30"/>
    <col min="11265" max="11265" width="13.140625" style="30" customWidth="1"/>
    <col min="11266" max="11266" width="15.140625" style="30" customWidth="1"/>
    <col min="11267" max="11267" width="39.42578125" style="30" customWidth="1"/>
    <col min="11268" max="11520" width="11.42578125" style="30"/>
    <col min="11521" max="11521" width="13.140625" style="30" customWidth="1"/>
    <col min="11522" max="11522" width="15.140625" style="30" customWidth="1"/>
    <col min="11523" max="11523" width="39.42578125" style="30" customWidth="1"/>
    <col min="11524" max="11776" width="11.42578125" style="30"/>
    <col min="11777" max="11777" width="13.140625" style="30" customWidth="1"/>
    <col min="11778" max="11778" width="15.140625" style="30" customWidth="1"/>
    <col min="11779" max="11779" width="39.42578125" style="30" customWidth="1"/>
    <col min="11780" max="12032" width="11.42578125" style="30"/>
    <col min="12033" max="12033" width="13.140625" style="30" customWidth="1"/>
    <col min="12034" max="12034" width="15.140625" style="30" customWidth="1"/>
    <col min="12035" max="12035" width="39.42578125" style="30" customWidth="1"/>
    <col min="12036" max="12288" width="11.42578125" style="30"/>
    <col min="12289" max="12289" width="13.140625" style="30" customWidth="1"/>
    <col min="12290" max="12290" width="15.140625" style="30" customWidth="1"/>
    <col min="12291" max="12291" width="39.42578125" style="30" customWidth="1"/>
    <col min="12292" max="12544" width="11.42578125" style="30"/>
    <col min="12545" max="12545" width="13.140625" style="30" customWidth="1"/>
    <col min="12546" max="12546" width="15.140625" style="30" customWidth="1"/>
    <col min="12547" max="12547" width="39.42578125" style="30" customWidth="1"/>
    <col min="12548" max="12800" width="11.42578125" style="30"/>
    <col min="12801" max="12801" width="13.140625" style="30" customWidth="1"/>
    <col min="12802" max="12802" width="15.140625" style="30" customWidth="1"/>
    <col min="12803" max="12803" width="39.42578125" style="30" customWidth="1"/>
    <col min="12804" max="13056" width="11.42578125" style="30"/>
    <col min="13057" max="13057" width="13.140625" style="30" customWidth="1"/>
    <col min="13058" max="13058" width="15.140625" style="30" customWidth="1"/>
    <col min="13059" max="13059" width="39.42578125" style="30" customWidth="1"/>
    <col min="13060" max="13312" width="11.42578125" style="30"/>
    <col min="13313" max="13313" width="13.140625" style="30" customWidth="1"/>
    <col min="13314" max="13314" width="15.140625" style="30" customWidth="1"/>
    <col min="13315" max="13315" width="39.42578125" style="30" customWidth="1"/>
    <col min="13316" max="13568" width="11.42578125" style="30"/>
    <col min="13569" max="13569" width="13.140625" style="30" customWidth="1"/>
    <col min="13570" max="13570" width="15.140625" style="30" customWidth="1"/>
    <col min="13571" max="13571" width="39.42578125" style="30" customWidth="1"/>
    <col min="13572" max="13824" width="11.42578125" style="30"/>
    <col min="13825" max="13825" width="13.140625" style="30" customWidth="1"/>
    <col min="13826" max="13826" width="15.140625" style="30" customWidth="1"/>
    <col min="13827" max="13827" width="39.42578125" style="30" customWidth="1"/>
    <col min="13828" max="14080" width="11.42578125" style="30"/>
    <col min="14081" max="14081" width="13.140625" style="30" customWidth="1"/>
    <col min="14082" max="14082" width="15.140625" style="30" customWidth="1"/>
    <col min="14083" max="14083" width="39.42578125" style="30" customWidth="1"/>
    <col min="14084" max="14336" width="11.42578125" style="30"/>
    <col min="14337" max="14337" width="13.140625" style="30" customWidth="1"/>
    <col min="14338" max="14338" width="15.140625" style="30" customWidth="1"/>
    <col min="14339" max="14339" width="39.42578125" style="30" customWidth="1"/>
    <col min="14340" max="14592" width="11.42578125" style="30"/>
    <col min="14593" max="14593" width="13.140625" style="30" customWidth="1"/>
    <col min="14594" max="14594" width="15.140625" style="30" customWidth="1"/>
    <col min="14595" max="14595" width="39.42578125" style="30" customWidth="1"/>
    <col min="14596" max="14848" width="11.42578125" style="30"/>
    <col min="14849" max="14849" width="13.140625" style="30" customWidth="1"/>
    <col min="14850" max="14850" width="15.140625" style="30" customWidth="1"/>
    <col min="14851" max="14851" width="39.42578125" style="30" customWidth="1"/>
    <col min="14852" max="15104" width="11.42578125" style="30"/>
    <col min="15105" max="15105" width="13.140625" style="30" customWidth="1"/>
    <col min="15106" max="15106" width="15.140625" style="30" customWidth="1"/>
    <col min="15107" max="15107" width="39.42578125" style="30" customWidth="1"/>
    <col min="15108" max="15360" width="11.42578125" style="30"/>
    <col min="15361" max="15361" width="13.140625" style="30" customWidth="1"/>
    <col min="15362" max="15362" width="15.140625" style="30" customWidth="1"/>
    <col min="15363" max="15363" width="39.42578125" style="30" customWidth="1"/>
    <col min="15364" max="15616" width="11.42578125" style="30"/>
    <col min="15617" max="15617" width="13.140625" style="30" customWidth="1"/>
    <col min="15618" max="15618" width="15.140625" style="30" customWidth="1"/>
    <col min="15619" max="15619" width="39.42578125" style="30" customWidth="1"/>
    <col min="15620" max="15872" width="11.42578125" style="30"/>
    <col min="15873" max="15873" width="13.140625" style="30" customWidth="1"/>
    <col min="15874" max="15874" width="15.140625" style="30" customWidth="1"/>
    <col min="15875" max="15875" width="39.42578125" style="30" customWidth="1"/>
    <col min="15876" max="16128" width="11.42578125" style="30"/>
    <col min="16129" max="16129" width="13.140625" style="30" customWidth="1"/>
    <col min="16130" max="16130" width="15.140625" style="30" customWidth="1"/>
    <col min="16131" max="16131" width="39.42578125" style="30" customWidth="1"/>
    <col min="16132" max="16384" width="11.42578125" style="30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57" t="s">
        <v>0</v>
      </c>
      <c r="B2" s="57"/>
      <c r="C2" s="57"/>
      <c r="D2" s="57"/>
      <c r="E2" s="57"/>
      <c r="F2" s="4"/>
    </row>
    <row r="3" spans="1:13" s="3" customFormat="1" ht="20.100000000000001" customHeight="1" x14ac:dyDescent="0.25">
      <c r="A3" s="57" t="s">
        <v>1</v>
      </c>
      <c r="B3" s="57"/>
      <c r="C3" s="57"/>
      <c r="D3" s="57"/>
      <c r="E3" s="57"/>
      <c r="F3" s="4"/>
    </row>
    <row r="4" spans="1:13" s="3" customFormat="1" ht="20.100000000000001" customHeight="1" x14ac:dyDescent="0.25">
      <c r="A4" s="57" t="s">
        <v>2</v>
      </c>
      <c r="B4" s="57"/>
      <c r="C4" s="57"/>
      <c r="D4" s="57"/>
      <c r="E4" s="57"/>
      <c r="F4" s="4"/>
      <c r="L4" s="58"/>
      <c r="M4" s="58"/>
    </row>
    <row r="5" spans="1:13" s="3" customFormat="1" ht="20.100000000000001" customHeight="1" x14ac:dyDescent="0.25">
      <c r="A5" s="4"/>
      <c r="B5" s="4"/>
      <c r="C5" s="4"/>
      <c r="D5" s="4"/>
      <c r="E5" s="4"/>
      <c r="L5" s="58"/>
      <c r="M5" s="58"/>
    </row>
    <row r="6" spans="1:13" s="3" customFormat="1" ht="20.100000000000001" customHeight="1" x14ac:dyDescent="0.25">
      <c r="A6" s="4"/>
      <c r="B6" s="4"/>
      <c r="C6" s="4"/>
      <c r="D6" s="4"/>
      <c r="E6" s="4"/>
      <c r="L6" s="5"/>
      <c r="M6" s="5"/>
    </row>
    <row r="7" spans="1:13" s="3" customFormat="1" ht="20.100000000000001" customHeight="1" x14ac:dyDescent="0.2">
      <c r="A7" s="54" t="s">
        <v>3</v>
      </c>
      <c r="B7" s="55"/>
      <c r="C7" s="6">
        <f ca="1">NOW()</f>
        <v>44923.673318171299</v>
      </c>
      <c r="D7" s="7" t="s">
        <v>4</v>
      </c>
      <c r="E7" s="8" t="s">
        <v>49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1"/>
      <c r="L8" s="5"/>
      <c r="M8" s="5"/>
    </row>
    <row r="9" spans="1:13" s="3" customFormat="1" ht="20.100000000000001" customHeight="1" x14ac:dyDescent="0.2">
      <c r="A9" s="54" t="s">
        <v>5</v>
      </c>
      <c r="B9" s="55"/>
      <c r="C9" s="12" t="s">
        <v>50</v>
      </c>
      <c r="D9" s="13" t="s">
        <v>6</v>
      </c>
      <c r="E9" s="14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1"/>
      <c r="L10" s="5"/>
      <c r="M10" s="5"/>
    </row>
    <row r="11" spans="1:13" s="3" customFormat="1" ht="20.100000000000001" customHeight="1" x14ac:dyDescent="0.2">
      <c r="A11" s="54" t="s">
        <v>7</v>
      </c>
      <c r="B11" s="55"/>
      <c r="C11" s="15" t="s">
        <v>59</v>
      </c>
      <c r="D11" s="13" t="s">
        <v>8</v>
      </c>
      <c r="E11" s="12" t="s">
        <v>9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1"/>
      <c r="L12" s="17"/>
      <c r="M12" s="17"/>
    </row>
    <row r="13" spans="1:13" s="3" customFormat="1" ht="20.100000000000001" customHeight="1" x14ac:dyDescent="0.2">
      <c r="A13" s="54" t="s">
        <v>10</v>
      </c>
      <c r="B13" s="55"/>
      <c r="C13" s="6">
        <v>44924</v>
      </c>
      <c r="D13" s="13" t="s">
        <v>11</v>
      </c>
      <c r="E13" s="18" t="s">
        <v>52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54" t="s">
        <v>12</v>
      </c>
      <c r="B15" s="55"/>
      <c r="C15" s="12" t="s">
        <v>51</v>
      </c>
      <c r="D15" s="16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0.100000000000001" customHeight="1" x14ac:dyDescent="0.2">
      <c r="A17" s="54" t="s">
        <v>13</v>
      </c>
      <c r="B17" s="55"/>
      <c r="C17" s="12" t="s">
        <v>129</v>
      </c>
      <c r="D17" s="13" t="s">
        <v>14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54" t="s">
        <v>15</v>
      </c>
      <c r="B19" s="55"/>
      <c r="C19" s="8" t="s">
        <v>130</v>
      </c>
      <c r="D19" s="9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16</v>
      </c>
      <c r="B21" s="24" t="s">
        <v>17</v>
      </c>
      <c r="C21" s="24" t="s">
        <v>18</v>
      </c>
      <c r="D21" s="24" t="s">
        <v>19</v>
      </c>
      <c r="E21" s="24" t="s">
        <v>20</v>
      </c>
      <c r="L21" s="21"/>
      <c r="M21" s="21"/>
    </row>
    <row r="22" spans="1:13" s="3" customFormat="1" ht="30" customHeight="1" x14ac:dyDescent="0.2">
      <c r="A22" s="25" t="s">
        <v>21</v>
      </c>
      <c r="B22" s="26" t="s">
        <v>22</v>
      </c>
      <c r="C22" s="27" t="s">
        <v>23</v>
      </c>
      <c r="D22" s="28">
        <v>2</v>
      </c>
      <c r="E22" s="27"/>
      <c r="L22" s="21"/>
      <c r="M22" s="21"/>
    </row>
    <row r="23" spans="1:13" ht="20.100000000000001" customHeight="1" x14ac:dyDescent="0.2">
      <c r="A23" s="29" t="s">
        <v>24</v>
      </c>
      <c r="B23" s="26" t="s">
        <v>25</v>
      </c>
      <c r="C23" s="27" t="s">
        <v>26</v>
      </c>
      <c r="D23" s="28">
        <v>2</v>
      </c>
      <c r="E23" s="27"/>
    </row>
    <row r="24" spans="1:13" ht="20.100000000000001" customHeight="1" x14ac:dyDescent="0.2">
      <c r="A24" s="25" t="s">
        <v>27</v>
      </c>
      <c r="B24" s="26" t="s">
        <v>28</v>
      </c>
      <c r="C24" s="27" t="s">
        <v>29</v>
      </c>
      <c r="D24" s="28">
        <v>0</v>
      </c>
      <c r="E24" s="27"/>
    </row>
    <row r="25" spans="1:13" ht="20.100000000000001" customHeight="1" x14ac:dyDescent="0.2">
      <c r="A25" s="29" t="s">
        <v>30</v>
      </c>
      <c r="B25" s="26" t="s">
        <v>31</v>
      </c>
      <c r="C25" s="27" t="s">
        <v>32</v>
      </c>
      <c r="D25" s="28">
        <v>2</v>
      </c>
      <c r="E25" s="27"/>
    </row>
    <row r="26" spans="1:13" ht="20.100000000000001" customHeight="1" x14ac:dyDescent="0.2">
      <c r="A26" s="25" t="s">
        <v>33</v>
      </c>
      <c r="B26" s="26" t="s">
        <v>34</v>
      </c>
      <c r="C26" s="27" t="s">
        <v>35</v>
      </c>
      <c r="D26" s="28">
        <v>2</v>
      </c>
      <c r="E26" s="27"/>
    </row>
    <row r="27" spans="1:13" ht="20.100000000000001" customHeight="1" x14ac:dyDescent="0.2">
      <c r="A27" s="25" t="s">
        <v>36</v>
      </c>
      <c r="B27" s="26" t="s">
        <v>37</v>
      </c>
      <c r="C27" s="27" t="s">
        <v>38</v>
      </c>
      <c r="D27" s="28">
        <v>2</v>
      </c>
      <c r="E27" s="27"/>
    </row>
    <row r="28" spans="1:13" ht="35.25" customHeight="1" x14ac:dyDescent="0.2">
      <c r="A28" s="29" t="s">
        <v>39</v>
      </c>
      <c r="B28" s="26" t="s">
        <v>40</v>
      </c>
      <c r="C28" s="27" t="s">
        <v>41</v>
      </c>
      <c r="D28" s="28">
        <v>4</v>
      </c>
      <c r="E28" s="27"/>
    </row>
    <row r="29" spans="1:13" ht="29.25" customHeight="1" x14ac:dyDescent="0.2">
      <c r="A29" s="29" t="s">
        <v>42</v>
      </c>
      <c r="B29" s="26" t="s">
        <v>43</v>
      </c>
      <c r="C29" s="27" t="s">
        <v>44</v>
      </c>
      <c r="D29" s="28">
        <v>4</v>
      </c>
      <c r="E29" s="27"/>
    </row>
    <row r="30" spans="1:13" ht="15.75" x14ac:dyDescent="0.25">
      <c r="A30" s="41"/>
      <c r="B30" s="25"/>
      <c r="C30" s="27"/>
      <c r="D30" s="42">
        <f>SUM(D22:D29)</f>
        <v>18</v>
      </c>
      <c r="E30" s="27"/>
    </row>
    <row r="31" spans="1:13" ht="15" x14ac:dyDescent="0.2">
      <c r="A31" s="43">
        <v>185765</v>
      </c>
      <c r="B31" s="29">
        <v>210127379</v>
      </c>
      <c r="C31" s="44" t="s">
        <v>89</v>
      </c>
      <c r="D31" s="49">
        <v>7</v>
      </c>
      <c r="E31" s="27"/>
    </row>
    <row r="32" spans="1:13" ht="15" x14ac:dyDescent="0.2">
      <c r="A32" s="29" t="s">
        <v>90</v>
      </c>
      <c r="B32" s="29" t="s">
        <v>91</v>
      </c>
      <c r="C32" s="44" t="s">
        <v>92</v>
      </c>
      <c r="D32" s="49">
        <v>7</v>
      </c>
      <c r="E32" s="27"/>
    </row>
    <row r="33" spans="1:5" ht="15" x14ac:dyDescent="0.2">
      <c r="A33" s="29" t="s">
        <v>93</v>
      </c>
      <c r="B33" s="29" t="s">
        <v>94</v>
      </c>
      <c r="C33" s="44" t="s">
        <v>95</v>
      </c>
      <c r="D33" s="49">
        <v>7</v>
      </c>
      <c r="E33" s="27"/>
    </row>
    <row r="34" spans="1:5" ht="15" x14ac:dyDescent="0.2">
      <c r="A34" s="43">
        <v>185768</v>
      </c>
      <c r="B34" s="29">
        <v>210127382</v>
      </c>
      <c r="C34" s="44" t="s">
        <v>96</v>
      </c>
      <c r="D34" s="49">
        <v>7</v>
      </c>
      <c r="E34" s="27"/>
    </row>
    <row r="35" spans="1:5" ht="15" x14ac:dyDescent="0.2">
      <c r="A35" s="43">
        <v>185769</v>
      </c>
      <c r="B35" s="29" t="s">
        <v>97</v>
      </c>
      <c r="C35" s="44" t="s">
        <v>98</v>
      </c>
      <c r="D35" s="49">
        <v>7</v>
      </c>
      <c r="E35" s="27"/>
    </row>
    <row r="36" spans="1:5" ht="15" x14ac:dyDescent="0.2">
      <c r="A36" s="43">
        <v>185770</v>
      </c>
      <c r="B36" s="29">
        <v>201124684</v>
      </c>
      <c r="C36" s="44" t="s">
        <v>99</v>
      </c>
      <c r="D36" s="49">
        <v>7</v>
      </c>
      <c r="E36" s="27"/>
    </row>
    <row r="37" spans="1:5" ht="15" x14ac:dyDescent="0.2">
      <c r="A37" s="43">
        <v>142</v>
      </c>
      <c r="B37" s="29">
        <v>211037394</v>
      </c>
      <c r="C37" s="44" t="s">
        <v>131</v>
      </c>
      <c r="D37" s="49">
        <v>4</v>
      </c>
      <c r="E37" s="27"/>
    </row>
    <row r="38" spans="1:5" ht="15" x14ac:dyDescent="0.2">
      <c r="A38" s="43">
        <v>143</v>
      </c>
      <c r="B38" s="29">
        <v>211037394</v>
      </c>
      <c r="C38" s="44" t="s">
        <v>132</v>
      </c>
      <c r="D38" s="49">
        <v>3</v>
      </c>
      <c r="E38" s="27"/>
    </row>
    <row r="39" spans="1:5" ht="15" x14ac:dyDescent="0.2">
      <c r="A39" s="45" t="s">
        <v>100</v>
      </c>
      <c r="B39" s="45">
        <v>210936271</v>
      </c>
      <c r="C39" s="46" t="s">
        <v>101</v>
      </c>
      <c r="D39" s="50">
        <v>1</v>
      </c>
      <c r="E39" s="27"/>
    </row>
    <row r="40" spans="1:5" ht="15" x14ac:dyDescent="0.2">
      <c r="A40" s="47" t="s">
        <v>102</v>
      </c>
      <c r="B40" s="47" t="s">
        <v>103</v>
      </c>
      <c r="C40" s="48" t="s">
        <v>104</v>
      </c>
      <c r="D40" s="50">
        <v>1</v>
      </c>
      <c r="E40" s="27"/>
    </row>
    <row r="41" spans="1:5" ht="15" x14ac:dyDescent="0.2">
      <c r="A41" s="45" t="s">
        <v>105</v>
      </c>
      <c r="B41" s="45" t="s">
        <v>106</v>
      </c>
      <c r="C41" s="46" t="s">
        <v>107</v>
      </c>
      <c r="D41" s="50">
        <v>1</v>
      </c>
      <c r="E41" s="27"/>
    </row>
    <row r="42" spans="1:5" ht="15" x14ac:dyDescent="0.2">
      <c r="A42" s="47" t="s">
        <v>108</v>
      </c>
      <c r="B42" s="47">
        <v>210936962</v>
      </c>
      <c r="C42" s="48" t="s">
        <v>109</v>
      </c>
      <c r="D42" s="50">
        <v>1</v>
      </c>
      <c r="E42" s="27"/>
    </row>
    <row r="43" spans="1:5" ht="15.75" x14ac:dyDescent="0.25">
      <c r="A43" s="41"/>
      <c r="B43" s="25"/>
      <c r="C43" s="27"/>
      <c r="D43" s="42">
        <f>SUM(D31:D42)</f>
        <v>53</v>
      </c>
      <c r="E43" s="27"/>
    </row>
    <row r="44" spans="1:5" ht="15" x14ac:dyDescent="0.2">
      <c r="A44" s="41"/>
      <c r="B44" s="25"/>
      <c r="C44" s="27"/>
      <c r="D44" s="27"/>
      <c r="E44" s="27"/>
    </row>
    <row r="45" spans="1:5" ht="15" x14ac:dyDescent="0.2">
      <c r="B45" s="31"/>
    </row>
    <row r="46" spans="1:5" ht="15" x14ac:dyDescent="0.2">
      <c r="B46" s="31"/>
    </row>
    <row r="47" spans="1:5" ht="15" x14ac:dyDescent="0.2">
      <c r="B47" s="31"/>
    </row>
    <row r="48" spans="1:5" ht="15" x14ac:dyDescent="0.2">
      <c r="B48" s="31"/>
    </row>
    <row r="49" spans="2:5" ht="15" x14ac:dyDescent="0.2">
      <c r="B49" s="31"/>
    </row>
    <row r="50" spans="2:5" ht="20.100000000000001" customHeight="1" x14ac:dyDescent="0.25">
      <c r="B50" s="56" t="s">
        <v>54</v>
      </c>
      <c r="C50" s="56"/>
      <c r="D50" s="34"/>
      <c r="E50" s="34"/>
    </row>
    <row r="51" spans="2:5" ht="20.100000000000001" customHeight="1" x14ac:dyDescent="0.25">
      <c r="B51" s="33" t="s">
        <v>111</v>
      </c>
      <c r="C51" s="33" t="s">
        <v>112</v>
      </c>
      <c r="D51" s="34"/>
      <c r="E51" s="34"/>
    </row>
    <row r="52" spans="2:5" ht="20.100000000000001" customHeight="1" x14ac:dyDescent="0.25">
      <c r="B52" s="33"/>
      <c r="C52" s="33" t="s">
        <v>53</v>
      </c>
      <c r="D52" s="34"/>
      <c r="E52" s="34"/>
    </row>
    <row r="53" spans="2:5" ht="20.100000000000001" customHeight="1" x14ac:dyDescent="0.25">
      <c r="B53" s="28">
        <v>2</v>
      </c>
      <c r="C53" s="35" t="s">
        <v>55</v>
      </c>
      <c r="D53" s="34"/>
      <c r="E53" s="34"/>
    </row>
    <row r="54" spans="2:5" ht="20.100000000000001" customHeight="1" x14ac:dyDescent="0.25">
      <c r="B54" s="28">
        <v>1</v>
      </c>
      <c r="C54" s="35" t="s">
        <v>56</v>
      </c>
      <c r="D54" s="34"/>
      <c r="E54" s="34"/>
    </row>
    <row r="55" spans="2:5" ht="20.100000000000001" customHeight="1" x14ac:dyDescent="0.25">
      <c r="B55" s="28">
        <v>1</v>
      </c>
      <c r="C55" s="35" t="s">
        <v>57</v>
      </c>
      <c r="D55" s="34"/>
      <c r="E55" s="34"/>
    </row>
    <row r="56" spans="2:5" ht="20.100000000000001" customHeight="1" x14ac:dyDescent="0.25">
      <c r="B56" s="28">
        <v>1</v>
      </c>
      <c r="C56" s="35" t="s">
        <v>58</v>
      </c>
      <c r="D56" s="34"/>
      <c r="E56" s="34"/>
    </row>
    <row r="57" spans="2:5" ht="20.100000000000001" customHeight="1" x14ac:dyDescent="0.25">
      <c r="B57" s="28">
        <v>1</v>
      </c>
      <c r="C57" s="35" t="s">
        <v>60</v>
      </c>
      <c r="D57" s="34"/>
      <c r="E57" s="34"/>
    </row>
    <row r="58" spans="2:5" ht="20.100000000000001" customHeight="1" x14ac:dyDescent="0.25">
      <c r="B58" s="28">
        <v>1</v>
      </c>
      <c r="C58" s="35" t="s">
        <v>61</v>
      </c>
      <c r="D58" s="34"/>
      <c r="E58" s="34"/>
    </row>
    <row r="59" spans="2:5" ht="20.100000000000001" customHeight="1" x14ac:dyDescent="0.25">
      <c r="B59" s="28">
        <v>1</v>
      </c>
      <c r="C59" s="35" t="s">
        <v>62</v>
      </c>
      <c r="D59" s="34"/>
      <c r="E59" s="34"/>
    </row>
    <row r="60" spans="2:5" ht="20.100000000000001" customHeight="1" x14ac:dyDescent="0.25">
      <c r="B60" s="28">
        <v>1</v>
      </c>
      <c r="C60" s="35" t="s">
        <v>63</v>
      </c>
      <c r="D60" s="34"/>
      <c r="E60" s="34"/>
    </row>
    <row r="61" spans="2:5" ht="20.100000000000001" customHeight="1" x14ac:dyDescent="0.25">
      <c r="B61" s="28">
        <v>1</v>
      </c>
      <c r="C61" s="35" t="s">
        <v>64</v>
      </c>
      <c r="D61" s="34"/>
      <c r="E61" s="34"/>
    </row>
    <row r="62" spans="2:5" ht="20.100000000000001" customHeight="1" x14ac:dyDescent="0.25">
      <c r="B62" s="28">
        <v>1</v>
      </c>
      <c r="C62" s="35" t="s">
        <v>65</v>
      </c>
      <c r="D62" s="34"/>
      <c r="E62" s="34"/>
    </row>
    <row r="63" spans="2:5" ht="20.100000000000001" customHeight="1" x14ac:dyDescent="0.25">
      <c r="B63" s="33">
        <f>SUM(B53:B62)</f>
        <v>11</v>
      </c>
      <c r="C63" s="35"/>
      <c r="D63" s="34"/>
      <c r="E63" s="34"/>
    </row>
    <row r="64" spans="2:5" ht="20.100000000000001" customHeight="1" x14ac:dyDescent="0.25">
      <c r="B64" s="28"/>
      <c r="C64" s="35"/>
      <c r="D64" s="34"/>
      <c r="E64" s="34"/>
    </row>
    <row r="65" spans="2:5" ht="20.100000000000001" customHeight="1" x14ac:dyDescent="0.25">
      <c r="B65" s="28"/>
      <c r="C65" s="33" t="s">
        <v>66</v>
      </c>
      <c r="D65" s="34"/>
      <c r="E65" s="34"/>
    </row>
    <row r="66" spans="2:5" ht="20.100000000000001" customHeight="1" x14ac:dyDescent="0.25">
      <c r="B66" s="28">
        <v>1</v>
      </c>
      <c r="C66" s="35" t="s">
        <v>67</v>
      </c>
      <c r="D66" s="34"/>
      <c r="E66" s="34"/>
    </row>
    <row r="67" spans="2:5" ht="20.100000000000001" customHeight="1" x14ac:dyDescent="0.25">
      <c r="B67" s="28">
        <v>1</v>
      </c>
      <c r="C67" s="35" t="s">
        <v>81</v>
      </c>
      <c r="D67" s="34"/>
      <c r="E67" s="34"/>
    </row>
    <row r="68" spans="2:5" ht="20.100000000000001" customHeight="1" x14ac:dyDescent="0.25">
      <c r="B68" s="28">
        <v>1</v>
      </c>
      <c r="C68" s="35" t="s">
        <v>68</v>
      </c>
      <c r="D68" s="34"/>
      <c r="E68" s="34"/>
    </row>
    <row r="69" spans="2:5" ht="20.100000000000001" customHeight="1" x14ac:dyDescent="0.25">
      <c r="B69" s="28">
        <v>3</v>
      </c>
      <c r="C69" s="35" t="s">
        <v>69</v>
      </c>
      <c r="D69" s="34"/>
      <c r="E69" s="34"/>
    </row>
    <row r="70" spans="2:5" ht="20.100000000000001" customHeight="1" x14ac:dyDescent="0.25">
      <c r="B70" s="28">
        <v>1</v>
      </c>
      <c r="C70" s="35" t="s">
        <v>70</v>
      </c>
      <c r="D70" s="34"/>
      <c r="E70" s="34"/>
    </row>
    <row r="71" spans="2:5" ht="20.100000000000001" customHeight="1" x14ac:dyDescent="0.25">
      <c r="B71" s="28">
        <v>2</v>
      </c>
      <c r="C71" s="35" t="s">
        <v>71</v>
      </c>
      <c r="D71" s="34"/>
      <c r="E71" s="34"/>
    </row>
    <row r="72" spans="2:5" ht="20.100000000000001" customHeight="1" x14ac:dyDescent="0.25">
      <c r="B72" s="28">
        <v>1</v>
      </c>
      <c r="C72" s="35" t="s">
        <v>72</v>
      </c>
      <c r="D72" s="34"/>
      <c r="E72" s="34"/>
    </row>
    <row r="73" spans="2:5" ht="20.100000000000001" customHeight="1" x14ac:dyDescent="0.25">
      <c r="B73" s="28">
        <v>1</v>
      </c>
      <c r="C73" s="35" t="s">
        <v>73</v>
      </c>
      <c r="D73" s="34"/>
      <c r="E73" s="34"/>
    </row>
    <row r="74" spans="2:5" ht="20.100000000000001" customHeight="1" x14ac:dyDescent="0.25">
      <c r="B74" s="28">
        <v>1</v>
      </c>
      <c r="C74" s="35" t="s">
        <v>74</v>
      </c>
      <c r="D74" s="34"/>
      <c r="E74" s="34"/>
    </row>
    <row r="75" spans="2:5" ht="20.100000000000001" customHeight="1" x14ac:dyDescent="0.25">
      <c r="B75" s="28">
        <v>1</v>
      </c>
      <c r="C75" s="35" t="s">
        <v>75</v>
      </c>
      <c r="D75" s="34"/>
      <c r="E75" s="34"/>
    </row>
    <row r="76" spans="2:5" ht="20.100000000000001" customHeight="1" x14ac:dyDescent="0.25">
      <c r="B76" s="28">
        <v>1</v>
      </c>
      <c r="C76" s="35" t="s">
        <v>76</v>
      </c>
      <c r="D76" s="34"/>
      <c r="E76" s="34"/>
    </row>
    <row r="77" spans="2:5" ht="20.100000000000001" customHeight="1" x14ac:dyDescent="0.25">
      <c r="B77" s="28">
        <v>1</v>
      </c>
      <c r="C77" s="35" t="s">
        <v>77</v>
      </c>
      <c r="D77" s="34"/>
      <c r="E77" s="34"/>
    </row>
    <row r="78" spans="2:5" ht="20.100000000000001" customHeight="1" x14ac:dyDescent="0.25">
      <c r="B78" s="28">
        <v>1</v>
      </c>
      <c r="C78" s="35" t="s">
        <v>78</v>
      </c>
      <c r="D78" s="34"/>
      <c r="E78" s="34"/>
    </row>
    <row r="79" spans="2:5" ht="20.100000000000001" customHeight="1" x14ac:dyDescent="0.25">
      <c r="B79" s="28">
        <v>1</v>
      </c>
      <c r="C79" s="35" t="s">
        <v>79</v>
      </c>
      <c r="D79" s="34"/>
      <c r="E79" s="34"/>
    </row>
    <row r="80" spans="2:5" ht="20.100000000000001" customHeight="1" x14ac:dyDescent="0.25">
      <c r="B80" s="28">
        <v>1</v>
      </c>
      <c r="C80" s="35" t="s">
        <v>80</v>
      </c>
      <c r="D80" s="34"/>
      <c r="E80" s="34"/>
    </row>
    <row r="81" spans="2:5" ht="20.100000000000001" customHeight="1" x14ac:dyDescent="0.25">
      <c r="B81" s="33">
        <f>SUM(B66:B80)</f>
        <v>18</v>
      </c>
      <c r="C81" s="33"/>
      <c r="D81" s="34"/>
      <c r="E81" s="34"/>
    </row>
    <row r="82" spans="2:5" ht="20.100000000000001" customHeight="1" x14ac:dyDescent="0.25">
      <c r="B82" s="33"/>
      <c r="C82" s="35"/>
      <c r="D82" s="36"/>
      <c r="E82" s="36"/>
    </row>
    <row r="83" spans="2:5" ht="20.100000000000001" customHeight="1" x14ac:dyDescent="0.2">
      <c r="B83" s="28">
        <v>1</v>
      </c>
      <c r="C83" s="35" t="s">
        <v>82</v>
      </c>
      <c r="D83" s="36"/>
      <c r="E83" s="36"/>
    </row>
    <row r="84" spans="2:5" ht="20.100000000000001" customHeight="1" x14ac:dyDescent="0.25">
      <c r="B84" s="33"/>
      <c r="C84" s="35"/>
      <c r="D84" s="36"/>
      <c r="E84" s="36"/>
    </row>
    <row r="85" spans="2:5" ht="20.100000000000001" customHeight="1" x14ac:dyDescent="0.25">
      <c r="B85" s="33"/>
      <c r="C85" s="33" t="s">
        <v>110</v>
      </c>
      <c r="D85" s="36"/>
      <c r="E85" s="36"/>
    </row>
    <row r="86" spans="2:5" ht="20.100000000000001" customHeight="1" x14ac:dyDescent="0.2">
      <c r="B86" s="28">
        <v>1</v>
      </c>
      <c r="C86" s="35" t="s">
        <v>113</v>
      </c>
      <c r="D86" s="36"/>
      <c r="E86" s="36"/>
    </row>
    <row r="87" spans="2:5" ht="20.100000000000001" customHeight="1" x14ac:dyDescent="0.2">
      <c r="B87" s="28">
        <v>2</v>
      </c>
      <c r="C87" s="35" t="s">
        <v>114</v>
      </c>
      <c r="D87" s="36"/>
      <c r="E87" s="36"/>
    </row>
    <row r="88" spans="2:5" ht="20.100000000000001" customHeight="1" x14ac:dyDescent="0.2">
      <c r="B88" s="28">
        <v>1</v>
      </c>
      <c r="C88" s="35" t="s">
        <v>115</v>
      </c>
      <c r="D88" s="36"/>
      <c r="E88" s="36"/>
    </row>
    <row r="89" spans="2:5" ht="20.100000000000001" customHeight="1" x14ac:dyDescent="0.2">
      <c r="B89" s="28">
        <v>2</v>
      </c>
      <c r="C89" s="35" t="s">
        <v>116</v>
      </c>
      <c r="D89" s="36"/>
      <c r="E89" s="36"/>
    </row>
    <row r="90" spans="2:5" ht="20.100000000000001" customHeight="1" x14ac:dyDescent="0.2">
      <c r="B90" s="28">
        <v>1</v>
      </c>
      <c r="C90" s="35" t="s">
        <v>117</v>
      </c>
      <c r="D90" s="36"/>
      <c r="E90" s="36"/>
    </row>
    <row r="91" spans="2:5" ht="20.100000000000001" customHeight="1" x14ac:dyDescent="0.25">
      <c r="B91" s="33"/>
      <c r="C91" s="35" t="s">
        <v>118</v>
      </c>
      <c r="D91" s="36"/>
      <c r="E91" s="36"/>
    </row>
    <row r="92" spans="2:5" ht="20.100000000000001" customHeight="1" x14ac:dyDescent="0.25">
      <c r="B92" s="33">
        <f>SUM(B86:B91)</f>
        <v>7</v>
      </c>
      <c r="C92" s="35"/>
      <c r="D92" s="36"/>
      <c r="E92" s="36"/>
    </row>
    <row r="93" spans="2:5" ht="20.100000000000001" customHeight="1" x14ac:dyDescent="0.25">
      <c r="B93" s="33"/>
      <c r="C93" s="35"/>
      <c r="D93" s="36"/>
      <c r="E93" s="36"/>
    </row>
    <row r="94" spans="2:5" ht="20.100000000000001" customHeight="1" x14ac:dyDescent="0.25">
      <c r="B94" s="33"/>
      <c r="C94" s="33" t="s">
        <v>119</v>
      </c>
      <c r="D94" s="36"/>
      <c r="E94" s="36"/>
    </row>
    <row r="95" spans="2:5" ht="20.100000000000001" customHeight="1" x14ac:dyDescent="0.2">
      <c r="B95" s="28">
        <v>2</v>
      </c>
      <c r="C95" s="35" t="s">
        <v>120</v>
      </c>
      <c r="D95" s="36"/>
      <c r="E95" s="36"/>
    </row>
    <row r="96" spans="2:5" ht="20.100000000000001" customHeight="1" x14ac:dyDescent="0.2">
      <c r="B96" s="28">
        <v>2</v>
      </c>
      <c r="C96" s="35" t="s">
        <v>121</v>
      </c>
      <c r="D96" s="36"/>
      <c r="E96" s="36"/>
    </row>
    <row r="97" spans="2:5" ht="20.100000000000001" customHeight="1" x14ac:dyDescent="0.2">
      <c r="B97" s="28">
        <v>2</v>
      </c>
      <c r="C97" s="35" t="s">
        <v>127</v>
      </c>
      <c r="D97" s="36"/>
      <c r="E97" s="36"/>
    </row>
    <row r="98" spans="2:5" ht="20.100000000000001" customHeight="1" x14ac:dyDescent="0.2">
      <c r="B98" s="28">
        <v>1</v>
      </c>
      <c r="C98" s="35" t="s">
        <v>65</v>
      </c>
      <c r="D98" s="36"/>
      <c r="E98" s="36"/>
    </row>
    <row r="99" spans="2:5" ht="20.100000000000001" customHeight="1" x14ac:dyDescent="0.2">
      <c r="B99" s="28">
        <v>1</v>
      </c>
      <c r="C99" s="35" t="s">
        <v>122</v>
      </c>
      <c r="D99" s="36"/>
      <c r="E99" s="36"/>
    </row>
    <row r="100" spans="2:5" ht="20.100000000000001" customHeight="1" x14ac:dyDescent="0.2">
      <c r="B100" s="28">
        <v>1</v>
      </c>
      <c r="C100" s="35" t="s">
        <v>123</v>
      </c>
      <c r="D100" s="36"/>
      <c r="E100" s="36"/>
    </row>
    <row r="101" spans="2:5" ht="20.100000000000001" customHeight="1" x14ac:dyDescent="0.2">
      <c r="B101" s="28">
        <v>2</v>
      </c>
      <c r="C101" s="35" t="s">
        <v>124</v>
      </c>
      <c r="D101" s="36"/>
      <c r="E101" s="36"/>
    </row>
    <row r="102" spans="2:5" ht="20.100000000000001" customHeight="1" x14ac:dyDescent="0.2">
      <c r="B102" s="28">
        <v>1</v>
      </c>
      <c r="C102" s="35" t="s">
        <v>125</v>
      </c>
      <c r="D102" s="36"/>
      <c r="E102" s="36"/>
    </row>
    <row r="103" spans="2:5" ht="20.100000000000001" customHeight="1" x14ac:dyDescent="0.2">
      <c r="B103" s="28">
        <v>1</v>
      </c>
      <c r="C103" s="35" t="s">
        <v>126</v>
      </c>
      <c r="D103" s="36"/>
      <c r="E103" s="36"/>
    </row>
    <row r="104" spans="2:5" ht="20.100000000000001" customHeight="1" x14ac:dyDescent="0.25">
      <c r="B104" s="33">
        <f>SUM(B95:B103)</f>
        <v>13</v>
      </c>
      <c r="C104" s="35"/>
      <c r="D104" s="36"/>
      <c r="E104" s="36"/>
    </row>
    <row r="105" spans="2:5" ht="20.100000000000001" customHeight="1" x14ac:dyDescent="0.25">
      <c r="B105" s="33"/>
      <c r="C105" s="35"/>
      <c r="D105" s="36"/>
      <c r="E105" s="36"/>
    </row>
    <row r="106" spans="2:5" ht="20.100000000000001" customHeight="1" x14ac:dyDescent="0.2">
      <c r="B106" s="28">
        <v>1</v>
      </c>
      <c r="C106" s="35" t="s">
        <v>84</v>
      </c>
      <c r="D106" s="36"/>
      <c r="E106" s="36"/>
    </row>
    <row r="107" spans="2:5" ht="20.100000000000001" customHeight="1" x14ac:dyDescent="0.2">
      <c r="B107" s="28">
        <v>4</v>
      </c>
      <c r="C107" s="35" t="s">
        <v>85</v>
      </c>
      <c r="D107" s="36"/>
      <c r="E107" s="36"/>
    </row>
    <row r="108" spans="2:5" ht="20.100000000000001" customHeight="1" x14ac:dyDescent="0.2">
      <c r="B108" s="28">
        <v>1</v>
      </c>
      <c r="C108" s="35" t="s">
        <v>83</v>
      </c>
      <c r="D108" s="36"/>
      <c r="E108" s="36"/>
    </row>
    <row r="109" spans="2:5" ht="20.100000000000001" customHeight="1" x14ac:dyDescent="0.2">
      <c r="B109" s="28">
        <v>2</v>
      </c>
      <c r="C109" s="35" t="s">
        <v>86</v>
      </c>
      <c r="D109" s="36"/>
      <c r="E109" s="36"/>
    </row>
    <row r="110" spans="2:5" ht="20.100000000000001" customHeight="1" x14ac:dyDescent="0.2">
      <c r="B110" s="28">
        <v>1</v>
      </c>
      <c r="C110" s="35" t="s">
        <v>87</v>
      </c>
      <c r="D110" s="36"/>
      <c r="E110" s="36"/>
    </row>
    <row r="111" spans="2:5" ht="20.100000000000001" customHeight="1" x14ac:dyDescent="0.2">
      <c r="B111" s="28">
        <v>2</v>
      </c>
      <c r="C111" s="35" t="s">
        <v>88</v>
      </c>
      <c r="D111" s="36"/>
      <c r="E111" s="36"/>
    </row>
    <row r="112" spans="2:5" ht="20.100000000000001" customHeight="1" x14ac:dyDescent="0.25">
      <c r="B112" s="33">
        <f>SUM(B106:B111)</f>
        <v>11</v>
      </c>
      <c r="C112" s="35"/>
      <c r="D112" s="36"/>
      <c r="E112" s="36"/>
    </row>
    <row r="113" spans="1:6" ht="20.100000000000001" customHeight="1" x14ac:dyDescent="0.25">
      <c r="B113" s="33"/>
      <c r="C113" s="35"/>
      <c r="D113" s="36"/>
      <c r="E113" s="36"/>
    </row>
    <row r="114" spans="1:6" ht="20.100000000000001" customHeight="1" x14ac:dyDescent="0.25">
      <c r="B114" s="33"/>
      <c r="C114" s="35"/>
      <c r="D114" s="36"/>
      <c r="E114" s="36"/>
    </row>
    <row r="115" spans="1:6" ht="20.100000000000001" customHeight="1" x14ac:dyDescent="0.25">
      <c r="B115" s="34"/>
      <c r="C115" s="30"/>
      <c r="D115" s="36"/>
      <c r="E115" s="36"/>
    </row>
    <row r="116" spans="1:6" ht="20.100000000000001" customHeight="1" x14ac:dyDescent="0.25">
      <c r="B116" s="34"/>
      <c r="C116" s="36"/>
      <c r="D116" s="36"/>
      <c r="E116" s="36"/>
    </row>
    <row r="118" spans="1:6" s="10" customFormat="1" ht="20.100000000000001" customHeight="1" x14ac:dyDescent="0.25">
      <c r="B118" s="37"/>
    </row>
    <row r="119" spans="1:6" s="38" customFormat="1" ht="16.5" thickBot="1" x14ac:dyDescent="0.3">
      <c r="A119" s="10" t="s">
        <v>45</v>
      </c>
      <c r="B119" s="39"/>
      <c r="C119" s="39"/>
    </row>
    <row r="120" spans="1:6" s="38" customFormat="1" ht="15.75" x14ac:dyDescent="0.25">
      <c r="A120" s="10"/>
      <c r="F120" s="40"/>
    </row>
    <row r="121" spans="1:6" s="38" customFormat="1" ht="15.75" x14ac:dyDescent="0.25">
      <c r="A121" s="10"/>
      <c r="F121" s="40"/>
    </row>
    <row r="122" spans="1:6" s="38" customFormat="1" ht="15.75" x14ac:dyDescent="0.25">
      <c r="A122" s="10"/>
      <c r="F122" s="40"/>
    </row>
    <row r="123" spans="1:6" s="38" customFormat="1" ht="16.5" thickBot="1" x14ac:dyDescent="0.3">
      <c r="A123" s="10" t="s">
        <v>46</v>
      </c>
      <c r="B123" s="39"/>
      <c r="C123" s="39"/>
      <c r="F123" s="40"/>
    </row>
    <row r="124" spans="1:6" s="38" customFormat="1" ht="15.75" x14ac:dyDescent="0.25">
      <c r="A124" s="10"/>
      <c r="F124" s="40"/>
    </row>
    <row r="125" spans="1:6" customFormat="1" ht="15" x14ac:dyDescent="0.25">
      <c r="A125" s="51"/>
    </row>
    <row r="126" spans="1:6" customFormat="1" ht="15" x14ac:dyDescent="0.25">
      <c r="A126" s="51"/>
    </row>
    <row r="127" spans="1:6" s="38" customFormat="1" ht="16.5" thickBot="1" x14ac:dyDescent="0.3">
      <c r="A127" s="10" t="s">
        <v>47</v>
      </c>
      <c r="B127" s="39"/>
      <c r="C127" s="39"/>
      <c r="F127" s="40"/>
    </row>
    <row r="128" spans="1:6" s="38" customFormat="1" ht="15.75" x14ac:dyDescent="0.25">
      <c r="A128" s="10"/>
      <c r="F128" s="40"/>
    </row>
    <row r="129" spans="1:5" ht="20.100000000000001" customHeight="1" x14ac:dyDescent="0.2">
      <c r="A129" s="36"/>
      <c r="D129" s="30"/>
      <c r="E129" s="30"/>
    </row>
    <row r="130" spans="1:5" ht="20.100000000000001" customHeight="1" thickBot="1" x14ac:dyDescent="0.3">
      <c r="A130" s="10" t="s">
        <v>48</v>
      </c>
      <c r="B130" s="39"/>
      <c r="C130" s="39"/>
      <c r="D130" s="30"/>
      <c r="E130" s="30"/>
    </row>
    <row r="133" spans="1:5" ht="20.100000000000001" customHeight="1" thickBot="1" x14ac:dyDescent="0.25">
      <c r="A133" s="30" t="s">
        <v>128</v>
      </c>
      <c r="B133" s="53"/>
      <c r="C133" s="52"/>
    </row>
  </sheetData>
  <mergeCells count="12">
    <mergeCell ref="B50:C50"/>
    <mergeCell ref="A2:E2"/>
    <mergeCell ref="A3:E3"/>
    <mergeCell ref="A4:E4"/>
    <mergeCell ref="L4:M5"/>
    <mergeCell ref="A7:B7"/>
    <mergeCell ref="A9:B9"/>
    <mergeCell ref="A11:B11"/>
    <mergeCell ref="A13:B13"/>
    <mergeCell ref="A15:B15"/>
    <mergeCell ref="A17:B17"/>
    <mergeCell ref="A19:B19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2022-12-28T20:57:42Z</cp:lastPrinted>
  <dcterms:created xsi:type="dcterms:W3CDTF">2022-12-28T15:58:27Z</dcterms:created>
  <dcterms:modified xsi:type="dcterms:W3CDTF">2022-12-28T21:09:50Z</dcterms:modified>
</cp:coreProperties>
</file>