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bookViews>
    <workbookView xWindow="0" yWindow="0" windowWidth="5720" windowHeight="5560"/>
  </bookViews>
  <sheets>
    <sheet name="INQUIORT" sheetId="5" r:id="rId1"/>
  </sheets>
  <definedNames>
    <definedName name="_xlnm.Print_Area" localSheetId="0">INQUIORT!$A$7:$E$119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D30" i="5"/>
  <c r="D51" i="5" l="1"/>
  <c r="D47" i="5"/>
  <c r="B141" i="5" l="1"/>
  <c r="C7" i="5" l="1"/>
  <c r="D61" i="5"/>
  <c r="D43" i="5" l="1"/>
  <c r="D40" i="5"/>
  <c r="D73" i="5"/>
  <c r="B125" i="5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<sst xmlns="http://schemas.openxmlformats.org/spreadsheetml/2006/main" count="248" uniqueCount="238">
  <si>
    <t>TI-SF-131.504R</t>
  </si>
  <si>
    <t>TI-SF-131.504L</t>
  </si>
  <si>
    <t>DESCRIPCIÓN</t>
  </si>
  <si>
    <t xml:space="preserve">BANDEJA INFERIOR </t>
  </si>
  <si>
    <t xml:space="preserve">DESPERIO MEDIANO </t>
  </si>
  <si>
    <t>PINZA DE SUJECCION CON CREMALLERA TIPO CANGREJO</t>
  </si>
  <si>
    <t>PINZA DE REDUCTORA DE PUNTA CON CREMALLERA</t>
  </si>
  <si>
    <t xml:space="preserve">CURETA </t>
  </si>
  <si>
    <t>GUBIA PEQUEÑA</t>
  </si>
  <si>
    <t>MEDIDOR DE PROFUNDIDAD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</si>
  <si>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</si>
  <si>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</si>
  <si>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</si>
  <si>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</si>
  <si>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</si>
  <si>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</si>
  <si>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</si>
  <si>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</si>
  <si>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BROCAS 2.4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</si>
  <si>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</si>
  <si>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</si>
  <si>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</si>
  <si>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</si>
  <si>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</si>
  <si>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</si>
  <si>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</si>
  <si>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</si>
  <si>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</si>
  <si>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</si>
  <si>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</si>
  <si>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</si>
  <si>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</si>
  <si>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</si>
  <si>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</si>
  <si>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>A190215424</t>
  </si>
  <si>
    <t>210127164</t>
  </si>
  <si>
    <t>TI-SF-130.602R</t>
  </si>
  <si>
    <t>210127166</t>
  </si>
  <si>
    <t>TI-SF-130.603R</t>
  </si>
  <si>
    <t>TI-SF-130.604R</t>
  </si>
  <si>
    <t>TI-SF-130.605R</t>
  </si>
  <si>
    <t>TI-SF-130.602L</t>
  </si>
  <si>
    <t>TI-SF-130.603L</t>
  </si>
  <si>
    <t>TI-SF-130.604L</t>
  </si>
  <si>
    <t>TI-SF-130.605L</t>
  </si>
  <si>
    <t>TI-SF-131.404R</t>
  </si>
  <si>
    <t>TI-SF-131.405R</t>
  </si>
  <si>
    <t>TI-SF-131.404L</t>
  </si>
  <si>
    <t>TORNILLO DE BLOQUEO 2.4*08mm TITANIO</t>
  </si>
  <si>
    <t>CANTIDAD</t>
  </si>
  <si>
    <t>MEDIDOR PROFUNDIDAD NEGRO</t>
  </si>
  <si>
    <t>GUIA DE BROCA 2.0/2.7mm</t>
  </si>
  <si>
    <t>MACHUELO ANCLAJE RAPIDO</t>
  </si>
  <si>
    <t>ATORNILLADOR STARDRIVE ANCLAJE RAPIDO</t>
  </si>
  <si>
    <t>SEPARADORES MINIHOMMAN FINOS</t>
  </si>
  <si>
    <t>SEPARADORES MINIHOMMAN ANCHOS</t>
  </si>
  <si>
    <t>SEPARADORES SENNMILLER</t>
  </si>
  <si>
    <t>PINES</t>
  </si>
  <si>
    <t>BANDEJA SUPERIOR</t>
  </si>
  <si>
    <t>DESPERIO FINO CURVO</t>
  </si>
  <si>
    <t>MANGO TORQUE 0.8 N.m</t>
  </si>
  <si>
    <t>ATORNILLADOR ANCLAJE RAPIDO TORQUE</t>
  </si>
  <si>
    <t xml:space="preserve">CAMISA DE ATORNILLADOR CORTICAL </t>
  </si>
  <si>
    <t xml:space="preserve">CAMISA DE ATORNILLADOR BLOQUEADO </t>
  </si>
  <si>
    <t>PINZA REDUCTORA ESPAÑOLA CON CREMALLERA</t>
  </si>
  <si>
    <t>PINZA EN PUNTA PEQUEÑA CREMALLERA</t>
  </si>
  <si>
    <t xml:space="preserve">PLACA BLOQ. RADIO DISTAL AV EXTRAARTICULAR 2.4/2.7mm 4*3 ORIF IZQ TIT. </t>
  </si>
  <si>
    <t xml:space="preserve">PLACA BLOQ. RADIO DISTAL AV EXTRAARTICULAR 2.4/2.7mm 5*3 ORIF DER TIT. </t>
  </si>
  <si>
    <t xml:space="preserve">PLACA BLOQ. RADIO DISTAL AV EXTRAARTICULAR 2.4/2.7mm 4*5 ORIF DER TIT. </t>
  </si>
  <si>
    <t xml:space="preserve">PLACA BLOQ. RADIO DISTAL AV EXTRAARTICULAR 2.4/2.7mm 4*3 ORIF DER TIT. </t>
  </si>
  <si>
    <t xml:space="preserve">PLACA BLOQ. RADIO DISTAL AV EXTRAARTICULAR 2.4/2.7mm 4*5 ORIF IZQ TIT. </t>
  </si>
  <si>
    <t xml:space="preserve">PLACA BLOQ. RADIO DISTAL AV EXTRAARTICULAR 2.4/2.7mm 5*3 ORIF IZQ TIT. </t>
  </si>
  <si>
    <t>TI-SF-131.405L</t>
  </si>
  <si>
    <t>T50022410</t>
  </si>
  <si>
    <t>210127165</t>
  </si>
  <si>
    <t>200112888</t>
  </si>
  <si>
    <t>200112885</t>
  </si>
  <si>
    <t>200112887</t>
  </si>
  <si>
    <t>2200094139</t>
  </si>
  <si>
    <t>TORNILLO CORTICAL 2.4*10mm TITANIO</t>
  </si>
  <si>
    <t>2200018447</t>
  </si>
  <si>
    <t xml:space="preserve">TORNILLO CORTICAL 2.4*12mm TITANIO </t>
  </si>
  <si>
    <t>2200027256</t>
  </si>
  <si>
    <t xml:space="preserve">TORNILLO CORTICAL 2.4*14mm TITANIO </t>
  </si>
  <si>
    <t xml:space="preserve">TORNILLO CORTICAL 2.4*16mm TITANIO </t>
  </si>
  <si>
    <t>2200063348</t>
  </si>
  <si>
    <t xml:space="preserve">TORNILLO CORTICAL 2.4*18mm TITANIO  </t>
  </si>
  <si>
    <t>2200061200</t>
  </si>
  <si>
    <t xml:space="preserve">TORNILLO CORTICAL 2.4*20mm TITANIO </t>
  </si>
  <si>
    <t>2200028229</t>
  </si>
  <si>
    <t xml:space="preserve">TORNILLO CORTICAL 2.4*22mm TITANIO </t>
  </si>
  <si>
    <t>2100052150</t>
  </si>
  <si>
    <t xml:space="preserve">TORNILLO CORTICAL 2.4*24mm TITANIO </t>
  </si>
  <si>
    <t xml:space="preserve">TORNILLO DE BLOQUEO  2.4*10mm TITANIO </t>
  </si>
  <si>
    <t xml:space="preserve">TORNILLO DE BLOQUEO  2.4*12mm TITANIO </t>
  </si>
  <si>
    <t xml:space="preserve">TORNILLO DE BLOQUEO  2.4*14mm TITANIO </t>
  </si>
  <si>
    <t xml:space="preserve">TORNILLO DE BLOQUEO  2.4*16mm TITANIO </t>
  </si>
  <si>
    <t xml:space="preserve">TORNILLO DE BLOQUEO  2.4*18mm TITANIO </t>
  </si>
  <si>
    <t xml:space="preserve">TORNILLO DE BLOQUEO  2.4*20mm TITANIO </t>
  </si>
  <si>
    <t xml:space="preserve">TORNILLO DE BLOQUEO  2.4*22mm TITANIO </t>
  </si>
  <si>
    <t xml:space="preserve">TORNILLO DE BLOQUEO  2.4*24mm TITANIO </t>
  </si>
  <si>
    <t xml:space="preserve">TORNILLO DE BLOQUEO  2.4*26mm TITANIO 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</si>
  <si>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</si>
  <si>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</si>
  <si>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</si>
  <si>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</si>
  <si>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</si>
  <si>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</si>
  <si>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</si>
  <si>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</si>
  <si>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</si>
  <si>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</si>
  <si>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</si>
  <si>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</si>
  <si>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</si>
  <si>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</si>
  <si>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</si>
  <si>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</si>
  <si>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</si>
  <si>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</si>
  <si>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</si>
  <si>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</si>
  <si>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</si>
  <si>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</si>
  <si>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</si>
  <si>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</si>
  <si>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</si>
  <si>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</si>
  <si>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</si>
  <si>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</si>
  <si>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</si>
  <si>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</si>
  <si>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</si>
  <si>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</si>
  <si>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TI-SF-131.602R</t>
  </si>
  <si>
    <t>TI-SF-131.603R</t>
  </si>
  <si>
    <t>TI-SF-131.602L</t>
  </si>
  <si>
    <t>TI-SF-131.603L</t>
  </si>
  <si>
    <t xml:space="preserve">GUIA doble ANGULO VARIABLE </t>
  </si>
  <si>
    <t xml:space="preserve">MANGO ANCLAJE RAPIDO </t>
  </si>
  <si>
    <t>INSTRUMENTAL RADIO DISTAL TITANIO/ACERO HCKP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</si>
  <si>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</si>
  <si>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</si>
  <si>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</si>
  <si>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</si>
  <si>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</si>
  <si>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</si>
  <si>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</si>
  <si>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 xml:space="preserve">PLACA BLOQ. RADIO DISTAL AV BICOLUMNAR 2.4mm *5 ORIF. DER. ACERO </t>
  </si>
  <si>
    <t>SF-130.602L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</si>
  <si>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</si>
  <si>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</si>
  <si>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</si>
  <si>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</si>
  <si>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</si>
  <si>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</si>
  <si>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</si>
  <si>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</si>
  <si>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100S.212</t>
  </si>
  <si>
    <t>200518258</t>
  </si>
  <si>
    <t>TORNILLO CORTICAL 2.4*12mm ACERO</t>
  </si>
  <si>
    <t>100S.214</t>
  </si>
  <si>
    <t>TORNILLO CORTICAL 2.4*14mm  ACERO</t>
  </si>
  <si>
    <t>100S.216</t>
  </si>
  <si>
    <t>210126753</t>
  </si>
  <si>
    <t xml:space="preserve">TORNILLO CORTICAL 2.4*16mm  ACERO </t>
  </si>
  <si>
    <t>100S.218</t>
  </si>
  <si>
    <t>201124284</t>
  </si>
  <si>
    <t xml:space="preserve">TORNILLO CORTICAL 2.4*18mm ACERO  </t>
  </si>
  <si>
    <t>100S.220</t>
  </si>
  <si>
    <t>200518262</t>
  </si>
  <si>
    <t xml:space="preserve">TORNILLO CORTICAL 2.4*20mm  ACERO </t>
  </si>
  <si>
    <t>100S.222</t>
  </si>
  <si>
    <t>200518263</t>
  </si>
  <si>
    <t>TORNILLO CORTICAL 2.4*22mm  ACERO</t>
  </si>
  <si>
    <t>SF-100V.212</t>
  </si>
  <si>
    <t>TORNILLO DE BLOQUEO  2.4*12mm  ACERO</t>
  </si>
  <si>
    <t>SF-100V.214</t>
  </si>
  <si>
    <t xml:space="preserve">TORNILLO DE BLOQUEO  2.4*14mm  ACERO </t>
  </si>
  <si>
    <t>SF-100V.216</t>
  </si>
  <si>
    <t>TORNILLO DE BLOQUEO  2.4*16mm  ACERO</t>
  </si>
  <si>
    <t>SF-100V.218</t>
  </si>
  <si>
    <t>TORNILLO DE BLOQUEO  2.4*18mm  ACERO</t>
  </si>
  <si>
    <t>SF-100V.220</t>
  </si>
  <si>
    <t xml:space="preserve">TORNILLO DE BLOQUEO  2.4*20mm  ACERO </t>
  </si>
  <si>
    <t>SF-100V.222</t>
  </si>
  <si>
    <t>TORNILLO DE BLOQUEO  2.4*22mm ACERO</t>
  </si>
  <si>
    <t>SF-100V.224</t>
  </si>
  <si>
    <t>201225588</t>
  </si>
  <si>
    <t xml:space="preserve">TORNILLO DE BLOQUEO  2.4*24mm ACERO </t>
  </si>
  <si>
    <t xml:space="preserve">ATORNILLADOR MANGO CAFÉ </t>
  </si>
  <si>
    <t>T50022408</t>
  </si>
  <si>
    <t>SF-100V.226</t>
  </si>
  <si>
    <t>100S.224</t>
  </si>
  <si>
    <t>TORNILLO CORTICAL 2.4*24mm  ACERO</t>
  </si>
  <si>
    <t xml:space="preserve">TORNILLO DE BLOQUEO  2.4*26mm ACERO </t>
  </si>
  <si>
    <t>2306001331</t>
  </si>
  <si>
    <t>18B4321</t>
  </si>
  <si>
    <t>C190215311</t>
  </si>
  <si>
    <t>1807021531</t>
  </si>
  <si>
    <t>18B4316</t>
  </si>
  <si>
    <t>C180215303</t>
  </si>
  <si>
    <t>28169</t>
  </si>
  <si>
    <t>E190215416</t>
  </si>
  <si>
    <t>18B4305</t>
  </si>
  <si>
    <t>18B4308</t>
  </si>
  <si>
    <t>18B4300</t>
  </si>
  <si>
    <t>18B4302</t>
  </si>
  <si>
    <t>200112884</t>
  </si>
  <si>
    <t>200112883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</si>
  <si>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</si>
  <si>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</si>
  <si>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</si>
  <si>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</si>
  <si>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</si>
  <si>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</si>
  <si>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</si>
  <si>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</si>
  <si>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</si>
  <si>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</si>
  <si>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</si>
  <si>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</si>
  <si>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</si>
  <si>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</si>
  <si>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</si>
  <si>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</si>
  <si>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</si>
  <si>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201023042</t>
  </si>
  <si>
    <t>210330068</t>
  </si>
  <si>
    <t>200113850</t>
  </si>
  <si>
    <t>220141609</t>
  </si>
  <si>
    <t>200113949</t>
  </si>
  <si>
    <t>N2306000626</t>
  </si>
  <si>
    <t>N2306000638</t>
  </si>
  <si>
    <t>N2306000640</t>
  </si>
  <si>
    <t>N2306000641</t>
  </si>
  <si>
    <t>N2306000642</t>
  </si>
  <si>
    <t>TORNILLO CORTICAL 2.4*8mm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</si>
</sst>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0" fontId="6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5" fillId="0" borderId="0" xfId="0" applyFont="1" applyAlignment="1">
      <alignment horizontal="right" wrapText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3" fillId="0" borderId="0" xfId="2" applyFont="1"/>
    <xf numFmtId="0" fontId="9" fillId="0" borderId="0" xfId="2" applyFont="1"/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165" fontId="11" fillId="0" borderId="1" xfId="0" applyNumberFormat="1" applyFont="1" applyBorder="1" applyAlignment="1">
      <alignment horizontal="left" vertical="center"/>
    </xf>
    <xf numFmtId="49" fontId="3" fillId="2" borderId="0" xfId="0" applyNumberFormat="1" applyFont="1" applyFill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8" fillId="0" borderId="10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9" fillId="0" borderId="16" xfId="2" applyFont="1" applyBorder="1"/>
    <xf numFmtId="0" fontId="9" fillId="0" borderId="17" xfId="2" applyFont="1" applyBorder="1"/>
    <xf numFmtId="166" fontId="11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" fillId="5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 applyProtection="1">
      <alignment horizontal="left" readingOrder="1"/>
      <protection locked="0"/>
    </xf>
    <xf numFmtId="0" fontId="3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 applyProtection="1">
      <alignment horizontal="center" wrapText="1" readingOrder="1"/>
      <protection locked="0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7" fillId="0" borderId="6" xfId="2" applyFont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7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Alignment="1">
      <alignment horizontal="center" readingOrder="1"/>
    </xf>
    <xf numFmtId="49" fontId="3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3" fillId="0" borderId="1" xfId="2" applyFont="1" applyBorder="1" applyAlignment="1">
      <alignment horizontal="center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4" xfId="0" applyFont="1" applyBorder="1" applyAlignment="1" applyProtection="1">
      <alignment horizontal="center" wrapText="1" readingOrder="1"/>
      <protection locked="0"/>
    </xf>
    <xf numFmtId="0" fontId="2" fillId="0" borderId="5" xfId="0" applyFont="1" applyBorder="1" applyAlignment="1" applyProtection="1">
      <alignment horizontal="center" wrapText="1" readingOrder="1"/>
      <protection locked="0"/>
    </xf>
    <xf numFmtId="0" fontId="4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1" xfId="0" quotePrefix="1" applyFont="1" applyBorder="1" applyAlignment="1" applyProtection="1">
      <alignment horizontal="center" readingOrder="1"/>
      <protection locked="0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49" fontId="2" fillId="0" borderId="4" xfId="0" applyNumberFormat="1" applyFont="1" applyBorder="1" applyAlignment="1" applyProtection="1">
      <alignment horizontal="center" wrapText="1"/>
      <protection locked="0"/>
    </xf>
    <xf numFmtId="49" fontId="3" fillId="6" borderId="1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 applyProtection="1">
      <alignment horizontal="center" wrapText="1" readingOrder="1"/>
      <protection locked="0"/>
    </xf>
  </cellXfs>
  <cellStyles count="5">
    <cellStyle name="Millares 2" xfId="3"/>
    <cellStyle name="Moneda 3 2" xfId="1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ED2FF8DA-EA1E-45AB-924C-9EFB7D75D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42"/>
  <sheetViews>
    <sheetView showGridLines="0" tabSelected="1" topLeftCell="A82" zoomScale="50" zoomScaleNormal="50" workbookViewId="0">
      <selection activeCell="B99" sqref="B99"/>
    </sheetView>
  </sheetViews>
  <sheetFormatPr baseColWidth="10" defaultColWidth="11.453125" defaultRowHeight="20.149999999999999" customHeight="1" x14ac:dyDescent="0.35"/>
  <cols>
    <col min="1" max="1" width="23.1796875" style="1" bestFit="1" customWidth="1"/>
    <col min="2" max="2" width="20.26953125" style="3" customWidth="1"/>
    <col min="3" max="3" width="115.7265625" style="2" bestFit="1" customWidth="1"/>
    <col min="4" max="4" width="22.7265625" style="2" bestFit="1" customWidth="1"/>
    <col min="5" max="5" width="19.26953125" style="2" bestFit="1" customWidth="1"/>
    <col min="6" max="6" width="11.453125" style="1"/>
    <col min="7" max="7" width="17.26953125" style="1" bestFit="1" customWidth="1"/>
    <col min="8" max="8" width="14.26953125" style="1" bestFit="1" customWidth="1"/>
    <col min="9" max="9" width="14" style="1" customWidth="1"/>
    <col min="10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ht="25.5" customHeight="1" thickBot="1" x14ac:dyDescent="0.4">
      <c r="A2" s="36"/>
      <c r="B2" s="37"/>
      <c r="C2" s="111" t="s">
        <v>114</v>
      </c>
      <c r="D2" s="113" t="s">
        <v>115</v>
      </c>
      <c r="E2" s="114"/>
    </row>
    <row r="3" spans="1:14" ht="28.5" customHeight="1" thickBot="1" x14ac:dyDescent="0.4">
      <c r="A3" s="38"/>
      <c r="B3" s="39"/>
      <c r="C3" s="112"/>
      <c r="D3" s="40" t="s">
        <v>116</v>
      </c>
      <c r="E3" s="41"/>
    </row>
    <row r="4" spans="1:14" ht="27" customHeight="1" thickBot="1" x14ac:dyDescent="0.4">
      <c r="A4" s="38"/>
      <c r="B4" s="39"/>
      <c r="C4" s="115" t="s">
        <v>117</v>
      </c>
      <c r="D4" s="117" t="s">
        <v>118</v>
      </c>
      <c r="E4" s="118"/>
    </row>
    <row r="5" spans="1:14" ht="27" customHeight="1" thickBot="1" x14ac:dyDescent="0.45">
      <c r="A5" s="42"/>
      <c r="B5" s="43"/>
      <c r="C5" s="116"/>
      <c r="D5" s="119" t="s">
        <v>119</v>
      </c>
      <c r="E5" s="120"/>
    </row>
    <row r="6" spans="1:14" ht="20.149999999999999" customHeight="1" x14ac:dyDescent="0.4">
      <c r="A6" s="20"/>
      <c r="B6" s="20"/>
      <c r="C6" s="20"/>
      <c r="D6" s="20"/>
      <c r="E6" s="20"/>
    </row>
    <row r="7" spans="1:14" customFormat="1" ht="24" customHeight="1" x14ac:dyDescent="0.35">
      <c r="A7" s="22" t="s">
        <v>19</v>
      </c>
      <c r="B7" s="22"/>
      <c r="C7" s="44">
        <f ca="1">NOW()</f>
        <v>45358.667085069443</v>
      </c>
      <c r="D7" s="22" t="s">
        <v>20</v>
      </c>
      <c r="E7" s="45">
        <v>20230300116</v>
      </c>
      <c r="F7" s="30"/>
      <c r="G7" s="30"/>
      <c r="H7" s="30"/>
      <c r="I7" s="30"/>
      <c r="J7" s="31"/>
      <c r="K7" s="32"/>
    </row>
    <row r="8" spans="1:14" customFormat="1" ht="15.5" x14ac:dyDescent="0.35">
      <c r="A8" s="13"/>
      <c r="B8" s="13"/>
      <c r="C8" s="13"/>
      <c r="D8" s="13"/>
      <c r="E8" s="13"/>
      <c r="F8" s="30"/>
      <c r="G8" s="30"/>
      <c r="H8" s="30"/>
      <c r="I8" s="30"/>
      <c r="J8" s="31"/>
      <c r="K8" s="32"/>
    </row>
    <row r="9" spans="1:14" customFormat="1" ht="23" x14ac:dyDescent="0.5">
      <c r="A9" s="22" t="s">
        <v>21</v>
      </c>
      <c r="B9" s="22"/>
      <c r="C9" s="46" t="s">
        <v>120</v>
      </c>
      <c r="D9" s="24" t="s">
        <v>22</v>
      </c>
      <c r="E9" s="47" t="s">
        <v>121</v>
      </c>
      <c r="F9" s="33"/>
      <c r="G9" s="33"/>
      <c r="H9" s="33"/>
      <c r="I9" s="33"/>
      <c r="J9" s="33"/>
      <c r="K9" s="33"/>
    </row>
    <row r="10" spans="1:14" customFormat="1" ht="23" x14ac:dyDescent="0.5">
      <c r="A10" s="13"/>
      <c r="B10" s="13"/>
      <c r="C10" s="13"/>
      <c r="D10" s="13"/>
      <c r="E10" s="13"/>
      <c r="F10" s="33"/>
      <c r="G10" s="33"/>
      <c r="H10" s="33"/>
      <c r="I10" s="33"/>
      <c r="J10" s="33"/>
      <c r="K10" s="33"/>
      <c r="L10" s="107"/>
      <c r="M10" s="107"/>
      <c r="N10" s="1"/>
    </row>
    <row r="11" spans="1:14" ht="20.149999999999999" customHeight="1" x14ac:dyDescent="0.35">
      <c r="A11" s="108" t="s">
        <v>122</v>
      </c>
      <c r="B11" s="109"/>
      <c r="C11" s="17" t="s">
        <v>123</v>
      </c>
      <c r="D11" s="24" t="s">
        <v>124</v>
      </c>
      <c r="E11" s="48" t="s">
        <v>125</v>
      </c>
      <c r="L11" s="107"/>
      <c r="M11" s="107"/>
    </row>
    <row r="12" spans="1:14" ht="20.149999999999999" customHeight="1" x14ac:dyDescent="0.35">
      <c r="A12" s="13"/>
      <c r="B12" s="13"/>
      <c r="C12" s="13"/>
      <c r="D12" s="13"/>
      <c r="E12" s="13"/>
      <c r="L12" s="21"/>
      <c r="M12" s="21"/>
    </row>
    <row r="13" spans="1:14" ht="20.149999999999999" customHeight="1" x14ac:dyDescent="0.35">
      <c r="A13" s="22" t="s">
        <v>23</v>
      </c>
      <c r="B13" s="22"/>
      <c r="C13" s="18" t="s">
        <v>126</v>
      </c>
      <c r="D13" s="24" t="s">
        <v>24</v>
      </c>
      <c r="E13" s="17" t="s">
        <v>127</v>
      </c>
      <c r="L13" s="21"/>
      <c r="M13" s="21"/>
    </row>
    <row r="14" spans="1:14" ht="20.149999999999999" customHeight="1" x14ac:dyDescent="0.35">
      <c r="A14" s="13"/>
      <c r="B14" s="13"/>
      <c r="C14" s="13"/>
      <c r="D14" s="13"/>
      <c r="E14" s="13"/>
      <c r="L14" s="21"/>
      <c r="M14" s="21"/>
    </row>
    <row r="15" spans="1:14" ht="20.149999999999999" customHeight="1" x14ac:dyDescent="0.35">
      <c r="A15" s="22" t="s">
        <v>25</v>
      </c>
      <c r="B15" s="22"/>
      <c r="C15" s="34">
        <v>44993</v>
      </c>
      <c r="D15" s="24" t="s">
        <v>26</v>
      </c>
      <c r="E15" s="26" t="s">
        <v>128</v>
      </c>
      <c r="L15" s="21"/>
      <c r="M15" s="21"/>
    </row>
    <row r="16" spans="1:14" ht="20.149999999999999" customHeight="1" x14ac:dyDescent="0.35">
      <c r="A16" s="13"/>
      <c r="B16" s="13"/>
      <c r="C16" s="13"/>
      <c r="D16" s="13"/>
      <c r="E16" s="13"/>
      <c r="L16" s="21"/>
      <c r="M16" s="21"/>
    </row>
    <row r="17" spans="1:13" ht="20.149999999999999" customHeight="1" x14ac:dyDescent="0.35">
      <c r="A17" s="22" t="s">
        <v>27</v>
      </c>
      <c r="B17" s="22"/>
      <c r="C17" s="17" t="s">
        <v>129</v>
      </c>
      <c r="D17" s="14"/>
      <c r="E17" s="28"/>
      <c r="L17" s="21"/>
      <c r="M17" s="21"/>
    </row>
    <row r="18" spans="1:13" ht="20.149999999999999" customHeight="1" x14ac:dyDescent="0.35">
      <c r="A18" s="13"/>
      <c r="B18" s="13"/>
      <c r="C18" s="13"/>
      <c r="D18" s="13"/>
      <c r="E18" s="13"/>
      <c r="L18" s="25"/>
      <c r="M18" s="25"/>
    </row>
    <row r="19" spans="1:13" ht="20.149999999999999" customHeight="1" x14ac:dyDescent="0.35">
      <c r="A19" s="22" t="s">
        <v>28</v>
      </c>
      <c r="B19" s="22"/>
      <c r="C19" s="17" t="s">
        <v>130</v>
      </c>
      <c r="D19" s="24" t="s">
        <v>131</v>
      </c>
      <c r="E19" s="26" t="s">
        <v>132</v>
      </c>
      <c r="L19" s="25"/>
      <c r="M19" s="25"/>
    </row>
    <row r="20" spans="1:13" ht="20.149999999999999" customHeight="1" x14ac:dyDescent="0.35">
      <c r="A20" s="13"/>
      <c r="B20" s="13"/>
      <c r="C20" s="13"/>
      <c r="D20" s="13"/>
      <c r="E20" s="13"/>
      <c r="L20" s="27"/>
      <c r="M20" s="27"/>
    </row>
    <row r="21" spans="1:13" ht="20.149999999999999" customHeight="1" x14ac:dyDescent="0.35">
      <c r="A21" s="22" t="s">
        <v>133</v>
      </c>
      <c r="B21" s="22"/>
      <c r="C21" s="49"/>
      <c r="D21" s="23"/>
      <c r="E21" s="29"/>
      <c r="L21" s="27"/>
      <c r="M21" s="27"/>
    </row>
    <row r="22" spans="1:13" ht="20.149999999999999" customHeight="1" x14ac:dyDescent="0.35">
      <c r="A22" s="10"/>
      <c r="B22" s="15"/>
      <c r="C22" s="10"/>
      <c r="D22" s="10"/>
      <c r="E22" s="10"/>
      <c r="L22" s="27"/>
      <c r="M22" s="27"/>
    </row>
    <row r="23" spans="1:13" ht="30" customHeight="1" x14ac:dyDescent="0.35">
      <c r="A23" s="16" t="s">
        <v>30</v>
      </c>
      <c r="B23" s="16" t="s">
        <v>32</v>
      </c>
      <c r="C23" s="16" t="s">
        <v>31</v>
      </c>
      <c r="D23" s="16" t="s">
        <v>29</v>
      </c>
      <c r="E23" s="16" t="s">
        <v>33</v>
      </c>
      <c r="L23" s="4"/>
      <c r="M23" s="4"/>
    </row>
    <row r="24" spans="1:13" s="5" customFormat="1" ht="20.149999999999999" customHeight="1" x14ac:dyDescent="0.35">
      <c r="A24" s="91" t="s">
        <v>36</v>
      </c>
      <c r="B24" s="91" t="s">
        <v>74</v>
      </c>
      <c r="C24" s="50" t="s">
        <v>102</v>
      </c>
      <c r="D24" s="51">
        <v>1</v>
      </c>
      <c r="E24" s="52"/>
      <c r="L24" s="4"/>
      <c r="M24" s="4"/>
    </row>
    <row r="25" spans="1:13" s="5" customFormat="1" ht="20.149999999999999" customHeight="1" x14ac:dyDescent="0.35">
      <c r="A25" s="91" t="s">
        <v>38</v>
      </c>
      <c r="B25" s="91" t="s">
        <v>37</v>
      </c>
      <c r="C25" s="50" t="s">
        <v>103</v>
      </c>
      <c r="D25" s="51">
        <v>1</v>
      </c>
      <c r="E25" s="52"/>
      <c r="L25" s="4"/>
      <c r="M25" s="4"/>
    </row>
    <row r="26" spans="1:13" s="5" customFormat="1" ht="20.149999999999999" customHeight="1" x14ac:dyDescent="0.35">
      <c r="A26" s="91" t="s">
        <v>39</v>
      </c>
      <c r="B26" s="91" t="s">
        <v>197</v>
      </c>
      <c r="C26" s="50" t="s">
        <v>104</v>
      </c>
      <c r="D26" s="51">
        <v>1</v>
      </c>
      <c r="E26" s="52"/>
      <c r="L26" s="4"/>
      <c r="M26" s="4"/>
    </row>
    <row r="27" spans="1:13" s="90" customFormat="1" ht="20.149999999999999" customHeight="1" x14ac:dyDescent="0.35">
      <c r="A27" s="91" t="s">
        <v>39</v>
      </c>
      <c r="B27" s="91" t="s">
        <v>198</v>
      </c>
      <c r="C27" s="50" t="s">
        <v>104</v>
      </c>
      <c r="D27" s="88">
        <v>1</v>
      </c>
      <c r="E27" s="89"/>
      <c r="L27" s="87"/>
      <c r="M27" s="87"/>
    </row>
    <row r="28" spans="1:13" s="5" customFormat="1" ht="20.149999999999999" customHeight="1" x14ac:dyDescent="0.35">
      <c r="A28" s="91" t="s">
        <v>40</v>
      </c>
      <c r="B28" s="91" t="s">
        <v>34</v>
      </c>
      <c r="C28" s="50" t="s">
        <v>105</v>
      </c>
      <c r="D28" s="51">
        <v>1</v>
      </c>
      <c r="E28" s="52"/>
      <c r="L28" s="4"/>
      <c r="M28" s="4"/>
    </row>
    <row r="29" spans="1:13" s="90" customFormat="1" ht="20.149999999999999" customHeight="1" x14ac:dyDescent="0.35">
      <c r="A29" s="91" t="s">
        <v>40</v>
      </c>
      <c r="B29" s="91" t="s">
        <v>199</v>
      </c>
      <c r="C29" s="50" t="s">
        <v>105</v>
      </c>
      <c r="D29" s="88">
        <v>1</v>
      </c>
      <c r="E29" s="89"/>
      <c r="L29" s="87"/>
      <c r="M29" s="87"/>
    </row>
    <row r="30" spans="1:13" s="5" customFormat="1" ht="20.149999999999999" customHeight="1" x14ac:dyDescent="0.35">
      <c r="A30" s="91"/>
      <c r="B30" s="91"/>
      <c r="C30" s="50"/>
      <c r="D30" s="82">
        <f>SUM(D24:D29)</f>
        <v>6</v>
      </c>
      <c r="E30" s="52"/>
      <c r="L30" s="4"/>
      <c r="M30" s="4"/>
    </row>
    <row r="31" spans="1:13" s="5" customFormat="1" ht="20.149999999999999" customHeight="1" x14ac:dyDescent="0.35">
      <c r="A31" s="122" t="s">
        <v>41</v>
      </c>
      <c r="B31" s="91" t="s">
        <v>196</v>
      </c>
      <c r="C31" s="50" t="s">
        <v>106</v>
      </c>
      <c r="D31" s="51">
        <v>1</v>
      </c>
      <c r="E31" s="52"/>
      <c r="L31" s="4"/>
      <c r="M31" s="4"/>
    </row>
    <row r="32" spans="1:13" s="5" customFormat="1" ht="20.149999999999999" customHeight="1" x14ac:dyDescent="0.35">
      <c r="A32" s="91" t="s">
        <v>42</v>
      </c>
      <c r="B32" s="91" t="s">
        <v>35</v>
      </c>
      <c r="C32" s="50" t="s">
        <v>107</v>
      </c>
      <c r="D32" s="51">
        <v>1</v>
      </c>
      <c r="E32" s="89"/>
      <c r="L32" s="4"/>
      <c r="M32" s="4"/>
    </row>
    <row r="33" spans="1:13" s="5" customFormat="1" ht="20.149999999999999" customHeight="1" x14ac:dyDescent="0.35">
      <c r="A33" s="91" t="s">
        <v>43</v>
      </c>
      <c r="B33" s="91" t="s">
        <v>200</v>
      </c>
      <c r="C33" s="50" t="s">
        <v>108</v>
      </c>
      <c r="D33" s="51">
        <v>1</v>
      </c>
      <c r="E33" s="89"/>
      <c r="L33" s="4"/>
      <c r="M33" s="4"/>
    </row>
    <row r="34" spans="1:13" s="90" customFormat="1" ht="20.149999999999999" customHeight="1" x14ac:dyDescent="0.35">
      <c r="A34" s="91" t="s">
        <v>43</v>
      </c>
      <c r="B34" s="91" t="s">
        <v>201</v>
      </c>
      <c r="C34" s="50" t="s">
        <v>108</v>
      </c>
      <c r="D34" s="88">
        <v>1</v>
      </c>
      <c r="E34" s="89"/>
      <c r="L34" s="87"/>
      <c r="M34" s="87"/>
    </row>
    <row r="35" spans="1:13" s="5" customFormat="1" ht="20.149999999999999" customHeight="1" x14ac:dyDescent="0.35">
      <c r="A35" s="91" t="s">
        <v>44</v>
      </c>
      <c r="B35" s="91" t="s">
        <v>202</v>
      </c>
      <c r="C35" s="50" t="s">
        <v>109</v>
      </c>
      <c r="D35" s="51">
        <v>1</v>
      </c>
      <c r="E35" s="89"/>
      <c r="L35" s="4"/>
      <c r="M35" s="4"/>
    </row>
    <row r="36" spans="1:13" s="90" customFormat="1" ht="20.149999999999999" customHeight="1" x14ac:dyDescent="0.35">
      <c r="A36" s="91" t="s">
        <v>44</v>
      </c>
      <c r="B36" s="91" t="s">
        <v>203</v>
      </c>
      <c r="C36" s="50" t="s">
        <v>109</v>
      </c>
      <c r="D36" s="88">
        <v>1</v>
      </c>
      <c r="E36" s="89"/>
      <c r="L36" s="87"/>
      <c r="M36" s="87"/>
    </row>
    <row r="37" spans="1:13" s="5" customFormat="1" ht="20.149999999999999" customHeight="1" x14ac:dyDescent="0.35">
      <c r="A37" s="68"/>
      <c r="B37" s="69"/>
      <c r="C37" s="70"/>
      <c r="D37" s="82">
        <f>SUM(D31:D36)</f>
        <v>6</v>
      </c>
      <c r="E37" s="89"/>
      <c r="L37" s="4"/>
      <c r="M37" s="4"/>
    </row>
    <row r="38" spans="1:13" s="5" customFormat="1" ht="20.149999999999999" customHeight="1" x14ac:dyDescent="0.35">
      <c r="A38" s="83" t="s">
        <v>134</v>
      </c>
      <c r="B38" s="83" t="s">
        <v>204</v>
      </c>
      <c r="C38" s="50" t="s">
        <v>110</v>
      </c>
      <c r="D38" s="51">
        <v>1</v>
      </c>
      <c r="E38" s="89"/>
      <c r="L38" s="4"/>
      <c r="M38" s="4"/>
    </row>
    <row r="39" spans="1:13" s="5" customFormat="1" ht="20.149999999999999" customHeight="1" x14ac:dyDescent="0.35">
      <c r="A39" s="83" t="s">
        <v>135</v>
      </c>
      <c r="B39" s="83" t="s">
        <v>205</v>
      </c>
      <c r="C39" s="50" t="s">
        <v>111</v>
      </c>
      <c r="D39" s="51">
        <v>1</v>
      </c>
      <c r="E39" s="89"/>
      <c r="L39" s="4"/>
      <c r="M39" s="4"/>
    </row>
    <row r="40" spans="1:13" s="5" customFormat="1" ht="20.149999999999999" customHeight="1" x14ac:dyDescent="0.35">
      <c r="A40" s="92"/>
      <c r="B40" s="92"/>
      <c r="C40" s="55"/>
      <c r="D40" s="53">
        <f>SUM(D38:D39)</f>
        <v>2</v>
      </c>
      <c r="E40" s="89"/>
      <c r="L40" s="4"/>
      <c r="M40" s="4"/>
    </row>
    <row r="41" spans="1:13" s="5" customFormat="1" ht="22.5" customHeight="1" x14ac:dyDescent="0.35">
      <c r="A41" s="83" t="s">
        <v>136</v>
      </c>
      <c r="B41" s="83" t="s">
        <v>206</v>
      </c>
      <c r="C41" s="55" t="s">
        <v>112</v>
      </c>
      <c r="D41" s="51">
        <v>1</v>
      </c>
      <c r="E41" s="89"/>
      <c r="L41" s="4"/>
      <c r="M41" s="4"/>
    </row>
    <row r="42" spans="1:13" s="5" customFormat="1" ht="20.25" customHeight="1" x14ac:dyDescent="0.35">
      <c r="A42" s="83" t="s">
        <v>137</v>
      </c>
      <c r="B42" s="83" t="s">
        <v>207</v>
      </c>
      <c r="C42" s="55" t="s">
        <v>113</v>
      </c>
      <c r="D42" s="51">
        <v>1</v>
      </c>
      <c r="E42" s="89"/>
      <c r="L42" s="4"/>
      <c r="M42" s="4"/>
    </row>
    <row r="43" spans="1:13" s="5" customFormat="1" ht="23.25" customHeight="1" x14ac:dyDescent="0.35">
      <c r="A43" s="74"/>
      <c r="B43" s="75"/>
      <c r="C43" s="76"/>
      <c r="D43" s="82">
        <f>SUM(D41:D42)</f>
        <v>2</v>
      </c>
      <c r="E43" s="89"/>
      <c r="L43" s="4"/>
      <c r="M43" s="4"/>
    </row>
    <row r="44" spans="1:13" s="5" customFormat="1" ht="21" customHeight="1" x14ac:dyDescent="0.35">
      <c r="A44" s="91" t="s">
        <v>45</v>
      </c>
      <c r="B44" s="91" t="s">
        <v>208</v>
      </c>
      <c r="C44" s="50" t="s">
        <v>69</v>
      </c>
      <c r="D44" s="51">
        <v>1</v>
      </c>
      <c r="E44" s="89"/>
      <c r="L44" s="4"/>
      <c r="M44" s="4"/>
    </row>
    <row r="45" spans="1:13" s="5" customFormat="1" ht="24.75" customHeight="1" x14ac:dyDescent="0.35">
      <c r="A45" s="91" t="s">
        <v>46</v>
      </c>
      <c r="B45" s="91">
        <v>200112886</v>
      </c>
      <c r="C45" s="50" t="s">
        <v>68</v>
      </c>
      <c r="D45" s="51">
        <v>1</v>
      </c>
      <c r="E45" s="89"/>
      <c r="L45" s="4"/>
      <c r="M45" s="4"/>
    </row>
    <row r="46" spans="1:13" s="5" customFormat="1" ht="23.25" customHeight="1" x14ac:dyDescent="0.35">
      <c r="A46" s="103" t="s">
        <v>0</v>
      </c>
      <c r="B46" s="103" t="s">
        <v>75</v>
      </c>
      <c r="C46" s="55" t="s">
        <v>67</v>
      </c>
      <c r="D46" s="51">
        <v>1</v>
      </c>
      <c r="E46" s="89"/>
      <c r="L46" s="4"/>
      <c r="M46" s="4"/>
    </row>
    <row r="47" spans="1:13" s="5" customFormat="1" ht="23.25" customHeight="1" x14ac:dyDescent="0.35">
      <c r="A47" s="103"/>
      <c r="B47" s="103"/>
      <c r="C47" s="55"/>
      <c r="D47" s="53">
        <f>SUM(D44:D46)</f>
        <v>3</v>
      </c>
      <c r="E47" s="89"/>
      <c r="L47" s="4"/>
      <c r="M47" s="4"/>
    </row>
    <row r="48" spans="1:13" s="5" customFormat="1" ht="20.149999999999999" customHeight="1" x14ac:dyDescent="0.35">
      <c r="A48" s="91" t="s">
        <v>47</v>
      </c>
      <c r="B48" s="91" t="s">
        <v>209</v>
      </c>
      <c r="C48" s="55" t="s">
        <v>66</v>
      </c>
      <c r="D48" s="51">
        <v>1</v>
      </c>
      <c r="E48" s="89"/>
      <c r="L48" s="4"/>
      <c r="M48" s="4"/>
    </row>
    <row r="49" spans="1:13" s="5" customFormat="1" ht="20.149999999999999" customHeight="1" x14ac:dyDescent="0.35">
      <c r="A49" s="103" t="s">
        <v>72</v>
      </c>
      <c r="B49" s="103" t="s">
        <v>76</v>
      </c>
      <c r="C49" s="55" t="s">
        <v>70</v>
      </c>
      <c r="D49" s="51">
        <v>1</v>
      </c>
      <c r="E49" s="89"/>
      <c r="L49" s="4"/>
      <c r="M49" s="4"/>
    </row>
    <row r="50" spans="1:13" s="5" customFormat="1" ht="24.75" customHeight="1" x14ac:dyDescent="0.35">
      <c r="A50" s="103" t="s">
        <v>1</v>
      </c>
      <c r="B50" s="103" t="s">
        <v>77</v>
      </c>
      <c r="C50" s="55" t="s">
        <v>71</v>
      </c>
      <c r="D50" s="51">
        <v>1</v>
      </c>
      <c r="E50" s="89"/>
      <c r="L50" s="4"/>
      <c r="M50" s="4"/>
    </row>
    <row r="51" spans="1:13" s="5" customFormat="1" ht="23.25" customHeight="1" x14ac:dyDescent="0.35">
      <c r="A51" s="71"/>
      <c r="B51" s="72"/>
      <c r="C51" s="73"/>
      <c r="D51" s="81">
        <f>SUM(D48:D50)</f>
        <v>3</v>
      </c>
      <c r="E51" s="89"/>
      <c r="G51" s="35"/>
      <c r="L51" s="4"/>
      <c r="M51" s="4"/>
    </row>
    <row r="52" spans="1:13" s="90" customFormat="1" ht="23.25" customHeight="1" x14ac:dyDescent="0.35">
      <c r="A52" s="124" t="s">
        <v>191</v>
      </c>
      <c r="B52" s="88">
        <v>2200018926</v>
      </c>
      <c r="C52" s="94" t="s">
        <v>237</v>
      </c>
      <c r="D52" s="95">
        <v>6</v>
      </c>
      <c r="E52" s="89"/>
      <c r="G52" s="35"/>
      <c r="L52" s="87"/>
      <c r="M52" s="87"/>
    </row>
    <row r="53" spans="1:13" s="5" customFormat="1" ht="20.149999999999999" customHeight="1" x14ac:dyDescent="0.35">
      <c r="A53" s="124" t="s">
        <v>73</v>
      </c>
      <c r="B53" s="88" t="s">
        <v>78</v>
      </c>
      <c r="C53" s="58" t="s">
        <v>79</v>
      </c>
      <c r="D53" s="59">
        <v>6</v>
      </c>
      <c r="E53" s="89"/>
      <c r="L53" s="4"/>
      <c r="M53" s="4"/>
    </row>
    <row r="54" spans="1:13" s="5" customFormat="1" ht="20.149999999999999" customHeight="1" x14ac:dyDescent="0.35">
      <c r="A54" s="88" t="s">
        <v>210</v>
      </c>
      <c r="B54" s="88" t="s">
        <v>80</v>
      </c>
      <c r="C54" s="58" t="s">
        <v>81</v>
      </c>
      <c r="D54" s="95">
        <v>6</v>
      </c>
      <c r="E54" s="89"/>
      <c r="L54" s="4"/>
      <c r="M54" s="4"/>
    </row>
    <row r="55" spans="1:13" s="5" customFormat="1" ht="20.149999999999999" customHeight="1" x14ac:dyDescent="0.35">
      <c r="A55" s="88" t="s">
        <v>211</v>
      </c>
      <c r="B55" s="88" t="s">
        <v>82</v>
      </c>
      <c r="C55" s="58" t="s">
        <v>83</v>
      </c>
      <c r="D55" s="95">
        <v>6</v>
      </c>
      <c r="E55" s="89"/>
      <c r="L55" s="4"/>
      <c r="M55" s="4"/>
    </row>
    <row r="56" spans="1:13" s="5" customFormat="1" ht="20.149999999999999" customHeight="1" x14ac:dyDescent="0.35">
      <c r="A56" s="88" t="s">
        <v>212</v>
      </c>
      <c r="B56" s="88">
        <v>1601030351</v>
      </c>
      <c r="C56" s="58" t="s">
        <v>84</v>
      </c>
      <c r="D56" s="95">
        <v>6</v>
      </c>
      <c r="E56" s="89"/>
      <c r="L56" s="4"/>
      <c r="M56" s="4"/>
    </row>
    <row r="57" spans="1:13" s="5" customFormat="1" ht="20.149999999999999" customHeight="1" x14ac:dyDescent="0.35">
      <c r="A57" s="88" t="s">
        <v>213</v>
      </c>
      <c r="B57" s="88" t="s">
        <v>85</v>
      </c>
      <c r="C57" s="58" t="s">
        <v>86</v>
      </c>
      <c r="D57" s="95">
        <v>6</v>
      </c>
      <c r="E57" s="89"/>
      <c r="L57" s="4"/>
      <c r="M57" s="4"/>
    </row>
    <row r="58" spans="1:13" ht="20.149999999999999" customHeight="1" x14ac:dyDescent="0.35">
      <c r="A58" s="88" t="s">
        <v>214</v>
      </c>
      <c r="B58" s="88" t="s">
        <v>87</v>
      </c>
      <c r="C58" s="58" t="s">
        <v>88</v>
      </c>
      <c r="D58" s="95">
        <v>6</v>
      </c>
      <c r="E58" s="89"/>
      <c r="G58" s="5"/>
      <c r="H58" s="5"/>
      <c r="I58" s="5"/>
    </row>
    <row r="59" spans="1:13" ht="20.149999999999999" customHeight="1" x14ac:dyDescent="0.35">
      <c r="A59" s="88" t="s">
        <v>215</v>
      </c>
      <c r="B59" s="88" t="s">
        <v>89</v>
      </c>
      <c r="C59" s="58" t="s">
        <v>90</v>
      </c>
      <c r="D59" s="95">
        <v>6</v>
      </c>
      <c r="E59" s="89"/>
      <c r="G59" s="5"/>
      <c r="H59" s="5"/>
      <c r="I59" s="5"/>
    </row>
    <row r="60" spans="1:13" ht="20.149999999999999" customHeight="1" x14ac:dyDescent="0.35">
      <c r="A60" s="88" t="s">
        <v>216</v>
      </c>
      <c r="B60" s="88" t="s">
        <v>91</v>
      </c>
      <c r="C60" s="58" t="s">
        <v>92</v>
      </c>
      <c r="D60" s="95">
        <v>6</v>
      </c>
      <c r="E60" s="89"/>
      <c r="G60" s="5"/>
      <c r="H60" s="5"/>
      <c r="I60" s="5"/>
    </row>
    <row r="61" spans="1:13" ht="20.149999999999999" customHeight="1" x14ac:dyDescent="0.35">
      <c r="A61" s="97"/>
      <c r="B61" s="98"/>
      <c r="C61" s="67"/>
      <c r="D61" s="80">
        <f>SUM(D53:D60)</f>
        <v>48</v>
      </c>
      <c r="E61" s="89"/>
      <c r="G61" s="5"/>
      <c r="H61" s="5"/>
      <c r="I61" s="5"/>
    </row>
    <row r="62" spans="1:13" ht="20.149999999999999" customHeight="1" x14ac:dyDescent="0.35">
      <c r="A62" s="121" t="s">
        <v>217</v>
      </c>
      <c r="B62" s="88">
        <v>2100038727</v>
      </c>
      <c r="C62" s="58" t="s">
        <v>48</v>
      </c>
      <c r="D62" s="59">
        <v>6</v>
      </c>
      <c r="E62" s="89"/>
      <c r="G62" s="5"/>
      <c r="H62" s="5"/>
      <c r="I62" s="5"/>
    </row>
    <row r="63" spans="1:13" ht="20.149999999999999" customHeight="1" x14ac:dyDescent="0.35">
      <c r="A63" s="121" t="s">
        <v>218</v>
      </c>
      <c r="B63" s="88">
        <v>2100038807</v>
      </c>
      <c r="C63" s="58" t="s">
        <v>93</v>
      </c>
      <c r="D63" s="59">
        <v>6</v>
      </c>
      <c r="E63" s="89"/>
      <c r="G63" s="5"/>
      <c r="H63" s="5"/>
      <c r="I63" s="5"/>
    </row>
    <row r="64" spans="1:13" ht="20.149999999999999" customHeight="1" x14ac:dyDescent="0.35">
      <c r="A64" s="121" t="s">
        <v>219</v>
      </c>
      <c r="B64" s="88">
        <v>200316799</v>
      </c>
      <c r="C64" s="58" t="s">
        <v>94</v>
      </c>
      <c r="D64" s="59">
        <v>6</v>
      </c>
      <c r="E64" s="89"/>
      <c r="G64" s="5"/>
      <c r="H64" s="5"/>
      <c r="I64" s="5"/>
    </row>
    <row r="65" spans="1:9" ht="20.149999999999999" customHeight="1" x14ac:dyDescent="0.35">
      <c r="A65" s="121" t="s">
        <v>220</v>
      </c>
      <c r="B65" s="88">
        <v>200316800</v>
      </c>
      <c r="C65" s="58" t="s">
        <v>95</v>
      </c>
      <c r="D65" s="59">
        <v>6</v>
      </c>
      <c r="E65" s="89"/>
      <c r="G65" s="5"/>
      <c r="H65" s="5"/>
      <c r="I65" s="5"/>
    </row>
    <row r="66" spans="1:9" ht="20.149999999999999" customHeight="1" x14ac:dyDescent="0.35">
      <c r="A66" s="121" t="s">
        <v>221</v>
      </c>
      <c r="B66" s="88">
        <v>2200067735</v>
      </c>
      <c r="C66" s="58" t="s">
        <v>96</v>
      </c>
      <c r="D66" s="59">
        <v>5</v>
      </c>
      <c r="E66" s="89"/>
      <c r="G66" s="5"/>
      <c r="H66" s="5"/>
      <c r="I66" s="5"/>
    </row>
    <row r="67" spans="1:9" ht="20.149999999999999" customHeight="1" x14ac:dyDescent="0.35">
      <c r="A67" s="121" t="s">
        <v>221</v>
      </c>
      <c r="B67" s="88">
        <v>200316801</v>
      </c>
      <c r="C67" s="58" t="s">
        <v>96</v>
      </c>
      <c r="D67" s="59">
        <v>1</v>
      </c>
      <c r="E67" s="89"/>
      <c r="G67" s="5"/>
      <c r="H67" s="5"/>
      <c r="I67" s="5"/>
    </row>
    <row r="68" spans="1:9" ht="20.149999999999999" customHeight="1" x14ac:dyDescent="0.35">
      <c r="A68" s="121" t="s">
        <v>222</v>
      </c>
      <c r="B68" s="88">
        <v>201023240</v>
      </c>
      <c r="C68" s="58" t="s">
        <v>97</v>
      </c>
      <c r="D68" s="59">
        <v>6</v>
      </c>
      <c r="E68" s="89"/>
      <c r="G68" s="5"/>
      <c r="H68" s="5"/>
      <c r="I68" s="5"/>
    </row>
    <row r="69" spans="1:9" ht="20.149999999999999" customHeight="1" x14ac:dyDescent="0.35">
      <c r="A69" s="121" t="s">
        <v>223</v>
      </c>
      <c r="B69" s="88">
        <v>201023241</v>
      </c>
      <c r="C69" s="58" t="s">
        <v>98</v>
      </c>
      <c r="D69" s="59">
        <v>6</v>
      </c>
      <c r="E69" s="89"/>
      <c r="G69" s="5"/>
      <c r="H69" s="5"/>
      <c r="I69" s="5"/>
    </row>
    <row r="70" spans="1:9" ht="20.149999999999999" customHeight="1" x14ac:dyDescent="0.35">
      <c r="A70" s="121" t="s">
        <v>224</v>
      </c>
      <c r="B70" s="88">
        <v>2200100917</v>
      </c>
      <c r="C70" s="58" t="s">
        <v>99</v>
      </c>
      <c r="D70" s="59">
        <v>6</v>
      </c>
      <c r="E70" s="89"/>
      <c r="G70" s="5"/>
      <c r="H70" s="5"/>
      <c r="I70" s="5"/>
    </row>
    <row r="71" spans="1:9" ht="20.149999999999999" customHeight="1" x14ac:dyDescent="0.35">
      <c r="A71" s="121" t="s">
        <v>225</v>
      </c>
      <c r="B71" s="88">
        <v>200316805</v>
      </c>
      <c r="C71" s="58" t="s">
        <v>100</v>
      </c>
      <c r="D71" s="59">
        <v>6</v>
      </c>
      <c r="E71" s="89"/>
      <c r="G71" s="5"/>
      <c r="H71" s="5"/>
      <c r="I71" s="5"/>
    </row>
    <row r="72" spans="1:9" ht="20.149999999999999" customHeight="1" x14ac:dyDescent="0.35">
      <c r="A72" s="121" t="s">
        <v>226</v>
      </c>
      <c r="B72" s="88">
        <v>220316806</v>
      </c>
      <c r="C72" s="58" t="s">
        <v>101</v>
      </c>
      <c r="D72" s="59">
        <v>5</v>
      </c>
      <c r="E72" s="89"/>
      <c r="G72" s="5"/>
      <c r="H72" s="5"/>
      <c r="I72" s="5"/>
    </row>
    <row r="73" spans="1:9" ht="20.149999999999999" customHeight="1" x14ac:dyDescent="0.35">
      <c r="A73" s="77"/>
      <c r="B73" s="78"/>
      <c r="C73" s="79"/>
      <c r="D73" s="80">
        <f>SUM(D62:D72)</f>
        <v>59</v>
      </c>
      <c r="E73" s="89"/>
      <c r="G73" s="5"/>
      <c r="H73" s="5"/>
      <c r="I73" s="5"/>
    </row>
    <row r="74" spans="1:9" ht="20.149999999999999" customHeight="1" x14ac:dyDescent="0.35">
      <c r="A74" s="91" t="s">
        <v>141</v>
      </c>
      <c r="B74" s="91" t="s">
        <v>227</v>
      </c>
      <c r="C74" s="102" t="s">
        <v>142</v>
      </c>
      <c r="D74" s="92">
        <v>1</v>
      </c>
      <c r="E74" s="89"/>
    </row>
    <row r="75" spans="1:9" ht="20.149999999999999" customHeight="1" x14ac:dyDescent="0.35">
      <c r="A75" s="103" t="s">
        <v>143</v>
      </c>
      <c r="B75" s="103" t="s">
        <v>228</v>
      </c>
      <c r="C75" s="104" t="s">
        <v>144</v>
      </c>
      <c r="D75" s="92">
        <v>1</v>
      </c>
      <c r="E75" s="89"/>
    </row>
    <row r="76" spans="1:9" ht="20.149999999999999" customHeight="1" x14ac:dyDescent="0.35">
      <c r="A76" s="91" t="s">
        <v>145</v>
      </c>
      <c r="B76" s="91">
        <v>200113948</v>
      </c>
      <c r="C76" s="102" t="s">
        <v>146</v>
      </c>
      <c r="D76" s="92">
        <v>1</v>
      </c>
      <c r="E76" s="89"/>
    </row>
    <row r="77" spans="1:9" ht="20.149999999999999" customHeight="1" x14ac:dyDescent="0.35">
      <c r="A77" s="103" t="s">
        <v>147</v>
      </c>
      <c r="B77" s="103" t="s">
        <v>229</v>
      </c>
      <c r="C77" s="104" t="s">
        <v>148</v>
      </c>
      <c r="D77" s="92">
        <v>1</v>
      </c>
      <c r="E77" s="89"/>
    </row>
    <row r="78" spans="1:9" ht="20.149999999999999" customHeight="1" x14ac:dyDescent="0.35">
      <c r="A78" s="103"/>
      <c r="B78" s="103"/>
      <c r="C78" s="104"/>
      <c r="D78" s="92">
        <v>4</v>
      </c>
      <c r="E78" s="89"/>
    </row>
    <row r="79" spans="1:9" ht="20.149999999999999" customHeight="1" x14ac:dyDescent="0.35">
      <c r="A79" s="91" t="s">
        <v>149</v>
      </c>
      <c r="B79" s="91" t="s">
        <v>230</v>
      </c>
      <c r="C79" s="102" t="s">
        <v>150</v>
      </c>
      <c r="D79" s="92">
        <v>1</v>
      </c>
      <c r="E79" s="89"/>
    </row>
    <row r="80" spans="1:9" ht="20.149999999999999" customHeight="1" x14ac:dyDescent="0.35">
      <c r="A80" s="123" t="s">
        <v>151</v>
      </c>
      <c r="B80" s="103" t="s">
        <v>232</v>
      </c>
      <c r="C80" s="104" t="s">
        <v>152</v>
      </c>
      <c r="D80" s="92">
        <v>1</v>
      </c>
      <c r="E80" s="89"/>
    </row>
    <row r="81" spans="1:5" ht="20.149999999999999" customHeight="1" x14ac:dyDescent="0.35">
      <c r="A81" s="91" t="s">
        <v>153</v>
      </c>
      <c r="B81" s="91" t="s">
        <v>154</v>
      </c>
      <c r="C81" s="102" t="s">
        <v>155</v>
      </c>
      <c r="D81" s="92">
        <v>1</v>
      </c>
      <c r="E81" s="89"/>
    </row>
    <row r="82" spans="1:5" ht="20.149999999999999" customHeight="1" x14ac:dyDescent="0.35">
      <c r="A82" s="103" t="s">
        <v>156</v>
      </c>
      <c r="B82" s="103" t="s">
        <v>231</v>
      </c>
      <c r="C82" s="104" t="s">
        <v>157</v>
      </c>
      <c r="D82" s="92">
        <v>1</v>
      </c>
      <c r="E82" s="89"/>
    </row>
    <row r="83" spans="1:5" ht="20.149999999999999" customHeight="1" x14ac:dyDescent="0.35">
      <c r="A83" s="103"/>
      <c r="B83" s="103"/>
      <c r="C83" s="104"/>
      <c r="D83" s="93">
        <v>4</v>
      </c>
      <c r="E83" s="89"/>
    </row>
    <row r="84" spans="1:5" ht="20.149999999999999" customHeight="1" x14ac:dyDescent="0.35">
      <c r="A84" s="92" t="s">
        <v>158</v>
      </c>
      <c r="B84" s="88" t="s">
        <v>159</v>
      </c>
      <c r="C84" s="94" t="s">
        <v>160</v>
      </c>
      <c r="D84" s="101">
        <v>3</v>
      </c>
      <c r="E84" s="89"/>
    </row>
    <row r="85" spans="1:5" ht="20.149999999999999" customHeight="1" x14ac:dyDescent="0.35">
      <c r="A85" s="92" t="s">
        <v>161</v>
      </c>
      <c r="B85" s="88">
        <v>221153331</v>
      </c>
      <c r="C85" s="94" t="s">
        <v>162</v>
      </c>
      <c r="D85" s="101">
        <v>3</v>
      </c>
      <c r="E85" s="89"/>
    </row>
    <row r="86" spans="1:5" ht="20.149999999999999" customHeight="1" x14ac:dyDescent="0.35">
      <c r="A86" s="92" t="s">
        <v>163</v>
      </c>
      <c r="B86" s="88" t="s">
        <v>164</v>
      </c>
      <c r="C86" s="94" t="s">
        <v>165</v>
      </c>
      <c r="D86" s="101">
        <v>3</v>
      </c>
      <c r="E86" s="89"/>
    </row>
    <row r="87" spans="1:5" ht="20.149999999999999" customHeight="1" x14ac:dyDescent="0.35">
      <c r="A87" s="92" t="s">
        <v>166</v>
      </c>
      <c r="B87" s="88" t="s">
        <v>167</v>
      </c>
      <c r="C87" s="94" t="s">
        <v>168</v>
      </c>
      <c r="D87" s="101">
        <v>3</v>
      </c>
      <c r="E87" s="89"/>
    </row>
    <row r="88" spans="1:5" ht="20.149999999999999" customHeight="1" x14ac:dyDescent="0.35">
      <c r="A88" s="92" t="s">
        <v>169</v>
      </c>
      <c r="B88" s="88" t="s">
        <v>170</v>
      </c>
      <c r="C88" s="94" t="s">
        <v>171</v>
      </c>
      <c r="D88" s="101">
        <v>3</v>
      </c>
      <c r="E88" s="89"/>
    </row>
    <row r="89" spans="1:5" ht="20.149999999999999" customHeight="1" x14ac:dyDescent="0.35">
      <c r="A89" s="105" t="s">
        <v>172</v>
      </c>
      <c r="B89" s="88" t="s">
        <v>173</v>
      </c>
      <c r="C89" s="94" t="s">
        <v>174</v>
      </c>
      <c r="D89" s="101">
        <v>3</v>
      </c>
      <c r="E89" s="89"/>
    </row>
    <row r="90" spans="1:5" s="85" customFormat="1" ht="20.149999999999999" customHeight="1" x14ac:dyDescent="0.35">
      <c r="A90" s="105" t="s">
        <v>193</v>
      </c>
      <c r="B90" s="88">
        <v>200518266</v>
      </c>
      <c r="C90" s="94" t="s">
        <v>194</v>
      </c>
      <c r="D90" s="101">
        <v>3</v>
      </c>
      <c r="E90" s="89"/>
    </row>
    <row r="91" spans="1:5" ht="20.149999999999999" customHeight="1" x14ac:dyDescent="0.35">
      <c r="A91" s="97"/>
      <c r="B91" s="98"/>
      <c r="C91" s="84"/>
      <c r="D91" s="106">
        <v>17</v>
      </c>
      <c r="E91" s="89"/>
    </row>
    <row r="92" spans="1:5" ht="20.149999999999999" customHeight="1" x14ac:dyDescent="0.35">
      <c r="A92" s="92" t="s">
        <v>175</v>
      </c>
      <c r="B92" s="88" t="s">
        <v>233</v>
      </c>
      <c r="C92" s="94" t="s">
        <v>176</v>
      </c>
      <c r="D92" s="95">
        <v>6</v>
      </c>
      <c r="E92" s="89"/>
    </row>
    <row r="93" spans="1:5" ht="20.149999999999999" customHeight="1" x14ac:dyDescent="0.35">
      <c r="A93" s="92" t="s">
        <v>177</v>
      </c>
      <c r="B93" s="88">
        <v>220546882</v>
      </c>
      <c r="C93" s="94" t="s">
        <v>178</v>
      </c>
      <c r="D93" s="95">
        <v>6</v>
      </c>
      <c r="E93" s="89"/>
    </row>
    <row r="94" spans="1:5" ht="20.149999999999999" customHeight="1" x14ac:dyDescent="0.35">
      <c r="A94" s="92" t="s">
        <v>179</v>
      </c>
      <c r="B94" s="88" t="s">
        <v>234</v>
      </c>
      <c r="C94" s="94" t="s">
        <v>180</v>
      </c>
      <c r="D94" s="95">
        <v>6</v>
      </c>
      <c r="E94" s="89"/>
    </row>
    <row r="95" spans="1:5" ht="20.149999999999999" customHeight="1" x14ac:dyDescent="0.35">
      <c r="A95" s="92" t="s">
        <v>181</v>
      </c>
      <c r="B95" s="88" t="s">
        <v>235</v>
      </c>
      <c r="C95" s="94" t="s">
        <v>182</v>
      </c>
      <c r="D95" s="95">
        <v>6</v>
      </c>
      <c r="E95" s="89"/>
    </row>
    <row r="96" spans="1:5" ht="20.149999999999999" customHeight="1" x14ac:dyDescent="0.35">
      <c r="A96" s="92" t="s">
        <v>183</v>
      </c>
      <c r="B96" s="88" t="s">
        <v>236</v>
      </c>
      <c r="C96" s="94" t="s">
        <v>184</v>
      </c>
      <c r="D96" s="95">
        <v>6</v>
      </c>
      <c r="E96" s="89"/>
    </row>
    <row r="97" spans="1:6" ht="20.149999999999999" customHeight="1" x14ac:dyDescent="0.35">
      <c r="A97" s="92" t="s">
        <v>185</v>
      </c>
      <c r="B97" s="88">
        <v>220546886</v>
      </c>
      <c r="C97" s="94" t="s">
        <v>186</v>
      </c>
      <c r="D97" s="95">
        <v>6</v>
      </c>
      <c r="E97" s="89"/>
    </row>
    <row r="98" spans="1:6" ht="20.149999999999999" customHeight="1" x14ac:dyDescent="0.35">
      <c r="A98" s="92" t="s">
        <v>187</v>
      </c>
      <c r="B98" s="88" t="s">
        <v>188</v>
      </c>
      <c r="C98" s="94" t="s">
        <v>189</v>
      </c>
      <c r="D98" s="95">
        <v>6</v>
      </c>
      <c r="E98" s="89"/>
    </row>
    <row r="99" spans="1:6" s="85" customFormat="1" ht="20.149999999999999" customHeight="1" x14ac:dyDescent="0.35">
      <c r="A99" s="92" t="s">
        <v>192</v>
      </c>
      <c r="B99" s="88">
        <v>201225590</v>
      </c>
      <c r="C99" s="94" t="s">
        <v>195</v>
      </c>
      <c r="D99" s="95">
        <v>6</v>
      </c>
      <c r="E99" s="89"/>
    </row>
    <row r="100" spans="1:6" ht="20.149999999999999" customHeight="1" x14ac:dyDescent="0.35">
      <c r="A100" s="100"/>
      <c r="B100" s="96"/>
      <c r="C100" s="94"/>
      <c r="D100" s="99">
        <v>42</v>
      </c>
      <c r="E100" s="89"/>
    </row>
    <row r="101" spans="1:6" ht="20.149999999999999" customHeight="1" x14ac:dyDescent="0.35">
      <c r="E101" s="8"/>
    </row>
    <row r="102" spans="1:6" ht="20.149999999999999" customHeight="1" x14ac:dyDescent="0.35">
      <c r="E102" s="8"/>
    </row>
    <row r="103" spans="1:6" ht="20.149999999999999" customHeight="1" x14ac:dyDescent="0.35">
      <c r="B103" s="110" t="s">
        <v>140</v>
      </c>
      <c r="C103" s="110"/>
      <c r="D103" s="60"/>
      <c r="E103" s="9"/>
    </row>
    <row r="104" spans="1:6" ht="20.149999999999999" customHeight="1" x14ac:dyDescent="0.35">
      <c r="B104" s="61" t="s">
        <v>49</v>
      </c>
      <c r="C104" s="61" t="s">
        <v>2</v>
      </c>
      <c r="D104" s="60"/>
      <c r="E104" s="9"/>
    </row>
    <row r="105" spans="1:6" ht="20.149999999999999" customHeight="1" x14ac:dyDescent="0.35">
      <c r="B105" s="61"/>
      <c r="C105" s="61" t="s">
        <v>58</v>
      </c>
      <c r="D105" s="60"/>
      <c r="E105" s="9"/>
    </row>
    <row r="106" spans="1:6" ht="20.149999999999999" customHeight="1" x14ac:dyDescent="0.35">
      <c r="B106" s="62">
        <v>1</v>
      </c>
      <c r="C106" s="63" t="s">
        <v>50</v>
      </c>
      <c r="D106" s="60"/>
      <c r="E106" s="6"/>
    </row>
    <row r="107" spans="1:6" ht="20.149999999999999" customHeight="1" x14ac:dyDescent="0.35">
      <c r="B107" s="62">
        <v>1</v>
      </c>
      <c r="C107" s="63" t="s">
        <v>9</v>
      </c>
      <c r="D107" s="60"/>
    </row>
    <row r="108" spans="1:6" s="85" customFormat="1" ht="20.149999999999999" customHeight="1" x14ac:dyDescent="0.35">
      <c r="B108" s="62">
        <v>1</v>
      </c>
      <c r="C108" s="63" t="s">
        <v>190</v>
      </c>
      <c r="D108" s="60"/>
      <c r="E108" s="86"/>
    </row>
    <row r="109" spans="1:6" s="11" customFormat="1" ht="15.5" x14ac:dyDescent="0.35">
      <c r="A109" s="1"/>
      <c r="B109" s="62">
        <v>1</v>
      </c>
      <c r="C109" s="63" t="s">
        <v>51</v>
      </c>
      <c r="D109" s="60"/>
      <c r="F109" s="12"/>
    </row>
    <row r="110" spans="1:6" s="11" customFormat="1" ht="15.5" x14ac:dyDescent="0.35">
      <c r="A110" s="1"/>
      <c r="B110" s="62">
        <v>1</v>
      </c>
      <c r="C110" s="63" t="s">
        <v>52</v>
      </c>
      <c r="D110" s="60"/>
      <c r="F110" s="12"/>
    </row>
    <row r="111" spans="1:6" s="11" customFormat="1" ht="15.5" x14ac:dyDescent="0.35">
      <c r="A111" s="1"/>
      <c r="B111" s="62">
        <v>2</v>
      </c>
      <c r="C111" s="63" t="s">
        <v>53</v>
      </c>
      <c r="D111" s="60"/>
      <c r="F111" s="12"/>
    </row>
    <row r="112" spans="1:6" s="11" customFormat="1" ht="15.5" x14ac:dyDescent="0.35">
      <c r="A112" s="1"/>
      <c r="B112" s="54">
        <v>2</v>
      </c>
      <c r="C112" s="57" t="s">
        <v>138</v>
      </c>
      <c r="D112" s="60"/>
      <c r="F112" s="12"/>
    </row>
    <row r="113" spans="1:6" s="11" customFormat="1" ht="15.5" x14ac:dyDescent="0.35">
      <c r="A113" s="1"/>
      <c r="B113" s="54">
        <v>1</v>
      </c>
      <c r="C113" s="57" t="s">
        <v>12</v>
      </c>
      <c r="D113" s="60"/>
      <c r="F113" s="12"/>
    </row>
    <row r="114" spans="1:6" customFormat="1" ht="15.5" x14ac:dyDescent="0.35">
      <c r="A114" s="1"/>
      <c r="B114" s="54">
        <v>0</v>
      </c>
      <c r="C114" s="57" t="s">
        <v>18</v>
      </c>
      <c r="D114" s="60"/>
      <c r="E114" s="11"/>
    </row>
    <row r="115" spans="1:6" customFormat="1" ht="15.5" x14ac:dyDescent="0.35">
      <c r="A115" s="1"/>
      <c r="B115" s="54">
        <v>2</v>
      </c>
      <c r="C115" s="57" t="s">
        <v>11</v>
      </c>
      <c r="D115" s="60"/>
      <c r="E115" s="11"/>
    </row>
    <row r="116" spans="1:6" s="11" customFormat="1" ht="15.5" x14ac:dyDescent="0.35">
      <c r="A116" s="1"/>
      <c r="B116" s="54">
        <v>2</v>
      </c>
      <c r="C116" s="57" t="s">
        <v>10</v>
      </c>
      <c r="D116" s="60"/>
      <c r="F116" s="12"/>
    </row>
    <row r="117" spans="1:6" s="11" customFormat="1" ht="15.5" x14ac:dyDescent="0.35">
      <c r="A117" s="1"/>
      <c r="B117" s="54">
        <v>1</v>
      </c>
      <c r="C117" s="57" t="s">
        <v>13</v>
      </c>
      <c r="D117" s="60"/>
      <c r="F117" s="12"/>
    </row>
    <row r="118" spans="1:6" s="19" customFormat="1" ht="20.149999999999999" customHeight="1" x14ac:dyDescent="0.35">
      <c r="A118" s="1"/>
      <c r="B118" s="62">
        <v>2</v>
      </c>
      <c r="C118" s="64" t="s">
        <v>54</v>
      </c>
      <c r="D118" s="60"/>
    </row>
    <row r="119" spans="1:6" s="19" customFormat="1" ht="20.149999999999999" customHeight="1" x14ac:dyDescent="0.35">
      <c r="A119" s="1"/>
      <c r="B119" s="62">
        <v>2</v>
      </c>
      <c r="C119" s="63" t="s">
        <v>55</v>
      </c>
      <c r="D119" s="60"/>
    </row>
    <row r="120" spans="1:6" ht="20.149999999999999" customHeight="1" x14ac:dyDescent="0.35">
      <c r="B120" s="62">
        <v>2</v>
      </c>
      <c r="C120" s="63" t="s">
        <v>56</v>
      </c>
      <c r="D120" s="60"/>
    </row>
    <row r="121" spans="1:6" ht="20.149999999999999" customHeight="1" x14ac:dyDescent="0.35">
      <c r="B121" s="54">
        <v>2</v>
      </c>
      <c r="C121" s="57" t="s">
        <v>15</v>
      </c>
      <c r="D121" s="60"/>
    </row>
    <row r="122" spans="1:6" ht="20.149999999999999" customHeight="1" x14ac:dyDescent="0.35">
      <c r="B122" s="54">
        <v>2</v>
      </c>
      <c r="C122" s="57" t="s">
        <v>14</v>
      </c>
      <c r="D122" s="60"/>
    </row>
    <row r="123" spans="1:6" ht="20.149999999999999" customHeight="1" x14ac:dyDescent="0.35">
      <c r="B123" s="54">
        <v>1</v>
      </c>
      <c r="C123" s="57" t="s">
        <v>16</v>
      </c>
      <c r="D123" s="60"/>
    </row>
    <row r="124" spans="1:6" ht="20.149999999999999" customHeight="1" x14ac:dyDescent="0.35">
      <c r="B124" s="62"/>
      <c r="C124" s="63" t="s">
        <v>57</v>
      </c>
      <c r="D124" s="60"/>
    </row>
    <row r="125" spans="1:6" ht="20.149999999999999" customHeight="1" x14ac:dyDescent="0.35">
      <c r="B125" s="61">
        <f>SUM(B106:B124)</f>
        <v>26</v>
      </c>
      <c r="C125" s="63"/>
      <c r="D125" s="60"/>
    </row>
    <row r="126" spans="1:6" ht="20.149999999999999" customHeight="1" x14ac:dyDescent="0.35">
      <c r="B126" s="65"/>
      <c r="C126" s="56" t="s">
        <v>3</v>
      </c>
      <c r="D126" s="60"/>
    </row>
    <row r="127" spans="1:6" ht="20.149999999999999" customHeight="1" x14ac:dyDescent="0.35">
      <c r="B127" s="62">
        <v>2</v>
      </c>
      <c r="C127" s="64" t="s">
        <v>4</v>
      </c>
      <c r="D127" s="66"/>
    </row>
    <row r="128" spans="1:6" ht="20.149999999999999" customHeight="1" x14ac:dyDescent="0.35">
      <c r="B128" s="54">
        <v>1</v>
      </c>
      <c r="C128" s="57" t="s">
        <v>59</v>
      </c>
      <c r="D128" s="7"/>
    </row>
    <row r="129" spans="2:4" ht="20.149999999999999" customHeight="1" x14ac:dyDescent="0.35">
      <c r="B129" s="54">
        <v>1</v>
      </c>
      <c r="C129" s="57" t="s">
        <v>60</v>
      </c>
      <c r="D129" s="7"/>
    </row>
    <row r="130" spans="2:4" ht="20.149999999999999" customHeight="1" x14ac:dyDescent="0.35">
      <c r="B130" s="54">
        <v>1</v>
      </c>
      <c r="C130" s="57" t="s">
        <v>61</v>
      </c>
      <c r="D130" s="7"/>
    </row>
    <row r="131" spans="2:4" ht="20.149999999999999" customHeight="1" x14ac:dyDescent="0.35">
      <c r="B131" s="54">
        <v>1</v>
      </c>
      <c r="C131" s="57" t="s">
        <v>63</v>
      </c>
      <c r="D131" s="7"/>
    </row>
    <row r="132" spans="2:4" ht="20.149999999999999" customHeight="1" x14ac:dyDescent="0.35">
      <c r="B132" s="54">
        <v>1</v>
      </c>
      <c r="C132" s="57" t="s">
        <v>62</v>
      </c>
      <c r="D132" s="7"/>
    </row>
    <row r="133" spans="2:4" ht="20.149999999999999" customHeight="1" x14ac:dyDescent="0.35">
      <c r="B133" s="54">
        <v>1</v>
      </c>
      <c r="C133" s="57" t="s">
        <v>5</v>
      </c>
      <c r="D133" s="7"/>
    </row>
    <row r="134" spans="2:4" ht="20.149999999999999" customHeight="1" x14ac:dyDescent="0.35">
      <c r="B134" s="54">
        <v>1</v>
      </c>
      <c r="C134" s="57" t="s">
        <v>6</v>
      </c>
      <c r="D134" s="7"/>
    </row>
    <row r="135" spans="2:4" ht="20.149999999999999" customHeight="1" x14ac:dyDescent="0.35">
      <c r="B135" s="54">
        <v>1</v>
      </c>
      <c r="C135" s="57" t="s">
        <v>8</v>
      </c>
      <c r="D135" s="7"/>
    </row>
    <row r="136" spans="2:4" ht="20.149999999999999" customHeight="1" x14ac:dyDescent="0.35">
      <c r="B136" s="62">
        <v>1</v>
      </c>
      <c r="C136" s="57" t="s">
        <v>64</v>
      </c>
      <c r="D136" s="7"/>
    </row>
    <row r="137" spans="2:4" ht="20.149999999999999" customHeight="1" x14ac:dyDescent="0.35">
      <c r="B137" s="54">
        <v>2</v>
      </c>
      <c r="C137" s="57" t="s">
        <v>17</v>
      </c>
      <c r="D137" s="7"/>
    </row>
    <row r="138" spans="2:4" ht="20.149999999999999" customHeight="1" x14ac:dyDescent="0.35">
      <c r="B138" s="62">
        <v>1</v>
      </c>
      <c r="C138" s="57" t="s">
        <v>65</v>
      </c>
      <c r="D138" s="7"/>
    </row>
    <row r="139" spans="2:4" ht="20.149999999999999" customHeight="1" x14ac:dyDescent="0.35">
      <c r="B139" s="54">
        <v>1</v>
      </c>
      <c r="C139" s="57" t="s">
        <v>7</v>
      </c>
      <c r="D139" s="7"/>
    </row>
    <row r="140" spans="2:4" ht="20.149999999999999" customHeight="1" x14ac:dyDescent="0.35">
      <c r="B140" s="54">
        <v>1</v>
      </c>
      <c r="C140" s="57" t="s">
        <v>139</v>
      </c>
      <c r="D140" s="7"/>
    </row>
    <row r="141" spans="2:4" ht="20.149999999999999" customHeight="1" x14ac:dyDescent="0.35">
      <c r="B141" s="56">
        <f>SUM(B127:B140)</f>
        <v>16</v>
      </c>
      <c r="C141" s="57"/>
      <c r="D141" s="7"/>
    </row>
    <row r="142" spans="2:4" ht="20.149999999999999" customHeight="1" x14ac:dyDescent="0.35">
      <c r="B142" s="62"/>
      <c r="C142" s="61"/>
      <c r="D142" s="60"/>
    </row>
  </sheetData>
  <mergeCells count="8">
    <mergeCell ref="L10:M11"/>
    <mergeCell ref="A11:B11"/>
    <mergeCell ref="B103:C103"/>
    <mergeCell ref="C2:C3"/>
    <mergeCell ref="D2:E2"/>
    <mergeCell ref="C4:C5"/>
    <mergeCell ref="D4:E4"/>
    <mergeCell ref="D5:E5"/>
  </mergeCells>
  <phoneticPr fontId="25" type="noConversion"/>
  <pageMargins left="0.7" right="0.7" top="0.75" bottom="0.75" header="0.3" footer="0.3"/>
  <pageSetup paperSize="9" scale="43" fitToHeight="0" orientation="portrait" horizontalDpi="360" verticalDpi="360" r:id="rId1"/>
  <ignoredErrors>
    <ignoredError sqref="A73 A61 B57:B60 A51 A45:B46 A43 A37 A28:B28 B63 B70:B72 A35 A31 B53:B54 B55 A49:B50 B66 B64:B65 A24:B25 A26 A33 A44 A48 B62" numberStoredAsText="1"/>
    <ignoredError sqref="D42 D73 D44:D46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2022-08-04T19:51:45Z</cp:lastPrinted>
  <dcterms:created xsi:type="dcterms:W3CDTF">2022-06-24T16:55:21Z</dcterms:created>
  <dcterms:modified xsi:type="dcterms:W3CDTF">2024-03-07T21:50:55Z</dcterms:modified>
</cp:coreProperties>
</file>