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USTITUTOS JUNIOR P\2024\"/>
    </mc:Choice>
  </mc:AlternateContent>
  <xr:revisionPtr revIDLastSave="0" documentId="13_ncr:1_{01FC80E8-5E1B-487A-ADEE-4EB4A3016B97}" xr6:coauthVersionLast="47" xr6:coauthVersionMax="47" xr10:uidLastSave="{00000000-0000-0000-0000-000000000000}"/>
  <bookViews>
    <workbookView xWindow="-120" yWindow="-120" windowWidth="24240" windowHeight="13140" xr2:uid="{3CB4A914-13EF-4C49-8D7A-4A03139FD9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3" i="1"/>
  <c r="D20" i="1"/>
  <c r="D1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651A97-D0BC-4695-B1FB-910D521FB3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7034F9DF-E685-4250-AD2C-EB19E66AFE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216F491-1739-4D4E-ACB9-F277A01DD4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97E1E882-B7B9-4CD5-942F-05A40287AF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<sst xmlns="http://schemas.openxmlformats.org/spreadsheetml/2006/main" count="64" uniqueCount="46">
  <si>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</si>
  <si>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</si>
  <si>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</si>
  <si>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</si>
  <si>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</si>
  <si>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</si>
  <si>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</si>
  <si>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</si>
  <si>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</si>
  <si>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</si>
  <si>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COD. ARTICULO</t>
  </si>
  <si>
    <t xml:space="preserve">DESCRIPCION ARTICULO </t>
  </si>
  <si>
    <t>STOCK</t>
  </si>
  <si>
    <t xml:space="preserve">FECHA DE CADUCIDAD </t>
  </si>
  <si>
    <t>EXISTENCIA</t>
  </si>
  <si>
    <t>CKS</t>
  </si>
  <si>
    <t>CKP</t>
  </si>
  <si>
    <t>HCKA</t>
  </si>
  <si>
    <t xml:space="preserve">OMNIHOSPITAL </t>
  </si>
  <si>
    <t>UESS</t>
  </si>
  <si>
    <t>CLINICA UNION</t>
  </si>
  <si>
    <t>PP01</t>
  </si>
  <si>
    <t>2305M-POS-006</t>
  </si>
  <si>
    <t>MATRIZ OSEA DESMINERALIZADA TIPO PUTTY 1.0CC BONEGRAFT</t>
  </si>
  <si>
    <t>HC-DBM-P10</t>
  </si>
  <si>
    <t>LET22015015-088</t>
  </si>
  <si>
    <t>INJERTO OSEO PUTTY 10.00CC HC BIOLOGICS</t>
  </si>
  <si>
    <t>LET22015015-081</t>
  </si>
  <si>
    <t>LET22015015-08086</t>
  </si>
  <si>
    <t>HC-C1A-10-D</t>
  </si>
  <si>
    <t>LOPA22071568-012</t>
  </si>
  <si>
    <t>INJERTO OSEO CORTICO ESPONJOSO 10.0CC BILOGICS</t>
  </si>
  <si>
    <t>LET22015040-023</t>
  </si>
  <si>
    <t>HC-C3-15-D</t>
  </si>
  <si>
    <t>MORA220269-014</t>
  </si>
  <si>
    <t>INJERTO OSEO CORTICO ESPONJOSO 15.0CC BILOGICS</t>
  </si>
  <si>
    <t>TDN22076-018</t>
  </si>
  <si>
    <t>05A101</t>
  </si>
  <si>
    <t>0340770067</t>
  </si>
  <si>
    <t xml:space="preserve">INJERTO OSEO CORTICO ESPONJOSO 5.0CC </t>
  </si>
  <si>
    <t>GB1.3/10</t>
  </si>
  <si>
    <t>GB2102002</t>
  </si>
  <si>
    <t>INJERTO OSEO CORTICO ESPONJOSO 10.0CC(13GR)</t>
  </si>
  <si>
    <t>HOSP VERNAZA</t>
  </si>
  <si>
    <t>LOTE</t>
  </si>
  <si>
    <t>USADO(29-01-24)JP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</si>
</sst>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3" fillId="0" borderId="0" xfId="1" applyFont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2" fillId="0" borderId="9" xfId="0" applyFont="1" applyBorder="1" applyAlignment="1">
      <alignment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/>
    </xf>
    <xf numFmtId="0" fontId="10" fillId="5" borderId="9" xfId="0" applyFont="1" applyFill="1" applyBorder="1"/>
    <xf numFmtId="0" fontId="10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14" fontId="1" fillId="0" borderId="9" xfId="0" applyNumberFormat="1" applyFont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0" fontId="1" fillId="0" borderId="9" xfId="0" applyFont="1" applyBorder="1"/>
    <xf numFmtId="0" fontId="10" fillId="0" borderId="9" xfId="0" applyFont="1" applyBorder="1" applyAlignment="1">
      <alignment horizontal="center" wrapText="1"/>
    </xf>
    <xf numFmtId="14" fontId="1" fillId="0" borderId="9" xfId="0" applyNumberFormat="1" applyFont="1" applyBorder="1" applyAlignment="1" applyProtection="1">
      <alignment horizontal="center" readingOrder="1"/>
      <protection locked="0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4" fillId="2" borderId="11" xfId="0" applyFont="1" applyFill="1" applyBorder="1"/>
    <xf numFmtId="0" fontId="1" fillId="0" borderId="9" xfId="0" applyFont="1" applyBorder="1" applyAlignment="1">
      <alignment wrapText="1"/>
    </xf>
    <xf numFmtId="0" fontId="1" fillId="2" borderId="9" xfId="0" applyFont="1" applyFill="1" applyBorder="1" applyAlignment="1">
      <alignment horizontal="center" wrapText="1"/>
    </xf>
    <xf numFmtId="14" fontId="1" fillId="2" borderId="9" xfId="0" applyNumberFormat="1" applyFont="1" applyFill="1" applyBorder="1" applyAlignment="1">
      <alignment horizontal="center" wrapText="1"/>
    </xf>
    <xf numFmtId="0" fontId="16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10" fillId="2" borderId="9" xfId="0" applyFont="1" applyFill="1" applyBorder="1"/>
    <xf numFmtId="0" fontId="17" fillId="2" borderId="9" xfId="0" applyFont="1" applyFill="1" applyBorder="1" applyAlignment="1">
      <alignment horizontal="center" wrapText="1"/>
    </xf>
    <xf numFmtId="0" fontId="17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wrapText="1"/>
    </xf>
    <xf numFmtId="14" fontId="1" fillId="2" borderId="9" xfId="0" applyNumberFormat="1" applyFont="1" applyFill="1" applyBorder="1" applyAlignment="1" applyProtection="1">
      <alignment horizontal="center" readingOrder="1"/>
      <protection locked="0"/>
    </xf>
    <xf numFmtId="14" fontId="1" fillId="2" borderId="9" xfId="0" applyNumberFormat="1" applyFont="1" applyFill="1" applyBorder="1"/>
    <xf numFmtId="14" fontId="1" fillId="2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/>
    </xf>
    <xf numFmtId="49" fontId="1" fillId="6" borderId="9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wrapText="1"/>
    </xf>
    <xf numFmtId="0" fontId="1" fillId="6" borderId="9" xfId="0" applyFont="1" applyFill="1" applyBorder="1"/>
    <xf numFmtId="14" fontId="1" fillId="6" borderId="9" xfId="0" applyNumberFormat="1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left"/>
    </xf>
    <xf numFmtId="0" fontId="16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/>
    </xf>
    <xf numFmtId="0" fontId="10" fillId="6" borderId="9" xfId="0" applyFont="1" applyFill="1" applyBorder="1"/>
  </cellXfs>
  <cellStyles count="2">
    <cellStyle name="Normal" xfId="0" builtinId="0"/>
    <cellStyle name="Normal 2" xfId="1" xr:uid="{02EFC7E0-0133-4528-A83E-88FA44909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425887"/>
    <xdr:pic>
      <xdr:nvPicPr>
        <xdr:cNvPr id="2" name="Imagen 1">
          <a:extLst>
            <a:ext uri="{FF2B5EF4-FFF2-40B4-BE49-F238E27FC236}">
              <a16:creationId xmlns:a16="http://schemas.microsoft.com/office/drawing/2014/main" id="{54A19059-E59D-4A7A-85C0-40EF5A1411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5009"/>
          <a:ext cx="1444255" cy="42588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12F3-629B-4CCF-B0EF-3AA5252FD15E}">
  <dimension ref="A1:P30"/>
  <sheetViews>
    <sheetView tabSelected="1" topLeftCell="A12" zoomScale="78" zoomScaleNormal="78" workbookViewId="0">
      <selection activeCell="K28" sqref="K28:M2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7.7109375" style="2" customWidth="1"/>
    <col min="3" max="3" width="86.28515625" style="3" customWidth="1"/>
    <col min="4" max="4" width="25.28515625" style="3" customWidth="1"/>
    <col min="5" max="5" width="25.140625" style="3" customWidth="1"/>
    <col min="6" max="6" width="19.7109375" style="3" customWidth="1"/>
    <col min="7" max="7" width="24.140625" style="1" customWidth="1"/>
    <col min="8" max="8" width="23" style="1" customWidth="1"/>
    <col min="9" max="9" width="22.42578125" style="1" customWidth="1"/>
    <col min="10" max="10" width="21" style="1" customWidth="1"/>
    <col min="11" max="11" width="19.28515625" style="1" customWidth="1"/>
    <col min="12" max="12" width="23.28515625" style="1" customWidth="1"/>
    <col min="13" max="13" width="21" style="1" customWidth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15.75" thickBot="1" x14ac:dyDescent="0.25"/>
    <row r="2" spans="1:16" customFormat="1" ht="21" thickBot="1" x14ac:dyDescent="0.3">
      <c r="A2" s="4"/>
      <c r="B2" s="5"/>
      <c r="C2" s="64" t="s">
        <v>0</v>
      </c>
      <c r="D2" s="65"/>
      <c r="E2" s="6" t="s">
        <v>1</v>
      </c>
      <c r="F2" s="7"/>
      <c r="G2" s="8"/>
      <c r="H2" s="8"/>
      <c r="I2" s="8"/>
      <c r="J2" s="8"/>
      <c r="K2" s="8"/>
      <c r="L2" s="9"/>
      <c r="M2" s="10"/>
    </row>
    <row r="3" spans="1:16" customFormat="1" ht="24" thickBot="1" x14ac:dyDescent="0.4">
      <c r="A3" s="11"/>
      <c r="B3" s="12"/>
      <c r="C3" s="66" t="s">
        <v>2</v>
      </c>
      <c r="D3" s="67"/>
      <c r="E3" s="13" t="s">
        <v>3</v>
      </c>
      <c r="F3" s="14"/>
      <c r="G3" s="15"/>
      <c r="H3" s="15"/>
      <c r="I3" s="15"/>
      <c r="J3" s="15"/>
      <c r="K3" s="15"/>
      <c r="L3" s="15"/>
      <c r="M3" s="15"/>
      <c r="N3" s="68"/>
      <c r="O3" s="68"/>
      <c r="P3" s="1"/>
    </row>
    <row r="4" spans="1:16" ht="18" x14ac:dyDescent="0.25">
      <c r="A4" s="17"/>
      <c r="B4" s="17"/>
      <c r="C4" s="17"/>
      <c r="D4" s="17"/>
      <c r="E4" s="17"/>
      <c r="F4" s="17"/>
      <c r="N4" s="68"/>
      <c r="O4" s="68"/>
    </row>
    <row r="5" spans="1:16" ht="15.75" x14ac:dyDescent="0.2">
      <c r="A5" s="18" t="s">
        <v>4</v>
      </c>
      <c r="B5" s="18"/>
      <c r="C5" s="19">
        <f ca="1">NOW()</f>
        <v>45320.853696412036</v>
      </c>
      <c r="D5" s="18" t="s">
        <v>5</v>
      </c>
      <c r="E5" s="20"/>
      <c r="F5" s="21"/>
      <c r="N5" s="16"/>
      <c r="O5" s="16"/>
    </row>
    <row r="6" spans="1:16" ht="15.75" x14ac:dyDescent="0.25">
      <c r="A6" s="22"/>
      <c r="B6" s="22"/>
      <c r="C6" s="22"/>
      <c r="D6" s="22"/>
      <c r="E6" s="22"/>
      <c r="F6" s="22"/>
      <c r="N6" s="16"/>
      <c r="O6" s="16"/>
    </row>
    <row r="7" spans="1:16" ht="15.75" x14ac:dyDescent="0.2">
      <c r="A7" s="18" t="s">
        <v>6</v>
      </c>
      <c r="B7" s="18"/>
      <c r="C7" s="23"/>
      <c r="D7" s="24" t="s">
        <v>7</v>
      </c>
      <c r="E7" s="25"/>
      <c r="F7" s="26"/>
      <c r="N7" s="16"/>
      <c r="O7" s="16"/>
    </row>
    <row r="8" spans="1:16" ht="15.75" x14ac:dyDescent="0.25">
      <c r="A8" s="22"/>
      <c r="B8" s="22"/>
      <c r="C8" s="22"/>
      <c r="D8" s="22"/>
      <c r="E8" s="22"/>
      <c r="F8" s="22"/>
      <c r="N8" s="16"/>
      <c r="O8" s="16"/>
    </row>
    <row r="9" spans="1:16" ht="15.75" x14ac:dyDescent="0.2">
      <c r="A9" s="69" t="s">
        <v>8</v>
      </c>
      <c r="B9" s="70"/>
      <c r="C9" s="27"/>
      <c r="D9" s="24" t="s">
        <v>9</v>
      </c>
      <c r="E9" s="28"/>
      <c r="F9" s="29"/>
      <c r="N9" s="16"/>
      <c r="O9" s="16"/>
    </row>
    <row r="10" spans="1:16" ht="15.75" x14ac:dyDescent="0.25">
      <c r="A10" s="22"/>
      <c r="B10" s="22"/>
      <c r="C10" s="22"/>
      <c r="D10" s="22"/>
      <c r="E10" s="22"/>
      <c r="F10" s="22"/>
      <c r="N10" s="16"/>
      <c r="O10" s="16"/>
    </row>
    <row r="11" spans="1:16" ht="20.100000000000001" customHeight="1" x14ac:dyDescent="0.2">
      <c r="A11" s="30"/>
      <c r="B11" s="31"/>
      <c r="C11" s="30"/>
      <c r="D11" s="30"/>
      <c r="E11" s="30"/>
      <c r="F11" s="30"/>
      <c r="N11" s="32"/>
      <c r="O11" s="32"/>
    </row>
    <row r="12" spans="1:16" ht="31.5" x14ac:dyDescent="0.25">
      <c r="A12" s="33" t="s">
        <v>10</v>
      </c>
      <c r="B12" s="33" t="s">
        <v>44</v>
      </c>
      <c r="C12" s="33" t="s">
        <v>11</v>
      </c>
      <c r="D12" s="33" t="s">
        <v>12</v>
      </c>
      <c r="E12" s="34" t="s">
        <v>13</v>
      </c>
      <c r="F12" s="34" t="s">
        <v>14</v>
      </c>
      <c r="G12" s="35" t="s">
        <v>19</v>
      </c>
      <c r="H12" s="35" t="s">
        <v>15</v>
      </c>
      <c r="I12" s="35" t="s">
        <v>16</v>
      </c>
      <c r="J12" s="35" t="s">
        <v>17</v>
      </c>
      <c r="K12" s="35" t="s">
        <v>18</v>
      </c>
      <c r="L12" s="35" t="s">
        <v>43</v>
      </c>
      <c r="M12" s="36" t="s">
        <v>20</v>
      </c>
      <c r="N12" s="32"/>
      <c r="O12" s="32"/>
    </row>
    <row r="13" spans="1:16" ht="15.75" x14ac:dyDescent="0.25">
      <c r="A13" s="72" t="s">
        <v>21</v>
      </c>
      <c r="B13" s="72" t="s">
        <v>22</v>
      </c>
      <c r="C13" s="78" t="s">
        <v>23</v>
      </c>
      <c r="D13" s="74">
        <v>1</v>
      </c>
      <c r="E13" s="77">
        <v>46159</v>
      </c>
      <c r="F13" s="79">
        <v>0</v>
      </c>
      <c r="G13" s="76" t="s">
        <v>45</v>
      </c>
      <c r="H13" s="80"/>
      <c r="I13" s="80"/>
      <c r="J13" s="80"/>
      <c r="K13" s="80"/>
      <c r="L13" s="81"/>
      <c r="M13" s="81"/>
      <c r="N13" s="32"/>
      <c r="O13" s="32"/>
    </row>
    <row r="14" spans="1:16" ht="15.75" x14ac:dyDescent="0.25">
      <c r="A14" s="45" t="s">
        <v>21</v>
      </c>
      <c r="B14" s="45" t="s">
        <v>22</v>
      </c>
      <c r="C14" s="46" t="s">
        <v>23</v>
      </c>
      <c r="D14" s="52">
        <v>1</v>
      </c>
      <c r="E14" s="53">
        <v>46159</v>
      </c>
      <c r="F14" s="54"/>
      <c r="G14" s="55"/>
      <c r="H14" s="55"/>
      <c r="I14" s="55"/>
      <c r="J14" s="55"/>
      <c r="K14" s="55"/>
      <c r="L14" s="56"/>
      <c r="M14" s="57"/>
      <c r="N14" s="32"/>
      <c r="O14" s="32"/>
    </row>
    <row r="15" spans="1:16" ht="18" x14ac:dyDescent="0.25">
      <c r="A15" s="45" t="s">
        <v>21</v>
      </c>
      <c r="B15" s="45" t="s">
        <v>22</v>
      </c>
      <c r="C15" s="46" t="s">
        <v>23</v>
      </c>
      <c r="D15" s="52">
        <v>1</v>
      </c>
      <c r="E15" s="53">
        <v>46159</v>
      </c>
      <c r="F15" s="58"/>
      <c r="G15" s="56"/>
      <c r="H15" s="56"/>
      <c r="I15" s="56"/>
      <c r="J15" s="56"/>
      <c r="K15" s="56"/>
      <c r="L15" s="56"/>
      <c r="M15" s="56"/>
    </row>
    <row r="16" spans="1:16" ht="18" x14ac:dyDescent="0.25">
      <c r="A16" s="45"/>
      <c r="B16" s="45"/>
      <c r="C16" s="46"/>
      <c r="D16" s="60">
        <f>SUM(D13:D15)</f>
        <v>3</v>
      </c>
      <c r="E16" s="53"/>
      <c r="F16" s="59"/>
      <c r="G16" s="56"/>
      <c r="H16" s="56"/>
      <c r="I16" s="56"/>
      <c r="J16" s="56"/>
      <c r="K16" s="56"/>
      <c r="L16" s="56"/>
      <c r="M16" s="56"/>
    </row>
    <row r="17" spans="1:13" ht="18" x14ac:dyDescent="0.25">
      <c r="A17" s="45" t="s">
        <v>24</v>
      </c>
      <c r="B17" s="45" t="s">
        <v>25</v>
      </c>
      <c r="C17" s="46" t="s">
        <v>26</v>
      </c>
      <c r="D17" s="52">
        <v>1</v>
      </c>
      <c r="E17" s="53">
        <v>46077</v>
      </c>
      <c r="F17" s="59"/>
      <c r="G17" s="56"/>
      <c r="H17" s="56"/>
      <c r="I17" s="56"/>
      <c r="J17" s="56"/>
      <c r="K17" s="56"/>
      <c r="L17" s="56"/>
      <c r="M17" s="56"/>
    </row>
    <row r="18" spans="1:13" ht="18" x14ac:dyDescent="0.25">
      <c r="A18" s="45" t="s">
        <v>24</v>
      </c>
      <c r="B18" s="45" t="s">
        <v>27</v>
      </c>
      <c r="C18" s="46" t="s">
        <v>26</v>
      </c>
      <c r="D18" s="52">
        <v>1</v>
      </c>
      <c r="E18" s="63">
        <v>46077</v>
      </c>
      <c r="F18" s="59"/>
      <c r="G18" s="56"/>
      <c r="H18" s="56"/>
      <c r="I18" s="56"/>
      <c r="J18" s="56"/>
      <c r="K18" s="56"/>
      <c r="L18" s="56"/>
      <c r="M18" s="56"/>
    </row>
    <row r="19" spans="1:13" ht="18" x14ac:dyDescent="0.25">
      <c r="A19" s="45" t="s">
        <v>24</v>
      </c>
      <c r="B19" s="45" t="s">
        <v>28</v>
      </c>
      <c r="C19" s="46" t="s">
        <v>26</v>
      </c>
      <c r="D19" s="47">
        <v>1</v>
      </c>
      <c r="E19" s="61">
        <v>46077</v>
      </c>
      <c r="F19" s="59"/>
      <c r="G19" s="62"/>
      <c r="H19" s="56"/>
      <c r="I19" s="56"/>
      <c r="J19" s="56"/>
      <c r="K19" s="56"/>
      <c r="L19" s="56"/>
      <c r="M19" s="56"/>
    </row>
    <row r="20" spans="1:13" ht="18" x14ac:dyDescent="0.25">
      <c r="A20" s="45"/>
      <c r="B20" s="45"/>
      <c r="C20" s="46"/>
      <c r="D20" s="37">
        <f>SUM(D17:D19)</f>
        <v>3</v>
      </c>
      <c r="E20" s="44"/>
      <c r="F20" s="41"/>
      <c r="G20" s="42"/>
      <c r="H20" s="42"/>
      <c r="I20" s="42"/>
      <c r="J20" s="42"/>
      <c r="K20" s="42"/>
      <c r="L20" s="42"/>
      <c r="M20" s="42"/>
    </row>
    <row r="21" spans="1:13" ht="20.100000000000001" customHeight="1" x14ac:dyDescent="0.2">
      <c r="A21" s="71" t="s">
        <v>29</v>
      </c>
      <c r="B21" s="71" t="s">
        <v>30</v>
      </c>
      <c r="C21" s="73" t="s">
        <v>31</v>
      </c>
      <c r="D21" s="74">
        <v>1</v>
      </c>
      <c r="E21" s="77">
        <v>46770</v>
      </c>
      <c r="F21" s="74">
        <v>0</v>
      </c>
      <c r="G21" s="76" t="s">
        <v>45</v>
      </c>
      <c r="H21" s="76"/>
      <c r="I21" s="76"/>
      <c r="J21" s="76"/>
      <c r="K21" s="76"/>
      <c r="L21" s="76"/>
      <c r="M21" s="76"/>
    </row>
    <row r="22" spans="1:13" ht="20.100000000000001" customHeight="1" x14ac:dyDescent="0.2">
      <c r="A22" s="38" t="s">
        <v>29</v>
      </c>
      <c r="B22" s="47" t="s">
        <v>32</v>
      </c>
      <c r="C22" s="48" t="s">
        <v>31</v>
      </c>
      <c r="D22" s="39">
        <v>1</v>
      </c>
      <c r="E22" s="40">
        <v>46616</v>
      </c>
      <c r="F22" s="39"/>
      <c r="G22" s="42"/>
      <c r="H22" s="42"/>
      <c r="I22" s="42"/>
      <c r="J22" s="42"/>
      <c r="K22" s="42"/>
      <c r="L22" s="42"/>
      <c r="M22" s="42"/>
    </row>
    <row r="23" spans="1:13" ht="20.100000000000001" customHeight="1" x14ac:dyDescent="0.25">
      <c r="A23" s="38"/>
      <c r="B23" s="47"/>
      <c r="C23" s="49"/>
      <c r="D23" s="43">
        <f>SUM(D21:D22)</f>
        <v>2</v>
      </c>
      <c r="E23" s="39"/>
      <c r="F23" s="39"/>
      <c r="G23" s="42"/>
      <c r="H23" s="42"/>
      <c r="I23" s="42"/>
      <c r="J23" s="42"/>
      <c r="K23" s="42"/>
      <c r="L23" s="42"/>
      <c r="M23" s="42"/>
    </row>
    <row r="24" spans="1:13" ht="20.100000000000001" customHeight="1" x14ac:dyDescent="0.2">
      <c r="A24" s="71" t="s">
        <v>33</v>
      </c>
      <c r="B24" s="71" t="s">
        <v>34</v>
      </c>
      <c r="C24" s="73" t="s">
        <v>35</v>
      </c>
      <c r="D24" s="74">
        <v>1</v>
      </c>
      <c r="E24" s="77">
        <v>46805</v>
      </c>
      <c r="F24" s="74">
        <v>0</v>
      </c>
      <c r="G24" s="76" t="s">
        <v>45</v>
      </c>
      <c r="H24" s="76"/>
      <c r="I24" s="76"/>
      <c r="J24" s="76"/>
      <c r="K24" s="76"/>
      <c r="L24" s="76"/>
      <c r="M24" s="76"/>
    </row>
    <row r="25" spans="1:13" ht="20.100000000000001" customHeight="1" x14ac:dyDescent="0.2">
      <c r="A25" s="71" t="s">
        <v>33</v>
      </c>
      <c r="B25" s="71" t="s">
        <v>36</v>
      </c>
      <c r="C25" s="73" t="s">
        <v>35</v>
      </c>
      <c r="D25" s="74">
        <v>1</v>
      </c>
      <c r="E25" s="77">
        <v>46427</v>
      </c>
      <c r="F25" s="74">
        <v>0</v>
      </c>
      <c r="G25" s="76" t="s">
        <v>45</v>
      </c>
      <c r="H25" s="76"/>
      <c r="I25" s="76"/>
      <c r="J25" s="76"/>
      <c r="K25" s="76"/>
      <c r="L25" s="76"/>
      <c r="M25" s="76"/>
    </row>
    <row r="26" spans="1:13" ht="20.100000000000001" customHeight="1" x14ac:dyDescent="0.25">
      <c r="A26" s="38"/>
      <c r="B26" s="47"/>
      <c r="C26" s="50"/>
      <c r="D26" s="43">
        <f>SUM(D24:D25)</f>
        <v>2</v>
      </c>
      <c r="E26" s="51"/>
      <c r="F26" s="39"/>
      <c r="G26" s="42"/>
      <c r="H26" s="42"/>
      <c r="I26" s="42"/>
      <c r="J26" s="42"/>
      <c r="K26" s="42"/>
      <c r="L26" s="42"/>
      <c r="M26" s="42"/>
    </row>
    <row r="27" spans="1:13" ht="20.100000000000001" customHeight="1" x14ac:dyDescent="0.2">
      <c r="A27" s="38"/>
      <c r="B27" s="47"/>
      <c r="C27" s="50"/>
      <c r="D27" s="51"/>
      <c r="E27" s="51"/>
      <c r="F27" s="39"/>
      <c r="G27" s="42"/>
      <c r="H27" s="42"/>
      <c r="I27" s="42"/>
      <c r="J27" s="42"/>
      <c r="K27" s="42"/>
      <c r="L27" s="42"/>
      <c r="M27" s="42"/>
    </row>
    <row r="28" spans="1:13" ht="20.100000000000001" customHeight="1" x14ac:dyDescent="0.2">
      <c r="A28" s="71" t="s">
        <v>37</v>
      </c>
      <c r="B28" s="72" t="s">
        <v>38</v>
      </c>
      <c r="C28" s="73" t="s">
        <v>39</v>
      </c>
      <c r="D28" s="74">
        <v>1</v>
      </c>
      <c r="E28" s="75"/>
      <c r="F28" s="74">
        <v>0</v>
      </c>
      <c r="G28" s="76" t="s">
        <v>45</v>
      </c>
      <c r="H28" s="76"/>
      <c r="I28" s="76"/>
      <c r="J28" s="76"/>
      <c r="K28" s="76"/>
      <c r="L28" s="76"/>
      <c r="M28" s="76"/>
    </row>
    <row r="29" spans="1:13" ht="20.100000000000001" customHeight="1" x14ac:dyDescent="0.2">
      <c r="A29" s="38"/>
      <c r="B29" s="47"/>
      <c r="C29" s="50"/>
      <c r="D29" s="51"/>
      <c r="E29" s="51"/>
      <c r="F29" s="39"/>
      <c r="G29" s="42"/>
      <c r="H29" s="42"/>
      <c r="I29" s="42"/>
      <c r="J29" s="42"/>
      <c r="K29" s="42"/>
      <c r="L29" s="42"/>
      <c r="M29" s="42"/>
    </row>
    <row r="30" spans="1:13" ht="20.100000000000001" customHeight="1" x14ac:dyDescent="0.2">
      <c r="A30" s="38" t="s">
        <v>40</v>
      </c>
      <c r="B30" s="47" t="s">
        <v>41</v>
      </c>
      <c r="C30" s="48" t="s">
        <v>42</v>
      </c>
      <c r="D30" s="39">
        <v>1</v>
      </c>
      <c r="E30" s="51"/>
      <c r="F30" s="39"/>
      <c r="G30" s="42"/>
      <c r="H30" s="42"/>
      <c r="I30" s="42"/>
      <c r="J30" s="42"/>
      <c r="K30" s="42"/>
      <c r="L30" s="42"/>
      <c r="M30" s="42"/>
    </row>
  </sheetData>
  <mergeCells count="4">
    <mergeCell ref="C2:D2"/>
    <mergeCell ref="C3:D3"/>
    <mergeCell ref="N3:O4"/>
    <mergeCell ref="A9:B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2024-01-29T15:51:52Z</dcterms:created>
  <dcterms:modified xsi:type="dcterms:W3CDTF">2024-01-30T01:39:00Z</dcterms:modified>
</cp:coreProperties>
</file>