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53F4AAAF-8CD7-4167-A3A7-469EEC3C3322}" xr6:coauthVersionLast="47" xr6:coauthVersionMax="47" xr10:uidLastSave="{00000000-0000-0000-0000-000000000000}"/>
  <bookViews>
    <workbookView xWindow="-120" yWindow="-120" windowWidth="29040" windowHeight="15840" xr2:uid="{3599584C-895E-469E-8D00-DE7ED6026E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D104" i="1" l="1"/>
  <c r="C5" i="1"/>
  <c r="G86" i="1" l="1"/>
  <c r="G87" i="1" s="1"/>
  <c r="G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A445A81-735E-4B40-BBB0-A9F3FC58CA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5792F4D-C3EE-4963-B432-E58C04B7FA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<sst xmlns="http://schemas.openxmlformats.org/spreadsheetml/2006/main" count="193" uniqueCount="193">
  <si>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</si>
  <si>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</si>
  <si>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</si>
  <si>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</si>
  <si>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</si>
  <si>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</si>
  <si>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</si>
  <si>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</si>
  <si>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</si>
  <si>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</si>
  <si>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</si>
  <si>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</si>
  <si>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</si>
  <si>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</si>
  <si>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</si>
  <si>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</si>
  <si>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 xml:space="preserve">7:30AM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</si>
  <si>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</si>
  <si>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</si>
  <si>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</si>
  <si>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</si>
  <si>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</si>
  <si>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</si>
  <si>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</si>
  <si>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</si>
  <si>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</si>
  <si>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</si>
  <si>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</si>
  <si>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</si>
  <si>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</si>
  <si>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 xml:space="preserve">   </t>
  </si>
  <si>
    <t>Total</t>
  </si>
  <si>
    <t>CODIGO</t>
  </si>
  <si>
    <t>DESCRIPCIÓN</t>
  </si>
  <si>
    <t>CANTIDAD</t>
  </si>
  <si>
    <t>111-096</t>
  </si>
  <si>
    <t>111-157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</si>
  <si>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</si>
  <si>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</si>
  <si>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</si>
  <si>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</si>
  <si>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</si>
  <si>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</si>
  <si>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</si>
  <si>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</si>
  <si>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</si>
  <si>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</si>
  <si>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 SMALL FRAGMENT 2.8</t>
  </si>
  <si>
    <t>111-267</t>
  </si>
  <si>
    <t>MEDIDOR DE PROFUNDIDAD 2.5/2.8</t>
  </si>
  <si>
    <t>DISPENSADOR DE PINES 1.1</t>
  </si>
  <si>
    <t>GUIA DE BROCA 2.8</t>
  </si>
  <si>
    <t>111-285</t>
  </si>
  <si>
    <t>111-284</t>
  </si>
  <si>
    <t>GUIA DE BLOQUEO 2.4</t>
  </si>
  <si>
    <t>GUIA DE BLOQUEO VARIABLE 2.4</t>
  </si>
  <si>
    <t>ATORNILLADORES ANCLAJE RAPIDO</t>
  </si>
  <si>
    <t>HF-623</t>
  </si>
  <si>
    <t>BROCAS 2.4</t>
  </si>
  <si>
    <t>112-28-703</t>
  </si>
  <si>
    <t xml:space="preserve">MANGO ATORNILLADOR </t>
  </si>
  <si>
    <t>111-190</t>
  </si>
  <si>
    <t>CORTADORA/DOBLADORA</t>
  </si>
  <si>
    <t>111-345</t>
  </si>
  <si>
    <t>PINZA BENDER</t>
  </si>
  <si>
    <t>DOBLADOR PINES 2.4</t>
  </si>
  <si>
    <t>111-344</t>
  </si>
  <si>
    <t>25-SFST-020</t>
  </si>
  <si>
    <t>25-SFST-010</t>
  </si>
  <si>
    <t>25-SFST-008</t>
  </si>
  <si>
    <t>25-SFTS-112</t>
  </si>
  <si>
    <t>25-SFTS-008</t>
  </si>
  <si>
    <t>25-SFTS-010</t>
  </si>
  <si>
    <t>25-SFST-006</t>
  </si>
  <si>
    <t>25-SFST-004</t>
  </si>
  <si>
    <t>25-SFTR-012</t>
  </si>
  <si>
    <t>25-SFTR-014</t>
  </si>
  <si>
    <t>SMALL FRAGMENT STRAIGHT PLATE 4H</t>
  </si>
  <si>
    <t>SMALL FRAGMENT STRAIGHT PLATE 6H</t>
  </si>
  <si>
    <t>SMALL FRAGMENT STRAIGHT PLATE 8H</t>
  </si>
  <si>
    <t>SMALL FRAGMENT 2 HOLE HEAD T PLATE 10H</t>
  </si>
  <si>
    <t>SMALL FRAGMENT STRAIGHT PLATE 20H</t>
  </si>
  <si>
    <t>SMALL FRAGMENT TRIANGLE PLATE 12H</t>
  </si>
  <si>
    <t>SMALL FRAGMENT TRIANGLE PLATE 14H</t>
  </si>
  <si>
    <t>SMALL FRAGMENT 2 HOLE HEAD T PLATE 8H</t>
  </si>
  <si>
    <t>LOCKING T PLATE 2.5mm*10 HOLES</t>
  </si>
  <si>
    <t>25-SFTS-108</t>
  </si>
  <si>
    <t>SMALL FRAGMENT 3 HOLE HEAD T PLATE 8H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</si>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</sst>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0" fontId="6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6" xfId="2" applyFont="1" applyBorder="1"/>
    <xf numFmtId="0" fontId="7" fillId="0" borderId="7" xfId="2" applyFont="1" applyBorder="1"/>
    <xf numFmtId="0" fontId="9" fillId="0" borderId="0" xfId="2" applyFont="1"/>
    <xf numFmtId="0" fontId="7" fillId="0" borderId="0" xfId="2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5" fillId="4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 applyProtection="1">
      <alignment horizontal="center" vertical="center" wrapText="1" readingOrder="1"/>
      <protection locked="0"/>
    </xf>
    <xf numFmtId="0" fontId="13" fillId="0" borderId="8" xfId="0" applyFont="1" applyBorder="1" applyAlignment="1">
      <alignment horizontal="center"/>
    </xf>
    <xf numFmtId="165" fontId="2" fillId="0" borderId="8" xfId="1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0" xfId="2" applyFont="1" applyAlignment="1">
      <alignment wrapText="1"/>
    </xf>
    <xf numFmtId="0" fontId="15" fillId="0" borderId="0" xfId="2" applyFont="1" applyAlignment="1">
      <alignment horizontal="right" wrapText="1"/>
    </xf>
    <xf numFmtId="165" fontId="16" fillId="0" borderId="12" xfId="1" applyNumberFormat="1" applyFont="1" applyFill="1" applyBorder="1" applyAlignment="1">
      <alignment horizontal="right"/>
    </xf>
    <xf numFmtId="9" fontId="15" fillId="0" borderId="0" xfId="2" applyNumberFormat="1" applyFont="1" applyAlignment="1">
      <alignment horizontal="right" wrapText="1"/>
    </xf>
    <xf numFmtId="165" fontId="16" fillId="0" borderId="10" xfId="1" applyNumberFormat="1" applyFont="1" applyFill="1" applyBorder="1" applyAlignment="1">
      <alignment horizontal="right"/>
    </xf>
    <xf numFmtId="0" fontId="15" fillId="0" borderId="0" xfId="2" applyFont="1" applyAlignment="1">
      <alignment horizontal="center" wrapText="1"/>
    </xf>
    <xf numFmtId="166" fontId="13" fillId="0" borderId="0" xfId="3" applyFont="1" applyFill="1" applyBorder="1" applyAlignmen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5" fillId="0" borderId="8" xfId="0" applyFont="1" applyBorder="1"/>
    <xf numFmtId="0" fontId="15" fillId="0" borderId="0" xfId="0" applyFont="1" applyAlignment="1">
      <alignment horizontal="center"/>
    </xf>
    <xf numFmtId="165" fontId="16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8" fillId="0" borderId="0" xfId="0" applyFont="1"/>
    <xf numFmtId="0" fontId="13" fillId="0" borderId="15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" fillId="0" borderId="15" xfId="0" applyFont="1" applyBorder="1" applyAlignment="1">
      <alignment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164" fontId="11" fillId="0" borderId="8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165" fontId="17" fillId="3" borderId="13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20" fontId="11" fillId="0" borderId="9" xfId="0" applyNumberFormat="1" applyFont="1" applyBorder="1" applyAlignment="1">
      <alignment horizontal="left" vertical="center"/>
    </xf>
    <xf numFmtId="20" fontId="11" fillId="0" borderId="10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0" fontId="2" fillId="0" borderId="16" xfId="4" applyFont="1" applyBorder="1" applyAlignment="1">
      <alignment horizontal="left" wrapText="1"/>
    </xf>
    <xf numFmtId="0" fontId="13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wrapText="1"/>
    </xf>
  </cellXfs>
  <cellStyles count="5">
    <cellStyle name="Moneda [0]" xfId="1" builtinId="7"/>
    <cellStyle name="Moneda 8" xfId="3" xr:uid="{7FCE1739-7541-411F-ABEB-3AC6B32882A5}"/>
    <cellStyle name="Normal" xfId="0" builtinId="0"/>
    <cellStyle name="Normal 2" xfId="2" xr:uid="{C4A62565-5B61-4296-8586-85631655CE43}"/>
    <cellStyle name="Normal 3" xfId="4" xr:uid="{D9C61DF1-23F3-4C1E-B809-0202CCF962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7471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D520823B-06DC-44A1-AE31-99B97D6BC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312271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84-6D22-457F-A6B8-55E93552FB51}">
  <dimension ref="A1:H127"/>
  <sheetViews>
    <sheetView tabSelected="1" topLeftCell="A10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16.140625" style="14" bestFit="1" customWidth="1"/>
    <col min="3" max="3" width="59" style="14" customWidth="1"/>
    <col min="4" max="4" width="22.7109375" style="14" bestFit="1" customWidth="1"/>
    <col min="5" max="5" width="17.85546875" style="14" bestFit="1" customWidth="1"/>
    <col min="6" max="6" width="20.7109375" style="14" bestFit="1" customWidth="1"/>
    <col min="7" max="7" width="17.5703125" style="14" bestFit="1" customWidth="1"/>
    <col min="8" max="8" width="3" style="14" customWidth="1"/>
    <col min="9" max="16384" width="11.42578125" style="14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8" customFormat="1" ht="24" customHeight="1" thickBot="1" x14ac:dyDescent="0.3">
      <c r="A2" s="5"/>
      <c r="B2" s="6"/>
      <c r="C2" s="50" t="s">
        <v>0</v>
      </c>
      <c r="D2" s="51"/>
      <c r="E2" s="52"/>
      <c r="F2" s="53" t="s">
        <v>1</v>
      </c>
      <c r="G2" s="54"/>
      <c r="H2" s="4"/>
    </row>
    <row r="3" spans="1:8" customFormat="1" ht="24" customHeight="1" thickBot="1" x14ac:dyDescent="0.4">
      <c r="A3" s="7"/>
      <c r="B3" s="8"/>
      <c r="C3" s="55" t="s">
        <v>2</v>
      </c>
      <c r="D3" s="56"/>
      <c r="E3" s="57"/>
      <c r="F3" s="58" t="s">
        <v>3</v>
      </c>
      <c r="G3" s="59"/>
      <c r="H3" s="9"/>
    </row>
    <row r="4" spans="1:8" customFormat="1" ht="23.25" x14ac:dyDescent="0.35">
      <c r="A4" s="10"/>
      <c r="B4" s="10"/>
      <c r="C4" s="10"/>
      <c r="D4" s="10"/>
      <c r="E4" s="10"/>
      <c r="F4" s="10"/>
      <c r="G4" s="10"/>
      <c r="H4" s="9"/>
    </row>
    <row r="5" spans="1:8" s="1" customFormat="1" ht="20.100000000000001" customHeight="1" x14ac:dyDescent="0.2">
      <c r="A5" s="11" t="s">
        <v>4</v>
      </c>
      <c r="B5" s="11"/>
      <c r="C5" s="60">
        <f ca="1">NOW()</f>
        <v>45043.77458715278</v>
      </c>
      <c r="D5" s="60"/>
      <c r="E5" s="11" t="s">
        <v>5</v>
      </c>
      <c r="F5" s="61">
        <v>20230200001</v>
      </c>
      <c r="G5" s="62"/>
    </row>
    <row r="6" spans="1:8" s="1" customFormat="1" ht="20.100000000000001" customHeight="1" x14ac:dyDescent="0.25">
      <c r="A6" s="12"/>
      <c r="B6" s="12"/>
      <c r="C6" s="12"/>
      <c r="E6" s="12"/>
      <c r="F6" s="12"/>
    </row>
    <row r="7" spans="1:8" s="1" customFormat="1" ht="20.100000000000001" customHeight="1" x14ac:dyDescent="0.2">
      <c r="A7" s="11" t="s">
        <v>6</v>
      </c>
      <c r="B7" s="11"/>
      <c r="C7" s="63"/>
      <c r="D7" s="63"/>
      <c r="E7" s="13" t="s">
        <v>7</v>
      </c>
      <c r="F7" s="64"/>
      <c r="G7" s="65"/>
    </row>
    <row r="8" spans="1:8" s="1" customFormat="1" ht="20.100000000000001" customHeight="1" x14ac:dyDescent="0.25">
      <c r="A8" s="12"/>
      <c r="B8" s="12"/>
      <c r="C8" s="12"/>
      <c r="E8" s="12"/>
      <c r="F8" s="12"/>
      <c r="G8" s="14"/>
    </row>
    <row r="9" spans="1:8" s="1" customFormat="1" ht="20.100000000000001" customHeight="1" x14ac:dyDescent="0.2">
      <c r="A9" s="66" t="s">
        <v>8</v>
      </c>
      <c r="B9" s="67"/>
      <c r="C9" s="63"/>
      <c r="D9" s="63"/>
      <c r="E9" s="13" t="s">
        <v>9</v>
      </c>
      <c r="F9" s="68" t="s">
        <v>10</v>
      </c>
      <c r="G9" s="69"/>
    </row>
    <row r="10" spans="1:8" s="1" customFormat="1" ht="20.100000000000001" customHeight="1" x14ac:dyDescent="0.25">
      <c r="A10" s="12"/>
      <c r="B10" s="12"/>
      <c r="C10" s="12"/>
      <c r="E10" s="12"/>
      <c r="F10" s="12"/>
      <c r="G10" s="14"/>
    </row>
    <row r="11" spans="1:8" s="1" customFormat="1" ht="29.45" customHeight="1" x14ac:dyDescent="0.2">
      <c r="A11" s="11" t="s">
        <v>11</v>
      </c>
      <c r="B11" s="11"/>
      <c r="C11" s="47"/>
      <c r="D11" s="47"/>
      <c r="E11" s="13" t="s">
        <v>12</v>
      </c>
      <c r="F11" s="48" t="s">
        <v>13</v>
      </c>
      <c r="G11" s="49"/>
    </row>
    <row r="12" spans="1:8" s="1" customFormat="1" ht="20.100000000000001" customHeight="1" x14ac:dyDescent="0.25">
      <c r="A12" s="12"/>
      <c r="B12" s="12"/>
      <c r="C12" s="12"/>
      <c r="E12" s="12"/>
      <c r="F12" s="12"/>
      <c r="G12" s="14"/>
    </row>
    <row r="13" spans="1:8" s="1" customFormat="1" ht="20.100000000000001" customHeight="1" x14ac:dyDescent="0.2">
      <c r="A13" s="11" t="s">
        <v>14</v>
      </c>
      <c r="B13" s="11"/>
      <c r="C13" s="60">
        <v>44972.694506481479</v>
      </c>
      <c r="D13" s="60"/>
      <c r="E13" s="13" t="s">
        <v>15</v>
      </c>
      <c r="F13" s="72" t="s">
        <v>16</v>
      </c>
      <c r="G13" s="73"/>
    </row>
    <row r="14" spans="1:8" s="1" customFormat="1" ht="20.100000000000001" customHeight="1" x14ac:dyDescent="0.25">
      <c r="A14" s="12"/>
      <c r="B14" s="12"/>
      <c r="C14" s="12"/>
      <c r="E14" s="12"/>
      <c r="F14" s="12"/>
      <c r="G14" s="15"/>
      <c r="H14" s="15"/>
    </row>
    <row r="15" spans="1:8" s="1" customFormat="1" ht="20.100000000000001" customHeight="1" x14ac:dyDescent="0.2">
      <c r="A15" s="11" t="s">
        <v>17</v>
      </c>
      <c r="B15" s="11"/>
      <c r="C15" s="63"/>
      <c r="D15" s="63"/>
      <c r="E15" s="16"/>
      <c r="F15" s="17"/>
      <c r="G15" s="16"/>
      <c r="H15" s="16"/>
    </row>
    <row r="16" spans="1:8" s="1" customFormat="1" ht="20.100000000000001" customHeight="1" x14ac:dyDescent="0.25">
      <c r="A16" s="12"/>
      <c r="B16" s="12"/>
      <c r="C16" s="12"/>
      <c r="E16" s="12"/>
      <c r="F16" s="12"/>
      <c r="G16" s="15"/>
      <c r="H16" s="15"/>
    </row>
    <row r="17" spans="1:8" s="1" customFormat="1" ht="20.100000000000001" customHeight="1" x14ac:dyDescent="0.2">
      <c r="A17" s="11" t="s">
        <v>18</v>
      </c>
      <c r="B17" s="11"/>
      <c r="C17" s="74"/>
      <c r="D17" s="74"/>
      <c r="E17" s="13" t="s">
        <v>19</v>
      </c>
      <c r="F17" s="72"/>
      <c r="G17" s="73"/>
      <c r="H17" s="16"/>
    </row>
    <row r="18" spans="1:8" s="1" customFormat="1" ht="20.100000000000001" customHeight="1" x14ac:dyDescent="0.25">
      <c r="A18" s="12"/>
      <c r="B18" s="12"/>
      <c r="C18" s="12"/>
      <c r="D18" s="12"/>
      <c r="E18" s="12"/>
      <c r="F18" s="12"/>
      <c r="G18" s="15"/>
      <c r="H18" s="15"/>
    </row>
    <row r="19" spans="1:8" s="1" customFormat="1" ht="20.100000000000001" customHeight="1" x14ac:dyDescent="0.2">
      <c r="A19" s="11" t="s">
        <v>20</v>
      </c>
      <c r="B19" s="11"/>
      <c r="C19" s="75"/>
      <c r="D19" s="75"/>
      <c r="E19" s="18"/>
      <c r="F19" s="18"/>
      <c r="G19" s="17"/>
      <c r="H19" s="19"/>
    </row>
    <row r="20" spans="1:8" s="1" customFormat="1" ht="20.100000000000001" customHeight="1" x14ac:dyDescent="0.2">
      <c r="A20" s="20"/>
      <c r="B20" s="20"/>
      <c r="C20" s="14"/>
      <c r="D20" s="14"/>
      <c r="E20" s="14"/>
      <c r="F20" s="14"/>
      <c r="G20" s="14"/>
      <c r="H20" s="14"/>
    </row>
    <row r="21" spans="1:8" s="1" customFormat="1" ht="30" customHeight="1" x14ac:dyDescent="0.2">
      <c r="A21" s="21" t="s">
        <v>21</v>
      </c>
      <c r="B21" s="21" t="s">
        <v>22</v>
      </c>
      <c r="C21" s="21" t="s">
        <v>23</v>
      </c>
      <c r="D21" s="21" t="s">
        <v>24</v>
      </c>
      <c r="E21" s="21" t="s">
        <v>25</v>
      </c>
      <c r="F21" s="22" t="s">
        <v>26</v>
      </c>
      <c r="G21" s="22" t="s">
        <v>27</v>
      </c>
    </row>
    <row r="22" spans="1:8" ht="15" x14ac:dyDescent="0.2">
      <c r="A22" s="76" t="s">
        <v>74</v>
      </c>
      <c r="B22" s="77"/>
      <c r="C22" s="76" t="s">
        <v>77</v>
      </c>
      <c r="D22" s="23">
        <v>2</v>
      </c>
      <c r="E22" s="78"/>
      <c r="F22" s="24">
        <v>350</v>
      </c>
      <c r="G22" s="24">
        <f t="shared" ref="G22:G85" si="0">+D22*F22</f>
        <v>700</v>
      </c>
    </row>
    <row r="23" spans="1:8" ht="15" x14ac:dyDescent="0.2">
      <c r="A23" s="76" t="s">
        <v>73</v>
      </c>
      <c r="B23" s="77"/>
      <c r="C23" s="76" t="s">
        <v>78</v>
      </c>
      <c r="D23" s="23">
        <v>2</v>
      </c>
      <c r="E23" s="78"/>
      <c r="F23" s="24">
        <v>350</v>
      </c>
      <c r="G23" s="24">
        <f t="shared" si="0"/>
        <v>700</v>
      </c>
    </row>
    <row r="24" spans="1:8" ht="15" x14ac:dyDescent="0.2">
      <c r="A24" s="76" t="s">
        <v>69</v>
      </c>
      <c r="B24" s="77"/>
      <c r="C24" s="76" t="s">
        <v>79</v>
      </c>
      <c r="D24" s="23">
        <v>2</v>
      </c>
      <c r="E24" s="78"/>
      <c r="F24" s="24">
        <v>350</v>
      </c>
      <c r="G24" s="24">
        <f t="shared" si="0"/>
        <v>700</v>
      </c>
    </row>
    <row r="25" spans="1:8" ht="15" x14ac:dyDescent="0.2">
      <c r="A25" s="76" t="s">
        <v>68</v>
      </c>
      <c r="B25" s="77"/>
      <c r="C25" s="76" t="s">
        <v>80</v>
      </c>
      <c r="D25" s="23">
        <v>2</v>
      </c>
      <c r="E25" s="78"/>
      <c r="F25" s="24">
        <v>350</v>
      </c>
      <c r="G25" s="24">
        <f t="shared" si="0"/>
        <v>700</v>
      </c>
    </row>
    <row r="26" spans="1:8" ht="15" x14ac:dyDescent="0.2">
      <c r="A26" s="76" t="s">
        <v>67</v>
      </c>
      <c r="B26" s="77"/>
      <c r="C26" s="76" t="s">
        <v>81</v>
      </c>
      <c r="D26" s="23">
        <v>2</v>
      </c>
      <c r="E26" s="78"/>
      <c r="F26" s="24">
        <v>350</v>
      </c>
      <c r="G26" s="24">
        <f t="shared" si="0"/>
        <v>700</v>
      </c>
    </row>
    <row r="27" spans="1:8" ht="15" x14ac:dyDescent="0.2">
      <c r="A27" s="76" t="s">
        <v>75</v>
      </c>
      <c r="B27" s="77"/>
      <c r="C27" s="76" t="s">
        <v>82</v>
      </c>
      <c r="D27" s="23">
        <v>2</v>
      </c>
      <c r="E27" s="78"/>
      <c r="F27" s="24">
        <v>350</v>
      </c>
      <c r="G27" s="24">
        <f t="shared" si="0"/>
        <v>700</v>
      </c>
    </row>
    <row r="28" spans="1:8" ht="15" x14ac:dyDescent="0.2">
      <c r="A28" s="76" t="s">
        <v>76</v>
      </c>
      <c r="B28" s="77"/>
      <c r="C28" s="76" t="s">
        <v>83</v>
      </c>
      <c r="D28" s="23">
        <v>2</v>
      </c>
      <c r="E28" s="78"/>
      <c r="F28" s="24">
        <v>350</v>
      </c>
      <c r="G28" s="24">
        <f t="shared" si="0"/>
        <v>700</v>
      </c>
    </row>
    <row r="29" spans="1:8" ht="15" x14ac:dyDescent="0.2">
      <c r="A29" s="76" t="s">
        <v>71</v>
      </c>
      <c r="B29" s="77"/>
      <c r="C29" s="76" t="s">
        <v>84</v>
      </c>
      <c r="D29" s="23">
        <v>2</v>
      </c>
      <c r="E29" s="78"/>
      <c r="F29" s="24">
        <v>350</v>
      </c>
      <c r="G29" s="24">
        <f t="shared" si="0"/>
        <v>700</v>
      </c>
    </row>
    <row r="30" spans="1:8" ht="15" x14ac:dyDescent="0.2">
      <c r="A30" s="76" t="s">
        <v>72</v>
      </c>
      <c r="B30" s="77"/>
      <c r="C30" s="76" t="s">
        <v>85</v>
      </c>
      <c r="D30" s="23">
        <v>2</v>
      </c>
      <c r="E30" s="78"/>
      <c r="F30" s="24">
        <v>350</v>
      </c>
      <c r="G30" s="24">
        <f t="shared" si="0"/>
        <v>700</v>
      </c>
    </row>
    <row r="31" spans="1:8" ht="15" x14ac:dyDescent="0.2">
      <c r="A31" s="76" t="s">
        <v>86</v>
      </c>
      <c r="B31" s="77"/>
      <c r="C31" s="76" t="s">
        <v>87</v>
      </c>
      <c r="D31" s="23">
        <v>2</v>
      </c>
      <c r="E31" s="78"/>
      <c r="F31" s="24">
        <v>350</v>
      </c>
      <c r="G31" s="24">
        <f t="shared" si="0"/>
        <v>700</v>
      </c>
    </row>
    <row r="32" spans="1:8" ht="15" x14ac:dyDescent="0.2">
      <c r="A32" s="76" t="s">
        <v>70</v>
      </c>
      <c r="B32" s="77"/>
      <c r="C32" s="76" t="s">
        <v>88</v>
      </c>
      <c r="D32" s="23">
        <v>2</v>
      </c>
      <c r="E32" s="78"/>
      <c r="F32" s="24">
        <v>350</v>
      </c>
      <c r="G32" s="24">
        <f t="shared" si="0"/>
        <v>700</v>
      </c>
    </row>
    <row r="33" spans="1:7" ht="15.75" x14ac:dyDescent="0.25">
      <c r="A33" s="76"/>
      <c r="B33" s="77"/>
      <c r="C33" s="76"/>
      <c r="D33" s="25">
        <f>SUM(D22:D32)</f>
        <v>22</v>
      </c>
      <c r="E33" s="78"/>
      <c r="F33" s="24"/>
      <c r="G33" s="24"/>
    </row>
    <row r="34" spans="1:7" ht="15" x14ac:dyDescent="0.2">
      <c r="A34" s="76" t="s">
        <v>89</v>
      </c>
      <c r="B34" s="77"/>
      <c r="C34" s="76" t="s">
        <v>90</v>
      </c>
      <c r="D34" s="23">
        <v>5</v>
      </c>
      <c r="E34" s="78"/>
      <c r="F34" s="24">
        <v>55</v>
      </c>
      <c r="G34" s="24">
        <f t="shared" si="0"/>
        <v>275</v>
      </c>
    </row>
    <row r="35" spans="1:7" ht="15" x14ac:dyDescent="0.2">
      <c r="A35" s="76" t="s">
        <v>91</v>
      </c>
      <c r="B35" s="77"/>
      <c r="C35" s="76" t="s">
        <v>92</v>
      </c>
      <c r="D35" s="23">
        <v>5</v>
      </c>
      <c r="E35" s="78"/>
      <c r="F35" s="24">
        <v>55</v>
      </c>
      <c r="G35" s="24">
        <f t="shared" si="0"/>
        <v>275</v>
      </c>
    </row>
    <row r="36" spans="1:7" ht="15" x14ac:dyDescent="0.2">
      <c r="A36" s="76" t="s">
        <v>93</v>
      </c>
      <c r="B36" s="77"/>
      <c r="C36" s="76" t="s">
        <v>94</v>
      </c>
      <c r="D36" s="23">
        <v>5</v>
      </c>
      <c r="E36" s="78"/>
      <c r="F36" s="24">
        <v>55</v>
      </c>
      <c r="G36" s="24">
        <f t="shared" si="0"/>
        <v>275</v>
      </c>
    </row>
    <row r="37" spans="1:7" ht="15" x14ac:dyDescent="0.2">
      <c r="A37" s="76" t="s">
        <v>95</v>
      </c>
      <c r="B37" s="77"/>
      <c r="C37" s="76" t="s">
        <v>96</v>
      </c>
      <c r="D37" s="23">
        <v>5</v>
      </c>
      <c r="E37" s="78"/>
      <c r="F37" s="24">
        <v>55</v>
      </c>
      <c r="G37" s="24">
        <f t="shared" si="0"/>
        <v>275</v>
      </c>
    </row>
    <row r="38" spans="1:7" ht="15" x14ac:dyDescent="0.2">
      <c r="A38" s="76" t="s">
        <v>97</v>
      </c>
      <c r="B38" s="77"/>
      <c r="C38" s="76" t="s">
        <v>98</v>
      </c>
      <c r="D38" s="23">
        <v>5</v>
      </c>
      <c r="E38" s="78"/>
      <c r="F38" s="24">
        <v>55</v>
      </c>
      <c r="G38" s="24">
        <f t="shared" si="0"/>
        <v>275</v>
      </c>
    </row>
    <row r="39" spans="1:7" ht="15" x14ac:dyDescent="0.2">
      <c r="A39" s="76" t="s">
        <v>99</v>
      </c>
      <c r="B39" s="77"/>
      <c r="C39" s="76" t="s">
        <v>100</v>
      </c>
      <c r="D39" s="23">
        <v>5</v>
      </c>
      <c r="E39" s="78"/>
      <c r="F39" s="24">
        <v>55</v>
      </c>
      <c r="G39" s="24">
        <f t="shared" si="0"/>
        <v>275</v>
      </c>
    </row>
    <row r="40" spans="1:7" ht="15" x14ac:dyDescent="0.2">
      <c r="A40" s="76" t="s">
        <v>101</v>
      </c>
      <c r="B40" s="77"/>
      <c r="C40" s="76" t="s">
        <v>102</v>
      </c>
      <c r="D40" s="23">
        <v>5</v>
      </c>
      <c r="E40" s="78"/>
      <c r="F40" s="24">
        <v>55</v>
      </c>
      <c r="G40" s="24">
        <f t="shared" si="0"/>
        <v>275</v>
      </c>
    </row>
    <row r="41" spans="1:7" ht="15" x14ac:dyDescent="0.2">
      <c r="A41" s="76" t="s">
        <v>103</v>
      </c>
      <c r="B41" s="77"/>
      <c r="C41" s="76" t="s">
        <v>104</v>
      </c>
      <c r="D41" s="23">
        <v>5</v>
      </c>
      <c r="E41" s="78"/>
      <c r="F41" s="24">
        <v>55</v>
      </c>
      <c r="G41" s="24">
        <f t="shared" si="0"/>
        <v>275</v>
      </c>
    </row>
    <row r="42" spans="1:7" ht="15" x14ac:dyDescent="0.2">
      <c r="A42" s="76" t="s">
        <v>105</v>
      </c>
      <c r="B42" s="77"/>
      <c r="C42" s="76" t="s">
        <v>106</v>
      </c>
      <c r="D42" s="23">
        <v>5</v>
      </c>
      <c r="E42" s="78"/>
      <c r="F42" s="24">
        <v>55</v>
      </c>
      <c r="G42" s="24">
        <f t="shared" si="0"/>
        <v>275</v>
      </c>
    </row>
    <row r="43" spans="1:7" ht="15" x14ac:dyDescent="0.2">
      <c r="A43" s="76" t="s">
        <v>107</v>
      </c>
      <c r="B43" s="77"/>
      <c r="C43" s="76" t="s">
        <v>108</v>
      </c>
      <c r="D43" s="23">
        <v>5</v>
      </c>
      <c r="E43" s="78"/>
      <c r="F43" s="24">
        <v>55</v>
      </c>
      <c r="G43" s="24">
        <f t="shared" si="0"/>
        <v>275</v>
      </c>
    </row>
    <row r="44" spans="1:7" ht="15" x14ac:dyDescent="0.2">
      <c r="A44" s="76" t="s">
        <v>109</v>
      </c>
      <c r="B44" s="77"/>
      <c r="C44" s="76" t="s">
        <v>110</v>
      </c>
      <c r="D44" s="23">
        <v>5</v>
      </c>
      <c r="E44" s="78"/>
      <c r="F44" s="24">
        <v>55</v>
      </c>
      <c r="G44" s="24">
        <f t="shared" si="0"/>
        <v>275</v>
      </c>
    </row>
    <row r="45" spans="1:7" ht="15" x14ac:dyDescent="0.2">
      <c r="A45" s="76" t="s">
        <v>111</v>
      </c>
      <c r="B45" s="77"/>
      <c r="C45" s="76" t="s">
        <v>112</v>
      </c>
      <c r="D45" s="23">
        <v>5</v>
      </c>
      <c r="E45" s="78"/>
      <c r="F45" s="24">
        <v>55</v>
      </c>
      <c r="G45" s="24">
        <f t="shared" si="0"/>
        <v>275</v>
      </c>
    </row>
    <row r="46" spans="1:7" ht="15" x14ac:dyDescent="0.2">
      <c r="A46" s="76" t="s">
        <v>113</v>
      </c>
      <c r="B46" s="77"/>
      <c r="C46" s="76" t="s">
        <v>114</v>
      </c>
      <c r="D46" s="23">
        <v>5</v>
      </c>
      <c r="E46" s="78"/>
      <c r="F46" s="24">
        <v>55</v>
      </c>
      <c r="G46" s="24">
        <f t="shared" si="0"/>
        <v>275</v>
      </c>
    </row>
    <row r="47" spans="1:7" ht="15" x14ac:dyDescent="0.2">
      <c r="A47" s="76" t="s">
        <v>115</v>
      </c>
      <c r="B47" s="77"/>
      <c r="C47" s="76" t="s">
        <v>116</v>
      </c>
      <c r="D47" s="23">
        <v>5</v>
      </c>
      <c r="E47" s="78"/>
      <c r="F47" s="24">
        <v>55</v>
      </c>
      <c r="G47" s="24">
        <f t="shared" si="0"/>
        <v>275</v>
      </c>
    </row>
    <row r="48" spans="1:7" ht="15" x14ac:dyDescent="0.2">
      <c r="A48" s="76" t="s">
        <v>117</v>
      </c>
      <c r="B48" s="77"/>
      <c r="C48" s="76" t="s">
        <v>118</v>
      </c>
      <c r="D48" s="23">
        <v>5</v>
      </c>
      <c r="E48" s="78"/>
      <c r="F48" s="24">
        <v>55</v>
      </c>
      <c r="G48" s="24">
        <f t="shared" si="0"/>
        <v>275</v>
      </c>
    </row>
    <row r="49" spans="1:7" ht="15" x14ac:dyDescent="0.2">
      <c r="A49" s="76" t="s">
        <v>119</v>
      </c>
      <c r="B49" s="77"/>
      <c r="C49" s="76" t="s">
        <v>120</v>
      </c>
      <c r="D49" s="23">
        <v>5</v>
      </c>
      <c r="E49" s="78"/>
      <c r="F49" s="24">
        <v>55</v>
      </c>
      <c r="G49" s="24">
        <f t="shared" si="0"/>
        <v>275</v>
      </c>
    </row>
    <row r="50" spans="1:7" ht="15" x14ac:dyDescent="0.2">
      <c r="A50" s="76" t="s">
        <v>121</v>
      </c>
      <c r="B50" s="77"/>
      <c r="C50" s="76" t="s">
        <v>122</v>
      </c>
      <c r="D50" s="23">
        <v>5</v>
      </c>
      <c r="E50" s="78"/>
      <c r="F50" s="24">
        <v>55</v>
      </c>
      <c r="G50" s="24">
        <f t="shared" si="0"/>
        <v>275</v>
      </c>
    </row>
    <row r="51" spans="1:7" ht="15" x14ac:dyDescent="0.2">
      <c r="A51" s="76" t="s">
        <v>123</v>
      </c>
      <c r="B51" s="77"/>
      <c r="C51" s="76" t="s">
        <v>124</v>
      </c>
      <c r="D51" s="23">
        <v>5</v>
      </c>
      <c r="E51" s="78"/>
      <c r="F51" s="24">
        <v>55</v>
      </c>
      <c r="G51" s="24">
        <f t="shared" si="0"/>
        <v>275</v>
      </c>
    </row>
    <row r="52" spans="1:7" ht="15" x14ac:dyDescent="0.2">
      <c r="A52" s="76" t="s">
        <v>125</v>
      </c>
      <c r="B52" s="77"/>
      <c r="C52" s="76" t="s">
        <v>126</v>
      </c>
      <c r="D52" s="23">
        <v>5</v>
      </c>
      <c r="E52" s="78"/>
      <c r="F52" s="24">
        <v>55</v>
      </c>
      <c r="G52" s="24">
        <f t="shared" si="0"/>
        <v>275</v>
      </c>
    </row>
    <row r="53" spans="1:7" ht="15" x14ac:dyDescent="0.2">
      <c r="A53" s="76" t="s">
        <v>127</v>
      </c>
      <c r="B53" s="77"/>
      <c r="C53" s="76" t="s">
        <v>128</v>
      </c>
      <c r="D53" s="23">
        <v>5</v>
      </c>
      <c r="E53" s="78"/>
      <c r="F53" s="24">
        <v>55</v>
      </c>
      <c r="G53" s="24">
        <f t="shared" si="0"/>
        <v>275</v>
      </c>
    </row>
    <row r="54" spans="1:7" ht="15" x14ac:dyDescent="0.2">
      <c r="A54" s="76" t="s">
        <v>129</v>
      </c>
      <c r="B54" s="77"/>
      <c r="C54" s="76" t="s">
        <v>130</v>
      </c>
      <c r="D54" s="23">
        <v>5</v>
      </c>
      <c r="E54" s="78"/>
      <c r="F54" s="24">
        <v>55</v>
      </c>
      <c r="G54" s="24">
        <f t="shared" si="0"/>
        <v>275</v>
      </c>
    </row>
    <row r="55" spans="1:7" ht="15" x14ac:dyDescent="0.2">
      <c r="A55" s="76" t="s">
        <v>131</v>
      </c>
      <c r="B55" s="77"/>
      <c r="C55" s="76" t="s">
        <v>132</v>
      </c>
      <c r="D55" s="23">
        <v>5</v>
      </c>
      <c r="E55" s="78"/>
      <c r="F55" s="24">
        <v>55</v>
      </c>
      <c r="G55" s="24">
        <f t="shared" si="0"/>
        <v>275</v>
      </c>
    </row>
    <row r="56" spans="1:7" ht="15" x14ac:dyDescent="0.2">
      <c r="A56" s="76" t="s">
        <v>133</v>
      </c>
      <c r="B56" s="77"/>
      <c r="C56" s="76" t="s">
        <v>134</v>
      </c>
      <c r="D56" s="23">
        <v>5</v>
      </c>
      <c r="E56" s="78"/>
      <c r="F56" s="24">
        <v>55</v>
      </c>
      <c r="G56" s="24">
        <f t="shared" si="0"/>
        <v>275</v>
      </c>
    </row>
    <row r="57" spans="1:7" ht="15" x14ac:dyDescent="0.2">
      <c r="A57" s="76" t="s">
        <v>135</v>
      </c>
      <c r="B57" s="77"/>
      <c r="C57" s="76" t="s">
        <v>136</v>
      </c>
      <c r="D57" s="23">
        <v>5</v>
      </c>
      <c r="E57" s="78"/>
      <c r="F57" s="24">
        <v>55</v>
      </c>
      <c r="G57" s="24">
        <f t="shared" si="0"/>
        <v>275</v>
      </c>
    </row>
    <row r="58" spans="1:7" ht="15" x14ac:dyDescent="0.2">
      <c r="A58" s="76" t="s">
        <v>137</v>
      </c>
      <c r="B58" s="77"/>
      <c r="C58" s="76" t="s">
        <v>138</v>
      </c>
      <c r="D58" s="23">
        <v>5</v>
      </c>
      <c r="E58" s="78"/>
      <c r="F58" s="24">
        <v>55</v>
      </c>
      <c r="G58" s="24">
        <f t="shared" si="0"/>
        <v>275</v>
      </c>
    </row>
    <row r="59" spans="1:7" ht="15" x14ac:dyDescent="0.2">
      <c r="A59" s="76" t="s">
        <v>139</v>
      </c>
      <c r="B59" s="77"/>
      <c r="C59" s="76" t="s">
        <v>140</v>
      </c>
      <c r="D59" s="23">
        <v>5</v>
      </c>
      <c r="E59" s="78"/>
      <c r="F59" s="24">
        <v>55</v>
      </c>
      <c r="G59" s="24">
        <f t="shared" si="0"/>
        <v>275</v>
      </c>
    </row>
    <row r="60" spans="1:7" ht="15" x14ac:dyDescent="0.2">
      <c r="A60" s="76" t="s">
        <v>141</v>
      </c>
      <c r="B60" s="77"/>
      <c r="C60" s="76" t="s">
        <v>142</v>
      </c>
      <c r="D60" s="23">
        <v>5</v>
      </c>
      <c r="E60" s="78"/>
      <c r="F60" s="24">
        <v>45</v>
      </c>
      <c r="G60" s="24">
        <f t="shared" si="0"/>
        <v>225</v>
      </c>
    </row>
    <row r="61" spans="1:7" ht="15" x14ac:dyDescent="0.2">
      <c r="A61" s="76" t="s">
        <v>143</v>
      </c>
      <c r="B61" s="77"/>
      <c r="C61" s="76" t="s">
        <v>144</v>
      </c>
      <c r="D61" s="23">
        <v>5</v>
      </c>
      <c r="E61" s="78"/>
      <c r="F61" s="24">
        <v>45</v>
      </c>
      <c r="G61" s="24">
        <f t="shared" si="0"/>
        <v>225</v>
      </c>
    </row>
    <row r="62" spans="1:7" ht="15" x14ac:dyDescent="0.2">
      <c r="A62" s="76" t="s">
        <v>145</v>
      </c>
      <c r="B62" s="77"/>
      <c r="C62" s="76" t="s">
        <v>146</v>
      </c>
      <c r="D62" s="23">
        <v>5</v>
      </c>
      <c r="E62" s="78"/>
      <c r="F62" s="24">
        <v>45</v>
      </c>
      <c r="G62" s="24">
        <f t="shared" si="0"/>
        <v>225</v>
      </c>
    </row>
    <row r="63" spans="1:7" ht="15" x14ac:dyDescent="0.2">
      <c r="A63" s="76" t="s">
        <v>147</v>
      </c>
      <c r="B63" s="77"/>
      <c r="C63" s="76" t="s">
        <v>148</v>
      </c>
      <c r="D63" s="23">
        <v>5</v>
      </c>
      <c r="E63" s="78"/>
      <c r="F63" s="24">
        <v>45</v>
      </c>
      <c r="G63" s="24">
        <f t="shared" si="0"/>
        <v>225</v>
      </c>
    </row>
    <row r="64" spans="1:7" ht="15" x14ac:dyDescent="0.2">
      <c r="A64" s="76" t="s">
        <v>149</v>
      </c>
      <c r="B64" s="77"/>
      <c r="C64" s="76" t="s">
        <v>150</v>
      </c>
      <c r="D64" s="23">
        <v>5</v>
      </c>
      <c r="E64" s="78"/>
      <c r="F64" s="24">
        <v>45</v>
      </c>
      <c r="G64" s="24">
        <f t="shared" si="0"/>
        <v>225</v>
      </c>
    </row>
    <row r="65" spans="1:7" ht="15" x14ac:dyDescent="0.2">
      <c r="A65" s="76" t="s">
        <v>151</v>
      </c>
      <c r="B65" s="77"/>
      <c r="C65" s="76" t="s">
        <v>152</v>
      </c>
      <c r="D65" s="23">
        <v>5</v>
      </c>
      <c r="E65" s="78"/>
      <c r="F65" s="24">
        <v>45</v>
      </c>
      <c r="G65" s="24">
        <f t="shared" si="0"/>
        <v>225</v>
      </c>
    </row>
    <row r="66" spans="1:7" ht="15" x14ac:dyDescent="0.2">
      <c r="A66" s="76" t="s">
        <v>153</v>
      </c>
      <c r="B66" s="77"/>
      <c r="C66" s="76" t="s">
        <v>154</v>
      </c>
      <c r="D66" s="23">
        <v>5</v>
      </c>
      <c r="E66" s="78"/>
      <c r="F66" s="24">
        <v>45</v>
      </c>
      <c r="G66" s="24">
        <f t="shared" si="0"/>
        <v>225</v>
      </c>
    </row>
    <row r="67" spans="1:7" ht="15" x14ac:dyDescent="0.2">
      <c r="A67" s="76" t="s">
        <v>155</v>
      </c>
      <c r="B67" s="77"/>
      <c r="C67" s="76" t="s">
        <v>156</v>
      </c>
      <c r="D67" s="23">
        <v>5</v>
      </c>
      <c r="E67" s="78"/>
      <c r="F67" s="24">
        <v>45</v>
      </c>
      <c r="G67" s="24">
        <f t="shared" si="0"/>
        <v>225</v>
      </c>
    </row>
    <row r="68" spans="1:7" ht="15" x14ac:dyDescent="0.2">
      <c r="A68" s="76" t="s">
        <v>157</v>
      </c>
      <c r="B68" s="77"/>
      <c r="C68" s="76" t="s">
        <v>158</v>
      </c>
      <c r="D68" s="23">
        <v>5</v>
      </c>
      <c r="E68" s="78"/>
      <c r="F68" s="24">
        <v>45</v>
      </c>
      <c r="G68" s="24">
        <f t="shared" si="0"/>
        <v>225</v>
      </c>
    </row>
    <row r="69" spans="1:7" ht="15" x14ac:dyDescent="0.2">
      <c r="A69" s="76" t="s">
        <v>159</v>
      </c>
      <c r="B69" s="77"/>
      <c r="C69" s="76" t="s">
        <v>160</v>
      </c>
      <c r="D69" s="23">
        <v>5</v>
      </c>
      <c r="E69" s="78"/>
      <c r="F69" s="24">
        <v>45</v>
      </c>
      <c r="G69" s="24">
        <f t="shared" si="0"/>
        <v>225</v>
      </c>
    </row>
    <row r="70" spans="1:7" ht="15" x14ac:dyDescent="0.2">
      <c r="A70" s="76" t="s">
        <v>161</v>
      </c>
      <c r="B70" s="77"/>
      <c r="C70" s="76" t="s">
        <v>162</v>
      </c>
      <c r="D70" s="23">
        <v>5</v>
      </c>
      <c r="E70" s="78"/>
      <c r="F70" s="24">
        <v>45</v>
      </c>
      <c r="G70" s="24">
        <f t="shared" si="0"/>
        <v>225</v>
      </c>
    </row>
    <row r="71" spans="1:7" ht="15" x14ac:dyDescent="0.2">
      <c r="A71" s="76" t="s">
        <v>163</v>
      </c>
      <c r="B71" s="77"/>
      <c r="C71" s="76" t="s">
        <v>164</v>
      </c>
      <c r="D71" s="23">
        <v>5</v>
      </c>
      <c r="E71" s="78"/>
      <c r="F71" s="24">
        <v>45</v>
      </c>
      <c r="G71" s="24">
        <f t="shared" si="0"/>
        <v>225</v>
      </c>
    </row>
    <row r="72" spans="1:7" ht="15" x14ac:dyDescent="0.2">
      <c r="A72" s="76" t="s">
        <v>165</v>
      </c>
      <c r="B72" s="77"/>
      <c r="C72" s="76" t="s">
        <v>166</v>
      </c>
      <c r="D72" s="23">
        <v>5</v>
      </c>
      <c r="E72" s="78"/>
      <c r="F72" s="24">
        <v>45</v>
      </c>
      <c r="G72" s="24">
        <f t="shared" si="0"/>
        <v>225</v>
      </c>
    </row>
    <row r="73" spans="1:7" ht="15" x14ac:dyDescent="0.2">
      <c r="A73" s="76" t="s">
        <v>167</v>
      </c>
      <c r="B73" s="77"/>
      <c r="C73" s="76" t="s">
        <v>168</v>
      </c>
      <c r="D73" s="23">
        <v>5</v>
      </c>
      <c r="E73" s="78"/>
      <c r="F73" s="24">
        <v>45</v>
      </c>
      <c r="G73" s="24">
        <f t="shared" si="0"/>
        <v>225</v>
      </c>
    </row>
    <row r="74" spans="1:7" ht="15" x14ac:dyDescent="0.2">
      <c r="A74" s="76" t="s">
        <v>169</v>
      </c>
      <c r="B74" s="77"/>
      <c r="C74" s="76" t="s">
        <v>170</v>
      </c>
      <c r="D74" s="23">
        <v>5</v>
      </c>
      <c r="E74" s="78"/>
      <c r="F74" s="24">
        <v>45</v>
      </c>
      <c r="G74" s="24">
        <f t="shared" si="0"/>
        <v>225</v>
      </c>
    </row>
    <row r="75" spans="1:7" ht="15" x14ac:dyDescent="0.2">
      <c r="A75" s="76" t="s">
        <v>171</v>
      </c>
      <c r="B75" s="77"/>
      <c r="C75" s="76" t="s">
        <v>172</v>
      </c>
      <c r="D75" s="23">
        <v>5</v>
      </c>
      <c r="E75" s="78"/>
      <c r="F75" s="24">
        <v>45</v>
      </c>
      <c r="G75" s="24">
        <f t="shared" si="0"/>
        <v>225</v>
      </c>
    </row>
    <row r="76" spans="1:7" ht="15" x14ac:dyDescent="0.2">
      <c r="A76" s="76" t="s">
        <v>173</v>
      </c>
      <c r="B76" s="77"/>
      <c r="C76" s="76" t="s">
        <v>174</v>
      </c>
      <c r="D76" s="23">
        <v>5</v>
      </c>
      <c r="E76" s="78"/>
      <c r="F76" s="24">
        <v>45</v>
      </c>
      <c r="G76" s="24">
        <f t="shared" si="0"/>
        <v>225</v>
      </c>
    </row>
    <row r="77" spans="1:7" ht="15" x14ac:dyDescent="0.2">
      <c r="A77" s="76" t="s">
        <v>175</v>
      </c>
      <c r="B77" s="77"/>
      <c r="C77" s="76" t="s">
        <v>176</v>
      </c>
      <c r="D77" s="23">
        <v>5</v>
      </c>
      <c r="E77" s="78"/>
      <c r="F77" s="24">
        <v>45</v>
      </c>
      <c r="G77" s="24">
        <f t="shared" si="0"/>
        <v>225</v>
      </c>
    </row>
    <row r="78" spans="1:7" ht="15" x14ac:dyDescent="0.2">
      <c r="A78" s="76" t="s">
        <v>177</v>
      </c>
      <c r="B78" s="77"/>
      <c r="C78" s="76" t="s">
        <v>178</v>
      </c>
      <c r="D78" s="23">
        <v>5</v>
      </c>
      <c r="E78" s="78"/>
      <c r="F78" s="24">
        <v>45</v>
      </c>
      <c r="G78" s="24">
        <f t="shared" si="0"/>
        <v>225</v>
      </c>
    </row>
    <row r="79" spans="1:7" ht="15" x14ac:dyDescent="0.2">
      <c r="A79" s="76" t="s">
        <v>179</v>
      </c>
      <c r="B79" s="77"/>
      <c r="C79" s="76" t="s">
        <v>180</v>
      </c>
      <c r="D79" s="23">
        <v>5</v>
      </c>
      <c r="E79" s="78"/>
      <c r="F79" s="24">
        <v>45</v>
      </c>
      <c r="G79" s="24">
        <f t="shared" si="0"/>
        <v>225</v>
      </c>
    </row>
    <row r="80" spans="1:7" ht="15" x14ac:dyDescent="0.2">
      <c r="A80" s="76" t="s">
        <v>181</v>
      </c>
      <c r="B80" s="77"/>
      <c r="C80" s="76" t="s">
        <v>182</v>
      </c>
      <c r="D80" s="23">
        <v>5</v>
      </c>
      <c r="E80" s="78"/>
      <c r="F80" s="24">
        <v>45</v>
      </c>
      <c r="G80" s="24">
        <f t="shared" si="0"/>
        <v>225</v>
      </c>
    </row>
    <row r="81" spans="1:7" ht="15" x14ac:dyDescent="0.2">
      <c r="A81" s="76" t="s">
        <v>183</v>
      </c>
      <c r="B81" s="77"/>
      <c r="C81" s="76" t="s">
        <v>184</v>
      </c>
      <c r="D81" s="23">
        <v>5</v>
      </c>
      <c r="E81" s="78"/>
      <c r="F81" s="24">
        <v>45</v>
      </c>
      <c r="G81" s="24">
        <f t="shared" si="0"/>
        <v>225</v>
      </c>
    </row>
    <row r="82" spans="1:7" ht="15" x14ac:dyDescent="0.2">
      <c r="A82" s="76" t="s">
        <v>185</v>
      </c>
      <c r="B82" s="77"/>
      <c r="C82" s="76" t="s">
        <v>186</v>
      </c>
      <c r="D82" s="23">
        <v>5</v>
      </c>
      <c r="E82" s="78"/>
      <c r="F82" s="24">
        <v>45</v>
      </c>
      <c r="G82" s="24">
        <f t="shared" si="0"/>
        <v>225</v>
      </c>
    </row>
    <row r="83" spans="1:7" ht="15" x14ac:dyDescent="0.2">
      <c r="A83" s="76" t="s">
        <v>187</v>
      </c>
      <c r="B83" s="77"/>
      <c r="C83" s="76" t="s">
        <v>188</v>
      </c>
      <c r="D83" s="23">
        <v>5</v>
      </c>
      <c r="E83" s="78"/>
      <c r="F83" s="24">
        <v>45</v>
      </c>
      <c r="G83" s="24">
        <f t="shared" si="0"/>
        <v>225</v>
      </c>
    </row>
    <row r="84" spans="1:7" ht="15" x14ac:dyDescent="0.2">
      <c r="A84" s="76" t="s">
        <v>189</v>
      </c>
      <c r="B84" s="77"/>
      <c r="C84" s="76" t="s">
        <v>190</v>
      </c>
      <c r="D84" s="23">
        <v>5</v>
      </c>
      <c r="E84" s="78"/>
      <c r="F84" s="24">
        <v>45</v>
      </c>
      <c r="G84" s="24">
        <f t="shared" si="0"/>
        <v>225</v>
      </c>
    </row>
    <row r="85" spans="1:7" ht="15" x14ac:dyDescent="0.2">
      <c r="A85" s="76" t="s">
        <v>191</v>
      </c>
      <c r="B85" s="77"/>
      <c r="C85" s="76" t="s">
        <v>192</v>
      </c>
      <c r="D85" s="23">
        <v>5</v>
      </c>
      <c r="E85" s="78"/>
      <c r="F85" s="24">
        <v>45</v>
      </c>
      <c r="G85" s="24">
        <f t="shared" si="0"/>
        <v>225</v>
      </c>
    </row>
    <row r="86" spans="1:7" ht="15.75" x14ac:dyDescent="0.25">
      <c r="A86" s="26"/>
      <c r="B86" s="26"/>
      <c r="C86" s="26"/>
      <c r="D86" s="26"/>
      <c r="E86" s="26"/>
      <c r="F86" s="27" t="s">
        <v>28</v>
      </c>
      <c r="G86" s="28">
        <f>SUM(G22:G85)</f>
        <v>20700</v>
      </c>
    </row>
    <row r="87" spans="1:7" ht="15.6" customHeight="1" x14ac:dyDescent="0.25">
      <c r="A87" s="26"/>
      <c r="B87" s="26"/>
      <c r="C87" s="26"/>
      <c r="D87" s="26"/>
      <c r="E87" s="26"/>
      <c r="F87" s="29" t="s">
        <v>29</v>
      </c>
      <c r="G87" s="30">
        <f>+G86*0.12</f>
        <v>2484</v>
      </c>
    </row>
    <row r="88" spans="1:7" ht="15.6" customHeight="1" x14ac:dyDescent="0.25">
      <c r="A88" s="26"/>
      <c r="B88" s="26"/>
      <c r="C88" s="26"/>
      <c r="D88" s="26" t="s">
        <v>30</v>
      </c>
      <c r="E88" s="26"/>
      <c r="F88" s="27" t="s">
        <v>31</v>
      </c>
      <c r="G88" s="30">
        <f>+G86+G87</f>
        <v>23184</v>
      </c>
    </row>
    <row r="89" spans="1:7" ht="15.75" x14ac:dyDescent="0.25">
      <c r="A89" s="31"/>
      <c r="B89" s="26"/>
      <c r="C89" s="26"/>
      <c r="D89" s="26"/>
      <c r="E89" s="31"/>
      <c r="F89" s="31"/>
      <c r="G89" s="32"/>
    </row>
    <row r="90" spans="1:7" ht="15.75" x14ac:dyDescent="0.25">
      <c r="A90" s="31"/>
      <c r="B90" s="26"/>
      <c r="C90" s="26"/>
      <c r="D90" s="26"/>
      <c r="E90" s="31"/>
      <c r="F90" s="31"/>
      <c r="G90" s="32"/>
    </row>
    <row r="91" spans="1:7" ht="15.75" x14ac:dyDescent="0.25">
      <c r="A91" s="33"/>
      <c r="B91" s="70" t="s">
        <v>47</v>
      </c>
      <c r="C91" s="71"/>
      <c r="D91" s="71"/>
      <c r="E91" s="33"/>
      <c r="F91" s="34"/>
      <c r="G91" s="34"/>
    </row>
    <row r="92" spans="1:7" ht="15.75" x14ac:dyDescent="0.25">
      <c r="B92" s="35" t="s">
        <v>32</v>
      </c>
      <c r="C92" s="25" t="s">
        <v>33</v>
      </c>
      <c r="D92" s="25" t="s">
        <v>34</v>
      </c>
      <c r="E92" s="36"/>
      <c r="G92" s="37"/>
    </row>
    <row r="93" spans="1:7" ht="15.75" x14ac:dyDescent="0.25">
      <c r="B93" s="23" t="s">
        <v>48</v>
      </c>
      <c r="C93" s="23" t="s">
        <v>49</v>
      </c>
      <c r="D93" s="23">
        <v>1</v>
      </c>
      <c r="E93" s="36"/>
      <c r="G93" s="37"/>
    </row>
    <row r="94" spans="1:7" ht="15.75" x14ac:dyDescent="0.25">
      <c r="B94" s="23" t="s">
        <v>35</v>
      </c>
      <c r="C94" s="23" t="s">
        <v>50</v>
      </c>
      <c r="D94" s="23">
        <v>1</v>
      </c>
      <c r="E94" s="36"/>
      <c r="G94" s="37"/>
    </row>
    <row r="95" spans="1:7" ht="15.75" x14ac:dyDescent="0.25">
      <c r="B95" s="23" t="s">
        <v>52</v>
      </c>
      <c r="C95" s="23" t="s">
        <v>51</v>
      </c>
      <c r="D95" s="23">
        <v>1</v>
      </c>
      <c r="E95" s="36"/>
      <c r="G95" s="37"/>
    </row>
    <row r="96" spans="1:7" ht="15.75" x14ac:dyDescent="0.25">
      <c r="B96" s="23" t="s">
        <v>53</v>
      </c>
      <c r="C96" s="23" t="s">
        <v>54</v>
      </c>
      <c r="D96" s="23">
        <v>2</v>
      </c>
      <c r="E96" s="36"/>
      <c r="G96" s="37"/>
    </row>
    <row r="97" spans="1:7" ht="15.75" x14ac:dyDescent="0.25">
      <c r="B97" s="23" t="s">
        <v>36</v>
      </c>
      <c r="C97" s="23" t="s">
        <v>55</v>
      </c>
      <c r="D97" s="23">
        <v>2</v>
      </c>
      <c r="E97" s="36"/>
      <c r="G97" s="37"/>
    </row>
    <row r="98" spans="1:7" ht="15.75" x14ac:dyDescent="0.25">
      <c r="B98" s="23" t="s">
        <v>57</v>
      </c>
      <c r="C98" s="23" t="s">
        <v>56</v>
      </c>
      <c r="D98" s="23">
        <v>2</v>
      </c>
      <c r="E98" s="36"/>
      <c r="G98" s="37"/>
    </row>
    <row r="99" spans="1:7" ht="15.75" x14ac:dyDescent="0.25">
      <c r="B99" s="23" t="s">
        <v>59</v>
      </c>
      <c r="C99" s="23" t="s">
        <v>58</v>
      </c>
      <c r="D99" s="23">
        <v>2</v>
      </c>
      <c r="E99" s="36"/>
      <c r="G99" s="37"/>
    </row>
    <row r="100" spans="1:7" ht="15.75" x14ac:dyDescent="0.25">
      <c r="B100" s="23"/>
      <c r="C100" s="23" t="s">
        <v>60</v>
      </c>
      <c r="D100" s="23">
        <v>2</v>
      </c>
      <c r="E100" s="36"/>
      <c r="G100" s="37"/>
    </row>
    <row r="101" spans="1:7" ht="15.75" x14ac:dyDescent="0.25">
      <c r="B101" s="23" t="s">
        <v>61</v>
      </c>
      <c r="C101" s="23" t="s">
        <v>62</v>
      </c>
      <c r="D101" s="23">
        <v>2</v>
      </c>
      <c r="E101" s="36"/>
      <c r="G101" s="37"/>
    </row>
    <row r="102" spans="1:7" ht="15.75" x14ac:dyDescent="0.25">
      <c r="B102" s="23" t="s">
        <v>63</v>
      </c>
      <c r="C102" s="23" t="s">
        <v>64</v>
      </c>
      <c r="D102" s="23">
        <v>1</v>
      </c>
      <c r="E102" s="36"/>
      <c r="G102" s="37"/>
    </row>
    <row r="103" spans="1:7" ht="15.75" x14ac:dyDescent="0.25">
      <c r="B103" s="23" t="s">
        <v>66</v>
      </c>
      <c r="C103" s="23" t="s">
        <v>65</v>
      </c>
      <c r="D103" s="23">
        <v>2</v>
      </c>
      <c r="E103" s="36"/>
      <c r="G103" s="37"/>
    </row>
    <row r="104" spans="1:7" ht="15.75" x14ac:dyDescent="0.25">
      <c r="B104" s="23"/>
      <c r="C104" s="23"/>
      <c r="D104" s="25">
        <f>SUM(D93:D103)</f>
        <v>18</v>
      </c>
      <c r="E104" s="36"/>
      <c r="G104" s="37"/>
    </row>
    <row r="105" spans="1:7" ht="15" x14ac:dyDescent="0.2"/>
    <row r="106" spans="1:7" ht="15" x14ac:dyDescent="0.2">
      <c r="B106" s="20"/>
      <c r="E106" s="20"/>
    </row>
    <row r="107" spans="1:7" ht="15.75" x14ac:dyDescent="0.25">
      <c r="A107" s="38"/>
      <c r="B107" s="39" t="s">
        <v>37</v>
      </c>
      <c r="C107" s="40" t="s">
        <v>38</v>
      </c>
      <c r="E107" s="41"/>
    </row>
    <row r="108" spans="1:7" ht="15.75" x14ac:dyDescent="0.25">
      <c r="A108" s="38"/>
      <c r="B108" s="39"/>
      <c r="C108" s="40" t="s">
        <v>39</v>
      </c>
      <c r="E108" s="20"/>
    </row>
    <row r="109" spans="1:7" ht="15.75" x14ac:dyDescent="0.25">
      <c r="A109" s="38"/>
      <c r="B109" s="39"/>
      <c r="C109" s="40" t="s">
        <v>40</v>
      </c>
      <c r="E109" s="20"/>
    </row>
    <row r="110" spans="1:7" ht="20.100000000000001" customHeight="1" x14ac:dyDescent="0.25">
      <c r="A110" s="38"/>
      <c r="B110" s="39"/>
      <c r="C110" s="40" t="s">
        <v>41</v>
      </c>
      <c r="E110" s="20"/>
    </row>
    <row r="111" spans="1:7" ht="20.100000000000001" customHeight="1" x14ac:dyDescent="0.25">
      <c r="A111" s="38"/>
      <c r="B111" s="39"/>
      <c r="C111" s="40"/>
      <c r="D111" s="15"/>
      <c r="E111" s="42"/>
    </row>
    <row r="112" spans="1:7" ht="20.100000000000001" customHeight="1" x14ac:dyDescent="0.25">
      <c r="A112" s="38"/>
      <c r="B112" s="39"/>
      <c r="C112" s="40"/>
      <c r="E112" s="20"/>
      <c r="F112" s="20"/>
    </row>
    <row r="113" spans="1:6" ht="20.100000000000001" customHeight="1" x14ac:dyDescent="0.25">
      <c r="A113" s="1"/>
      <c r="B113" s="2"/>
      <c r="C113" s="3"/>
      <c r="D113" s="15"/>
      <c r="E113" s="20"/>
      <c r="F113" s="20"/>
    </row>
    <row r="114" spans="1:6" ht="20.100000000000001" customHeight="1" thickBot="1" x14ac:dyDescent="0.25">
      <c r="A114" s="14" t="s">
        <v>42</v>
      </c>
      <c r="C114" s="43"/>
      <c r="E114" s="20"/>
      <c r="F114" s="20"/>
    </row>
    <row r="115" spans="1:6" ht="20.100000000000001" customHeight="1" x14ac:dyDescent="0.2">
      <c r="E115" s="20"/>
      <c r="F115" s="20"/>
    </row>
    <row r="116" spans="1:6" ht="20.100000000000001" customHeight="1" x14ac:dyDescent="0.2">
      <c r="E116" s="20"/>
      <c r="F116" s="20"/>
    </row>
    <row r="117" spans="1:6" ht="20.100000000000001" customHeight="1" thickBot="1" x14ac:dyDescent="0.25">
      <c r="A117" s="14" t="s">
        <v>43</v>
      </c>
      <c r="C117" s="43"/>
    </row>
    <row r="120" spans="1:6" ht="20.100000000000001" customHeight="1" thickBot="1" x14ac:dyDescent="0.25">
      <c r="A120" s="14" t="s">
        <v>44</v>
      </c>
      <c r="C120" s="43"/>
    </row>
    <row r="122" spans="1:6" ht="20.100000000000001" customHeight="1" x14ac:dyDescent="0.2">
      <c r="A122" s="44"/>
      <c r="B122" s="44"/>
      <c r="C122" s="45"/>
    </row>
    <row r="123" spans="1:6" ht="20.100000000000001" customHeight="1" thickBot="1" x14ac:dyDescent="0.25">
      <c r="A123" s="14" t="s">
        <v>45</v>
      </c>
      <c r="C123" s="43"/>
    </row>
    <row r="124" spans="1:6" ht="20.100000000000001" customHeight="1" x14ac:dyDescent="0.2">
      <c r="A124" s="1"/>
      <c r="B124" s="2"/>
      <c r="C124" s="3"/>
    </row>
    <row r="125" spans="1:6" ht="20.100000000000001" customHeight="1" x14ac:dyDescent="0.2">
      <c r="A125" s="1"/>
      <c r="B125" s="2"/>
      <c r="C125" s="3"/>
    </row>
    <row r="126" spans="1:6" ht="20.100000000000001" customHeight="1" thickBot="1" x14ac:dyDescent="0.25">
      <c r="A126" s="1" t="s">
        <v>46</v>
      </c>
      <c r="B126" s="2"/>
      <c r="C126" s="46"/>
    </row>
    <row r="127" spans="1:6" ht="20.100000000000001" customHeight="1" x14ac:dyDescent="0.2">
      <c r="B127" s="20"/>
    </row>
  </sheetData>
  <mergeCells count="20">
    <mergeCell ref="A9:B9"/>
    <mergeCell ref="C9:D9"/>
    <mergeCell ref="F9:G9"/>
    <mergeCell ref="B91:D91"/>
    <mergeCell ref="C13:D13"/>
    <mergeCell ref="F13:G13"/>
    <mergeCell ref="C15:D15"/>
    <mergeCell ref="C17:D17"/>
    <mergeCell ref="F17:G17"/>
    <mergeCell ref="C19:D19"/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</mergeCells>
  <phoneticPr fontId="2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dcterms:created xsi:type="dcterms:W3CDTF">2023-03-30T16:47:39Z</dcterms:created>
  <dcterms:modified xsi:type="dcterms:W3CDTF">2023-04-27T23:36:28Z</dcterms:modified>
</cp:coreProperties>
</file>