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D7014269-8C8B-4E23-A78B-4ED62B9C99AF}" xr6:coauthVersionLast="47" xr6:coauthVersionMax="47" xr10:uidLastSave="{00000000-0000-0000-0000-000000000000}"/>
  <bookViews>
    <workbookView xWindow="-120" yWindow="-120" windowWidth="24240" windowHeight="13140" xr2:uid="{11B4CAA7-D7A0-4EF0-B999-5BC41678D7F9}"/>
  </bookViews>
  <sheets>
    <sheet name="ACERO" sheetId="1" r:id="rId1"/>
    <sheet name="TITANI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42" i="2" l="1"/>
  <c r="D38" i="2"/>
  <c r="D30" i="2"/>
  <c r="D45" i="1"/>
  <c r="D39" i="1"/>
  <c r="D33" i="1"/>
  <c r="D62" i="2" l="1"/>
  <c r="D84" i="1"/>
  <c r="D64" i="1"/>
  <c r="B133" i="1"/>
  <c r="B109" i="2"/>
  <c r="B104" i="2" l="1"/>
  <c r="B86" i="2"/>
  <c r="G26" i="2"/>
  <c r="G25" i="2"/>
  <c r="B128" i="1"/>
  <c r="B110" i="1"/>
  <c r="G29" i="1" l="1"/>
  <c r="G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10" authorId="0" shapeId="0" xr:uid="{CBEFC58C-E10C-4283-87FF-4CC0CF28211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AA85CFCA-83C1-4836-85AD-16C290AB752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5FC6104A-BB35-4E7F-89D7-8533D95C0E7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4" authorId="0" shapeId="0" xr:uid="{9ED56F45-91E8-4565-9A64-84D285B5F63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AEF0C51-1B94-45EC-AF49-AD5591DFC04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5B8ABE-CB59-46A6-829B-00137CF39C5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D54A9DB-A7A2-4B9D-8716-08893B2B0B6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7A13F85-57C8-4626-AF1D-B12955E7EED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<sst xmlns="http://schemas.openxmlformats.org/spreadsheetml/2006/main" count="350" uniqueCount="268">
  <si>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</si>
  <si>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</si>
  <si>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</si>
  <si>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</si>
  <si>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</si>
  <si>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</si>
  <si>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</si>
  <si>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</si>
  <si>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</si>
  <si>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</si>
  <si>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</si>
  <si>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</si>
  <si>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</si>
  <si>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</si>
  <si>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</si>
  <si>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</si>
  <si>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</si>
  <si>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</si>
  <si>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</si>
  <si>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S40054030</t>
  </si>
  <si>
    <t>S40054032</t>
  </si>
  <si>
    <t>S40054034</t>
  </si>
  <si>
    <t>S40054036</t>
  </si>
  <si>
    <t>S40054038</t>
  </si>
  <si>
    <t>S40054040</t>
  </si>
  <si>
    <t>S40054042</t>
  </si>
  <si>
    <t>S40054044</t>
  </si>
  <si>
    <t>S40054046</t>
  </si>
  <si>
    <t>S40054048</t>
  </si>
  <si>
    <t>S40054050</t>
  </si>
  <si>
    <t xml:space="preserve">S40054060               </t>
  </si>
  <si>
    <t xml:space="preserve">S40054064                </t>
  </si>
  <si>
    <t xml:space="preserve">S40054068               </t>
  </si>
  <si>
    <t xml:space="preserve">S40054072                </t>
  </si>
  <si>
    <t xml:space="preserve">S40054076                </t>
  </si>
  <si>
    <t xml:space="preserve">S40054080                </t>
  </si>
  <si>
    <t xml:space="preserve">BANDEJA INFERIOR </t>
  </si>
  <si>
    <t>MARTILLO DIAPAZON</t>
  </si>
  <si>
    <t>EXTRACOR DE CLAVO</t>
  </si>
  <si>
    <t xml:space="preserve">REAMER RIGIDO 9MM </t>
  </si>
  <si>
    <t xml:space="preserve">REAMER RIGIDO 10MM </t>
  </si>
  <si>
    <t xml:space="preserve">REAMER RIGIDO 11MM </t>
  </si>
  <si>
    <t xml:space="preserve">TOPE EN T </t>
  </si>
  <si>
    <t xml:space="preserve">TORNILLO AJUSTADOR DE REGLETA </t>
  </si>
  <si>
    <t xml:space="preserve">ARCO DE INSERCION </t>
  </si>
  <si>
    <t xml:space="preserve">LLAVE EN L </t>
  </si>
  <si>
    <t xml:space="preserve">MANGO EN T ANCLAJE RAPIDO </t>
  </si>
  <si>
    <t>MEDIDOR DE PROFUNDIDAD</t>
  </si>
  <si>
    <t xml:space="preserve">ATORNILLADOR EN T </t>
  </si>
  <si>
    <t xml:space="preserve">BROCA 4.0MM CON TOPE </t>
  </si>
  <si>
    <t xml:space="preserve">BROCA 4.0MM </t>
  </si>
  <si>
    <t xml:space="preserve"> </t>
  </si>
  <si>
    <t>ENTREGADO POR:</t>
  </si>
  <si>
    <t>RECIBIDO POR:</t>
  </si>
  <si>
    <t>INSRUMENTADOR</t>
  </si>
  <si>
    <t>VERIFICADO POR:</t>
  </si>
  <si>
    <t>SZT2196</t>
  </si>
  <si>
    <t>SZT2197</t>
  </si>
  <si>
    <t>SZT2198</t>
  </si>
  <si>
    <t>SZT2199</t>
  </si>
  <si>
    <t>SZT2200</t>
  </si>
  <si>
    <t>SZT2201</t>
  </si>
  <si>
    <t>SZT2202</t>
  </si>
  <si>
    <t>SZT2203</t>
  </si>
  <si>
    <t>SZT2204</t>
  </si>
  <si>
    <t>SZT2205</t>
  </si>
  <si>
    <t>SZT2206</t>
  </si>
  <si>
    <t>SZT2207</t>
  </si>
  <si>
    <t>SZT2208</t>
  </si>
  <si>
    <t>SZT2209</t>
  </si>
  <si>
    <t>SZT2210</t>
  </si>
  <si>
    <t>041-32</t>
  </si>
  <si>
    <t>041-34</t>
  </si>
  <si>
    <t>041-36</t>
  </si>
  <si>
    <t>041-38</t>
  </si>
  <si>
    <t>041-40</t>
  </si>
  <si>
    <t>041-42</t>
  </si>
  <si>
    <t>041-44</t>
  </si>
  <si>
    <t>041-50</t>
  </si>
  <si>
    <t>041-54</t>
  </si>
  <si>
    <t>210936613</t>
  </si>
  <si>
    <t>041-60</t>
  </si>
  <si>
    <t>041-65</t>
  </si>
  <si>
    <t>041-70</t>
  </si>
  <si>
    <t>041-75</t>
  </si>
  <si>
    <t>041-80</t>
  </si>
  <si>
    <t>INSTRUMENTAL CLAVO MACIZO DE TIBIA ACERO/ TITANIO</t>
  </si>
  <si>
    <t>PT4-24</t>
  </si>
  <si>
    <t>PT4-26</t>
  </si>
  <si>
    <t>PT4-28</t>
  </si>
  <si>
    <t>PT4-30</t>
  </si>
  <si>
    <t>PT4-32</t>
  </si>
  <si>
    <t>PUNZON INICIADOR</t>
  </si>
  <si>
    <t>MACHUELO EN T</t>
  </si>
  <si>
    <t>TALADRO EN T</t>
  </si>
  <si>
    <t>BROCA DE 3.2MM LARGA</t>
  </si>
  <si>
    <t>BROCA DE 3.2MM CORTA</t>
  </si>
  <si>
    <t>RETRACTOR DE TORNILLO DE BLOQUEO</t>
  </si>
  <si>
    <t>VARILLA DE ALINEACION DE ANGULO RECTO</t>
  </si>
  <si>
    <t>ATORNILLADOR BICELADO</t>
  </si>
  <si>
    <t>OBTURADOR</t>
  </si>
  <si>
    <t>GUIAS DE BROCA INTERIOR</t>
  </si>
  <si>
    <t>CAMISAS DE BROCA</t>
  </si>
  <si>
    <t>ESTABILIZADOR PROXIMAL</t>
  </si>
  <si>
    <t xml:space="preserve"> ESTABILIZADOR EN FORMA DE U</t>
  </si>
  <si>
    <t>LLAVE INGLESA</t>
  </si>
  <si>
    <t>TORNILLO SUJECION DE CLAVO</t>
  </si>
  <si>
    <t>BARRA GUIA (REGLETA)</t>
  </si>
  <si>
    <t>ESTABILIZADOR DISTAL CON TORNILLO</t>
  </si>
  <si>
    <t>MARTILLO MACIZO</t>
  </si>
  <si>
    <t>LLAVE EN L PEQUEÑA</t>
  </si>
  <si>
    <t>DESCRIPCION</t>
  </si>
  <si>
    <t>PERFORADOR NEGRO</t>
  </si>
  <si>
    <t>BATERIAS GRIS GRANDES # 13 # 14</t>
  </si>
  <si>
    <t>TZT3244</t>
  </si>
  <si>
    <t>TZT3245</t>
  </si>
  <si>
    <t>TZT3246</t>
  </si>
  <si>
    <t>TZT3247</t>
  </si>
  <si>
    <t>TZT3248</t>
  </si>
  <si>
    <t>TZT3249</t>
  </si>
  <si>
    <t>TZT3250</t>
  </si>
  <si>
    <t>TZT3251</t>
  </si>
  <si>
    <t>TZT3254</t>
  </si>
  <si>
    <t>TZT3255</t>
  </si>
  <si>
    <t>TZT3256</t>
  </si>
  <si>
    <t>TZT3257</t>
  </si>
  <si>
    <t>TZT3258</t>
  </si>
  <si>
    <t>T40054030</t>
  </si>
  <si>
    <t>T40054032</t>
  </si>
  <si>
    <t>T40054034</t>
  </si>
  <si>
    <t>T40054036</t>
  </si>
  <si>
    <t>T40054038</t>
  </si>
  <si>
    <t>T40054040</t>
  </si>
  <si>
    <t>T40054042</t>
  </si>
  <si>
    <t>T40054044</t>
  </si>
  <si>
    <t>T40054048</t>
  </si>
  <si>
    <t>T40054052</t>
  </si>
  <si>
    <t>TORNILLO DE BLOQUEO UNICORTICAL 4.0 *50 MM TIT.</t>
  </si>
  <si>
    <t>T40054056</t>
  </si>
  <si>
    <t>T40054072</t>
  </si>
  <si>
    <t>T40054080</t>
  </si>
  <si>
    <t>TORNILLO DE BLOQUEO UNICORTICAL 4.0 *60 MM TIT.</t>
  </si>
  <si>
    <t>TORNILLO DE BLOQUEO UNICORTICAL 4.0 *64 MM TIT.</t>
  </si>
  <si>
    <t>TORNILLO DE BLOQUEO UNICORTICAL 4.0 *68 MM TIT.</t>
  </si>
  <si>
    <t>TORNILLO DE BLOQUEO UNICORTICAL 4.0 *76 MM TIT.</t>
  </si>
  <si>
    <t>T40054050</t>
  </si>
  <si>
    <t>T40054060</t>
  </si>
  <si>
    <t>T40054064</t>
  </si>
  <si>
    <t>T40054068</t>
  </si>
  <si>
    <t>T40054076</t>
  </si>
  <si>
    <t>CLAVO TIBIA MACIZO  8*260mm TIT.</t>
  </si>
  <si>
    <t>CLAVO TIBIA MACIZO  8*280mm TIT.</t>
  </si>
  <si>
    <t>CLAVO TIBIA MACIZO  8*300mm TIT.</t>
  </si>
  <si>
    <t>CLAVO TIBIA MACIZO  8*320mm TIT.</t>
  </si>
  <si>
    <t>CLAVO TIBIA MACIZO  8*340mm TIT.</t>
  </si>
  <si>
    <t>CLAVO TIBIA MACIZO  9*260mm TIT.</t>
  </si>
  <si>
    <t>CLAVO TIBIA MACIZO  9*280mm TIT.</t>
  </si>
  <si>
    <t>CLAVO TIBIA MACIZO  9*300mm TIT.</t>
  </si>
  <si>
    <t>CLAVO TIBIA MACIZO  9*320mm TIT.</t>
  </si>
  <si>
    <t>CLAVO TIBIA MACIZO  9*340mm TIT.</t>
  </si>
  <si>
    <t xml:space="preserve">CLAVO TIBIA MACIZO 10*300mm TIT. </t>
  </si>
  <si>
    <t xml:space="preserve">CLAVO TIBIA MACIZO 10*320mm TIT. </t>
  </si>
  <si>
    <t xml:space="preserve">CLAVO TIBIA MACIZO 10*340mm TIT. </t>
  </si>
  <si>
    <t xml:space="preserve">TORNILLO DE BLOQUEO UNICORTICAL 4.0*30mm TITANIO </t>
  </si>
  <si>
    <t xml:space="preserve">TORNILLO DE BLOQUEO UNICORTICAL 4.0*32mm TITANIO </t>
  </si>
  <si>
    <t xml:space="preserve">TORNILLO DE BLOQUEO UNICORTICAL 4.0*34mm TITANIO </t>
  </si>
  <si>
    <t xml:space="preserve">TORNILLO DE BLOQUEO UNICORTICAL 4.0*36mm TITANIO </t>
  </si>
  <si>
    <t xml:space="preserve">TORNILLO DE BLOQUEO UNICORTICAL 4.0*38mm TITANIO </t>
  </si>
  <si>
    <t xml:space="preserve">TORNILLO DE BLOQUEO UNICORTICAL 4.0*40mm TITANIO </t>
  </si>
  <si>
    <t xml:space="preserve">TORNILLO DE BLOQUEO UNICORTICAL 4.0*42mm TITANIO </t>
  </si>
  <si>
    <t xml:space="preserve">TORNILLO DE BLOQUEO UNICORTICAL 4.0*44mm TITANIO </t>
  </si>
  <si>
    <t>TORNILLO DE BLOQUEO UNICORTICAL 4.0*46mm ACERO</t>
  </si>
  <si>
    <t xml:space="preserve">TORNILLO DE BLOQUEO UNICORTICAL 4.0*48mm TITANIO </t>
  </si>
  <si>
    <t xml:space="preserve">TORNILLO DE BLOQUEO UNICORTICAL 4.0*52mm TITANIO </t>
  </si>
  <si>
    <t xml:space="preserve">TORNILLO DE BLOQUEO UNICORTICAL 4.0*56mm TITANIO </t>
  </si>
  <si>
    <t xml:space="preserve">TORNILLO DE BLOQUEO UNICORTICAL 4.0*72mm TITANIO </t>
  </si>
  <si>
    <t xml:space="preserve">TORNILLO DE BLOQUEO UNICORTICAL 4.0*80mm TITANIO </t>
  </si>
  <si>
    <t xml:space="preserve"> S40054056                </t>
  </si>
  <si>
    <t>CLAVO TIBIA MACIZO  8*260mm ACERO</t>
  </si>
  <si>
    <t>CLAVO TIBIA MACIZO  8*280mm ACERO</t>
  </si>
  <si>
    <t>CLAVO TIBIA MACIZO  8*300mm ACERO</t>
  </si>
  <si>
    <t>CLAVO TIBIA MACIZO  8*320mm ACERO</t>
  </si>
  <si>
    <t>CLAVO TIBIA MACIZO  8*340mm ACERO</t>
  </si>
  <si>
    <t>CLAVO TIBIA MACIZO  9*260mm ACERO</t>
  </si>
  <si>
    <t>CLAVO TIBIA MACIZO  9*280mm ACERO</t>
  </si>
  <si>
    <t>CLAVO TIBIA MACIZO  9*300mm ACERO</t>
  </si>
  <si>
    <t>CLAVO TIBIA MACIZO  9*320mm ACERO</t>
  </si>
  <si>
    <t>CLAVO TIBIA MACIZO  9*340mm ACERO</t>
  </si>
  <si>
    <t xml:space="preserve">CLAVO TIBIA MACIZO 10*260mm ACERO </t>
  </si>
  <si>
    <t xml:space="preserve">CLAVO TIBIA MACIZO 10*280mm ACERO </t>
  </si>
  <si>
    <t xml:space="preserve">CLAVO TIBIA MACIZO 10*300mm ACERO </t>
  </si>
  <si>
    <t xml:space="preserve">CLAVO TIBIA MACIZO 10*320mm ACERO </t>
  </si>
  <si>
    <t xml:space="preserve">CLAVO TIBIA MACIZO 10*340mm ACERO </t>
  </si>
  <si>
    <t>TORNILLO DE BLOQUEO UNICORTICAL 4.0*30mm ACERO</t>
  </si>
  <si>
    <t>TORNILLO DE BLOQUEO UNICORTICAL 4.0*32mm ACERO</t>
  </si>
  <si>
    <t>TORNILLO DE BLOQUEO UNICORTICAL 4.0*34mm ACERO</t>
  </si>
  <si>
    <t>TORNILLO DE BLOQUEO UNICORTICAL 4.0*36mm ACERO</t>
  </si>
  <si>
    <t>TORNILLO DE BLOQUEO UNICORTICAL 4.0*38mm ACERO</t>
  </si>
  <si>
    <t>TORNILLO DE BLOQUEO UNICORTICAL 4.0*40mm ACERO</t>
  </si>
  <si>
    <t>TORNILLO DE BLOQUEO UNICORTICAL 4.0*42mm ACERO</t>
  </si>
  <si>
    <t>TORNILLO DE BLOQUEO UNICORTICAL 4.0*44mm ACERO</t>
  </si>
  <si>
    <t>2000115774</t>
  </si>
  <si>
    <t>TORNILLO DE BLOQUEO UNICORTICAL 4.0*48mm ACERO</t>
  </si>
  <si>
    <t>TORNILLO DE BLOQUEO UNICORTICAL 4.0*50mm ACERO</t>
  </si>
  <si>
    <t>210936605</t>
  </si>
  <si>
    <t xml:space="preserve">TORNILLO DE BLOQUEO  TIBIA PERFECT 3.9*32mm ACERO </t>
  </si>
  <si>
    <t>210936606</t>
  </si>
  <si>
    <t xml:space="preserve">TORNILLO DE BLOQUEO  TIBIA PERFECT 3.9*34mm ACERO </t>
  </si>
  <si>
    <t>210936607</t>
  </si>
  <si>
    <t xml:space="preserve">TORNILLO DE BLOQUEO  TIBIA PERFECT 3.9*36mm ACERO </t>
  </si>
  <si>
    <t>210936608</t>
  </si>
  <si>
    <t xml:space="preserve">TORNILLO DE BLOQUEO  TIBIA PERFECT 3.9*38mm ACERO </t>
  </si>
  <si>
    <t>210936609</t>
  </si>
  <si>
    <t xml:space="preserve">TORNILLO DE BLOQUEO  TIBIA PERFECT 3.9*40mm ACERO </t>
  </si>
  <si>
    <t>210936610</t>
  </si>
  <si>
    <t xml:space="preserve">TORNILLO DE BLOQUEO  TIBIA PERFECT 3.9*42mm ACERO </t>
  </si>
  <si>
    <t>210936611</t>
  </si>
  <si>
    <t xml:space="preserve">TORNILLO DE BLOQUEO  TIBIA PERFECT 3.9*44mm ACERO </t>
  </si>
  <si>
    <t>210936612</t>
  </si>
  <si>
    <t xml:space="preserve">TORNILLO DE BLOQUEO  TIBIA PERFECT 3.9*50mm ACERO </t>
  </si>
  <si>
    <t xml:space="preserve">TORNILLO DE BLOQUEO  TIBIA PERFECT 3.9*54mm ACERO </t>
  </si>
  <si>
    <t>210936614</t>
  </si>
  <si>
    <t xml:space="preserve">TORNILLO DE BLOQUEO  TIBIA PERFECT 3.9*60mm ACERO </t>
  </si>
  <si>
    <t>210936615</t>
  </si>
  <si>
    <t xml:space="preserve">TORNILLO DE BLOQUEO  TIBIA PERFECT 3.9*65mm ACERO </t>
  </si>
  <si>
    <t>210936616</t>
  </si>
  <si>
    <t xml:space="preserve">TORNILLO DE BLOQUEO  TIBIA PERFECT 3.9*70mm ACERO </t>
  </si>
  <si>
    <t>210936617</t>
  </si>
  <si>
    <t xml:space="preserve">TORNILLO DE BLOQUEO  TIBIA PERFECT 3.9*75mm ACERO </t>
  </si>
  <si>
    <t>210936618</t>
  </si>
  <si>
    <t xml:space="preserve">TORNILLO DE BLOQUEO  TIBIA PERFECT 3.9*80mm ACERO </t>
  </si>
  <si>
    <t>TORNILLO DE BLOQUEO TIBIA PERFECT  4.35*24mm ACERO</t>
  </si>
  <si>
    <t>TORNILLO DE BLOQUEO TIBIA PERFECT  4.35*26mm ACERO</t>
  </si>
  <si>
    <t>TORNILLO DE BLOQUEO TIBIA PERFECT  4.35*28mm  ACERO</t>
  </si>
  <si>
    <t>TORNILLO DE BLOQUEO TIBIA PERFECT  4.35*30mm  ACERO</t>
  </si>
  <si>
    <t>TORNILLO DE BLOQUEO TIBIA PERFECT  4.35*32mm  ACERO</t>
  </si>
  <si>
    <t>TORNILLO DE BLOQUEO UNICORTICAL 4.0*56mm ACERO</t>
  </si>
  <si>
    <t>TORNILLO DE BLOQUEO UNICORTICAL 4.0*60mm ACERO</t>
  </si>
  <si>
    <t>TORNILLO DE BLOQUEO UNICORTICAL 4.0*64mm ACERO</t>
  </si>
  <si>
    <t>TORNILLO DE BLOQUEO UNICORTICAL 4.0*68mm ACERO</t>
  </si>
  <si>
    <t>TORNILLO DE BLOQUEO UNICORTICAL 4.0*72mm ACERO</t>
  </si>
  <si>
    <t>TORNILLO DE BLOQUEO UNICORTICAL 4.0*76mm ACERO</t>
  </si>
  <si>
    <t>TORNILLO DE BLOQUEO UNICORTICAL 4.0*80mm ACERO</t>
  </si>
  <si>
    <t>BANDEJA SUPERIOR</t>
  </si>
  <si>
    <t>OBSERVACIONES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</si>
  <si>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</si>
  <si>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</si>
  <si>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</si>
  <si>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</si>
  <si>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</si>
  <si>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</si>
  <si>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</si>
  <si>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</si>
  <si>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</si>
  <si>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</si>
  <si>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</si>
  <si>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</si>
  <si>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</si>
  <si>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 xml:space="preserve">IDENTIFICACION DEL PACIENTE </t>
  </si>
  <si>
    <t>JUNTA DE BENEFICENCIA DE GUAYAQUIL</t>
  </si>
  <si>
    <t>0990967946001</t>
  </si>
  <si>
    <t>HOSPITAL  LUIS VERNAZA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</si>
  <si>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</si>
  <si>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</si>
  <si>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</si>
  <si>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</si>
  <si>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</si>
  <si>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>MSP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</si>
</sst>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#,##0.00_ ;\-#,##0.00\ "/>
    <numFmt numFmtId="166" formatCode="[$-F800]dddd\,\ mmmm\ dd\,\ yyyy"/>
    <numFmt numFmtId="168" formatCode="[$-C0A]d\ &quot;de&quot;\ mmmm\ &quot;de&quot;\ yy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07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0" xfId="0" applyFont="1" applyAlignment="1">
      <alignment horizontal="left"/>
    </xf>
    <xf numFmtId="1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3" borderId="0" xfId="0" applyFont="1" applyFill="1"/>
    <xf numFmtId="0" fontId="13" fillId="0" borderId="0" xfId="2" applyFont="1" applyAlignment="1">
      <alignment wrapText="1"/>
    </xf>
    <xf numFmtId="165" fontId="13" fillId="0" borderId="0" xfId="1" applyNumberFormat="1" applyFont="1" applyBorder="1" applyAlignment="1"/>
    <xf numFmtId="0" fontId="14" fillId="0" borderId="0" xfId="0" applyFont="1"/>
    <xf numFmtId="0" fontId="14" fillId="0" borderId="4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1" fontId="2" fillId="0" borderId="0" xfId="0" applyNumberFormat="1" applyFont="1" applyAlignment="1">
      <alignment horizontal="center"/>
    </xf>
    <xf numFmtId="4" fontId="2" fillId="0" borderId="0" xfId="0" applyNumberFormat="1" applyFont="1"/>
    <xf numFmtId="0" fontId="2" fillId="3" borderId="1" xfId="0" applyFont="1" applyFill="1" applyBorder="1"/>
    <xf numFmtId="166" fontId="6" fillId="0" borderId="1" xfId="0" applyNumberFormat="1" applyFont="1" applyBorder="1" applyAlignment="1">
      <alignment horizontal="left" vertical="center"/>
    </xf>
    <xf numFmtId="0" fontId="13" fillId="3" borderId="0" xfId="0" applyFont="1" applyFill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9" fontId="16" fillId="0" borderId="1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" fontId="16" fillId="3" borderId="1" xfId="0" applyNumberFormat="1" applyFont="1" applyFill="1" applyBorder="1" applyAlignment="1">
      <alignment horizontal="center"/>
    </xf>
    <xf numFmtId="49" fontId="16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13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" fillId="0" borderId="4" xfId="0" applyFont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18" fillId="3" borderId="0" xfId="0" applyFont="1" applyFill="1" applyAlignment="1">
      <alignment horizontal="left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9" fillId="0" borderId="8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4" fillId="0" borderId="14" xfId="2" applyFont="1" applyBorder="1"/>
    <xf numFmtId="0" fontId="4" fillId="0" borderId="15" xfId="2" applyFont="1" applyBorder="1"/>
    <xf numFmtId="0" fontId="21" fillId="0" borderId="0" xfId="2" applyFont="1"/>
    <xf numFmtId="0" fontId="4" fillId="0" borderId="0" xfId="2" applyFont="1"/>
    <xf numFmtId="0" fontId="22" fillId="3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left" vertical="center"/>
    </xf>
    <xf numFmtId="20" fontId="6" fillId="0" borderId="1" xfId="0" applyNumberFormat="1" applyFont="1" applyBorder="1" applyAlignment="1">
      <alignment vertical="center"/>
    </xf>
    <xf numFmtId="49" fontId="22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7" fillId="3" borderId="8" xfId="0" applyFont="1" applyFill="1" applyBorder="1" applyAlignment="1">
      <alignment horizontal="left" vertical="center"/>
    </xf>
    <xf numFmtId="0" fontId="17" fillId="3" borderId="9" xfId="0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27" fillId="0" borderId="0" xfId="0" applyFont="1"/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28" fillId="0" borderId="8" xfId="0" applyFont="1" applyBorder="1" applyAlignment="1">
      <alignment vertical="center" wrapText="1"/>
    </xf>
    <xf numFmtId="0" fontId="13" fillId="0" borderId="7" xfId="0" applyFont="1" applyBorder="1" applyAlignment="1">
      <alignment horizontal="center"/>
    </xf>
    <xf numFmtId="0" fontId="28" fillId="0" borderId="8" xfId="0" applyFont="1" applyBorder="1" applyAlignment="1">
      <alignment horizontal="left" vertical="center" wrapText="1"/>
    </xf>
    <xf numFmtId="0" fontId="28" fillId="0" borderId="9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center"/>
    </xf>
    <xf numFmtId="0" fontId="29" fillId="0" borderId="14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168" fontId="6" fillId="0" borderId="1" xfId="0" applyNumberFormat="1" applyFont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</cellXfs>
  <cellStyles count="3">
    <cellStyle name="Moneda" xfId="1" builtinId="4"/>
    <cellStyle name="Normal" xfId="0" builtinId="0"/>
    <cellStyle name="Normal 2" xfId="2" xr:uid="{B05D2346-A5F3-4434-BE1E-DBA3E07E63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4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4ED0208B-3DF1-4AF2-AE14-623ABB966E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C492075C-A0A3-40C9-A66D-E4C97EFB2F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77F6-C953-45F8-9A39-6FF67A76DB07}">
  <dimension ref="A1:P150"/>
  <sheetViews>
    <sheetView tabSelected="1" topLeftCell="A46" zoomScale="64" zoomScaleNormal="64" workbookViewId="0">
      <selection activeCell="J23" sqref="J23"/>
    </sheetView>
  </sheetViews>
  <sheetFormatPr baseColWidth="10" defaultColWidth="8.42578125" defaultRowHeight="24.95" customHeight="1" x14ac:dyDescent="0.2"/>
  <cols>
    <col min="1" max="2" width="24.85546875" style="1" customWidth="1"/>
    <col min="3" max="3" width="94.5703125" style="1" customWidth="1"/>
    <col min="4" max="4" width="23.7109375" style="36" customWidth="1"/>
    <col min="5" max="5" width="21.28515625" style="36" customWidth="1"/>
    <col min="6" max="6" width="13.28515625" style="1" hidden="1" customWidth="1"/>
    <col min="7" max="7" width="13.7109375" style="1" hidden="1" customWidth="1"/>
    <col min="8" max="8" width="13" style="1" customWidth="1"/>
    <col min="9" max="9" width="10.5703125" style="1" bestFit="1" customWidth="1"/>
    <col min="10" max="10" width="14.7109375" style="1" bestFit="1" customWidth="1"/>
    <col min="11" max="11" width="67" style="1" bestFit="1" customWidth="1"/>
    <col min="12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">
      <c r="D2" s="1"/>
      <c r="E2" s="1"/>
    </row>
    <row r="3" spans="1:16" ht="24.95" customHeight="1" x14ac:dyDescent="0.2">
      <c r="D3" s="1"/>
      <c r="E3" s="1"/>
    </row>
    <row r="4" spans="1:16" ht="24.95" customHeight="1" thickBot="1" x14ac:dyDescent="0.3">
      <c r="A4" s="95"/>
      <c r="B4" s="96"/>
      <c r="C4" s="97"/>
      <c r="D4" s="97"/>
      <c r="E4" s="97"/>
    </row>
    <row r="5" spans="1:16" ht="24.95" customHeight="1" thickBot="1" x14ac:dyDescent="0.3">
      <c r="A5" s="66"/>
      <c r="B5" s="67"/>
      <c r="C5" s="85" t="s">
        <v>245</v>
      </c>
      <c r="D5" s="87" t="s">
        <v>246</v>
      </c>
      <c r="E5" s="88"/>
    </row>
    <row r="6" spans="1:16" ht="24.95" customHeight="1" thickBot="1" x14ac:dyDescent="0.3">
      <c r="A6" s="69"/>
      <c r="B6" s="70"/>
      <c r="C6" s="86"/>
      <c r="D6" s="98" t="s">
        <v>247</v>
      </c>
      <c r="E6" s="72"/>
    </row>
    <row r="7" spans="1:16" ht="24.95" customHeight="1" thickBot="1" x14ac:dyDescent="0.3">
      <c r="A7" s="69"/>
      <c r="B7" s="70"/>
      <c r="C7" s="99" t="s">
        <v>248</v>
      </c>
      <c r="D7" s="100" t="s">
        <v>249</v>
      </c>
      <c r="E7" s="101"/>
    </row>
    <row r="8" spans="1:16" ht="24.95" customHeight="1" thickBot="1" x14ac:dyDescent="0.3">
      <c r="A8" s="73"/>
      <c r="B8" s="74"/>
      <c r="C8" s="102"/>
      <c r="D8" s="103" t="s">
        <v>250</v>
      </c>
      <c r="E8" s="104"/>
    </row>
    <row r="9" spans="1:16" ht="24.95" customHeight="1" x14ac:dyDescent="0.25">
      <c r="A9" s="76"/>
      <c r="B9" s="76"/>
      <c r="C9" s="76"/>
      <c r="D9" s="76"/>
      <c r="E9" s="76"/>
      <c r="F9" s="2"/>
      <c r="G9" s="2"/>
      <c r="H9" s="2"/>
    </row>
    <row r="10" spans="1:16" ht="24.95" customHeight="1" x14ac:dyDescent="0.25">
      <c r="A10" s="3" t="s">
        <v>0</v>
      </c>
      <c r="B10" s="3"/>
      <c r="C10" s="105">
        <f ca="1">NOW()</f>
        <v>45140.541995717591</v>
      </c>
      <c r="D10" s="3" t="s">
        <v>1</v>
      </c>
      <c r="E10" s="77">
        <v>20230300116</v>
      </c>
      <c r="F10" s="2"/>
      <c r="G10" s="2"/>
      <c r="H10" s="2"/>
    </row>
    <row r="11" spans="1:16" ht="24.95" customHeight="1" x14ac:dyDescent="0.25">
      <c r="A11" s="8"/>
      <c r="B11" s="8"/>
      <c r="C11" s="8"/>
      <c r="D11" s="8"/>
      <c r="E11" s="8"/>
      <c r="F11" s="2"/>
      <c r="G11" s="2"/>
      <c r="H11" s="2"/>
    </row>
    <row r="12" spans="1:16" ht="24.95" customHeight="1" x14ac:dyDescent="0.2">
      <c r="A12" s="3" t="s">
        <v>2</v>
      </c>
      <c r="B12" s="3"/>
      <c r="C12" s="106" t="s">
        <v>259</v>
      </c>
      <c r="D12" s="9" t="s">
        <v>3</v>
      </c>
      <c r="E12" s="10" t="s">
        <v>260</v>
      </c>
    </row>
    <row r="13" spans="1:16" ht="24.95" customHeight="1" x14ac:dyDescent="0.25">
      <c r="A13" s="8"/>
      <c r="B13" s="8"/>
      <c r="C13" s="8"/>
      <c r="D13" s="8"/>
      <c r="E13" s="8"/>
    </row>
    <row r="14" spans="1:16" s="6" customFormat="1" ht="24.95" customHeight="1" x14ac:dyDescent="0.2">
      <c r="A14" s="83" t="s">
        <v>252</v>
      </c>
      <c r="B14" s="84"/>
      <c r="C14" s="21" t="s">
        <v>261</v>
      </c>
      <c r="D14" s="9" t="s">
        <v>253</v>
      </c>
      <c r="E14" s="79" t="s">
        <v>262</v>
      </c>
      <c r="F14" s="4"/>
      <c r="G14" s="5"/>
      <c r="O14" s="7"/>
      <c r="P14" s="7"/>
    </row>
    <row r="15" spans="1:16" s="6" customFormat="1" ht="24.95" customHeight="1" x14ac:dyDescent="0.25">
      <c r="A15" s="8"/>
      <c r="B15" s="8"/>
      <c r="C15" s="8"/>
      <c r="D15" s="8"/>
      <c r="E15" s="8"/>
      <c r="F15" s="8"/>
      <c r="G15" s="1"/>
      <c r="O15" s="7"/>
      <c r="P15" s="7"/>
    </row>
    <row r="16" spans="1:16" s="6" customFormat="1" ht="24.95" customHeight="1" x14ac:dyDescent="0.2">
      <c r="A16" s="3" t="s">
        <v>4</v>
      </c>
      <c r="B16" s="3"/>
      <c r="C16" s="13" t="s">
        <v>263</v>
      </c>
      <c r="D16" s="9" t="s">
        <v>5</v>
      </c>
      <c r="E16" s="21" t="s">
        <v>6</v>
      </c>
      <c r="F16" s="11"/>
      <c r="G16" s="12"/>
      <c r="O16" s="7"/>
      <c r="P16" s="7"/>
    </row>
    <row r="17" spans="1:16" s="6" customFormat="1" ht="24.95" customHeight="1" x14ac:dyDescent="0.25">
      <c r="A17" s="8"/>
      <c r="B17" s="8"/>
      <c r="C17" s="8"/>
      <c r="D17" s="8"/>
      <c r="E17" s="8"/>
      <c r="F17" s="8"/>
      <c r="G17" s="1"/>
      <c r="O17" s="7"/>
      <c r="P17" s="7"/>
    </row>
    <row r="18" spans="1:16" s="6" customFormat="1" ht="24.95" customHeight="1" x14ac:dyDescent="0.2">
      <c r="A18" s="3" t="s">
        <v>7</v>
      </c>
      <c r="B18" s="3"/>
      <c r="C18" s="46">
        <v>44993</v>
      </c>
      <c r="D18" s="9" t="s">
        <v>8</v>
      </c>
      <c r="E18" s="80" t="s">
        <v>264</v>
      </c>
      <c r="F18" s="14"/>
      <c r="G18" s="15"/>
      <c r="O18" s="7"/>
      <c r="P18" s="7"/>
    </row>
    <row r="19" spans="1:16" s="6" customFormat="1" ht="24.95" customHeight="1" x14ac:dyDescent="0.25">
      <c r="A19" s="8"/>
      <c r="B19" s="8"/>
      <c r="C19" s="8"/>
      <c r="D19" s="8"/>
      <c r="E19" s="8"/>
      <c r="F19" s="8"/>
      <c r="G19" s="1"/>
      <c r="O19" s="16"/>
      <c r="P19" s="16"/>
    </row>
    <row r="20" spans="1:16" s="6" customFormat="1" ht="24.95" customHeight="1" x14ac:dyDescent="0.2">
      <c r="A20" s="3" t="s">
        <v>9</v>
      </c>
      <c r="B20" s="3"/>
      <c r="C20" s="21" t="s">
        <v>265</v>
      </c>
      <c r="D20" s="15"/>
      <c r="E20" s="14"/>
      <c r="F20" s="17"/>
      <c r="G20" s="18"/>
      <c r="O20" s="16"/>
      <c r="P20" s="16"/>
    </row>
    <row r="21" spans="1:16" s="6" customFormat="1" ht="24.95" customHeight="1" x14ac:dyDescent="0.25">
      <c r="A21" s="8"/>
      <c r="B21" s="8"/>
      <c r="C21" s="8"/>
      <c r="D21" s="8"/>
      <c r="E21" s="8"/>
      <c r="F21" s="8"/>
      <c r="G21" s="19"/>
      <c r="H21" s="19"/>
      <c r="O21" s="20"/>
      <c r="P21" s="20"/>
    </row>
    <row r="22" spans="1:16" s="6" customFormat="1" ht="24.95" customHeight="1" x14ac:dyDescent="0.2">
      <c r="A22" s="3" t="s">
        <v>10</v>
      </c>
      <c r="B22" s="3"/>
      <c r="C22" s="21" t="s">
        <v>266</v>
      </c>
      <c r="D22" s="9" t="s">
        <v>11</v>
      </c>
      <c r="E22" s="80" t="s">
        <v>267</v>
      </c>
      <c r="F22" s="14"/>
      <c r="G22" s="15"/>
      <c r="H22" s="15"/>
      <c r="O22" s="20"/>
      <c r="P22" s="20"/>
    </row>
    <row r="23" spans="1:16" s="6" customFormat="1" ht="24.95" customHeight="1" x14ac:dyDescent="0.25">
      <c r="A23" s="8"/>
      <c r="B23" s="8"/>
      <c r="C23" s="8"/>
      <c r="D23" s="8"/>
      <c r="E23" s="8"/>
      <c r="F23" s="8"/>
      <c r="G23" s="19"/>
      <c r="H23" s="19"/>
      <c r="O23" s="20"/>
      <c r="P23" s="20"/>
    </row>
    <row r="24" spans="1:16" s="6" customFormat="1" ht="24.95" customHeight="1" x14ac:dyDescent="0.2">
      <c r="A24" s="3" t="s">
        <v>258</v>
      </c>
      <c r="B24" s="3"/>
      <c r="C24" s="81"/>
      <c r="D24" s="5"/>
      <c r="E24" s="23"/>
      <c r="F24" s="14"/>
      <c r="G24" s="15"/>
      <c r="H24" s="15"/>
      <c r="O24" s="20"/>
      <c r="P24" s="20"/>
    </row>
    <row r="25" spans="1:16" s="6" customFormat="1" ht="24.95" customHeight="1" x14ac:dyDescent="0.2">
      <c r="A25" s="24"/>
      <c r="B25" s="24"/>
      <c r="C25" s="1"/>
      <c r="D25" s="1"/>
      <c r="E25" s="1"/>
      <c r="F25" s="1"/>
      <c r="G25" s="1"/>
      <c r="H25" s="1"/>
      <c r="O25" s="22"/>
      <c r="P25" s="22"/>
    </row>
    <row r="26" spans="1:16" s="6" customFormat="1" ht="24.95" customHeight="1" x14ac:dyDescent="0.2">
      <c r="A26" s="25"/>
      <c r="B26" s="25"/>
      <c r="C26" s="25"/>
      <c r="D26" s="25"/>
      <c r="E26" s="25"/>
      <c r="F26" s="25"/>
      <c r="G26" s="25"/>
      <c r="H26" s="26"/>
      <c r="O26" s="22"/>
      <c r="P26" s="22"/>
    </row>
    <row r="27" spans="1:16" s="6" customFormat="1" ht="24.95" customHeight="1" x14ac:dyDescent="0.2">
      <c r="A27" s="27" t="s">
        <v>12</v>
      </c>
      <c r="B27" s="27" t="s">
        <v>13</v>
      </c>
      <c r="C27" s="27" t="s">
        <v>14</v>
      </c>
      <c r="D27" s="27" t="s">
        <v>15</v>
      </c>
      <c r="E27" s="27" t="s">
        <v>16</v>
      </c>
      <c r="F27" s="28" t="s">
        <v>17</v>
      </c>
      <c r="G27" s="28" t="s">
        <v>18</v>
      </c>
      <c r="O27" s="22"/>
      <c r="P27" s="22"/>
    </row>
    <row r="28" spans="1:16" ht="24.95" customHeight="1" x14ac:dyDescent="0.2">
      <c r="A28" s="48" t="s">
        <v>56</v>
      </c>
      <c r="B28" s="48">
        <v>1207240010</v>
      </c>
      <c r="C28" s="49" t="s">
        <v>178</v>
      </c>
      <c r="D28" s="29">
        <v>1</v>
      </c>
      <c r="E28" s="30"/>
      <c r="F28" s="31"/>
      <c r="G28" s="31">
        <f>+D28*F28</f>
        <v>0</v>
      </c>
      <c r="I28" s="6"/>
      <c r="J28" s="6"/>
      <c r="K28" s="6"/>
    </row>
    <row r="29" spans="1:16" ht="24.95" customHeight="1" x14ac:dyDescent="0.2">
      <c r="A29" s="48" t="s">
        <v>57</v>
      </c>
      <c r="B29" s="48">
        <v>1800098923</v>
      </c>
      <c r="C29" s="49" t="s">
        <v>179</v>
      </c>
      <c r="D29" s="29">
        <v>1</v>
      </c>
      <c r="E29" s="30"/>
      <c r="F29" s="31"/>
      <c r="G29" s="31">
        <f t="shared" ref="G29" si="0">+D29*F29</f>
        <v>0</v>
      </c>
      <c r="I29" s="6"/>
      <c r="J29" s="6"/>
      <c r="K29" s="6"/>
    </row>
    <row r="30" spans="1:16" ht="24.95" customHeight="1" x14ac:dyDescent="0.2">
      <c r="A30" s="48" t="s">
        <v>58</v>
      </c>
      <c r="B30" s="48">
        <v>1012110660</v>
      </c>
      <c r="C30" s="49" t="s">
        <v>180</v>
      </c>
      <c r="D30" s="29">
        <v>1</v>
      </c>
      <c r="E30" s="30"/>
      <c r="F30" s="31"/>
      <c r="G30" s="31"/>
      <c r="I30" s="6"/>
      <c r="J30" s="6"/>
      <c r="K30" s="6"/>
      <c r="M30" s="32"/>
    </row>
    <row r="31" spans="1:16" ht="24.95" customHeight="1" x14ac:dyDescent="0.2">
      <c r="A31" s="48" t="s">
        <v>59</v>
      </c>
      <c r="B31" s="48">
        <v>1800098924</v>
      </c>
      <c r="C31" s="49" t="s">
        <v>181</v>
      </c>
      <c r="D31" s="29">
        <v>1</v>
      </c>
      <c r="E31" s="30"/>
      <c r="F31" s="31"/>
      <c r="G31" s="31"/>
      <c r="I31" s="6"/>
      <c r="J31" s="6"/>
      <c r="K31" s="6"/>
    </row>
    <row r="32" spans="1:16" ht="24.95" customHeight="1" x14ac:dyDescent="0.2">
      <c r="A32" s="48" t="s">
        <v>60</v>
      </c>
      <c r="B32" s="48">
        <v>1207240210</v>
      </c>
      <c r="C32" s="49" t="s">
        <v>182</v>
      </c>
      <c r="D32" s="29">
        <v>1</v>
      </c>
      <c r="E32" s="30"/>
      <c r="F32" s="31"/>
      <c r="G32" s="31"/>
      <c r="I32" s="6"/>
      <c r="J32" s="6"/>
      <c r="K32" s="6"/>
    </row>
    <row r="33" spans="1:11" ht="24.95" customHeight="1" x14ac:dyDescent="0.25">
      <c r="A33" s="48"/>
      <c r="B33" s="48"/>
      <c r="C33" s="49"/>
      <c r="D33" s="50">
        <f>SUM(D28:D32)</f>
        <v>5</v>
      </c>
      <c r="E33" s="30"/>
      <c r="F33" s="31"/>
      <c r="G33" s="31"/>
      <c r="I33" s="6"/>
      <c r="J33" s="6"/>
      <c r="K33" s="6"/>
    </row>
    <row r="34" spans="1:11" ht="24.95" customHeight="1" x14ac:dyDescent="0.2">
      <c r="A34" s="48" t="s">
        <v>61</v>
      </c>
      <c r="B34" s="48">
        <v>1301021100</v>
      </c>
      <c r="C34" s="49" t="s">
        <v>183</v>
      </c>
      <c r="D34" s="29">
        <v>1</v>
      </c>
      <c r="E34" s="30"/>
      <c r="F34" s="31"/>
      <c r="G34" s="31"/>
      <c r="I34" s="6"/>
      <c r="J34" s="6"/>
      <c r="K34" s="6"/>
    </row>
    <row r="35" spans="1:11" ht="24.95" customHeight="1" x14ac:dyDescent="0.2">
      <c r="A35" s="48" t="s">
        <v>62</v>
      </c>
      <c r="B35" s="48">
        <v>1301020440</v>
      </c>
      <c r="C35" s="49" t="s">
        <v>184</v>
      </c>
      <c r="D35" s="29">
        <v>1</v>
      </c>
      <c r="E35" s="30"/>
      <c r="F35" s="31"/>
      <c r="G35" s="31"/>
      <c r="I35" s="6"/>
      <c r="J35" s="6"/>
      <c r="K35" s="6"/>
    </row>
    <row r="36" spans="1:11" ht="24.95" customHeight="1" x14ac:dyDescent="0.2">
      <c r="A36" s="48" t="s">
        <v>63</v>
      </c>
      <c r="B36" s="48">
        <v>1302230900</v>
      </c>
      <c r="C36" s="49" t="s">
        <v>185</v>
      </c>
      <c r="D36" s="29">
        <v>1</v>
      </c>
      <c r="E36" s="30"/>
      <c r="F36" s="31"/>
      <c r="G36" s="31"/>
      <c r="I36" s="6"/>
      <c r="J36" s="6"/>
      <c r="K36" s="6"/>
    </row>
    <row r="37" spans="1:11" ht="24.95" customHeight="1" x14ac:dyDescent="0.2">
      <c r="A37" s="48" t="s">
        <v>64</v>
      </c>
      <c r="B37" s="48">
        <v>1800098925</v>
      </c>
      <c r="C37" s="49" t="s">
        <v>186</v>
      </c>
      <c r="D37" s="29">
        <v>1</v>
      </c>
      <c r="E37" s="30"/>
      <c r="F37" s="31"/>
      <c r="G37" s="31"/>
      <c r="I37" s="6"/>
      <c r="J37" s="6"/>
      <c r="K37" s="6"/>
    </row>
    <row r="38" spans="1:11" ht="24.95" customHeight="1" x14ac:dyDescent="0.2">
      <c r="A38" s="48" t="s">
        <v>65</v>
      </c>
      <c r="B38" s="48">
        <v>1207240310</v>
      </c>
      <c r="C38" s="49" t="s">
        <v>187</v>
      </c>
      <c r="D38" s="29">
        <v>1</v>
      </c>
      <c r="E38" s="30"/>
      <c r="F38" s="31"/>
      <c r="G38" s="31"/>
      <c r="I38" s="6"/>
      <c r="J38" s="6"/>
      <c r="K38" s="6"/>
    </row>
    <row r="39" spans="1:11" ht="24.95" customHeight="1" x14ac:dyDescent="0.25">
      <c r="A39" s="48"/>
      <c r="B39" s="48"/>
      <c r="C39" s="49"/>
      <c r="D39" s="50">
        <f>SUM(D34:D38)</f>
        <v>5</v>
      </c>
      <c r="E39" s="30"/>
      <c r="F39" s="31"/>
      <c r="G39" s="31"/>
      <c r="I39" s="6"/>
      <c r="J39" s="6"/>
      <c r="K39" s="6"/>
    </row>
    <row r="40" spans="1:11" ht="24.95" customHeight="1" x14ac:dyDescent="0.2">
      <c r="A40" s="48" t="s">
        <v>66</v>
      </c>
      <c r="B40" s="48">
        <v>1301021130</v>
      </c>
      <c r="C40" s="49" t="s">
        <v>188</v>
      </c>
      <c r="D40" s="29">
        <v>1</v>
      </c>
      <c r="E40" s="30"/>
      <c r="F40" s="31"/>
      <c r="G40" s="31"/>
      <c r="I40" s="6"/>
      <c r="J40" s="6"/>
      <c r="K40" s="6"/>
    </row>
    <row r="41" spans="1:11" ht="24.95" customHeight="1" x14ac:dyDescent="0.2">
      <c r="A41" s="48" t="s">
        <v>67</v>
      </c>
      <c r="B41" s="48">
        <v>1301021120</v>
      </c>
      <c r="C41" s="49" t="s">
        <v>189</v>
      </c>
      <c r="D41" s="29">
        <v>1</v>
      </c>
      <c r="E41" s="30"/>
      <c r="F41" s="31"/>
      <c r="G41" s="31"/>
      <c r="I41" s="6"/>
      <c r="J41" s="6"/>
      <c r="K41" s="6"/>
    </row>
    <row r="42" spans="1:11" ht="24.95" customHeight="1" x14ac:dyDescent="0.2">
      <c r="A42" s="48" t="s">
        <v>68</v>
      </c>
      <c r="B42" s="48">
        <v>1303270001</v>
      </c>
      <c r="C42" s="49" t="s">
        <v>190</v>
      </c>
      <c r="D42" s="29">
        <v>1</v>
      </c>
      <c r="E42" s="30"/>
      <c r="F42" s="31"/>
      <c r="G42" s="31"/>
      <c r="I42" s="6"/>
      <c r="J42" s="6"/>
      <c r="K42" s="6"/>
    </row>
    <row r="43" spans="1:11" ht="24.95" customHeight="1" x14ac:dyDescent="0.2">
      <c r="A43" s="48" t="s">
        <v>69</v>
      </c>
      <c r="B43" s="48">
        <v>1700038182</v>
      </c>
      <c r="C43" s="49" t="s">
        <v>191</v>
      </c>
      <c r="D43" s="29">
        <v>1</v>
      </c>
      <c r="E43" s="30"/>
      <c r="F43" s="31"/>
      <c r="G43" s="31"/>
      <c r="I43" s="6"/>
      <c r="J43" s="6"/>
      <c r="K43" s="6"/>
    </row>
    <row r="44" spans="1:11" ht="24.95" customHeight="1" x14ac:dyDescent="0.2">
      <c r="A44" s="48" t="s">
        <v>70</v>
      </c>
      <c r="B44" s="48">
        <v>1209230650</v>
      </c>
      <c r="C44" s="49" t="s">
        <v>192</v>
      </c>
      <c r="D44" s="29">
        <v>1</v>
      </c>
      <c r="E44" s="30"/>
      <c r="F44" s="31"/>
      <c r="G44" s="31"/>
      <c r="I44" s="6"/>
      <c r="J44" s="6"/>
      <c r="K44" s="6"/>
    </row>
    <row r="45" spans="1:11" ht="24.95" customHeight="1" x14ac:dyDescent="0.25">
      <c r="A45" s="48"/>
      <c r="B45" s="48"/>
      <c r="C45" s="49"/>
      <c r="D45" s="50">
        <f>SUM(D40:D44)</f>
        <v>5</v>
      </c>
      <c r="E45" s="30"/>
      <c r="F45" s="31"/>
      <c r="G45" s="31"/>
      <c r="I45" s="6"/>
      <c r="J45" s="6"/>
      <c r="K45" s="6"/>
    </row>
    <row r="46" spans="1:11" ht="24.95" customHeight="1" x14ac:dyDescent="0.2">
      <c r="A46" s="34" t="s">
        <v>19</v>
      </c>
      <c r="B46" s="33">
        <v>190703742</v>
      </c>
      <c r="C46" s="30" t="s">
        <v>193</v>
      </c>
      <c r="D46" s="29">
        <v>3</v>
      </c>
      <c r="E46" s="30"/>
      <c r="F46" s="31"/>
      <c r="G46" s="31"/>
      <c r="I46" s="6"/>
      <c r="J46" s="6"/>
      <c r="K46" s="6"/>
    </row>
    <row r="47" spans="1:11" ht="24.95" customHeight="1" x14ac:dyDescent="0.2">
      <c r="A47" s="34" t="s">
        <v>20</v>
      </c>
      <c r="B47" s="33">
        <v>190703741</v>
      </c>
      <c r="C47" s="30" t="s">
        <v>194</v>
      </c>
      <c r="D47" s="29">
        <v>3</v>
      </c>
      <c r="E47" s="30"/>
      <c r="F47" s="31"/>
      <c r="G47" s="31"/>
      <c r="I47" s="6"/>
      <c r="J47" s="6"/>
      <c r="K47" s="6"/>
    </row>
    <row r="48" spans="1:11" ht="24.95" customHeight="1" x14ac:dyDescent="0.2">
      <c r="A48" s="34" t="s">
        <v>21</v>
      </c>
      <c r="B48" s="33">
        <v>190703739</v>
      </c>
      <c r="C48" s="30" t="s">
        <v>195</v>
      </c>
      <c r="D48" s="29">
        <v>2</v>
      </c>
      <c r="E48" s="30"/>
      <c r="F48" s="31"/>
      <c r="G48" s="31"/>
      <c r="I48" s="6"/>
      <c r="J48" s="6"/>
      <c r="K48" s="6"/>
    </row>
    <row r="49" spans="1:11" ht="24.95" customHeight="1" x14ac:dyDescent="0.2">
      <c r="A49" s="34" t="s">
        <v>22</v>
      </c>
      <c r="B49" s="34">
        <v>2100042949</v>
      </c>
      <c r="C49" s="30" t="s">
        <v>196</v>
      </c>
      <c r="D49" s="29">
        <v>3</v>
      </c>
      <c r="E49" s="30"/>
      <c r="F49" s="31"/>
      <c r="G49" s="31"/>
      <c r="I49" s="6"/>
      <c r="J49" s="6"/>
      <c r="K49" s="6"/>
    </row>
    <row r="50" spans="1:11" ht="24.95" customHeight="1" x14ac:dyDescent="0.2">
      <c r="A50" s="34" t="s">
        <v>23</v>
      </c>
      <c r="B50" s="33">
        <v>190703735</v>
      </c>
      <c r="C50" s="30" t="s">
        <v>197</v>
      </c>
      <c r="D50" s="29">
        <v>3</v>
      </c>
      <c r="E50" s="30"/>
      <c r="F50" s="31"/>
      <c r="G50" s="31"/>
      <c r="I50" s="6"/>
      <c r="J50" s="6"/>
      <c r="K50" s="6"/>
    </row>
    <row r="51" spans="1:11" ht="24.95" customHeight="1" x14ac:dyDescent="0.2">
      <c r="A51" s="34" t="s">
        <v>24</v>
      </c>
      <c r="B51" s="34">
        <v>2100004423</v>
      </c>
      <c r="C51" s="30" t="s">
        <v>198</v>
      </c>
      <c r="D51" s="29">
        <v>3</v>
      </c>
      <c r="E51" s="30"/>
      <c r="F51" s="31"/>
      <c r="G51" s="31"/>
      <c r="I51" s="6"/>
      <c r="J51" s="6"/>
      <c r="K51" s="6"/>
    </row>
    <row r="52" spans="1:11" ht="24.95" customHeight="1" x14ac:dyDescent="0.2">
      <c r="A52" s="34" t="s">
        <v>25</v>
      </c>
      <c r="B52" s="33">
        <v>190703730</v>
      </c>
      <c r="C52" s="30" t="s">
        <v>199</v>
      </c>
      <c r="D52" s="29">
        <v>3</v>
      </c>
      <c r="E52" s="30"/>
      <c r="F52" s="31"/>
      <c r="G52" s="31"/>
      <c r="I52" s="6"/>
      <c r="J52" s="6"/>
      <c r="K52" s="6"/>
    </row>
    <row r="53" spans="1:11" ht="24.95" customHeight="1" x14ac:dyDescent="0.2">
      <c r="A53" s="34" t="s">
        <v>26</v>
      </c>
      <c r="B53" s="33">
        <v>190703729</v>
      </c>
      <c r="C53" s="30" t="s">
        <v>200</v>
      </c>
      <c r="D53" s="29">
        <v>3</v>
      </c>
      <c r="E53" s="30"/>
      <c r="F53" s="31"/>
      <c r="G53" s="31"/>
      <c r="I53" s="6"/>
      <c r="J53" s="6"/>
      <c r="K53" s="6"/>
    </row>
    <row r="54" spans="1:11" ht="24.95" customHeight="1" x14ac:dyDescent="0.2">
      <c r="A54" s="34" t="s">
        <v>27</v>
      </c>
      <c r="B54" s="33">
        <v>190703726</v>
      </c>
      <c r="C54" s="30" t="s">
        <v>171</v>
      </c>
      <c r="D54" s="29">
        <v>3</v>
      </c>
      <c r="E54" s="30"/>
      <c r="F54" s="31"/>
      <c r="G54" s="31"/>
      <c r="I54" s="6"/>
      <c r="J54" s="6"/>
      <c r="K54" s="6"/>
    </row>
    <row r="55" spans="1:11" ht="24.95" customHeight="1" x14ac:dyDescent="0.2">
      <c r="A55" s="34" t="s">
        <v>28</v>
      </c>
      <c r="B55" s="34" t="s">
        <v>201</v>
      </c>
      <c r="C55" s="30" t="s">
        <v>202</v>
      </c>
      <c r="D55" s="29">
        <v>3</v>
      </c>
      <c r="E55" s="30"/>
      <c r="F55" s="31"/>
      <c r="G55" s="31"/>
      <c r="I55" s="6"/>
      <c r="J55" s="6"/>
      <c r="K55" s="6"/>
    </row>
    <row r="56" spans="1:11" ht="24.95" customHeight="1" x14ac:dyDescent="0.2">
      <c r="A56" s="59" t="s">
        <v>29</v>
      </c>
      <c r="B56" s="33">
        <v>190703722</v>
      </c>
      <c r="C56" s="30" t="s">
        <v>203</v>
      </c>
      <c r="D56" s="29">
        <v>3</v>
      </c>
      <c r="E56" s="30"/>
      <c r="F56" s="31"/>
      <c r="G56" s="31"/>
      <c r="I56" s="6"/>
      <c r="J56" s="6"/>
      <c r="K56" s="6"/>
    </row>
    <row r="57" spans="1:11" ht="24.95" customHeight="1" x14ac:dyDescent="0.2">
      <c r="A57" s="60" t="s">
        <v>177</v>
      </c>
      <c r="B57" s="33">
        <v>190703722</v>
      </c>
      <c r="C57" s="30" t="s">
        <v>236</v>
      </c>
      <c r="D57" s="29">
        <v>1</v>
      </c>
      <c r="E57" s="30"/>
      <c r="F57" s="31"/>
      <c r="G57" s="31"/>
      <c r="I57" s="6"/>
      <c r="J57" s="6"/>
      <c r="K57" s="6"/>
    </row>
    <row r="58" spans="1:11" ht="24.95" customHeight="1" x14ac:dyDescent="0.2">
      <c r="A58" s="60" t="s">
        <v>30</v>
      </c>
      <c r="B58" s="33">
        <v>190703719</v>
      </c>
      <c r="C58" s="30" t="s">
        <v>237</v>
      </c>
      <c r="D58" s="29">
        <v>2</v>
      </c>
      <c r="E58" s="30"/>
      <c r="F58" s="31"/>
      <c r="G58" s="31"/>
      <c r="I58" s="6"/>
      <c r="J58" s="6"/>
      <c r="K58" s="6"/>
    </row>
    <row r="59" spans="1:11" ht="24.95" customHeight="1" x14ac:dyDescent="0.2">
      <c r="A59" s="60" t="s">
        <v>31</v>
      </c>
      <c r="B59" s="33">
        <v>190703718</v>
      </c>
      <c r="C59" s="30" t="s">
        <v>238</v>
      </c>
      <c r="D59" s="29">
        <v>2</v>
      </c>
      <c r="E59" s="30"/>
      <c r="F59" s="31"/>
      <c r="G59" s="31"/>
      <c r="I59" s="6"/>
      <c r="J59" s="6"/>
      <c r="K59" s="6"/>
    </row>
    <row r="60" spans="1:11" ht="24.95" customHeight="1" x14ac:dyDescent="0.2">
      <c r="A60" s="60" t="s">
        <v>32</v>
      </c>
      <c r="B60" s="33">
        <v>190703717</v>
      </c>
      <c r="C60" s="30" t="s">
        <v>239</v>
      </c>
      <c r="D60" s="29">
        <v>3</v>
      </c>
      <c r="E60" s="30"/>
      <c r="F60" s="31"/>
      <c r="G60" s="31"/>
      <c r="I60" s="6"/>
      <c r="J60" s="6"/>
      <c r="K60" s="6"/>
    </row>
    <row r="61" spans="1:11" ht="24.95" customHeight="1" x14ac:dyDescent="0.2">
      <c r="A61" s="60" t="s">
        <v>33</v>
      </c>
      <c r="B61" s="33">
        <v>190703716</v>
      </c>
      <c r="C61" s="30" t="s">
        <v>240</v>
      </c>
      <c r="D61" s="29">
        <v>3</v>
      </c>
      <c r="E61" s="30"/>
      <c r="F61" s="31"/>
      <c r="G61" s="31"/>
      <c r="I61" s="6"/>
      <c r="J61" s="6"/>
      <c r="K61" s="6"/>
    </row>
    <row r="62" spans="1:11" ht="24.95" customHeight="1" x14ac:dyDescent="0.2">
      <c r="A62" s="60" t="s">
        <v>34</v>
      </c>
      <c r="B62" s="33">
        <v>190703713</v>
      </c>
      <c r="C62" s="30" t="s">
        <v>241</v>
      </c>
      <c r="D62" s="29">
        <v>3</v>
      </c>
      <c r="E62" s="30"/>
      <c r="F62" s="31"/>
      <c r="G62" s="31"/>
      <c r="I62" s="6"/>
      <c r="J62" s="6"/>
      <c r="K62" s="6"/>
    </row>
    <row r="63" spans="1:11" ht="24.95" customHeight="1" x14ac:dyDescent="0.2">
      <c r="A63" s="60" t="s">
        <v>35</v>
      </c>
      <c r="B63" s="33">
        <v>190703712</v>
      </c>
      <c r="C63" s="30" t="s">
        <v>242</v>
      </c>
      <c r="D63" s="29">
        <v>3</v>
      </c>
      <c r="E63" s="30"/>
      <c r="F63" s="31"/>
      <c r="G63" s="31"/>
      <c r="I63" s="6"/>
      <c r="J63" s="6"/>
      <c r="K63" s="6"/>
    </row>
    <row r="64" spans="1:11" ht="24.95" customHeight="1" x14ac:dyDescent="0.25">
      <c r="A64" s="60"/>
      <c r="B64" s="33"/>
      <c r="C64" s="30"/>
      <c r="D64" s="50">
        <f>SUM(D46:D63)</f>
        <v>49</v>
      </c>
      <c r="E64" s="30"/>
      <c r="F64" s="44"/>
      <c r="G64" s="44"/>
      <c r="I64" s="6"/>
      <c r="J64" s="6"/>
      <c r="K64" s="6"/>
    </row>
    <row r="65" spans="1:11" ht="24.95" customHeight="1" x14ac:dyDescent="0.2">
      <c r="A65" s="29" t="s">
        <v>71</v>
      </c>
      <c r="B65" s="29" t="s">
        <v>204</v>
      </c>
      <c r="C65" s="30" t="s">
        <v>205</v>
      </c>
      <c r="D65" s="29">
        <v>3</v>
      </c>
      <c r="E65" s="30"/>
      <c r="F65" s="44"/>
      <c r="G65" s="44"/>
      <c r="I65" s="6"/>
      <c r="J65" s="6"/>
      <c r="K65" s="6"/>
    </row>
    <row r="66" spans="1:11" ht="24.95" customHeight="1" x14ac:dyDescent="0.2">
      <c r="A66" s="29" t="s">
        <v>72</v>
      </c>
      <c r="B66" s="29" t="s">
        <v>206</v>
      </c>
      <c r="C66" s="30" t="s">
        <v>207</v>
      </c>
      <c r="D66" s="29">
        <v>3</v>
      </c>
      <c r="E66" s="30"/>
      <c r="F66" s="44"/>
      <c r="G66" s="44"/>
      <c r="I66" s="6"/>
      <c r="J66" s="6"/>
      <c r="K66" s="6"/>
    </row>
    <row r="67" spans="1:11" ht="24.95" customHeight="1" x14ac:dyDescent="0.2">
      <c r="A67" s="29" t="s">
        <v>73</v>
      </c>
      <c r="B67" s="29" t="s">
        <v>208</v>
      </c>
      <c r="C67" s="30" t="s">
        <v>209</v>
      </c>
      <c r="D67" s="29">
        <v>3</v>
      </c>
      <c r="E67" s="30"/>
      <c r="F67" s="44"/>
      <c r="G67" s="44"/>
      <c r="I67" s="6"/>
      <c r="J67" s="6"/>
      <c r="K67" s="6"/>
    </row>
    <row r="68" spans="1:11" ht="24.95" customHeight="1" x14ac:dyDescent="0.2">
      <c r="A68" s="29" t="s">
        <v>74</v>
      </c>
      <c r="B68" s="29" t="s">
        <v>210</v>
      </c>
      <c r="C68" s="30" t="s">
        <v>211</v>
      </c>
      <c r="D68" s="29">
        <v>3</v>
      </c>
      <c r="E68" s="30"/>
      <c r="F68" s="44"/>
      <c r="G68" s="44"/>
      <c r="I68" s="6"/>
      <c r="J68" s="6"/>
      <c r="K68" s="6"/>
    </row>
    <row r="69" spans="1:11" ht="24.95" customHeight="1" x14ac:dyDescent="0.2">
      <c r="A69" s="29" t="s">
        <v>75</v>
      </c>
      <c r="B69" s="29" t="s">
        <v>212</v>
      </c>
      <c r="C69" s="30" t="s">
        <v>213</v>
      </c>
      <c r="D69" s="29">
        <v>3</v>
      </c>
      <c r="E69" s="30"/>
      <c r="F69" s="44"/>
      <c r="G69" s="44"/>
      <c r="I69" s="6"/>
      <c r="J69" s="6"/>
      <c r="K69" s="6"/>
    </row>
    <row r="70" spans="1:11" ht="24.95" customHeight="1" x14ac:dyDescent="0.2">
      <c r="A70" s="29" t="s">
        <v>76</v>
      </c>
      <c r="B70" s="29" t="s">
        <v>214</v>
      </c>
      <c r="C70" s="30" t="s">
        <v>215</v>
      </c>
      <c r="D70" s="29">
        <v>3</v>
      </c>
      <c r="E70" s="30"/>
      <c r="F70" s="44"/>
      <c r="G70" s="44"/>
      <c r="I70" s="6"/>
      <c r="J70" s="6"/>
      <c r="K70" s="6"/>
    </row>
    <row r="71" spans="1:11" ht="24.95" customHeight="1" x14ac:dyDescent="0.2">
      <c r="A71" s="29" t="s">
        <v>77</v>
      </c>
      <c r="B71" s="29" t="s">
        <v>216</v>
      </c>
      <c r="C71" s="30" t="s">
        <v>217</v>
      </c>
      <c r="D71" s="29">
        <v>3</v>
      </c>
      <c r="E71" s="30"/>
      <c r="F71" s="44"/>
      <c r="G71" s="44"/>
      <c r="I71" s="6"/>
      <c r="J71" s="6"/>
      <c r="K71" s="6"/>
    </row>
    <row r="72" spans="1:11" ht="24.95" customHeight="1" x14ac:dyDescent="0.2">
      <c r="A72" s="29" t="s">
        <v>78</v>
      </c>
      <c r="B72" s="29" t="s">
        <v>218</v>
      </c>
      <c r="C72" s="30" t="s">
        <v>219</v>
      </c>
      <c r="D72" s="29">
        <v>3</v>
      </c>
      <c r="E72" s="30"/>
      <c r="F72" s="44"/>
      <c r="G72" s="44"/>
      <c r="I72" s="6"/>
      <c r="J72" s="6"/>
      <c r="K72" s="6"/>
    </row>
    <row r="73" spans="1:11" ht="24.95" customHeight="1" x14ac:dyDescent="0.2">
      <c r="A73" s="29" t="s">
        <v>79</v>
      </c>
      <c r="B73" s="29" t="s">
        <v>80</v>
      </c>
      <c r="C73" s="30" t="s">
        <v>220</v>
      </c>
      <c r="D73" s="29">
        <v>3</v>
      </c>
      <c r="E73" s="30"/>
      <c r="F73" s="44"/>
      <c r="G73" s="44"/>
      <c r="I73" s="6"/>
      <c r="J73" s="6"/>
      <c r="K73" s="6"/>
    </row>
    <row r="74" spans="1:11" ht="24.95" customHeight="1" x14ac:dyDescent="0.2">
      <c r="A74" s="29" t="s">
        <v>81</v>
      </c>
      <c r="B74" s="29" t="s">
        <v>221</v>
      </c>
      <c r="C74" s="30" t="s">
        <v>222</v>
      </c>
      <c r="D74" s="29">
        <v>3</v>
      </c>
      <c r="E74" s="30"/>
      <c r="F74" s="44"/>
      <c r="G74" s="44"/>
      <c r="I74" s="6"/>
      <c r="J74" s="6"/>
      <c r="K74" s="6"/>
    </row>
    <row r="75" spans="1:11" ht="24.95" customHeight="1" x14ac:dyDescent="0.25">
      <c r="A75" s="29" t="s">
        <v>82</v>
      </c>
      <c r="B75" s="29" t="s">
        <v>223</v>
      </c>
      <c r="C75" s="30" t="s">
        <v>224</v>
      </c>
      <c r="D75" s="29">
        <v>2</v>
      </c>
      <c r="E75" s="30"/>
      <c r="F75" s="37"/>
      <c r="G75" s="38"/>
      <c r="I75" s="6"/>
      <c r="J75" s="6"/>
      <c r="K75" s="6"/>
    </row>
    <row r="76" spans="1:11" ht="24.95" customHeight="1" x14ac:dyDescent="0.25">
      <c r="A76" s="29" t="s">
        <v>83</v>
      </c>
      <c r="B76" s="29" t="s">
        <v>225</v>
      </c>
      <c r="C76" s="30" t="s">
        <v>226</v>
      </c>
      <c r="D76" s="29">
        <v>3</v>
      </c>
      <c r="E76" s="30"/>
      <c r="F76" s="37"/>
      <c r="G76" s="38"/>
      <c r="I76" s="6"/>
      <c r="J76" s="6"/>
      <c r="K76" s="6"/>
    </row>
    <row r="77" spans="1:11" ht="24.95" customHeight="1" x14ac:dyDescent="0.25">
      <c r="A77" s="29" t="s">
        <v>84</v>
      </c>
      <c r="B77" s="29" t="s">
        <v>227</v>
      </c>
      <c r="C77" s="30" t="s">
        <v>228</v>
      </c>
      <c r="D77" s="29">
        <v>3</v>
      </c>
      <c r="E77" s="30"/>
      <c r="F77" s="37"/>
      <c r="G77" s="38"/>
      <c r="I77" s="6"/>
      <c r="J77" s="6"/>
      <c r="K77" s="6"/>
    </row>
    <row r="78" spans="1:11" ht="24.95" customHeight="1" x14ac:dyDescent="0.25">
      <c r="A78" s="29" t="s">
        <v>85</v>
      </c>
      <c r="B78" s="29" t="s">
        <v>229</v>
      </c>
      <c r="C78" s="30" t="s">
        <v>230</v>
      </c>
      <c r="D78" s="29">
        <v>3</v>
      </c>
      <c r="E78" s="30"/>
      <c r="F78" s="37"/>
      <c r="G78" s="38"/>
      <c r="I78" s="6"/>
      <c r="J78" s="6"/>
      <c r="K78" s="6"/>
    </row>
    <row r="79" spans="1:11" ht="24.95" customHeight="1" x14ac:dyDescent="0.25">
      <c r="A79" s="29" t="s">
        <v>87</v>
      </c>
      <c r="B79" s="29">
        <v>190502645</v>
      </c>
      <c r="C79" s="30" t="s">
        <v>231</v>
      </c>
      <c r="D79" s="29">
        <v>3</v>
      </c>
      <c r="E79" s="30"/>
      <c r="F79" s="37"/>
      <c r="G79" s="38"/>
      <c r="I79" s="6"/>
      <c r="J79" s="6"/>
      <c r="K79" s="6"/>
    </row>
    <row r="80" spans="1:11" ht="24.95" customHeight="1" x14ac:dyDescent="0.25">
      <c r="A80" s="29" t="s">
        <v>88</v>
      </c>
      <c r="B80" s="29">
        <v>190502646</v>
      </c>
      <c r="C80" s="30" t="s">
        <v>232</v>
      </c>
      <c r="D80" s="29">
        <v>3</v>
      </c>
      <c r="E80" s="30"/>
      <c r="F80" s="37"/>
      <c r="G80" s="38"/>
      <c r="I80" s="6"/>
      <c r="J80" s="6"/>
      <c r="K80" s="6"/>
    </row>
    <row r="81" spans="1:11" ht="24.95" customHeight="1" x14ac:dyDescent="0.25">
      <c r="A81" s="29" t="s">
        <v>89</v>
      </c>
      <c r="B81" s="29">
        <v>190502647</v>
      </c>
      <c r="C81" s="30" t="s">
        <v>233</v>
      </c>
      <c r="D81" s="29">
        <v>3</v>
      </c>
      <c r="E81" s="30"/>
      <c r="F81" s="37"/>
      <c r="G81" s="38"/>
      <c r="I81" s="6"/>
      <c r="J81" s="6"/>
      <c r="K81" s="6"/>
    </row>
    <row r="82" spans="1:11" ht="24.95" customHeight="1" x14ac:dyDescent="0.25">
      <c r="A82" s="29" t="s">
        <v>90</v>
      </c>
      <c r="B82" s="29">
        <v>190805667</v>
      </c>
      <c r="C82" s="30" t="s">
        <v>234</v>
      </c>
      <c r="D82" s="29">
        <v>3</v>
      </c>
      <c r="E82" s="30"/>
      <c r="F82" s="37"/>
      <c r="G82" s="38"/>
      <c r="I82" s="6"/>
      <c r="J82" s="6"/>
      <c r="K82" s="6"/>
    </row>
    <row r="83" spans="1:11" ht="24.95" customHeight="1" x14ac:dyDescent="0.25">
      <c r="A83" s="29" t="s">
        <v>91</v>
      </c>
      <c r="B83" s="29">
        <v>190502649</v>
      </c>
      <c r="C83" s="30" t="s">
        <v>235</v>
      </c>
      <c r="D83" s="29">
        <v>2</v>
      </c>
      <c r="E83" s="30"/>
      <c r="F83" s="37"/>
      <c r="G83" s="38"/>
      <c r="I83" s="6"/>
      <c r="J83" s="6"/>
      <c r="K83" s="6"/>
    </row>
    <row r="84" spans="1:11" ht="24.95" customHeight="1" x14ac:dyDescent="0.25">
      <c r="A84" s="30"/>
      <c r="B84" s="30"/>
      <c r="C84" s="30"/>
      <c r="D84" s="50">
        <f>SUM(D65:D83)</f>
        <v>55</v>
      </c>
      <c r="E84" s="30"/>
      <c r="F84" s="37"/>
      <c r="G84" s="38"/>
    </row>
    <row r="85" spans="1:11" ht="24.95" customHeight="1" x14ac:dyDescent="0.25">
      <c r="A85" s="35"/>
      <c r="B85" s="33"/>
      <c r="C85" s="30"/>
      <c r="D85" s="45"/>
      <c r="E85" s="30"/>
      <c r="F85" s="37"/>
      <c r="G85" s="38"/>
    </row>
    <row r="86" spans="1:11" ht="24.95" customHeight="1" x14ac:dyDescent="0.25">
      <c r="A86" s="32"/>
      <c r="B86" s="43"/>
      <c r="E86" s="1"/>
      <c r="F86" s="37"/>
      <c r="G86" s="38"/>
    </row>
    <row r="87" spans="1:11" ht="24.95" customHeight="1" x14ac:dyDescent="0.25">
      <c r="A87" s="32"/>
      <c r="B87" s="43"/>
      <c r="E87" s="1"/>
      <c r="F87" s="37"/>
      <c r="G87" s="38"/>
    </row>
    <row r="88" spans="1:11" ht="24.95" customHeight="1" x14ac:dyDescent="0.25">
      <c r="A88" s="32"/>
      <c r="B88" s="43"/>
      <c r="E88" s="1"/>
      <c r="F88" s="37"/>
      <c r="G88" s="38"/>
    </row>
    <row r="89" spans="1:11" ht="24.95" customHeight="1" x14ac:dyDescent="0.25">
      <c r="E89" s="1"/>
      <c r="F89" s="37"/>
      <c r="G89" s="38"/>
    </row>
    <row r="90" spans="1:11" ht="24.95" customHeight="1" x14ac:dyDescent="0.25">
      <c r="B90" s="82" t="s">
        <v>86</v>
      </c>
      <c r="C90" s="82"/>
      <c r="E90" s="1"/>
      <c r="F90" s="37"/>
      <c r="G90" s="38"/>
    </row>
    <row r="91" spans="1:11" ht="24.95" customHeight="1" x14ac:dyDescent="0.25">
      <c r="B91" s="50" t="s">
        <v>15</v>
      </c>
      <c r="C91" s="50" t="s">
        <v>111</v>
      </c>
    </row>
    <row r="92" spans="1:11" ht="24.95" customHeight="1" x14ac:dyDescent="0.25">
      <c r="B92" s="50"/>
      <c r="C92" s="50" t="s">
        <v>243</v>
      </c>
    </row>
    <row r="93" spans="1:11" ht="24.95" customHeight="1" x14ac:dyDescent="0.2">
      <c r="B93" s="29">
        <v>1</v>
      </c>
      <c r="C93" s="30" t="s">
        <v>45</v>
      </c>
    </row>
    <row r="94" spans="1:11" ht="24.95" customHeight="1" x14ac:dyDescent="0.2">
      <c r="B94" s="29">
        <v>1</v>
      </c>
      <c r="C94" s="30" t="s">
        <v>92</v>
      </c>
    </row>
    <row r="95" spans="1:11" ht="24.95" customHeight="1" x14ac:dyDescent="0.2">
      <c r="B95" s="29">
        <v>1</v>
      </c>
      <c r="C95" s="30" t="s">
        <v>48</v>
      </c>
    </row>
    <row r="96" spans="1:11" ht="24.95" customHeight="1" x14ac:dyDescent="0.2">
      <c r="B96" s="29">
        <v>1</v>
      </c>
      <c r="C96" s="30" t="s">
        <v>93</v>
      </c>
    </row>
    <row r="97" spans="2:3" ht="24.95" customHeight="1" x14ac:dyDescent="0.2">
      <c r="B97" s="29">
        <v>1</v>
      </c>
      <c r="C97" s="30" t="s">
        <v>94</v>
      </c>
    </row>
    <row r="98" spans="2:3" ht="24.95" customHeight="1" x14ac:dyDescent="0.2">
      <c r="B98" s="29">
        <v>1</v>
      </c>
      <c r="C98" s="30" t="s">
        <v>47</v>
      </c>
    </row>
    <row r="99" spans="2:3" ht="24.95" customHeight="1" x14ac:dyDescent="0.2">
      <c r="B99" s="29">
        <v>2</v>
      </c>
      <c r="C99" s="30" t="s">
        <v>50</v>
      </c>
    </row>
    <row r="100" spans="2:3" ht="24.95" customHeight="1" x14ac:dyDescent="0.2">
      <c r="B100" s="29">
        <v>1</v>
      </c>
      <c r="C100" s="30" t="s">
        <v>95</v>
      </c>
    </row>
    <row r="101" spans="2:3" ht="24.95" customHeight="1" x14ac:dyDescent="0.2">
      <c r="B101" s="29">
        <v>1</v>
      </c>
      <c r="C101" s="30" t="s">
        <v>96</v>
      </c>
    </row>
    <row r="102" spans="2:3" ht="24.95" customHeight="1" x14ac:dyDescent="0.2">
      <c r="B102" s="29">
        <v>1</v>
      </c>
      <c r="C102" s="30" t="s">
        <v>49</v>
      </c>
    </row>
    <row r="103" spans="2:3" ht="24.95" customHeight="1" x14ac:dyDescent="0.2">
      <c r="B103" s="29">
        <v>1</v>
      </c>
      <c r="C103" s="30" t="s">
        <v>97</v>
      </c>
    </row>
    <row r="104" spans="2:3" ht="24.95" customHeight="1" x14ac:dyDescent="0.2">
      <c r="B104" s="29">
        <v>1</v>
      </c>
      <c r="C104" s="30" t="s">
        <v>98</v>
      </c>
    </row>
    <row r="105" spans="2:3" ht="24.95" customHeight="1" x14ac:dyDescent="0.2">
      <c r="B105" s="29">
        <v>1</v>
      </c>
      <c r="C105" s="30" t="s">
        <v>46</v>
      </c>
    </row>
    <row r="106" spans="2:3" ht="24.95" customHeight="1" x14ac:dyDescent="0.2">
      <c r="B106" s="29">
        <v>1</v>
      </c>
      <c r="C106" s="30" t="s">
        <v>99</v>
      </c>
    </row>
    <row r="107" spans="2:3" ht="24.95" customHeight="1" x14ac:dyDescent="0.2">
      <c r="B107" s="29">
        <v>1</v>
      </c>
      <c r="C107" s="30" t="s">
        <v>100</v>
      </c>
    </row>
    <row r="108" spans="2:3" ht="24.95" customHeight="1" x14ac:dyDescent="0.2">
      <c r="B108" s="29">
        <v>2</v>
      </c>
      <c r="C108" s="30" t="s">
        <v>101</v>
      </c>
    </row>
    <row r="109" spans="2:3" ht="24.95" customHeight="1" x14ac:dyDescent="0.2">
      <c r="B109" s="29">
        <v>2</v>
      </c>
      <c r="C109" s="30" t="s">
        <v>102</v>
      </c>
    </row>
    <row r="110" spans="2:3" ht="24.95" customHeight="1" x14ac:dyDescent="0.25">
      <c r="B110" s="62">
        <f>SUM(B93:B109)</f>
        <v>20</v>
      </c>
      <c r="C110" s="30"/>
    </row>
    <row r="111" spans="2:3" ht="24.95" customHeight="1" x14ac:dyDescent="0.25">
      <c r="B111" s="82" t="s">
        <v>36</v>
      </c>
      <c r="C111" s="82"/>
    </row>
    <row r="112" spans="2:3" ht="24.95" customHeight="1" x14ac:dyDescent="0.2">
      <c r="B112" s="29">
        <v>1</v>
      </c>
      <c r="C112" s="30" t="s">
        <v>37</v>
      </c>
    </row>
    <row r="113" spans="2:3" ht="24.95" customHeight="1" x14ac:dyDescent="0.2">
      <c r="B113" s="29">
        <v>1</v>
      </c>
      <c r="C113" s="30" t="s">
        <v>38</v>
      </c>
    </row>
    <row r="114" spans="2:3" ht="24.95" customHeight="1" x14ac:dyDescent="0.2">
      <c r="B114" s="29">
        <v>1</v>
      </c>
      <c r="C114" s="30" t="s">
        <v>39</v>
      </c>
    </row>
    <row r="115" spans="2:3" ht="24.95" customHeight="1" x14ac:dyDescent="0.2">
      <c r="B115" s="29">
        <v>1</v>
      </c>
      <c r="C115" s="30" t="s">
        <v>40</v>
      </c>
    </row>
    <row r="116" spans="2:3" ht="24.95" customHeight="1" x14ac:dyDescent="0.2">
      <c r="B116" s="29">
        <v>2</v>
      </c>
      <c r="C116" s="30" t="s">
        <v>41</v>
      </c>
    </row>
    <row r="117" spans="2:3" ht="24.95" customHeight="1" x14ac:dyDescent="0.2">
      <c r="B117" s="29">
        <v>1</v>
      </c>
      <c r="C117" s="30" t="s">
        <v>103</v>
      </c>
    </row>
    <row r="118" spans="2:3" ht="24.95" customHeight="1" x14ac:dyDescent="0.2">
      <c r="B118" s="29">
        <v>1</v>
      </c>
      <c r="C118" s="30" t="s">
        <v>42</v>
      </c>
    </row>
    <row r="119" spans="2:3" ht="24.95" customHeight="1" x14ac:dyDescent="0.2">
      <c r="B119" s="29">
        <v>1</v>
      </c>
      <c r="C119" s="30" t="s">
        <v>104</v>
      </c>
    </row>
    <row r="120" spans="2:3" ht="24.95" customHeight="1" x14ac:dyDescent="0.2">
      <c r="B120" s="29">
        <v>1</v>
      </c>
      <c r="C120" s="30" t="s">
        <v>105</v>
      </c>
    </row>
    <row r="121" spans="2:3" ht="24.95" customHeight="1" x14ac:dyDescent="0.2">
      <c r="B121" s="29">
        <v>1</v>
      </c>
      <c r="C121" s="30" t="s">
        <v>107</v>
      </c>
    </row>
    <row r="122" spans="2:3" ht="24.95" customHeight="1" x14ac:dyDescent="0.2">
      <c r="B122" s="29">
        <v>1</v>
      </c>
      <c r="C122" s="30" t="s">
        <v>44</v>
      </c>
    </row>
    <row r="123" spans="2:3" ht="24.95" customHeight="1" x14ac:dyDescent="0.2">
      <c r="B123" s="29">
        <v>1</v>
      </c>
      <c r="C123" s="30" t="s">
        <v>106</v>
      </c>
    </row>
    <row r="124" spans="2:3" ht="24.95" customHeight="1" x14ac:dyDescent="0.2">
      <c r="B124" s="29">
        <v>1</v>
      </c>
      <c r="C124" s="30" t="s">
        <v>43</v>
      </c>
    </row>
    <row r="125" spans="2:3" ht="24.95" customHeight="1" x14ac:dyDescent="0.2">
      <c r="B125" s="29">
        <v>1</v>
      </c>
      <c r="C125" s="30" t="s">
        <v>108</v>
      </c>
    </row>
    <row r="126" spans="2:3" ht="24.95" customHeight="1" x14ac:dyDescent="0.2">
      <c r="B126" s="29">
        <v>1</v>
      </c>
      <c r="C126" s="30" t="s">
        <v>109</v>
      </c>
    </row>
    <row r="127" spans="2:3" ht="24.95" customHeight="1" x14ac:dyDescent="0.2">
      <c r="B127" s="29">
        <v>1</v>
      </c>
      <c r="C127" s="30" t="s">
        <v>110</v>
      </c>
    </row>
    <row r="128" spans="2:3" ht="24.95" customHeight="1" x14ac:dyDescent="0.25">
      <c r="B128" s="61">
        <f>SUM(B112:B127)</f>
        <v>17</v>
      </c>
      <c r="C128" s="30"/>
    </row>
    <row r="129" spans="1:3" ht="24.95" customHeight="1" x14ac:dyDescent="0.25">
      <c r="A129" s="36"/>
      <c r="B129" s="47"/>
      <c r="C129" s="36"/>
    </row>
    <row r="130" spans="1:3" ht="24.95" customHeight="1" x14ac:dyDescent="0.2">
      <c r="B130" s="24"/>
    </row>
    <row r="131" spans="1:3" ht="24.95" customHeight="1" x14ac:dyDescent="0.2">
      <c r="B131" s="29">
        <v>1</v>
      </c>
      <c r="C131" s="30" t="s">
        <v>112</v>
      </c>
    </row>
    <row r="132" spans="1:3" ht="24.95" customHeight="1" x14ac:dyDescent="0.2">
      <c r="B132" s="29">
        <v>2</v>
      </c>
      <c r="C132" s="30" t="s">
        <v>113</v>
      </c>
    </row>
    <row r="133" spans="1:3" ht="24.95" customHeight="1" x14ac:dyDescent="0.25">
      <c r="B133" s="50">
        <f>SUM(B131:B132)</f>
        <v>3</v>
      </c>
      <c r="C133" s="30"/>
    </row>
    <row r="135" spans="1:3" ht="24.95" customHeight="1" x14ac:dyDescent="0.2">
      <c r="A135" s="1" t="s">
        <v>51</v>
      </c>
    </row>
    <row r="136" spans="1:3" ht="24.95" customHeight="1" thickBot="1" x14ac:dyDescent="0.3">
      <c r="A136" s="39" t="s">
        <v>52</v>
      </c>
      <c r="B136" s="39"/>
      <c r="C136" s="40"/>
    </row>
    <row r="137" spans="1:3" ht="24.95" customHeight="1" x14ac:dyDescent="0.25">
      <c r="A137" s="39"/>
      <c r="B137" s="39"/>
      <c r="C137" s="39"/>
    </row>
    <row r="138" spans="1:3" ht="24.95" customHeight="1" x14ac:dyDescent="0.25">
      <c r="A138" s="39"/>
      <c r="B138" s="39"/>
      <c r="C138" s="39"/>
    </row>
    <row r="139" spans="1:3" ht="24.95" customHeight="1" x14ac:dyDescent="0.25">
      <c r="A139" s="39"/>
      <c r="B139" s="39"/>
      <c r="C139" s="39"/>
    </row>
    <row r="140" spans="1:3" ht="24.95" customHeight="1" thickBot="1" x14ac:dyDescent="0.3">
      <c r="A140" s="39" t="s">
        <v>53</v>
      </c>
      <c r="B140" s="39"/>
      <c r="C140" s="40"/>
    </row>
    <row r="141" spans="1:3" ht="24.95" customHeight="1" x14ac:dyDescent="0.25">
      <c r="A141" s="39"/>
      <c r="B141" s="39"/>
      <c r="C141" s="39"/>
    </row>
    <row r="142" spans="1:3" ht="24.95" customHeight="1" x14ac:dyDescent="0.25">
      <c r="A142"/>
      <c r="B142"/>
      <c r="C142"/>
    </row>
    <row r="143" spans="1:3" ht="24.95" customHeight="1" x14ac:dyDescent="0.25">
      <c r="A143"/>
      <c r="B143"/>
      <c r="C143"/>
    </row>
    <row r="144" spans="1:3" ht="24.95" customHeight="1" thickBot="1" x14ac:dyDescent="0.3">
      <c r="A144" s="39" t="s">
        <v>54</v>
      </c>
      <c r="B144" s="39"/>
      <c r="C144" s="40"/>
    </row>
    <row r="145" spans="1:3" ht="24.95" customHeight="1" x14ac:dyDescent="0.25">
      <c r="A145" s="39"/>
      <c r="B145" s="39"/>
      <c r="C145" s="39"/>
    </row>
    <row r="146" spans="1:3" ht="24.95" customHeight="1" x14ac:dyDescent="0.2">
      <c r="A146" s="41"/>
      <c r="B146" s="41"/>
      <c r="C146" s="42"/>
    </row>
    <row r="147" spans="1:3" ht="24.95" customHeight="1" thickBot="1" x14ac:dyDescent="0.3">
      <c r="A147" s="39" t="s">
        <v>55</v>
      </c>
      <c r="B147" s="39"/>
      <c r="C147" s="40"/>
    </row>
    <row r="150" spans="1:3" ht="24.95" customHeight="1" thickBot="1" x14ac:dyDescent="0.25">
      <c r="A150" s="1" t="s">
        <v>244</v>
      </c>
      <c r="C150" s="63"/>
    </row>
  </sheetData>
  <mergeCells count="8">
    <mergeCell ref="A14:B14"/>
    <mergeCell ref="C5:C6"/>
    <mergeCell ref="D5:E5"/>
    <mergeCell ref="C7:C8"/>
    <mergeCell ref="D7:E7"/>
    <mergeCell ref="D8:E8"/>
    <mergeCell ref="B111:C111"/>
    <mergeCell ref="B90:C90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1E878-2653-4EC2-B0C5-A54A276F5A83}">
  <dimension ref="A1:P126"/>
  <sheetViews>
    <sheetView topLeftCell="A22" zoomScale="60" zoomScaleNormal="60" workbookViewId="0">
      <selection activeCell="L29" sqref="L29"/>
    </sheetView>
  </sheetViews>
  <sheetFormatPr baseColWidth="10" defaultColWidth="8.42578125" defaultRowHeight="24.95" customHeight="1" x14ac:dyDescent="0.2"/>
  <cols>
    <col min="1" max="2" width="24.85546875" style="1" customWidth="1"/>
    <col min="3" max="3" width="94.5703125" style="1" customWidth="1"/>
    <col min="4" max="4" width="23.7109375" style="36" customWidth="1"/>
    <col min="5" max="5" width="29" style="36" customWidth="1"/>
    <col min="6" max="6" width="13.28515625" style="1" hidden="1" customWidth="1"/>
    <col min="7" max="7" width="13.7109375" style="1" hidden="1" customWidth="1"/>
    <col min="8" max="8" width="13" style="1" customWidth="1"/>
    <col min="9" max="9" width="13.140625" style="1" bestFit="1" customWidth="1"/>
    <col min="10" max="10" width="14.28515625" style="1" bestFit="1" customWidth="1"/>
    <col min="11" max="11" width="65.42578125" style="1" bestFit="1" customWidth="1"/>
    <col min="12" max="16384" width="8.42578125" style="1"/>
  </cols>
  <sheetData>
    <row r="1" spans="1:16" ht="24.95" customHeight="1" thickBot="1" x14ac:dyDescent="0.25">
      <c r="A1" s="6"/>
      <c r="B1" s="64"/>
      <c r="C1" s="65"/>
      <c r="D1" s="65"/>
      <c r="E1" s="65"/>
      <c r="F1" s="6"/>
      <c r="G1" s="6"/>
    </row>
    <row r="2" spans="1:16" ht="24.95" customHeight="1" thickBot="1" x14ac:dyDescent="0.3">
      <c r="A2" s="66"/>
      <c r="B2" s="67"/>
      <c r="C2" s="85" t="s">
        <v>245</v>
      </c>
      <c r="D2" s="87" t="s">
        <v>246</v>
      </c>
      <c r="E2" s="88"/>
      <c r="F2" s="68"/>
      <c r="G2" s="68"/>
    </row>
    <row r="3" spans="1:16" ht="24.95" customHeight="1" thickBot="1" x14ac:dyDescent="0.3">
      <c r="A3" s="69"/>
      <c r="B3" s="70"/>
      <c r="C3" s="86"/>
      <c r="D3" s="71" t="s">
        <v>247</v>
      </c>
      <c r="E3" s="72"/>
      <c r="F3" s="68"/>
      <c r="G3" s="68"/>
    </row>
    <row r="4" spans="1:16" ht="24.95" customHeight="1" thickBot="1" x14ac:dyDescent="0.3">
      <c r="A4" s="69"/>
      <c r="B4" s="70"/>
      <c r="C4" s="89" t="s">
        <v>248</v>
      </c>
      <c r="D4" s="91" t="s">
        <v>249</v>
      </c>
      <c r="E4" s="92"/>
      <c r="F4" s="68"/>
      <c r="G4" s="68"/>
    </row>
    <row r="5" spans="1:16" ht="24.95" customHeight="1" thickBot="1" x14ac:dyDescent="0.4">
      <c r="A5" s="73"/>
      <c r="B5" s="74"/>
      <c r="C5" s="90"/>
      <c r="D5" s="93" t="s">
        <v>250</v>
      </c>
      <c r="E5" s="94"/>
      <c r="F5" s="75"/>
      <c r="G5" s="75"/>
    </row>
    <row r="6" spans="1:16" ht="24.95" customHeight="1" x14ac:dyDescent="0.25">
      <c r="A6" s="76"/>
      <c r="B6" s="76"/>
      <c r="C6" s="76"/>
      <c r="D6" s="76"/>
      <c r="E6" s="76"/>
      <c r="F6" s="6"/>
      <c r="G6" s="6"/>
      <c r="H6" s="2"/>
    </row>
    <row r="7" spans="1:16" ht="24.95" customHeight="1" x14ac:dyDescent="0.25">
      <c r="A7" s="3" t="s">
        <v>0</v>
      </c>
      <c r="B7" s="3"/>
      <c r="C7" s="46">
        <v>45015</v>
      </c>
      <c r="D7" s="3" t="s">
        <v>1</v>
      </c>
      <c r="E7" s="77">
        <v>20230300236</v>
      </c>
      <c r="F7" s="6"/>
      <c r="G7" s="6"/>
      <c r="H7" s="2"/>
    </row>
    <row r="8" spans="1:16" ht="24.95" customHeight="1" x14ac:dyDescent="0.25">
      <c r="A8" s="8"/>
      <c r="B8" s="8"/>
      <c r="C8" s="8"/>
      <c r="D8" s="8"/>
      <c r="E8" s="8"/>
      <c r="F8" s="6"/>
      <c r="G8" s="6"/>
      <c r="H8" s="2"/>
    </row>
    <row r="9" spans="1:16" ht="24.95" customHeight="1" x14ac:dyDescent="0.2">
      <c r="A9" s="3" t="s">
        <v>2</v>
      </c>
      <c r="B9" s="3"/>
      <c r="C9" s="21" t="s">
        <v>251</v>
      </c>
      <c r="D9" s="9" t="s">
        <v>3</v>
      </c>
      <c r="E9" s="78"/>
      <c r="F9" s="6"/>
      <c r="G9" s="6"/>
    </row>
    <row r="10" spans="1:16" ht="24.95" customHeight="1" x14ac:dyDescent="0.25">
      <c r="A10" s="8"/>
      <c r="B10" s="8"/>
      <c r="C10" s="8"/>
      <c r="D10" s="8"/>
      <c r="E10" s="8"/>
      <c r="F10" s="6"/>
      <c r="G10" s="6"/>
    </row>
    <row r="11" spans="1:16" s="6" customFormat="1" ht="24.95" customHeight="1" x14ac:dyDescent="0.2">
      <c r="A11" s="83" t="s">
        <v>252</v>
      </c>
      <c r="B11" s="84"/>
      <c r="C11" s="21" t="s">
        <v>251</v>
      </c>
      <c r="D11" s="9" t="s">
        <v>253</v>
      </c>
      <c r="E11" s="79" t="s">
        <v>254</v>
      </c>
      <c r="O11" s="7"/>
      <c r="P11" s="7"/>
    </row>
    <row r="12" spans="1:16" s="6" customFormat="1" ht="24.95" customHeight="1" x14ac:dyDescent="0.25">
      <c r="A12" s="8"/>
      <c r="B12" s="8"/>
      <c r="C12" s="8"/>
      <c r="D12" s="8"/>
      <c r="E12" s="8"/>
      <c r="O12" s="7"/>
      <c r="P12" s="7"/>
    </row>
    <row r="13" spans="1:16" s="6" customFormat="1" ht="24.95" customHeight="1" x14ac:dyDescent="0.2">
      <c r="A13" s="3" t="s">
        <v>4</v>
      </c>
      <c r="B13" s="3"/>
      <c r="C13" s="13" t="s">
        <v>255</v>
      </c>
      <c r="D13" s="9" t="s">
        <v>5</v>
      </c>
      <c r="E13" s="21" t="s">
        <v>6</v>
      </c>
      <c r="O13" s="7"/>
      <c r="P13" s="7"/>
    </row>
    <row r="14" spans="1:16" s="6" customFormat="1" ht="24.95" customHeight="1" x14ac:dyDescent="0.25">
      <c r="A14" s="8"/>
      <c r="B14" s="8"/>
      <c r="C14" s="8"/>
      <c r="D14" s="8"/>
      <c r="E14" s="8"/>
      <c r="O14" s="7"/>
      <c r="P14" s="7"/>
    </row>
    <row r="15" spans="1:16" s="6" customFormat="1" ht="24.95" customHeight="1" x14ac:dyDescent="0.2">
      <c r="A15" s="3" t="s">
        <v>7</v>
      </c>
      <c r="B15" s="3"/>
      <c r="C15" s="46">
        <v>45007</v>
      </c>
      <c r="D15" s="9" t="s">
        <v>8</v>
      </c>
      <c r="E15" s="80" t="s">
        <v>256</v>
      </c>
      <c r="O15" s="7"/>
      <c r="P15" s="7"/>
    </row>
    <row r="16" spans="1:16" s="6" customFormat="1" ht="24.95" customHeight="1" x14ac:dyDescent="0.25">
      <c r="A16" s="8"/>
      <c r="B16" s="8"/>
      <c r="C16" s="8"/>
      <c r="D16" s="8"/>
      <c r="E16" s="8"/>
      <c r="O16" s="16"/>
      <c r="P16" s="16"/>
    </row>
    <row r="17" spans="1:16" s="6" customFormat="1" ht="24.95" customHeight="1" x14ac:dyDescent="0.2">
      <c r="A17" s="3" t="s">
        <v>9</v>
      </c>
      <c r="B17" s="3"/>
      <c r="C17" s="21" t="s">
        <v>257</v>
      </c>
      <c r="D17" s="15"/>
      <c r="E17" s="14"/>
      <c r="O17" s="16"/>
      <c r="P17" s="16"/>
    </row>
    <row r="18" spans="1:16" s="6" customFormat="1" ht="24.95" customHeight="1" x14ac:dyDescent="0.25">
      <c r="A18" s="8"/>
      <c r="B18" s="8"/>
      <c r="C18" s="8"/>
      <c r="D18" s="8"/>
      <c r="E18" s="8"/>
      <c r="H18" s="19"/>
      <c r="O18" s="20"/>
      <c r="P18" s="20"/>
    </row>
    <row r="19" spans="1:16" s="6" customFormat="1" ht="24.95" customHeight="1" x14ac:dyDescent="0.2">
      <c r="A19" s="3" t="s">
        <v>10</v>
      </c>
      <c r="B19" s="3"/>
      <c r="C19" s="21"/>
      <c r="D19" s="9" t="s">
        <v>11</v>
      </c>
      <c r="E19" s="80"/>
      <c r="H19" s="15"/>
      <c r="O19" s="20"/>
      <c r="P19" s="20"/>
    </row>
    <row r="20" spans="1:16" s="6" customFormat="1" ht="24.95" customHeight="1" x14ac:dyDescent="0.25">
      <c r="A20" s="8"/>
      <c r="B20" s="8"/>
      <c r="C20" s="8"/>
      <c r="D20" s="8"/>
      <c r="E20" s="8"/>
      <c r="H20" s="19"/>
      <c r="O20" s="20"/>
      <c r="P20" s="20"/>
    </row>
    <row r="21" spans="1:16" s="6" customFormat="1" ht="24.95" customHeight="1" x14ac:dyDescent="0.2">
      <c r="A21" s="3" t="s">
        <v>258</v>
      </c>
      <c r="B21" s="3"/>
      <c r="C21" s="81"/>
      <c r="D21" s="5"/>
      <c r="E21" s="23"/>
      <c r="H21" s="15"/>
      <c r="O21" s="20"/>
      <c r="P21" s="20"/>
    </row>
    <row r="22" spans="1:16" s="6" customFormat="1" ht="24.95" customHeight="1" x14ac:dyDescent="0.2">
      <c r="A22" s="24"/>
      <c r="B22" s="24"/>
      <c r="C22" s="1"/>
      <c r="D22" s="1"/>
      <c r="E22" s="1"/>
      <c r="F22" s="1"/>
      <c r="G22" s="1"/>
      <c r="H22" s="1"/>
      <c r="O22" s="22"/>
      <c r="P22" s="22"/>
    </row>
    <row r="23" spans="1:16" s="6" customFormat="1" ht="24.95" customHeight="1" x14ac:dyDescent="0.2">
      <c r="A23" s="25"/>
      <c r="B23" s="25"/>
      <c r="C23" s="25"/>
      <c r="D23" s="25"/>
      <c r="E23" s="25"/>
      <c r="F23" s="25"/>
      <c r="G23" s="25"/>
      <c r="H23" s="26"/>
      <c r="O23" s="22"/>
      <c r="P23" s="22"/>
    </row>
    <row r="24" spans="1:16" s="6" customFormat="1" ht="24.95" customHeight="1" x14ac:dyDescent="0.2">
      <c r="A24" s="27" t="s">
        <v>12</v>
      </c>
      <c r="B24" s="27" t="s">
        <v>13</v>
      </c>
      <c r="C24" s="27" t="s">
        <v>14</v>
      </c>
      <c r="D24" s="27" t="s">
        <v>15</v>
      </c>
      <c r="E24" s="27" t="s">
        <v>16</v>
      </c>
      <c r="F24" s="28" t="s">
        <v>17</v>
      </c>
      <c r="G24" s="28" t="s">
        <v>18</v>
      </c>
      <c r="O24" s="22"/>
      <c r="P24" s="22"/>
    </row>
    <row r="25" spans="1:16" ht="24.95" customHeight="1" x14ac:dyDescent="0.25">
      <c r="A25" s="51" t="s">
        <v>114</v>
      </c>
      <c r="B25" s="51">
        <v>1212230120</v>
      </c>
      <c r="C25" s="52" t="s">
        <v>150</v>
      </c>
      <c r="D25" s="29">
        <v>1</v>
      </c>
      <c r="E25" s="30"/>
      <c r="F25" s="31"/>
      <c r="G25" s="31">
        <f>+D25*F25</f>
        <v>0</v>
      </c>
    </row>
    <row r="26" spans="1:16" ht="24.95" customHeight="1" x14ac:dyDescent="0.25">
      <c r="A26" s="51" t="s">
        <v>115</v>
      </c>
      <c r="B26" s="51">
        <v>1212020370</v>
      </c>
      <c r="C26" s="52" t="s">
        <v>151</v>
      </c>
      <c r="D26" s="29">
        <v>1</v>
      </c>
      <c r="E26" s="30"/>
      <c r="F26" s="31"/>
      <c r="G26" s="31">
        <f t="shared" ref="G26" si="0">+D26*F26</f>
        <v>0</v>
      </c>
    </row>
    <row r="27" spans="1:16" ht="24.95" customHeight="1" x14ac:dyDescent="0.25">
      <c r="A27" s="51" t="s">
        <v>116</v>
      </c>
      <c r="B27" s="51">
        <v>1210220630</v>
      </c>
      <c r="C27" s="52" t="s">
        <v>152</v>
      </c>
      <c r="D27" s="29">
        <v>1</v>
      </c>
      <c r="E27" s="30"/>
      <c r="F27" s="31"/>
      <c r="G27" s="31"/>
      <c r="M27" s="32"/>
    </row>
    <row r="28" spans="1:16" ht="24.95" customHeight="1" x14ac:dyDescent="0.25">
      <c r="A28" s="51" t="s">
        <v>117</v>
      </c>
      <c r="B28" s="51">
        <v>1211240910</v>
      </c>
      <c r="C28" s="52" t="s">
        <v>153</v>
      </c>
      <c r="D28" s="29">
        <v>1</v>
      </c>
      <c r="E28" s="30"/>
      <c r="F28" s="31"/>
      <c r="G28" s="31"/>
    </row>
    <row r="29" spans="1:16" ht="24.95" customHeight="1" x14ac:dyDescent="0.25">
      <c r="A29" s="51" t="s">
        <v>118</v>
      </c>
      <c r="B29" s="51">
        <v>1108110790</v>
      </c>
      <c r="C29" s="52" t="s">
        <v>154</v>
      </c>
      <c r="D29" s="29">
        <v>1</v>
      </c>
      <c r="E29" s="30"/>
      <c r="F29" s="31"/>
      <c r="G29" s="31"/>
    </row>
    <row r="30" spans="1:16" ht="24.95" customHeight="1" x14ac:dyDescent="0.25">
      <c r="A30" s="51"/>
      <c r="B30" s="51"/>
      <c r="C30" s="52"/>
      <c r="D30" s="50">
        <f>SUM(D25:D29)</f>
        <v>5</v>
      </c>
      <c r="E30" s="30"/>
      <c r="F30" s="31"/>
      <c r="G30" s="31"/>
    </row>
    <row r="31" spans="1:16" ht="24.95" customHeight="1" x14ac:dyDescent="0.25">
      <c r="A31" s="51" t="s">
        <v>119</v>
      </c>
      <c r="B31" s="51">
        <v>1206260260</v>
      </c>
      <c r="C31" s="52" t="s">
        <v>155</v>
      </c>
      <c r="D31" s="29">
        <v>1</v>
      </c>
      <c r="E31" s="30"/>
      <c r="F31" s="31"/>
      <c r="G31" s="31"/>
    </row>
    <row r="32" spans="1:16" ht="24.95" customHeight="1" x14ac:dyDescent="0.25">
      <c r="A32" s="51" t="s">
        <v>120</v>
      </c>
      <c r="B32" s="51">
        <v>1301020380</v>
      </c>
      <c r="C32" s="52" t="s">
        <v>156</v>
      </c>
      <c r="D32" s="29">
        <v>1</v>
      </c>
      <c r="E32" s="30"/>
      <c r="F32" s="31"/>
      <c r="G32" s="31"/>
    </row>
    <row r="33" spans="1:7" ht="24.95" customHeight="1" x14ac:dyDescent="0.25">
      <c r="A33" s="51" t="s">
        <v>121</v>
      </c>
      <c r="B33" s="51">
        <v>1212230050</v>
      </c>
      <c r="C33" s="52" t="s">
        <v>157</v>
      </c>
      <c r="D33" s="29">
        <v>1</v>
      </c>
      <c r="E33" s="30"/>
      <c r="F33" s="31"/>
      <c r="G33" s="31"/>
    </row>
    <row r="34" spans="1:7" ht="24.95" customHeight="1" x14ac:dyDescent="0.25">
      <c r="A34" s="51" t="s">
        <v>122</v>
      </c>
      <c r="B34" s="51">
        <v>1301131490</v>
      </c>
      <c r="C34" s="52" t="s">
        <v>158</v>
      </c>
      <c r="D34" s="29">
        <v>1</v>
      </c>
      <c r="E34" s="30"/>
      <c r="F34" s="31"/>
      <c r="G34" s="31"/>
    </row>
    <row r="35" spans="1:7" ht="24.95" customHeight="1" x14ac:dyDescent="0.25">
      <c r="A35" s="51" t="s">
        <v>123</v>
      </c>
      <c r="B35" s="51">
        <v>1303270003</v>
      </c>
      <c r="C35" s="52" t="s">
        <v>159</v>
      </c>
      <c r="D35" s="29">
        <v>1</v>
      </c>
      <c r="E35" s="30"/>
      <c r="F35" s="31"/>
      <c r="G35" s="31"/>
    </row>
    <row r="36" spans="1:7" ht="24.95" customHeight="1" x14ac:dyDescent="0.25">
      <c r="A36" s="51" t="s">
        <v>122</v>
      </c>
      <c r="B36" s="51">
        <v>1301131490</v>
      </c>
      <c r="C36" s="52" t="s">
        <v>158</v>
      </c>
      <c r="D36" s="29">
        <v>1</v>
      </c>
      <c r="E36" s="30"/>
      <c r="F36" s="31"/>
      <c r="G36" s="31"/>
    </row>
    <row r="37" spans="1:7" ht="24.95" customHeight="1" x14ac:dyDescent="0.25">
      <c r="A37" s="51" t="s">
        <v>123</v>
      </c>
      <c r="B37" s="51">
        <v>1303270003</v>
      </c>
      <c r="C37" s="52" t="s">
        <v>159</v>
      </c>
      <c r="D37" s="29">
        <v>1</v>
      </c>
      <c r="E37" s="30"/>
      <c r="F37" s="31"/>
      <c r="G37" s="31"/>
    </row>
    <row r="38" spans="1:7" ht="24.95" customHeight="1" x14ac:dyDescent="0.25">
      <c r="A38" s="51"/>
      <c r="B38" s="51"/>
      <c r="C38" s="52"/>
      <c r="D38" s="50">
        <f>SUM(D31:D37)</f>
        <v>7</v>
      </c>
      <c r="E38" s="30"/>
      <c r="F38" s="31"/>
      <c r="G38" s="31"/>
    </row>
    <row r="39" spans="1:7" ht="24.95" customHeight="1" x14ac:dyDescent="0.25">
      <c r="A39" s="51" t="s">
        <v>124</v>
      </c>
      <c r="B39" s="51">
        <v>1606040008</v>
      </c>
      <c r="C39" s="52" t="s">
        <v>160</v>
      </c>
      <c r="D39" s="29">
        <v>1</v>
      </c>
      <c r="E39" s="30"/>
      <c r="F39" s="31"/>
      <c r="G39" s="31"/>
    </row>
    <row r="40" spans="1:7" ht="24.95" customHeight="1" x14ac:dyDescent="0.25">
      <c r="A40" s="51" t="s">
        <v>125</v>
      </c>
      <c r="B40" s="51">
        <v>1301122960</v>
      </c>
      <c r="C40" s="52" t="s">
        <v>161</v>
      </c>
      <c r="D40" s="29">
        <v>1</v>
      </c>
      <c r="E40" s="30"/>
      <c r="F40" s="31"/>
      <c r="G40" s="31"/>
    </row>
    <row r="41" spans="1:7" ht="24.95" customHeight="1" x14ac:dyDescent="0.25">
      <c r="A41" s="51" t="s">
        <v>126</v>
      </c>
      <c r="B41" s="51">
        <v>1301262300</v>
      </c>
      <c r="C41" s="52" t="s">
        <v>162</v>
      </c>
      <c r="D41" s="29">
        <v>1</v>
      </c>
      <c r="E41" s="30"/>
      <c r="F41" s="31"/>
      <c r="G41" s="31"/>
    </row>
    <row r="42" spans="1:7" ht="24.95" customHeight="1" x14ac:dyDescent="0.25">
      <c r="A42" s="51"/>
      <c r="B42" s="51"/>
      <c r="C42" s="52"/>
      <c r="D42" s="50">
        <f>SUM(D39:D41)</f>
        <v>3</v>
      </c>
      <c r="E42" s="30"/>
      <c r="F42" s="31"/>
      <c r="G42" s="31"/>
    </row>
    <row r="43" spans="1:7" ht="24.95" customHeight="1" x14ac:dyDescent="0.25">
      <c r="A43" s="51" t="s">
        <v>127</v>
      </c>
      <c r="B43" s="57">
        <v>190703742</v>
      </c>
      <c r="C43" s="53" t="s">
        <v>163</v>
      </c>
      <c r="D43" s="29">
        <v>3</v>
      </c>
      <c r="E43" s="30"/>
      <c r="F43" s="31"/>
      <c r="G43" s="31"/>
    </row>
    <row r="44" spans="1:7" ht="24.95" customHeight="1" x14ac:dyDescent="0.25">
      <c r="A44" s="51" t="s">
        <v>128</v>
      </c>
      <c r="B44" s="58">
        <v>2100023833</v>
      </c>
      <c r="C44" s="53" t="s">
        <v>164</v>
      </c>
      <c r="D44" s="29">
        <v>3</v>
      </c>
      <c r="E44" s="30"/>
      <c r="F44" s="31"/>
      <c r="G44" s="31"/>
    </row>
    <row r="45" spans="1:7" ht="24.95" customHeight="1" x14ac:dyDescent="0.25">
      <c r="A45" s="54" t="s">
        <v>129</v>
      </c>
      <c r="B45" s="57">
        <v>190703739</v>
      </c>
      <c r="C45" s="56" t="s">
        <v>165</v>
      </c>
      <c r="D45" s="29">
        <v>2</v>
      </c>
      <c r="E45" s="30"/>
      <c r="F45" s="31"/>
      <c r="G45" s="31"/>
    </row>
    <row r="46" spans="1:7" ht="24.95" customHeight="1" x14ac:dyDescent="0.25">
      <c r="A46" s="54" t="s">
        <v>130</v>
      </c>
      <c r="B46" s="55">
        <v>190703736</v>
      </c>
      <c r="C46" s="56" t="s">
        <v>166</v>
      </c>
      <c r="D46" s="29">
        <v>3</v>
      </c>
      <c r="E46" s="30"/>
      <c r="F46" s="31"/>
      <c r="G46" s="31"/>
    </row>
    <row r="47" spans="1:7" ht="24.95" customHeight="1" x14ac:dyDescent="0.25">
      <c r="A47" s="54" t="s">
        <v>131</v>
      </c>
      <c r="B47" s="55">
        <v>190703734</v>
      </c>
      <c r="C47" s="56" t="s">
        <v>167</v>
      </c>
      <c r="D47" s="29">
        <v>3</v>
      </c>
      <c r="E47" s="30"/>
      <c r="F47" s="31"/>
      <c r="G47" s="31"/>
    </row>
    <row r="48" spans="1:7" ht="24.95" customHeight="1" x14ac:dyDescent="0.25">
      <c r="A48" s="54" t="s">
        <v>132</v>
      </c>
      <c r="B48" s="55">
        <v>190703731</v>
      </c>
      <c r="C48" s="56" t="s">
        <v>168</v>
      </c>
      <c r="D48" s="29">
        <v>3</v>
      </c>
      <c r="E48" s="30"/>
      <c r="F48" s="31"/>
      <c r="G48" s="31"/>
    </row>
    <row r="49" spans="1:7" ht="24.95" customHeight="1" x14ac:dyDescent="0.25">
      <c r="A49" s="54" t="s">
        <v>133</v>
      </c>
      <c r="B49" s="55">
        <v>190703730</v>
      </c>
      <c r="C49" s="56" t="s">
        <v>169</v>
      </c>
      <c r="D49" s="29">
        <v>3</v>
      </c>
      <c r="E49" s="30"/>
      <c r="F49" s="31"/>
      <c r="G49" s="31"/>
    </row>
    <row r="50" spans="1:7" ht="24.95" customHeight="1" x14ac:dyDescent="0.25">
      <c r="A50" s="54" t="s">
        <v>134</v>
      </c>
      <c r="B50" s="55">
        <v>190703727</v>
      </c>
      <c r="C50" s="56" t="s">
        <v>170</v>
      </c>
      <c r="D50" s="29">
        <v>3</v>
      </c>
      <c r="E50" s="30"/>
      <c r="F50" s="31"/>
      <c r="G50" s="31"/>
    </row>
    <row r="51" spans="1:7" ht="24.95" customHeight="1" x14ac:dyDescent="0.25">
      <c r="A51" s="54" t="s">
        <v>27</v>
      </c>
      <c r="B51" s="55">
        <v>190703726</v>
      </c>
      <c r="C51" s="56" t="s">
        <v>171</v>
      </c>
      <c r="D51" s="29">
        <v>3</v>
      </c>
      <c r="E51" s="30"/>
      <c r="F51" s="31"/>
      <c r="G51" s="31"/>
    </row>
    <row r="52" spans="1:7" ht="24.95" customHeight="1" x14ac:dyDescent="0.25">
      <c r="A52" s="54" t="s">
        <v>135</v>
      </c>
      <c r="B52" s="55">
        <v>190703723</v>
      </c>
      <c r="C52" s="56" t="s">
        <v>172</v>
      </c>
      <c r="D52" s="29">
        <v>3</v>
      </c>
      <c r="E52" s="30"/>
      <c r="F52" s="31"/>
      <c r="G52" s="31"/>
    </row>
    <row r="53" spans="1:7" ht="24.95" customHeight="1" x14ac:dyDescent="0.25">
      <c r="A53" s="58" t="s">
        <v>145</v>
      </c>
      <c r="B53" s="55">
        <v>190703724</v>
      </c>
      <c r="C53" s="56" t="s">
        <v>137</v>
      </c>
      <c r="D53" s="29">
        <v>3</v>
      </c>
      <c r="E53" s="30"/>
      <c r="F53" s="31"/>
      <c r="G53" s="31"/>
    </row>
    <row r="54" spans="1:7" ht="24.95" customHeight="1" x14ac:dyDescent="0.25">
      <c r="A54" s="54" t="s">
        <v>136</v>
      </c>
      <c r="B54" s="55">
        <v>190703720</v>
      </c>
      <c r="C54" s="56" t="s">
        <v>173</v>
      </c>
      <c r="D54" s="29">
        <v>0</v>
      </c>
      <c r="E54" s="30"/>
      <c r="F54" s="31"/>
      <c r="G54" s="31"/>
    </row>
    <row r="55" spans="1:7" ht="24.95" customHeight="1" x14ac:dyDescent="0.25">
      <c r="A55" s="54" t="s">
        <v>138</v>
      </c>
      <c r="B55" s="55">
        <v>190703720</v>
      </c>
      <c r="C55" s="56" t="s">
        <v>174</v>
      </c>
      <c r="D55" s="29">
        <v>1</v>
      </c>
      <c r="E55" s="30"/>
      <c r="F55" s="31"/>
      <c r="G55" s="31"/>
    </row>
    <row r="56" spans="1:7" ht="24.95" customHeight="1" x14ac:dyDescent="0.25">
      <c r="A56" s="54" t="s">
        <v>146</v>
      </c>
      <c r="B56" s="55">
        <v>190703730</v>
      </c>
      <c r="C56" s="56" t="s">
        <v>141</v>
      </c>
      <c r="D56" s="29">
        <v>2</v>
      </c>
      <c r="E56" s="30"/>
      <c r="F56" s="31"/>
      <c r="G56" s="31"/>
    </row>
    <row r="57" spans="1:7" ht="24.95" customHeight="1" x14ac:dyDescent="0.25">
      <c r="A57" s="54" t="s">
        <v>147</v>
      </c>
      <c r="B57" s="55">
        <v>190703731</v>
      </c>
      <c r="C57" s="56" t="s">
        <v>142</v>
      </c>
      <c r="D57" s="29">
        <v>2</v>
      </c>
      <c r="E57" s="30"/>
      <c r="F57" s="31"/>
      <c r="G57" s="31"/>
    </row>
    <row r="58" spans="1:7" ht="24.95" customHeight="1" x14ac:dyDescent="0.25">
      <c r="A58" s="54" t="s">
        <v>148</v>
      </c>
      <c r="B58" s="55">
        <v>190703740</v>
      </c>
      <c r="C58" s="56" t="s">
        <v>143</v>
      </c>
      <c r="D58" s="29">
        <v>3</v>
      </c>
      <c r="E58" s="30"/>
      <c r="F58" s="31"/>
      <c r="G58" s="31"/>
    </row>
    <row r="59" spans="1:7" ht="24.95" customHeight="1" x14ac:dyDescent="0.25">
      <c r="A59" s="54" t="s">
        <v>139</v>
      </c>
      <c r="B59" s="55">
        <v>190703714</v>
      </c>
      <c r="C59" s="56" t="s">
        <v>175</v>
      </c>
      <c r="D59" s="29">
        <v>3</v>
      </c>
      <c r="E59" s="30"/>
      <c r="F59" s="31"/>
      <c r="G59" s="31"/>
    </row>
    <row r="60" spans="1:7" ht="24.95" customHeight="1" x14ac:dyDescent="0.25">
      <c r="A60" s="54" t="s">
        <v>149</v>
      </c>
      <c r="B60" s="55">
        <v>190703718</v>
      </c>
      <c r="C60" s="56" t="s">
        <v>144</v>
      </c>
      <c r="D60" s="29">
        <v>3</v>
      </c>
      <c r="E60" s="30"/>
      <c r="F60" s="31"/>
      <c r="G60" s="31"/>
    </row>
    <row r="61" spans="1:7" ht="24.95" customHeight="1" x14ac:dyDescent="0.25">
      <c r="A61" s="54" t="s">
        <v>140</v>
      </c>
      <c r="B61" s="55">
        <v>190703711</v>
      </c>
      <c r="C61" s="56" t="s">
        <v>176</v>
      </c>
      <c r="D61" s="29">
        <v>3</v>
      </c>
      <c r="E61" s="30"/>
      <c r="F61" s="31"/>
      <c r="G61" s="31"/>
    </row>
    <row r="62" spans="1:7" ht="24.95" customHeight="1" x14ac:dyDescent="0.25">
      <c r="A62" s="35"/>
      <c r="B62" s="33"/>
      <c r="C62" s="30"/>
      <c r="D62" s="61">
        <f>SUM(D43:D61)</f>
        <v>49</v>
      </c>
      <c r="E62" s="30"/>
      <c r="F62" s="37"/>
      <c r="G62" s="38"/>
    </row>
    <row r="63" spans="1:7" ht="24.95" customHeight="1" x14ac:dyDescent="0.25">
      <c r="A63" s="32"/>
      <c r="B63" s="43"/>
      <c r="E63" s="1"/>
      <c r="F63" s="37"/>
      <c r="G63" s="38"/>
    </row>
    <row r="64" spans="1:7" ht="24.95" customHeight="1" x14ac:dyDescent="0.25">
      <c r="A64" s="32"/>
      <c r="B64" s="43"/>
      <c r="E64" s="1"/>
      <c r="F64" s="37"/>
      <c r="G64" s="38"/>
    </row>
    <row r="65" spans="2:7" ht="24.95" customHeight="1" x14ac:dyDescent="0.25">
      <c r="E65" s="1"/>
      <c r="F65" s="37"/>
      <c r="G65" s="38"/>
    </row>
    <row r="66" spans="2:7" ht="24.95" customHeight="1" x14ac:dyDescent="0.25">
      <c r="B66" s="82" t="s">
        <v>86</v>
      </c>
      <c r="C66" s="82"/>
      <c r="E66" s="1"/>
      <c r="F66" s="37"/>
      <c r="G66" s="38"/>
    </row>
    <row r="67" spans="2:7" ht="24.95" customHeight="1" x14ac:dyDescent="0.25">
      <c r="B67" s="50" t="s">
        <v>15</v>
      </c>
      <c r="C67" s="50" t="s">
        <v>111</v>
      </c>
    </row>
    <row r="68" spans="2:7" ht="24.95" customHeight="1" x14ac:dyDescent="0.25">
      <c r="B68" s="50"/>
      <c r="C68" s="50" t="s">
        <v>243</v>
      </c>
    </row>
    <row r="69" spans="2:7" ht="24.95" customHeight="1" x14ac:dyDescent="0.2">
      <c r="B69" s="29">
        <v>1</v>
      </c>
      <c r="C69" s="30" t="s">
        <v>45</v>
      </c>
    </row>
    <row r="70" spans="2:7" ht="24.95" customHeight="1" x14ac:dyDescent="0.2">
      <c r="B70" s="29">
        <v>1</v>
      </c>
      <c r="C70" s="30" t="s">
        <v>92</v>
      </c>
    </row>
    <row r="71" spans="2:7" ht="24.95" customHeight="1" x14ac:dyDescent="0.2">
      <c r="B71" s="29">
        <v>1</v>
      </c>
      <c r="C71" s="30" t="s">
        <v>48</v>
      </c>
    </row>
    <row r="72" spans="2:7" ht="24.95" customHeight="1" x14ac:dyDescent="0.2">
      <c r="B72" s="29">
        <v>1</v>
      </c>
      <c r="C72" s="30" t="s">
        <v>93</v>
      </c>
    </row>
    <row r="73" spans="2:7" ht="24.95" customHeight="1" x14ac:dyDescent="0.2">
      <c r="B73" s="29">
        <v>1</v>
      </c>
      <c r="C73" s="30" t="s">
        <v>94</v>
      </c>
    </row>
    <row r="74" spans="2:7" ht="24.95" customHeight="1" x14ac:dyDescent="0.2">
      <c r="B74" s="29">
        <v>1</v>
      </c>
      <c r="C74" s="30" t="s">
        <v>47</v>
      </c>
    </row>
    <row r="75" spans="2:7" ht="24.95" customHeight="1" x14ac:dyDescent="0.2">
      <c r="B75" s="29">
        <v>2</v>
      </c>
      <c r="C75" s="30" t="s">
        <v>50</v>
      </c>
    </row>
    <row r="76" spans="2:7" ht="24.95" customHeight="1" x14ac:dyDescent="0.2">
      <c r="B76" s="29">
        <v>1</v>
      </c>
      <c r="C76" s="30" t="s">
        <v>95</v>
      </c>
    </row>
    <row r="77" spans="2:7" ht="24.95" customHeight="1" x14ac:dyDescent="0.2">
      <c r="B77" s="29">
        <v>1</v>
      </c>
      <c r="C77" s="30" t="s">
        <v>96</v>
      </c>
    </row>
    <row r="78" spans="2:7" ht="24.95" customHeight="1" x14ac:dyDescent="0.2">
      <c r="B78" s="29">
        <v>1</v>
      </c>
      <c r="C78" s="30" t="s">
        <v>49</v>
      </c>
    </row>
    <row r="79" spans="2:7" ht="24.95" customHeight="1" x14ac:dyDescent="0.2">
      <c r="B79" s="29">
        <v>1</v>
      </c>
      <c r="C79" s="30" t="s">
        <v>97</v>
      </c>
    </row>
    <row r="80" spans="2:7" ht="24.95" customHeight="1" x14ac:dyDescent="0.2">
      <c r="B80" s="29">
        <v>1</v>
      </c>
      <c r="C80" s="30" t="s">
        <v>98</v>
      </c>
    </row>
    <row r="81" spans="2:3" ht="24.95" customHeight="1" x14ac:dyDescent="0.2">
      <c r="B81" s="29">
        <v>1</v>
      </c>
      <c r="C81" s="30" t="s">
        <v>46</v>
      </c>
    </row>
    <row r="82" spans="2:3" ht="24.95" customHeight="1" x14ac:dyDescent="0.2">
      <c r="B82" s="29">
        <v>1</v>
      </c>
      <c r="C82" s="30" t="s">
        <v>99</v>
      </c>
    </row>
    <row r="83" spans="2:3" ht="24.95" customHeight="1" x14ac:dyDescent="0.2">
      <c r="B83" s="29">
        <v>1</v>
      </c>
      <c r="C83" s="30" t="s">
        <v>100</v>
      </c>
    </row>
    <row r="84" spans="2:3" ht="24.95" customHeight="1" x14ac:dyDescent="0.2">
      <c r="B84" s="29">
        <v>2</v>
      </c>
      <c r="C84" s="30" t="s">
        <v>101</v>
      </c>
    </row>
    <row r="85" spans="2:3" ht="24.95" customHeight="1" x14ac:dyDescent="0.2">
      <c r="B85" s="29">
        <v>2</v>
      </c>
      <c r="C85" s="30" t="s">
        <v>102</v>
      </c>
    </row>
    <row r="86" spans="2:3" ht="24.95" customHeight="1" x14ac:dyDescent="0.25">
      <c r="B86" s="62">
        <f>SUM(B69:B85)</f>
        <v>20</v>
      </c>
      <c r="C86" s="30"/>
    </row>
    <row r="87" spans="2:3" ht="24.95" customHeight="1" x14ac:dyDescent="0.25">
      <c r="B87" s="82" t="s">
        <v>36</v>
      </c>
      <c r="C87" s="82"/>
    </row>
    <row r="88" spans="2:3" ht="24.95" customHeight="1" x14ac:dyDescent="0.2">
      <c r="B88" s="29">
        <v>1</v>
      </c>
      <c r="C88" s="30" t="s">
        <v>37</v>
      </c>
    </row>
    <row r="89" spans="2:3" ht="24.95" customHeight="1" x14ac:dyDescent="0.2">
      <c r="B89" s="29">
        <v>1</v>
      </c>
      <c r="C89" s="30" t="s">
        <v>38</v>
      </c>
    </row>
    <row r="90" spans="2:3" ht="24.95" customHeight="1" x14ac:dyDescent="0.2">
      <c r="B90" s="29">
        <v>1</v>
      </c>
      <c r="C90" s="30" t="s">
        <v>39</v>
      </c>
    </row>
    <row r="91" spans="2:3" ht="24.95" customHeight="1" x14ac:dyDescent="0.2">
      <c r="B91" s="29">
        <v>1</v>
      </c>
      <c r="C91" s="30" t="s">
        <v>40</v>
      </c>
    </row>
    <row r="92" spans="2:3" ht="24.95" customHeight="1" x14ac:dyDescent="0.2">
      <c r="B92" s="29">
        <v>2</v>
      </c>
      <c r="C92" s="30" t="s">
        <v>41</v>
      </c>
    </row>
    <row r="93" spans="2:3" ht="24.95" customHeight="1" x14ac:dyDescent="0.2">
      <c r="B93" s="29">
        <v>1</v>
      </c>
      <c r="C93" s="30" t="s">
        <v>103</v>
      </c>
    </row>
    <row r="94" spans="2:3" ht="24.95" customHeight="1" x14ac:dyDescent="0.2">
      <c r="B94" s="29">
        <v>1</v>
      </c>
      <c r="C94" s="30" t="s">
        <v>42</v>
      </c>
    </row>
    <row r="95" spans="2:3" ht="24.95" customHeight="1" x14ac:dyDescent="0.2">
      <c r="B95" s="29">
        <v>1</v>
      </c>
      <c r="C95" s="30" t="s">
        <v>104</v>
      </c>
    </row>
    <row r="96" spans="2:3" ht="24.95" customHeight="1" x14ac:dyDescent="0.2">
      <c r="B96" s="29">
        <v>1</v>
      </c>
      <c r="C96" s="30" t="s">
        <v>105</v>
      </c>
    </row>
    <row r="97" spans="1:3" ht="24.95" customHeight="1" x14ac:dyDescent="0.2">
      <c r="B97" s="29">
        <v>1</v>
      </c>
      <c r="C97" s="30" t="s">
        <v>107</v>
      </c>
    </row>
    <row r="98" spans="1:3" ht="24.95" customHeight="1" x14ac:dyDescent="0.2">
      <c r="B98" s="29">
        <v>1</v>
      </c>
      <c r="C98" s="30" t="s">
        <v>44</v>
      </c>
    </row>
    <row r="99" spans="1:3" ht="24.95" customHeight="1" x14ac:dyDescent="0.2">
      <c r="B99" s="29">
        <v>1</v>
      </c>
      <c r="C99" s="30" t="s">
        <v>106</v>
      </c>
    </row>
    <row r="100" spans="1:3" ht="24.95" customHeight="1" x14ac:dyDescent="0.2">
      <c r="B100" s="29">
        <v>1</v>
      </c>
      <c r="C100" s="30" t="s">
        <v>43</v>
      </c>
    </row>
    <row r="101" spans="1:3" ht="24.95" customHeight="1" x14ac:dyDescent="0.2">
      <c r="B101" s="29">
        <v>1</v>
      </c>
      <c r="C101" s="30" t="s">
        <v>108</v>
      </c>
    </row>
    <row r="102" spans="1:3" ht="24.95" customHeight="1" x14ac:dyDescent="0.2">
      <c r="B102" s="29">
        <v>1</v>
      </c>
      <c r="C102" s="30" t="s">
        <v>109</v>
      </c>
    </row>
    <row r="103" spans="1:3" ht="24.95" customHeight="1" x14ac:dyDescent="0.2">
      <c r="B103" s="29">
        <v>1</v>
      </c>
      <c r="C103" s="30" t="s">
        <v>110</v>
      </c>
    </row>
    <row r="104" spans="1:3" ht="24.95" customHeight="1" x14ac:dyDescent="0.25">
      <c r="B104" s="61">
        <f>SUM(B88:B103)</f>
        <v>17</v>
      </c>
      <c r="C104" s="30"/>
    </row>
    <row r="105" spans="1:3" ht="24.95" customHeight="1" x14ac:dyDescent="0.25">
      <c r="A105" s="36"/>
      <c r="B105" s="47"/>
      <c r="C105" s="36"/>
    </row>
    <row r="106" spans="1:3" ht="24.95" customHeight="1" x14ac:dyDescent="0.2">
      <c r="B106" s="24"/>
    </row>
    <row r="107" spans="1:3" ht="24.95" customHeight="1" x14ac:dyDescent="0.2">
      <c r="B107" s="29">
        <v>1</v>
      </c>
      <c r="C107" s="30" t="s">
        <v>112</v>
      </c>
    </row>
    <row r="108" spans="1:3" ht="24.95" customHeight="1" x14ac:dyDescent="0.2">
      <c r="B108" s="29">
        <v>2</v>
      </c>
      <c r="C108" s="30" t="s">
        <v>113</v>
      </c>
    </row>
    <row r="109" spans="1:3" ht="24.95" customHeight="1" x14ac:dyDescent="0.25">
      <c r="B109" s="50">
        <f>SUM(B107:B108)</f>
        <v>3</v>
      </c>
      <c r="C109" s="30"/>
    </row>
    <row r="111" spans="1:3" ht="24.95" customHeight="1" x14ac:dyDescent="0.2">
      <c r="A111" s="1" t="s">
        <v>51</v>
      </c>
    </row>
    <row r="112" spans="1:3" ht="24.95" customHeight="1" thickBot="1" x14ac:dyDescent="0.3">
      <c r="A112" s="39" t="s">
        <v>52</v>
      </c>
      <c r="B112" s="39"/>
      <c r="C112" s="40"/>
    </row>
    <row r="113" spans="1:3" ht="24.95" customHeight="1" x14ac:dyDescent="0.25">
      <c r="A113" s="39"/>
      <c r="B113" s="39"/>
      <c r="C113" s="39"/>
    </row>
    <row r="114" spans="1:3" ht="24.95" customHeight="1" x14ac:dyDescent="0.25">
      <c r="A114" s="39"/>
      <c r="B114" s="39"/>
      <c r="C114" s="39"/>
    </row>
    <row r="115" spans="1:3" ht="24.95" customHeight="1" x14ac:dyDescent="0.25">
      <c r="A115" s="39"/>
      <c r="B115" s="39"/>
      <c r="C115" s="39"/>
    </row>
    <row r="116" spans="1:3" ht="24.95" customHeight="1" thickBot="1" x14ac:dyDescent="0.3">
      <c r="A116" s="39" t="s">
        <v>53</v>
      </c>
      <c r="B116" s="39"/>
      <c r="C116" s="40"/>
    </row>
    <row r="117" spans="1:3" ht="24.95" customHeight="1" x14ac:dyDescent="0.25">
      <c r="A117" s="39"/>
      <c r="B117" s="39"/>
      <c r="C117" s="39"/>
    </row>
    <row r="118" spans="1:3" ht="24.95" customHeight="1" x14ac:dyDescent="0.25">
      <c r="A118"/>
      <c r="B118"/>
      <c r="C118"/>
    </row>
    <row r="119" spans="1:3" ht="24.95" customHeight="1" x14ac:dyDescent="0.25">
      <c r="A119"/>
      <c r="B119"/>
      <c r="C119"/>
    </row>
    <row r="120" spans="1:3" ht="24.95" customHeight="1" thickBot="1" x14ac:dyDescent="0.3">
      <c r="A120" s="39" t="s">
        <v>54</v>
      </c>
      <c r="B120" s="39"/>
      <c r="C120" s="40"/>
    </row>
    <row r="121" spans="1:3" ht="24.95" customHeight="1" x14ac:dyDescent="0.25">
      <c r="A121" s="39"/>
      <c r="B121" s="39"/>
      <c r="C121" s="39"/>
    </row>
    <row r="122" spans="1:3" ht="24.95" customHeight="1" x14ac:dyDescent="0.2">
      <c r="A122" s="41"/>
      <c r="B122" s="41"/>
      <c r="C122" s="42"/>
    </row>
    <row r="123" spans="1:3" ht="24.95" customHeight="1" thickBot="1" x14ac:dyDescent="0.3">
      <c r="A123" s="39" t="s">
        <v>55</v>
      </c>
      <c r="B123" s="39"/>
      <c r="C123" s="40"/>
    </row>
    <row r="126" spans="1:3" ht="24.95" customHeight="1" thickBot="1" x14ac:dyDescent="0.25">
      <c r="A126" s="1" t="s">
        <v>244</v>
      </c>
      <c r="C126" s="63"/>
    </row>
  </sheetData>
  <mergeCells count="8">
    <mergeCell ref="B87:C87"/>
    <mergeCell ref="B66:C66"/>
    <mergeCell ref="A11:B11"/>
    <mergeCell ref="C2:C3"/>
    <mergeCell ref="D2:E2"/>
    <mergeCell ref="C4:C5"/>
    <mergeCell ref="D4:E4"/>
    <mergeCell ref="D5:E5"/>
  </mergeCells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ACERO</vt:lpstr>
      <vt:lpstr>TITANIO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LAGUIRRE</cp:lastModifiedBy>
  <cp:lastPrinted>2022-12-13T17:15:30Z</cp:lastPrinted>
  <dcterms:created xsi:type="dcterms:W3CDTF">2022-12-13T13:43:47Z</dcterms:created>
  <dcterms:modified xsi:type="dcterms:W3CDTF">2023-08-02T20:00:58Z</dcterms:modified>
</cp:coreProperties>
</file>