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CA46433-6671-4D5C-A2AD-BD92AF825613}" xr6:coauthVersionLast="47" xr6:coauthVersionMax="47" xr10:uidLastSave="{00000000-0000-0000-0000-000000000000}"/>
  <bookViews>
    <workbookView xWindow="-120" yWindow="-120" windowWidth="24240" windowHeight="13140" xr2:uid="{BFF0389D-66A9-4B66-8D0B-0EC21603AD91}"/>
  </bookViews>
  <sheets>
    <sheet name="INQUIORT" sheetId="3" r:id="rId1"/>
  </sheets>
  <definedNames>
    <definedName name="_xlnm.Print_Area" localSheetId="0">INQUIORT!$A$6:$G$47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D29" i="3"/>
  <c r="G45" i="3"/>
  <c r="G41" i="3"/>
  <c r="G40" i="3"/>
  <c r="G39" i="3"/>
  <c r="G37" i="3"/>
  <c r="G36" i="3"/>
  <c r="G35" i="3"/>
  <c r="G33" i="3"/>
  <c r="G32" i="3"/>
  <c r="G31" i="3"/>
  <c r="G30" i="3"/>
  <c r="G28" i="3"/>
  <c r="G27" i="3"/>
  <c r="G26" i="3"/>
  <c r="G25" i="3"/>
  <c r="G24" i="3"/>
  <c r="B70" i="3"/>
  <c r="B64" i="3"/>
  <c r="B54" i="3"/>
  <c r="D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86F46A-E9C3-4F2E-9D63-56AF9A7192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9FBDAB-BC44-4850-AB8D-6D1CF154C79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65EF636-8613-47A7-B0B5-C3F1E81934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397ECC-D064-4AD5-92DA-2351BB92C4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<sst xmlns="http://schemas.openxmlformats.org/spreadsheetml/2006/main" count="105" uniqueCount="103">
  <si>
    <t>CANT.</t>
  </si>
  <si>
    <t>COD. ARTICULO</t>
  </si>
  <si>
    <t xml:space="preserve">DESCRIPCION ARTICULO </t>
  </si>
  <si>
    <t>021550006</t>
  </si>
  <si>
    <t>021550008</t>
  </si>
  <si>
    <t>021550010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</si>
  <si>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</si>
  <si>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</si>
  <si>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</si>
  <si>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</si>
  <si>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</si>
  <si>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</si>
  <si>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</si>
  <si>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</si>
  <si>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</si>
  <si>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</si>
  <si>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</si>
  <si>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</si>
  <si>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</si>
  <si>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</si>
  <si>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</si>
  <si>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</si>
  <si>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</si>
  <si>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</si>
  <si>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010770000</t>
  </si>
  <si>
    <t>017820750</t>
  </si>
  <si>
    <t>H200107704</t>
  </si>
  <si>
    <t>G200178203</t>
  </si>
  <si>
    <t>1605021551</t>
  </si>
  <si>
    <t>E180215501</t>
  </si>
  <si>
    <t>1612021551</t>
  </si>
  <si>
    <t>H180215602</t>
  </si>
  <si>
    <t>M180215605</t>
  </si>
  <si>
    <t>T021562004</t>
  </si>
  <si>
    <t>T021562006</t>
  </si>
  <si>
    <t>1603021561</t>
  </si>
  <si>
    <t>T021562008</t>
  </si>
  <si>
    <t>T021562010</t>
  </si>
  <si>
    <t>1703021561</t>
  </si>
  <si>
    <t>T021562012</t>
  </si>
  <si>
    <t>1501021561</t>
  </si>
  <si>
    <t>T021561004</t>
  </si>
  <si>
    <t>1711021561</t>
  </si>
  <si>
    <t>T021561006</t>
  </si>
  <si>
    <t>T021561010</t>
  </si>
  <si>
    <t>1504021561</t>
  </si>
  <si>
    <t>T021561012</t>
  </si>
  <si>
    <t>184.303</t>
  </si>
  <si>
    <t>210936961</t>
  </si>
  <si>
    <t xml:space="preserve">METRO DE ALAMBRE QUIRÚRGICO *1.5mm ACERO 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</si>
  <si>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</si>
  <si>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</si>
  <si>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</si>
  <si>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</si>
  <si>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</si>
  <si>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</si>
  <si>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</si>
  <si>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</si>
  <si>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</si>
  <si>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</si>
  <si>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</si>
  <si>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</si>
  <si>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</si>
  <si>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PERFORADOR NEGRO</t>
  </si>
  <si>
    <t>LLAVE JACOBS</t>
  </si>
  <si>
    <t>BATERIAS # 1 # 2</t>
  </si>
  <si>
    <t>OBSERVACIONES</t>
  </si>
  <si>
    <t>INSTRUMENTAL PLACA CABLE FEMUR # 1</t>
  </si>
  <si>
    <t>PLACA CABLE BLOQ. 4H DER.</t>
  </si>
  <si>
    <t>PLACA CABLE BLOQ. 6H DER.</t>
  </si>
  <si>
    <t>PLACA CABLE BLOQ. 8H DER.</t>
  </si>
  <si>
    <t>PLACA CABLE BLOQ. 10H DER.</t>
  </si>
  <si>
    <t>PLACA CABLE BLOQ. 12H DER.</t>
  </si>
  <si>
    <t>PLACA CABLE BLOQ. 4H IZQ.</t>
  </si>
  <si>
    <t>PLACA CABLE BLOQ. 6H IZQ.</t>
  </si>
  <si>
    <t>PLACA CABLE BLOQ. 10H IZQ.</t>
  </si>
  <si>
    <t>PLACA CABLE BLOQ. 12H IZQ.</t>
  </si>
  <si>
    <t xml:space="preserve">GRAPAS CABLE TIT. </t>
  </si>
  <si>
    <t>CABLE, CO CR ALLOY 1.8 *750 mm</t>
  </si>
  <si>
    <t>PLACA CABLE BLOQ. RECTA 6H TIT.</t>
  </si>
  <si>
    <t>PLACA CABLE BLOQ. RECTA 8H TIT.</t>
  </si>
  <si>
    <t>PLACA CABLE BLOQ. RECTA 10H TIT.</t>
  </si>
  <si>
    <t>TBP0016</t>
  </si>
  <si>
    <t>TORNILLO DE BLOQUEO PERIPROTESICA 5.0*16mm TITANIO</t>
  </si>
  <si>
    <t>TBP0014</t>
  </si>
  <si>
    <t>TORNILLO DE BLOQUEO PERIPROTESICA 5.0*14mm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</si>
  <si>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</si>
  <si>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</si>
  <si>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</si>
  <si>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</si>
  <si>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</si>
  <si>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</si>
  <si>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</si>
  <si>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</si>
  <si>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</si>
  <si>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</si>
  <si>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</si>
  <si>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</si>
  <si>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</si>
  <si>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</si>
  <si>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</si>
  <si>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</si>
  <si>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M180215603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</si>
</sst>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2" fillId="0" borderId="0"/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1" applyFont="1"/>
    <xf numFmtId="0" fontId="1" fillId="0" borderId="0" xfId="1" applyFont="1" applyAlignment="1">
      <alignment horizontal="left"/>
    </xf>
    <xf numFmtId="0" fontId="1" fillId="0" borderId="0" xfId="1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0" fontId="9" fillId="3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0" borderId="1" xfId="0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4" fillId="0" borderId="0" xfId="0" applyFont="1" applyAlignment="1" applyProtection="1">
      <alignment readingOrder="1"/>
      <protection locked="0"/>
    </xf>
    <xf numFmtId="0" fontId="16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8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7" fillId="0" borderId="14" xfId="1" applyFont="1" applyBorder="1"/>
    <xf numFmtId="0" fontId="7" fillId="0" borderId="15" xfId="1" applyFont="1" applyBorder="1"/>
    <xf numFmtId="0" fontId="22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968FDEF4-8013-40F0-9B5A-0E42ECE959B5}"/>
    <cellStyle name="Normal 3" xfId="2" xr:uid="{B49A9622-EA85-41C2-940E-B6C9055A2D50}"/>
    <cellStyle name="Normal 3 2" xfId="3" xr:uid="{A1438672-94DF-4971-837A-E35ECD9242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F034D97-C49F-4812-873C-BB70CE08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D89-FACD-4CD6-86E2-991BDF301358}">
  <sheetPr>
    <pageSetUpPr fitToPage="1"/>
  </sheetPr>
  <dimension ref="A1:M89"/>
  <sheetViews>
    <sheetView showGridLines="0" tabSelected="1" topLeftCell="A16" zoomScale="70" zoomScaleNormal="70" workbookViewId="0">
      <selection activeCell="D40" sqref="D40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8" width="11.42578125" style="1"/>
    <col min="9" max="10" width="13.85546875" style="1" bestFit="1" customWidth="1"/>
    <col min="11" max="11" width="14.5703125" style="1" customWidth="1"/>
    <col min="12" max="16384" width="11.42578125" style="1"/>
  </cols>
  <sheetData>
    <row r="1" spans="1:13" ht="15.75" thickBot="1">
      <c r="A1" s="2"/>
      <c r="B1" s="7"/>
      <c r="C1" s="8"/>
      <c r="D1" s="8"/>
      <c r="E1" s="8"/>
    </row>
    <row r="2" spans="1:13" ht="16.5" thickBot="1">
      <c r="A2" s="45"/>
      <c r="B2" s="46"/>
      <c r="C2" s="69" t="s">
        <v>86</v>
      </c>
      <c r="D2" s="71" t="s">
        <v>87</v>
      </c>
      <c r="E2" s="72"/>
    </row>
    <row r="3" spans="1:13" ht="16.5" thickBot="1">
      <c r="A3" s="47"/>
      <c r="B3" s="48"/>
      <c r="C3" s="70"/>
      <c r="D3" s="49" t="s">
        <v>88</v>
      </c>
      <c r="E3" s="50"/>
    </row>
    <row r="4" spans="1:13" ht="16.5" customHeight="1" thickBot="1">
      <c r="A4" s="47"/>
      <c r="B4" s="48"/>
      <c r="C4" s="73" t="s">
        <v>89</v>
      </c>
      <c r="D4" s="75" t="s">
        <v>90</v>
      </c>
      <c r="E4" s="76"/>
    </row>
    <row r="5" spans="1:13" ht="18.75" customHeight="1" thickBot="1">
      <c r="A5" s="51"/>
      <c r="B5" s="52"/>
      <c r="C5" s="74"/>
      <c r="D5" s="77" t="s">
        <v>91</v>
      </c>
      <c r="E5" s="78"/>
    </row>
    <row r="6" spans="1:13" s="2" customFormat="1" ht="20.100000000000001" customHeight="1">
      <c r="A6" s="24"/>
      <c r="B6" s="24"/>
      <c r="C6" s="24"/>
      <c r="D6" s="24"/>
      <c r="E6" s="24"/>
    </row>
    <row r="7" spans="1:13" s="2" customFormat="1" ht="20.100000000000001" customHeight="1">
      <c r="A7" s="32" t="s">
        <v>6</v>
      </c>
      <c r="B7" s="32"/>
      <c r="C7" s="30">
        <v>45015</v>
      </c>
      <c r="D7" s="32" t="s">
        <v>7</v>
      </c>
      <c r="E7" s="53">
        <v>20230300236</v>
      </c>
      <c r="F7" s="24"/>
    </row>
    <row r="8" spans="1:13" s="2" customFormat="1" ht="20.100000000000001" customHeight="1">
      <c r="A8" s="12"/>
      <c r="B8" s="12"/>
      <c r="C8" s="12"/>
      <c r="D8" s="12"/>
      <c r="E8" s="12"/>
      <c r="F8" s="24"/>
    </row>
    <row r="9" spans="1:13" s="2" customFormat="1" ht="20.100000000000001" customHeight="1">
      <c r="A9" s="32" t="s">
        <v>8</v>
      </c>
      <c r="B9" s="32"/>
      <c r="C9" s="13" t="s">
        <v>92</v>
      </c>
      <c r="D9" s="27" t="s">
        <v>9</v>
      </c>
      <c r="E9" s="54"/>
      <c r="F9" s="24"/>
      <c r="L9" s="66"/>
      <c r="M9" s="66"/>
    </row>
    <row r="10" spans="1:13" s="2" customFormat="1" ht="20.100000000000001" customHeight="1">
      <c r="A10" s="12"/>
      <c r="B10" s="12"/>
      <c r="C10" s="12"/>
      <c r="D10" s="12"/>
      <c r="E10" s="12"/>
      <c r="L10" s="66"/>
      <c r="M10" s="66"/>
    </row>
    <row r="11" spans="1:13" s="2" customFormat="1" ht="20.100000000000001" customHeight="1">
      <c r="A11" s="67" t="s">
        <v>93</v>
      </c>
      <c r="B11" s="68"/>
      <c r="C11" s="13" t="s">
        <v>92</v>
      </c>
      <c r="D11" s="27" t="s">
        <v>94</v>
      </c>
      <c r="E11" s="55" t="s">
        <v>95</v>
      </c>
      <c r="L11" s="10"/>
      <c r="M11" s="10"/>
    </row>
    <row r="12" spans="1:13" s="2" customFormat="1" ht="20.100000000000001" customHeight="1">
      <c r="A12" s="12"/>
      <c r="B12" s="12"/>
      <c r="C12" s="12"/>
      <c r="D12" s="12"/>
      <c r="E12" s="12"/>
      <c r="L12" s="10"/>
      <c r="M12" s="10"/>
    </row>
    <row r="13" spans="1:13" s="2" customFormat="1" ht="20.100000000000001" customHeight="1">
      <c r="A13" s="32" t="s">
        <v>10</v>
      </c>
      <c r="B13" s="32"/>
      <c r="C13" s="15" t="s">
        <v>96</v>
      </c>
      <c r="D13" s="27" t="s">
        <v>11</v>
      </c>
      <c r="E13" s="13" t="s">
        <v>97</v>
      </c>
      <c r="L13" s="10"/>
      <c r="M13" s="10"/>
    </row>
    <row r="14" spans="1:13" s="2" customFormat="1" ht="20.100000000000001" customHeight="1">
      <c r="A14" s="12"/>
      <c r="B14" s="12"/>
      <c r="C14" s="12"/>
      <c r="D14" s="12"/>
      <c r="E14" s="12"/>
      <c r="L14" s="10"/>
      <c r="M14" s="10"/>
    </row>
    <row r="15" spans="1:13" s="2" customFormat="1" ht="20.100000000000001" customHeight="1">
      <c r="A15" s="32" t="s">
        <v>12</v>
      </c>
      <c r="B15" s="32"/>
      <c r="C15" s="30">
        <v>45007</v>
      </c>
      <c r="D15" s="27" t="s">
        <v>13</v>
      </c>
      <c r="E15" s="28" t="s">
        <v>98</v>
      </c>
      <c r="L15" s="10"/>
      <c r="M15" s="10"/>
    </row>
    <row r="16" spans="1:13" s="2" customFormat="1" ht="24.75" customHeight="1">
      <c r="A16" s="12"/>
      <c r="B16" s="12"/>
      <c r="C16" s="12"/>
      <c r="D16" s="12"/>
      <c r="E16" s="12"/>
      <c r="L16" s="10"/>
      <c r="M16" s="10"/>
    </row>
    <row r="17" spans="1:13" s="2" customFormat="1" ht="20.100000000000001" customHeight="1">
      <c r="A17" s="32" t="s">
        <v>14</v>
      </c>
      <c r="B17" s="32"/>
      <c r="C17" s="13" t="s">
        <v>99</v>
      </c>
      <c r="D17" s="14"/>
      <c r="E17" s="18"/>
      <c r="L17" s="16"/>
      <c r="M17" s="16"/>
    </row>
    <row r="18" spans="1:13" s="2" customFormat="1" ht="20.100000000000001" customHeight="1">
      <c r="A18" s="12"/>
      <c r="B18" s="12"/>
      <c r="C18" s="12"/>
      <c r="D18" s="12"/>
      <c r="E18" s="12"/>
      <c r="L18" s="16"/>
      <c r="M18" s="16"/>
    </row>
    <row r="19" spans="1:13" s="2" customFormat="1" ht="20.100000000000001" customHeight="1">
      <c r="A19" s="32" t="s">
        <v>15</v>
      </c>
      <c r="B19" s="32"/>
      <c r="C19" s="13"/>
      <c r="D19" s="27" t="s">
        <v>100</v>
      </c>
      <c r="E19" s="28"/>
      <c r="L19" s="17"/>
      <c r="M19" s="17"/>
    </row>
    <row r="20" spans="1:13" s="2" customFormat="1" ht="20.100000000000001" customHeight="1">
      <c r="A20" s="12"/>
      <c r="B20" s="12"/>
      <c r="C20" s="12"/>
      <c r="D20" s="12"/>
      <c r="E20" s="12"/>
      <c r="L20" s="17"/>
      <c r="M20" s="17"/>
    </row>
    <row r="21" spans="1:13" s="2" customFormat="1" ht="20.100000000000001" customHeight="1">
      <c r="A21" s="32" t="s">
        <v>101</v>
      </c>
      <c r="B21" s="32"/>
      <c r="C21" s="56"/>
      <c r="D21" s="20"/>
      <c r="E21" s="21"/>
      <c r="L21" s="17"/>
      <c r="M21" s="17"/>
    </row>
    <row r="22" spans="1:13" s="2" customFormat="1" ht="20.100000000000001" customHeight="1">
      <c r="A22" s="57"/>
      <c r="B22" s="57"/>
      <c r="C22" s="57"/>
      <c r="D22" s="57"/>
      <c r="E22" s="57"/>
      <c r="F22" s="57"/>
      <c r="G22" s="57"/>
      <c r="L22" s="19"/>
      <c r="M22" s="19"/>
    </row>
    <row r="23" spans="1:13" s="2" customFormat="1" ht="30" customHeight="1">
      <c r="A23" s="22" t="s">
        <v>1</v>
      </c>
      <c r="B23" s="22" t="s">
        <v>16</v>
      </c>
      <c r="C23" s="22" t="s">
        <v>2</v>
      </c>
      <c r="D23" s="22" t="s">
        <v>0</v>
      </c>
      <c r="E23" s="22" t="s">
        <v>17</v>
      </c>
      <c r="F23" s="23" t="s">
        <v>18</v>
      </c>
      <c r="G23" s="23" t="s">
        <v>19</v>
      </c>
      <c r="L23" s="19"/>
      <c r="M23" s="19"/>
    </row>
    <row r="24" spans="1:13" s="2" customFormat="1" ht="16.5" customHeight="1">
      <c r="A24" s="59" t="s">
        <v>33</v>
      </c>
      <c r="B24" s="59" t="s">
        <v>31</v>
      </c>
      <c r="C24" s="60" t="s">
        <v>68</v>
      </c>
      <c r="D24" s="58">
        <v>1</v>
      </c>
      <c r="E24" s="33"/>
      <c r="F24" s="31"/>
      <c r="G24" s="31">
        <f>+D24*F24</f>
        <v>0</v>
      </c>
      <c r="L24" s="19"/>
      <c r="M24" s="19"/>
    </row>
    <row r="25" spans="1:13" s="2" customFormat="1" ht="16.5" customHeight="1">
      <c r="A25" s="61" t="s">
        <v>34</v>
      </c>
      <c r="B25" s="61" t="s">
        <v>35</v>
      </c>
      <c r="C25" s="60" t="s">
        <v>69</v>
      </c>
      <c r="D25" s="58">
        <v>1</v>
      </c>
      <c r="E25" s="33"/>
      <c r="F25" s="31"/>
      <c r="G25" s="31">
        <f t="shared" ref="G25:G45" si="0">+D25*F25</f>
        <v>0</v>
      </c>
      <c r="L25" s="19"/>
      <c r="M25" s="19"/>
    </row>
    <row r="26" spans="1:13" s="2" customFormat="1" ht="16.5" customHeight="1">
      <c r="A26" s="61" t="s">
        <v>36</v>
      </c>
      <c r="B26" s="61" t="s">
        <v>35</v>
      </c>
      <c r="C26" s="60" t="s">
        <v>70</v>
      </c>
      <c r="D26" s="58">
        <v>1</v>
      </c>
      <c r="E26" s="33"/>
      <c r="F26" s="31"/>
      <c r="G26" s="31">
        <f t="shared" si="0"/>
        <v>0</v>
      </c>
      <c r="L26" s="19"/>
      <c r="M26" s="19"/>
    </row>
    <row r="27" spans="1:13" s="2" customFormat="1" ht="16.5" customHeight="1">
      <c r="A27" s="59" t="s">
        <v>37</v>
      </c>
      <c r="B27" s="59" t="s">
        <v>38</v>
      </c>
      <c r="C27" s="60" t="s">
        <v>71</v>
      </c>
      <c r="D27" s="58">
        <v>1</v>
      </c>
      <c r="E27" s="33"/>
      <c r="F27" s="31"/>
      <c r="G27" s="31">
        <f t="shared" si="0"/>
        <v>0</v>
      </c>
      <c r="L27" s="19"/>
      <c r="M27" s="19"/>
    </row>
    <row r="28" spans="1:13" s="2" customFormat="1" ht="16.5" customHeight="1">
      <c r="A28" s="61" t="s">
        <v>39</v>
      </c>
      <c r="B28" s="61" t="s">
        <v>40</v>
      </c>
      <c r="C28" s="60" t="s">
        <v>72</v>
      </c>
      <c r="D28" s="58">
        <v>1</v>
      </c>
      <c r="E28" s="33"/>
      <c r="F28" s="31"/>
      <c r="G28" s="31">
        <f t="shared" si="0"/>
        <v>0</v>
      </c>
      <c r="L28" s="19"/>
      <c r="M28" s="19"/>
    </row>
    <row r="29" spans="1:13" s="2" customFormat="1" ht="16.5" customHeight="1">
      <c r="A29" s="61"/>
      <c r="B29" s="61"/>
      <c r="C29" s="60"/>
      <c r="D29" s="33">
        <f>SUM(D24:D28)</f>
        <v>5</v>
      </c>
      <c r="E29" s="33"/>
      <c r="F29" s="31"/>
      <c r="G29" s="31"/>
      <c r="L29" s="19"/>
      <c r="M29" s="19"/>
    </row>
    <row r="30" spans="1:13" s="2" customFormat="1" ht="16.5" customHeight="1">
      <c r="A30" s="59" t="s">
        <v>41</v>
      </c>
      <c r="B30" s="59" t="s">
        <v>42</v>
      </c>
      <c r="C30" s="60" t="s">
        <v>73</v>
      </c>
      <c r="D30" s="58">
        <v>1</v>
      </c>
      <c r="E30" s="33"/>
      <c r="F30" s="31"/>
      <c r="G30" s="31">
        <f t="shared" si="0"/>
        <v>0</v>
      </c>
      <c r="L30" s="19"/>
      <c r="M30" s="19"/>
    </row>
    <row r="31" spans="1:13" s="2" customFormat="1" ht="16.5" customHeight="1">
      <c r="A31" s="61" t="s">
        <v>43</v>
      </c>
      <c r="B31" s="61" t="s">
        <v>32</v>
      </c>
      <c r="C31" s="60" t="s">
        <v>74</v>
      </c>
      <c r="D31" s="58">
        <v>1</v>
      </c>
      <c r="E31" s="33"/>
      <c r="F31" s="31"/>
      <c r="G31" s="31">
        <f t="shared" si="0"/>
        <v>0</v>
      </c>
      <c r="L31" s="19"/>
      <c r="M31" s="19"/>
    </row>
    <row r="32" spans="1:13" s="2" customFormat="1" ht="16.5" customHeight="1">
      <c r="A32" s="59" t="s">
        <v>44</v>
      </c>
      <c r="B32" s="59" t="s">
        <v>45</v>
      </c>
      <c r="C32" s="60" t="s">
        <v>75</v>
      </c>
      <c r="D32" s="58">
        <v>0</v>
      </c>
      <c r="E32" s="33"/>
      <c r="F32" s="31"/>
      <c r="G32" s="31">
        <f t="shared" si="0"/>
        <v>0</v>
      </c>
      <c r="L32" s="19"/>
      <c r="M32" s="19"/>
    </row>
    <row r="33" spans="1:13" s="2" customFormat="1" ht="16.5" customHeight="1">
      <c r="A33" s="59" t="s">
        <v>46</v>
      </c>
      <c r="B33" s="59" t="s">
        <v>102</v>
      </c>
      <c r="C33" s="60" t="s">
        <v>76</v>
      </c>
      <c r="D33" s="58">
        <v>1</v>
      </c>
      <c r="E33" s="33"/>
      <c r="F33" s="31"/>
      <c r="G33" s="31">
        <f t="shared" si="0"/>
        <v>0</v>
      </c>
      <c r="L33" s="19"/>
      <c r="M33" s="19"/>
    </row>
    <row r="34" spans="1:13" s="2" customFormat="1" ht="16.5" customHeight="1">
      <c r="A34" s="62"/>
      <c r="B34" s="62"/>
      <c r="C34" s="63"/>
      <c r="D34" s="58">
        <f>SUM(D30:D33)</f>
        <v>3</v>
      </c>
      <c r="E34" s="33"/>
      <c r="F34" s="31"/>
      <c r="G34" s="31"/>
      <c r="L34" s="19"/>
      <c r="M34" s="19"/>
    </row>
    <row r="35" spans="1:13" s="2" customFormat="1" ht="16.5" customHeight="1">
      <c r="A35" s="62" t="s">
        <v>3</v>
      </c>
      <c r="B35" s="4" t="s">
        <v>28</v>
      </c>
      <c r="C35" s="60" t="s">
        <v>79</v>
      </c>
      <c r="D35" s="58">
        <v>0</v>
      </c>
      <c r="E35" s="33"/>
      <c r="F35" s="31"/>
      <c r="G35" s="31">
        <f t="shared" si="0"/>
        <v>0</v>
      </c>
      <c r="L35" s="19"/>
      <c r="M35" s="19"/>
    </row>
    <row r="36" spans="1:13" s="2" customFormat="1" ht="16.5" customHeight="1">
      <c r="A36" s="62" t="s">
        <v>4</v>
      </c>
      <c r="B36" s="4" t="s">
        <v>29</v>
      </c>
      <c r="C36" s="60" t="s">
        <v>80</v>
      </c>
      <c r="D36" s="58">
        <v>1</v>
      </c>
      <c r="E36" s="33"/>
      <c r="F36" s="31"/>
      <c r="G36" s="31">
        <f t="shared" si="0"/>
        <v>0</v>
      </c>
      <c r="L36" s="19"/>
      <c r="M36" s="19"/>
    </row>
    <row r="37" spans="1:13" s="2" customFormat="1" ht="16.5" customHeight="1">
      <c r="A37" s="62" t="s">
        <v>5</v>
      </c>
      <c r="B37" s="4" t="s">
        <v>30</v>
      </c>
      <c r="C37" s="60" t="s">
        <v>81</v>
      </c>
      <c r="D37" s="58">
        <v>1</v>
      </c>
      <c r="E37" s="33"/>
      <c r="F37" s="31"/>
      <c r="G37" s="31">
        <f t="shared" si="0"/>
        <v>0</v>
      </c>
      <c r="L37" s="19"/>
      <c r="M37" s="19"/>
    </row>
    <row r="38" spans="1:13" s="2" customFormat="1" ht="16.5" customHeight="1">
      <c r="A38" s="62"/>
      <c r="B38" s="62"/>
      <c r="C38" s="63"/>
      <c r="D38" s="58">
        <f>SUM(D35:D37)</f>
        <v>2</v>
      </c>
      <c r="E38" s="33"/>
      <c r="F38" s="31"/>
      <c r="G38" s="31"/>
      <c r="L38" s="19"/>
      <c r="M38" s="19"/>
    </row>
    <row r="39" spans="1:13" s="2" customFormat="1" ht="16.5" customHeight="1">
      <c r="A39" s="4" t="s">
        <v>24</v>
      </c>
      <c r="B39" s="4" t="s">
        <v>26</v>
      </c>
      <c r="C39" s="3" t="s">
        <v>77</v>
      </c>
      <c r="D39" s="4">
        <v>13</v>
      </c>
      <c r="E39" s="33"/>
      <c r="F39" s="31"/>
      <c r="G39" s="31">
        <f t="shared" si="0"/>
        <v>0</v>
      </c>
      <c r="L39" s="19"/>
      <c r="M39" s="19"/>
    </row>
    <row r="40" spans="1:13" s="2" customFormat="1" ht="16.5" customHeight="1">
      <c r="A40" s="64" t="s">
        <v>25</v>
      </c>
      <c r="B40" s="64" t="s">
        <v>27</v>
      </c>
      <c r="C40" s="65" t="s">
        <v>78</v>
      </c>
      <c r="D40" s="4">
        <v>4</v>
      </c>
      <c r="E40" s="33"/>
      <c r="F40" s="31"/>
      <c r="G40" s="31">
        <f t="shared" si="0"/>
        <v>0</v>
      </c>
      <c r="L40" s="19"/>
      <c r="M40" s="19"/>
    </row>
    <row r="41" spans="1:13" s="2" customFormat="1" ht="16.5" customHeight="1">
      <c r="A41" s="59" t="s">
        <v>47</v>
      </c>
      <c r="B41" s="59" t="s">
        <v>48</v>
      </c>
      <c r="C41" s="60" t="s">
        <v>49</v>
      </c>
      <c r="D41" s="58">
        <v>1</v>
      </c>
      <c r="E41" s="33"/>
      <c r="F41" s="31"/>
      <c r="G41" s="31">
        <f t="shared" si="0"/>
        <v>0</v>
      </c>
      <c r="L41" s="19"/>
      <c r="M41" s="19"/>
    </row>
    <row r="42" spans="1:13" s="2" customFormat="1" ht="16.5" customHeight="1">
      <c r="A42" s="59"/>
      <c r="B42" s="59"/>
      <c r="C42" s="60"/>
      <c r="D42" s="58"/>
      <c r="E42" s="33"/>
      <c r="F42" s="31"/>
      <c r="G42" s="31"/>
      <c r="L42" s="19"/>
      <c r="M42" s="19"/>
    </row>
    <row r="43" spans="1:13" s="2" customFormat="1" ht="16.5" customHeight="1">
      <c r="A43" s="59" t="s">
        <v>82</v>
      </c>
      <c r="B43" s="59">
        <v>190703866</v>
      </c>
      <c r="C43" s="60" t="s">
        <v>83</v>
      </c>
      <c r="D43" s="58">
        <v>2</v>
      </c>
      <c r="E43" s="33"/>
      <c r="F43" s="31"/>
      <c r="G43" s="31"/>
      <c r="L43" s="19"/>
      <c r="M43" s="19"/>
    </row>
    <row r="44" spans="1:13" s="2" customFormat="1" ht="16.5" customHeight="1">
      <c r="A44" s="59" t="s">
        <v>84</v>
      </c>
      <c r="B44" s="59">
        <v>190703866</v>
      </c>
      <c r="C44" s="60" t="s">
        <v>85</v>
      </c>
      <c r="D44" s="58">
        <v>3</v>
      </c>
      <c r="E44" s="33"/>
      <c r="F44" s="31"/>
      <c r="G44" s="31"/>
      <c r="L44" s="19"/>
      <c r="M44" s="19"/>
    </row>
    <row r="45" spans="1:13" s="2" customFormat="1" ht="16.5" customHeight="1">
      <c r="A45" s="59"/>
      <c r="B45" s="59"/>
      <c r="C45" s="60"/>
      <c r="D45" s="58"/>
      <c r="E45" s="33"/>
      <c r="F45" s="31"/>
      <c r="G45" s="31">
        <f t="shared" si="0"/>
        <v>0</v>
      </c>
      <c r="L45" s="19"/>
      <c r="M45" s="19"/>
    </row>
    <row r="46" spans="1:13" ht="15.75">
      <c r="B46" s="34"/>
    </row>
    <row r="47" spans="1:13" ht="20.100000000000001" customHeight="1">
      <c r="B47" s="5"/>
      <c r="D47" s="6"/>
      <c r="E47" s="6"/>
    </row>
    <row r="48" spans="1:13" s="11" customFormat="1" ht="15.75">
      <c r="B48" s="29"/>
      <c r="C48" s="29" t="s">
        <v>67</v>
      </c>
    </row>
    <row r="49" spans="1:6" s="11" customFormat="1" ht="15.75">
      <c r="B49" s="29" t="s">
        <v>50</v>
      </c>
      <c r="C49" s="29" t="s">
        <v>51</v>
      </c>
      <c r="F49" s="9"/>
    </row>
    <row r="50" spans="1:6" s="11" customFormat="1" ht="15.75">
      <c r="B50" s="3"/>
      <c r="C50" s="29" t="s">
        <v>52</v>
      </c>
      <c r="F50" s="9"/>
    </row>
    <row r="51" spans="1:6" s="11" customFormat="1" ht="15.75">
      <c r="B51" s="4">
        <v>2</v>
      </c>
      <c r="C51" s="3" t="s">
        <v>53</v>
      </c>
      <c r="F51" s="9"/>
    </row>
    <row r="52" spans="1:6" s="11" customFormat="1" ht="15.75">
      <c r="B52" s="4">
        <v>2</v>
      </c>
      <c r="C52" s="3" t="s">
        <v>54</v>
      </c>
      <c r="F52" s="9"/>
    </row>
    <row r="53" spans="1:6" s="11" customFormat="1" ht="15.75">
      <c r="B53" s="4">
        <v>1</v>
      </c>
      <c r="C53" s="3" t="s">
        <v>55</v>
      </c>
      <c r="F53" s="9"/>
    </row>
    <row r="54" spans="1:6" customFormat="1" ht="15.75">
      <c r="B54" s="29">
        <f>SUM(B51:B53)</f>
        <v>5</v>
      </c>
      <c r="C54" s="3"/>
    </row>
    <row r="55" spans="1:6" customFormat="1" ht="15.75">
      <c r="B55" s="35"/>
      <c r="C55" s="35"/>
    </row>
    <row r="56" spans="1:6" s="11" customFormat="1" ht="15.75">
      <c r="F56" s="9"/>
    </row>
    <row r="57" spans="1:6" s="11" customFormat="1" ht="15.75">
      <c r="B57" s="1"/>
      <c r="C57" s="5" t="s">
        <v>56</v>
      </c>
      <c r="F57" s="9"/>
    </row>
    <row r="58" spans="1:6" s="26" customFormat="1" ht="20.100000000000001" customHeight="1">
      <c r="A58" s="25"/>
      <c r="B58" s="36">
        <v>2</v>
      </c>
      <c r="C58" s="37" t="s">
        <v>57</v>
      </c>
    </row>
    <row r="59" spans="1:6" s="26" customFormat="1" ht="20.100000000000001" customHeight="1">
      <c r="A59" s="11"/>
      <c r="B59" s="4">
        <v>1</v>
      </c>
      <c r="C59" s="3" t="s">
        <v>58</v>
      </c>
    </row>
    <row r="60" spans="1:6">
      <c r="B60" s="4">
        <v>1</v>
      </c>
      <c r="C60" s="3" t="s">
        <v>59</v>
      </c>
    </row>
    <row r="61" spans="1:6">
      <c r="B61" s="4">
        <v>1</v>
      </c>
      <c r="C61" s="3" t="s">
        <v>60</v>
      </c>
    </row>
    <row r="62" spans="1:6">
      <c r="B62" s="4">
        <v>2</v>
      </c>
      <c r="C62" s="3" t="s">
        <v>61</v>
      </c>
    </row>
    <row r="63" spans="1:6">
      <c r="B63" s="4">
        <v>2</v>
      </c>
      <c r="C63" s="3" t="s">
        <v>62</v>
      </c>
    </row>
    <row r="64" spans="1:6" ht="15.75">
      <c r="B64" s="29">
        <f>SUM(B58:B63)</f>
        <v>9</v>
      </c>
      <c r="C64" s="3"/>
    </row>
    <row r="66" spans="1:4" ht="15.75">
      <c r="B66" s="5"/>
      <c r="C66" s="38"/>
    </row>
    <row r="67" spans="1:4">
      <c r="B67" s="4">
        <v>1</v>
      </c>
      <c r="C67" s="3" t="s">
        <v>63</v>
      </c>
    </row>
    <row r="68" spans="1:4">
      <c r="B68" s="4">
        <v>1</v>
      </c>
      <c r="C68" s="3" t="s">
        <v>64</v>
      </c>
    </row>
    <row r="69" spans="1:4">
      <c r="B69" s="4">
        <v>2</v>
      </c>
      <c r="C69" s="3" t="s">
        <v>65</v>
      </c>
    </row>
    <row r="70" spans="1:4" ht="15.75">
      <c r="B70" s="29">
        <f>SUM(B67:B69)</f>
        <v>4</v>
      </c>
      <c r="C70" s="3"/>
    </row>
    <row r="71" spans="1:4" ht="18.75">
      <c r="B71" s="39"/>
      <c r="C71" s="40"/>
      <c r="D71" s="41"/>
    </row>
    <row r="76" spans="1:4" ht="18.75" thickBot="1">
      <c r="A76" s="42" t="s">
        <v>20</v>
      </c>
      <c r="B76" s="43"/>
      <c r="C76" s="44"/>
    </row>
    <row r="77" spans="1:4" ht="18">
      <c r="A77" s="42"/>
      <c r="B77" s="43"/>
      <c r="C77" s="42"/>
    </row>
    <row r="78" spans="1:4" ht="18">
      <c r="A78" s="42"/>
      <c r="B78" s="43"/>
      <c r="C78" s="42"/>
    </row>
    <row r="79" spans="1:4" ht="18.75" thickBot="1">
      <c r="A79" s="42" t="s">
        <v>21</v>
      </c>
      <c r="B79" s="43"/>
      <c r="C79" s="44"/>
    </row>
    <row r="80" spans="1:4" ht="18">
      <c r="A80" s="42"/>
      <c r="B80" s="43"/>
      <c r="C80" s="42"/>
    </row>
    <row r="81" spans="1:3" ht="18">
      <c r="A81" s="42"/>
      <c r="B81" s="43"/>
      <c r="C81" s="42"/>
    </row>
    <row r="82" spans="1:3" ht="18.75" thickBot="1">
      <c r="A82" s="42" t="s">
        <v>22</v>
      </c>
      <c r="B82" s="43"/>
      <c r="C82" s="44"/>
    </row>
    <row r="83" spans="1:3" ht="18">
      <c r="A83" s="42"/>
      <c r="B83" s="43"/>
      <c r="C83" s="42"/>
    </row>
    <row r="84" spans="1:3" ht="18">
      <c r="A84" s="42"/>
      <c r="B84" s="43"/>
      <c r="C84" s="42"/>
    </row>
    <row r="85" spans="1:3" ht="18.75" thickBot="1">
      <c r="A85" s="42" t="s">
        <v>23</v>
      </c>
      <c r="B85" s="43"/>
      <c r="C85" s="44"/>
    </row>
    <row r="86" spans="1:3" ht="18">
      <c r="A86" s="42"/>
      <c r="B86" s="42"/>
      <c r="C86" s="42"/>
    </row>
    <row r="87" spans="1:3" ht="18">
      <c r="A87" s="42"/>
      <c r="B87" s="42"/>
      <c r="C87" s="42"/>
    </row>
    <row r="88" spans="1:3" ht="18.75" thickBot="1">
      <c r="A88" s="42" t="s">
        <v>66</v>
      </c>
      <c r="B88" s="42"/>
      <c r="C88" s="44"/>
    </row>
    <row r="89" spans="1:3" ht="18">
      <c r="A89" s="42"/>
      <c r="B89" s="42"/>
      <c r="C89" s="42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conditionalFormatting sqref="C24:C33">
    <cfRule type="duplicateValues" dxfId="2" priority="4"/>
  </conditionalFormatting>
  <conditionalFormatting sqref="C41:C45">
    <cfRule type="duplicateValues" dxfId="1" priority="2"/>
  </conditionalFormatting>
  <conditionalFormatting sqref="C35:C37">
    <cfRule type="duplicateValues" dxfId="0" priority="1"/>
  </conditionalFormatting>
  <pageMargins left="0.7" right="0.7" top="0.75" bottom="0.75" header="0.3" footer="0.3"/>
  <pageSetup paperSize="9" scale="46" fitToHeight="0" orientation="portrait" horizontalDpi="360" verticalDpi="360" r:id="rId1"/>
  <ignoredErrors>
    <ignoredError sqref="A30:B32 A25:B28 A34:B41 A3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2022-08-04T17:22:26Z</cp:lastPrinted>
  <dcterms:created xsi:type="dcterms:W3CDTF">2022-07-06T23:03:50Z</dcterms:created>
  <dcterms:modified xsi:type="dcterms:W3CDTF">2023-08-15T14:08:02Z</dcterms:modified>
</cp:coreProperties>
</file>