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DC7BE13A-F922-4A3A-BA45-8A50CF520F51}" xr6:coauthVersionLast="47" xr6:coauthVersionMax="47" xr10:uidLastSave="{00000000-0000-0000-0000-000000000000}"/>
  <bookViews>
    <workbookView xWindow="-120" yWindow="-120" windowWidth="24240" windowHeight="13140" xr2:uid="{BFF0389D-66A9-4B66-8D0B-0EC21603AD91}"/>
  </bookViews>
  <sheets>
    <sheet name="INQUIORT" sheetId="3" r:id="rId1"/>
  </sheets>
  <definedNames>
    <definedName name="_xlnm.Print_Area" localSheetId="0">INQUIORT!$A$9:$G$42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G41" i="3"/>
  <c r="G40" i="3"/>
  <c r="G39" i="3"/>
  <c r="G37" i="3"/>
  <c r="G36" i="3"/>
  <c r="G35" i="3"/>
  <c r="G33" i="3"/>
  <c r="G32" i="3"/>
  <c r="G31" i="3"/>
  <c r="G30" i="3"/>
  <c r="G29" i="3"/>
  <c r="G28" i="3"/>
  <c r="G27" i="3"/>
  <c r="G26" i="3"/>
  <c r="G25" i="3"/>
  <c r="B67" i="3"/>
  <c r="B61" i="3"/>
  <c r="B51" i="3"/>
  <c r="D38" i="3"/>
  <c r="D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B750288-003F-46BF-B4E7-DD2039B4DC8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1047F86-866D-425D-922E-21B4DEEB5BD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EAF2655-050A-4F41-9449-28DCC0B4C51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9CAEFB3-69FD-4D3F-97A0-F4AFF2B113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<sst xmlns="http://schemas.openxmlformats.org/spreadsheetml/2006/main" count="104" uniqueCount="102">
  <si>
    <t>CANT.</t>
  </si>
  <si>
    <t>COD. ARTICULO</t>
  </si>
  <si>
    <t xml:space="preserve">DESCRIPCION ARTICULO </t>
  </si>
  <si>
    <t>021550006</t>
  </si>
  <si>
    <t>021550008</t>
  </si>
  <si>
    <t>021550010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</si>
  <si>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</si>
  <si>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</si>
  <si>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</si>
  <si>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</si>
  <si>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</si>
  <si>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</si>
  <si>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</si>
  <si>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</si>
  <si>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</si>
  <si>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</si>
  <si>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</si>
  <si>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</si>
  <si>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</si>
  <si>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</si>
  <si>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>ENTREGADO POR:</t>
  </si>
  <si>
    <t>RECIBIDO POR:</t>
  </si>
  <si>
    <t>010770000</t>
  </si>
  <si>
    <t>INSRUMENTADOR</t>
  </si>
  <si>
    <t>VERIFICADO POR:</t>
  </si>
  <si>
    <t>H200107704</t>
  </si>
  <si>
    <t>1605021551</t>
  </si>
  <si>
    <t>E180215501</t>
  </si>
  <si>
    <t>1612021551</t>
  </si>
  <si>
    <t>H180215602</t>
  </si>
  <si>
    <t>M180215605</t>
  </si>
  <si>
    <t>T021562004</t>
  </si>
  <si>
    <t>T021562006</t>
  </si>
  <si>
    <t>1603021561</t>
  </si>
  <si>
    <t>T021562008</t>
  </si>
  <si>
    <t>T021562010</t>
  </si>
  <si>
    <t>1703021561</t>
  </si>
  <si>
    <t>T021562012</t>
  </si>
  <si>
    <t>1501021561</t>
  </si>
  <si>
    <t>T021561004</t>
  </si>
  <si>
    <t>1711021561</t>
  </si>
  <si>
    <t>T021561006</t>
  </si>
  <si>
    <t>T021561010</t>
  </si>
  <si>
    <t>1504021561</t>
  </si>
  <si>
    <t>T021561012</t>
  </si>
  <si>
    <t>017820750</t>
  </si>
  <si>
    <t>G200178203</t>
  </si>
  <si>
    <t>184.303</t>
  </si>
  <si>
    <t>210936961</t>
  </si>
  <si>
    <t xml:space="preserve">METRO DE ALAMBRE QUIRÚRGICO *1.5mm ACERO 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</si>
  <si>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</si>
  <si>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</si>
  <si>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</si>
  <si>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</si>
  <si>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</si>
  <si>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</si>
  <si>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</si>
  <si>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</si>
  <si>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</si>
  <si>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</si>
  <si>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</si>
  <si>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</si>
  <si>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</si>
  <si>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PERFORADOR NEGRO</t>
  </si>
  <si>
    <t>LLAVE JACOBS</t>
  </si>
  <si>
    <t>BATERIAS # 1 # 2</t>
  </si>
  <si>
    <t>OBSERVACIONES</t>
  </si>
  <si>
    <r>
      <t xml:space="preserve">INSTRUMENTAL PLACA CABLE FEMUR </t>
    </r>
    <r>
      <rPr>
        <b/>
        <i/>
        <sz val="12"/>
        <color theme="1"/>
        <rFont val="Arial"/>
        <family val="2"/>
      </rPr>
      <t># 2</t>
    </r>
  </si>
  <si>
    <t>PLACA CABLE BLOQ. 4H DER.</t>
  </si>
  <si>
    <t>PLACA CABLE BLOQ. 6H DER.</t>
  </si>
  <si>
    <t>PLACA CABLE BLOQ. 8H DER.</t>
  </si>
  <si>
    <t>PLACA CABLE BLOQ. 10H DER.</t>
  </si>
  <si>
    <t>PLACA CABLE BLOQ. 12H DER.</t>
  </si>
  <si>
    <t>PLACA CABLE BLOQ. 12H IZQ.</t>
  </si>
  <si>
    <t>PLACA CABLE BLOQ. 4H IZQ.</t>
  </si>
  <si>
    <t>PLACA CABLE BLOQ. 6H IZQ.</t>
  </si>
  <si>
    <t xml:space="preserve">GRAPAS CABLE TIT. </t>
  </si>
  <si>
    <t>CABLE, CO CR ALLOY 1.8 *750 mm</t>
  </si>
  <si>
    <t>PLACA CABLE BLOQ. 10H IZQ.</t>
  </si>
  <si>
    <t>PLACA CABLE BLOQ. RECTA 6H TIT.</t>
  </si>
  <si>
    <t>PLACA CABLE BLOQ. RECTA 8H TIT.</t>
  </si>
  <si>
    <t>PLACA CABLE BLOQ. RECTA 10H TIT.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</si>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</sst>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F800]dddd\,\ mmmm\ dd\,\ yyyy"/>
    <numFmt numFmtId="167" formatCode="[$-C0A]d\ &quot;de&quot;\ mmmm\ &quot;de&quot;\ yyyy;@"/>
  </numFmts>
  <fonts count="3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i/>
      <sz val="12"/>
      <color theme="1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2" fillId="0" borderId="0"/>
  </cellStyleXfs>
  <cellXfs count="8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1" applyFont="1"/>
    <xf numFmtId="0" fontId="1" fillId="0" borderId="0" xfId="1" applyFont="1" applyAlignment="1">
      <alignment horizontal="left"/>
    </xf>
    <xf numFmtId="0" fontId="1" fillId="0" borderId="0" xfId="1" applyFont="1"/>
    <xf numFmtId="0" fontId="9" fillId="3" borderId="0" xfId="0" applyFont="1" applyFill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164" fontId="1" fillId="0" borderId="1" xfId="0" applyNumberFormat="1" applyFont="1" applyBorder="1"/>
    <xf numFmtId="165" fontId="10" fillId="0" borderId="1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49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3" fillId="0" borderId="0" xfId="0" applyFont="1" applyAlignment="1">
      <alignment horizontal="center"/>
    </xf>
    <xf numFmtId="0" fontId="6" fillId="0" borderId="1" xfId="0" applyFont="1" applyBorder="1"/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wrapText="1"/>
    </xf>
    <xf numFmtId="0" fontId="4" fillId="0" borderId="0" xfId="0" applyFont="1" applyAlignment="1" applyProtection="1">
      <alignment readingOrder="1"/>
      <protection locked="0"/>
    </xf>
    <xf numFmtId="0" fontId="17" fillId="0" borderId="0" xfId="0" applyFont="1" applyAlignment="1">
      <alignment horizontal="center"/>
    </xf>
    <xf numFmtId="0" fontId="18" fillId="0" borderId="0" xfId="0" applyFont="1" applyAlignment="1" applyProtection="1">
      <alignment readingOrder="1"/>
      <protection locked="0"/>
    </xf>
    <xf numFmtId="0" fontId="19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4" xfId="0" applyFont="1" applyBorder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2" fillId="2" borderId="8" xfId="0" applyFont="1" applyFill="1" applyBorder="1" applyAlignment="1">
      <alignment horizontal="left" vertical="center"/>
    </xf>
    <xf numFmtId="0" fontId="22" fillId="2" borderId="9" xfId="0" applyFon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3" fillId="0" borderId="8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7" fillId="0" borderId="14" xfId="1" applyFont="1" applyBorder="1"/>
    <xf numFmtId="0" fontId="7" fillId="0" borderId="15" xfId="1" applyFont="1" applyBorder="1"/>
    <xf numFmtId="0" fontId="3" fillId="0" borderId="12" xfId="0" applyFont="1" applyBorder="1" applyAlignment="1">
      <alignment horizontal="center"/>
    </xf>
    <xf numFmtId="0" fontId="25" fillId="0" borderId="14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167" fontId="10" fillId="0" borderId="1" xfId="0" applyNumberFormat="1" applyFont="1" applyBorder="1" applyAlignment="1">
      <alignment horizontal="left" vertical="center"/>
    </xf>
    <xf numFmtId="0" fontId="2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6" fillId="0" borderId="1" xfId="0" applyNumberFormat="1" applyFont="1" applyBorder="1" applyAlignment="1">
      <alignment horizontal="left" vertical="center"/>
    </xf>
  </cellXfs>
  <cellStyles count="4">
    <cellStyle name="Normal" xfId="0" builtinId="0"/>
    <cellStyle name="Normal 2" xfId="1" xr:uid="{968FDEF4-8013-40F0-9B5A-0E42ECE959B5}"/>
    <cellStyle name="Normal 3" xfId="2" xr:uid="{B49A9622-EA85-41C2-940E-B6C9055A2D50}"/>
    <cellStyle name="Normal 3 2" xfId="3" xr:uid="{A1438672-94DF-4971-837A-E35ECD9242D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ABE395C-91F3-4410-AAB2-629870C450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DCD8-E2EC-48C2-BE30-FA1C7F5F0794}">
  <sheetPr>
    <pageSetUpPr fitToPage="1"/>
  </sheetPr>
  <dimension ref="A1:M86"/>
  <sheetViews>
    <sheetView showGridLines="0" tabSelected="1" zoomScale="70" zoomScaleNormal="70" workbookViewId="0">
      <selection activeCell="A22" sqref="A22:C27"/>
    </sheetView>
  </sheetViews>
  <sheetFormatPr baseColWidth="10" defaultColWidth="11.42578125" defaultRowHeight="15"/>
  <cols>
    <col min="1" max="1" width="23.140625" style="1" bestFit="1" customWidth="1"/>
    <col min="2" max="2" width="22.28515625" style="1" customWidth="1"/>
    <col min="3" max="3" width="79.7109375" style="1" customWidth="1"/>
    <col min="4" max="4" width="22.7109375" style="1" bestFit="1" customWidth="1"/>
    <col min="5" max="5" width="19.28515625" style="1" bestFit="1" customWidth="1"/>
    <col min="6" max="8" width="11.42578125" style="1"/>
    <col min="9" max="10" width="13.85546875" style="1" bestFit="1" customWidth="1"/>
    <col min="11" max="11" width="13.7109375" style="1" customWidth="1"/>
    <col min="12" max="16384" width="11.42578125" style="1"/>
  </cols>
  <sheetData>
    <row r="1" spans="1:13" ht="18.75" thickBot="1">
      <c r="A1" s="57"/>
      <c r="B1" s="58"/>
      <c r="C1" s="59"/>
      <c r="D1" s="59"/>
      <c r="E1" s="59"/>
    </row>
    <row r="2" spans="1:13" ht="16.5" thickBot="1">
      <c r="A2" s="60"/>
      <c r="B2" s="61"/>
      <c r="C2" s="62" t="s">
        <v>82</v>
      </c>
      <c r="D2" s="63" t="s">
        <v>83</v>
      </c>
      <c r="E2" s="64"/>
    </row>
    <row r="3" spans="1:13" ht="16.5" thickBot="1">
      <c r="A3" s="65"/>
      <c r="B3" s="66"/>
      <c r="C3" s="67"/>
      <c r="D3" s="68" t="s">
        <v>84</v>
      </c>
      <c r="E3" s="69"/>
    </row>
    <row r="4" spans="1:13" ht="16.5" thickBot="1">
      <c r="A4" s="65"/>
      <c r="B4" s="66"/>
      <c r="C4" s="70" t="s">
        <v>85</v>
      </c>
      <c r="D4" s="71" t="s">
        <v>86</v>
      </c>
      <c r="E4" s="72"/>
    </row>
    <row r="5" spans="1:13" ht="18.75" thickBot="1">
      <c r="A5" s="73"/>
      <c r="B5" s="74"/>
      <c r="C5" s="75"/>
      <c r="D5" s="76" t="s">
        <v>87</v>
      </c>
      <c r="E5" s="77"/>
    </row>
    <row r="6" spans="1:13" ht="18">
      <c r="A6" s="21"/>
      <c r="B6" s="21"/>
      <c r="C6" s="21"/>
      <c r="D6" s="21"/>
      <c r="E6" s="21"/>
    </row>
    <row r="7" spans="1:13" ht="15.75">
      <c r="A7" s="30" t="s">
        <v>6</v>
      </c>
      <c r="B7" s="30"/>
      <c r="C7" s="78">
        <f ca="1">NOW()</f>
        <v>45140.53109178241</v>
      </c>
      <c r="D7" s="30" t="s">
        <v>7</v>
      </c>
      <c r="E7" s="79">
        <v>20230300116</v>
      </c>
    </row>
    <row r="8" spans="1:13" ht="15.75">
      <c r="A8" s="10"/>
      <c r="B8" s="10"/>
      <c r="C8" s="10"/>
      <c r="D8" s="10"/>
      <c r="E8" s="10"/>
    </row>
    <row r="9" spans="1:13" s="2" customFormat="1" ht="20.100000000000001" customHeight="1">
      <c r="A9" s="30" t="s">
        <v>8</v>
      </c>
      <c r="B9" s="30"/>
      <c r="C9" s="80" t="s">
        <v>88</v>
      </c>
      <c r="D9" s="24" t="s">
        <v>9</v>
      </c>
      <c r="E9" s="81" t="s">
        <v>89</v>
      </c>
    </row>
    <row r="10" spans="1:13" s="2" customFormat="1" ht="20.100000000000001" customHeight="1">
      <c r="A10" s="10"/>
      <c r="B10" s="10"/>
      <c r="C10" s="10"/>
      <c r="D10" s="10"/>
      <c r="E10" s="10"/>
      <c r="F10" s="21"/>
    </row>
    <row r="11" spans="1:13" s="2" customFormat="1" ht="20.100000000000001" customHeight="1">
      <c r="A11" s="55" t="s">
        <v>90</v>
      </c>
      <c r="B11" s="56"/>
      <c r="C11" s="11" t="s">
        <v>91</v>
      </c>
      <c r="D11" s="24" t="s">
        <v>92</v>
      </c>
      <c r="E11" s="82" t="s">
        <v>93</v>
      </c>
      <c r="F11" s="21"/>
    </row>
    <row r="12" spans="1:13" s="2" customFormat="1" ht="20.100000000000001" customHeight="1">
      <c r="A12" s="10"/>
      <c r="B12" s="10"/>
      <c r="C12" s="10"/>
      <c r="D12" s="10"/>
      <c r="E12" s="10"/>
      <c r="F12" s="21"/>
      <c r="L12" s="54"/>
      <c r="M12" s="54"/>
    </row>
    <row r="13" spans="1:13" s="2" customFormat="1" ht="20.100000000000001" customHeight="1">
      <c r="A13" s="30" t="s">
        <v>10</v>
      </c>
      <c r="B13" s="30"/>
      <c r="C13" s="13" t="s">
        <v>94</v>
      </c>
      <c r="D13" s="24" t="s">
        <v>11</v>
      </c>
      <c r="E13" s="11" t="s">
        <v>95</v>
      </c>
      <c r="L13" s="54"/>
      <c r="M13" s="54"/>
    </row>
    <row r="14" spans="1:13" s="2" customFormat="1" ht="20.100000000000001" customHeight="1">
      <c r="A14" s="10"/>
      <c r="B14" s="10"/>
      <c r="C14" s="10"/>
      <c r="D14" s="10"/>
      <c r="E14" s="10"/>
      <c r="L14" s="8"/>
      <c r="M14" s="8"/>
    </row>
    <row r="15" spans="1:13" s="2" customFormat="1" ht="20.100000000000001" customHeight="1">
      <c r="A15" s="30" t="s">
        <v>12</v>
      </c>
      <c r="B15" s="30"/>
      <c r="C15" s="29">
        <v>44993</v>
      </c>
      <c r="D15" s="24" t="s">
        <v>13</v>
      </c>
      <c r="E15" s="25" t="s">
        <v>96</v>
      </c>
      <c r="L15" s="8"/>
      <c r="M15" s="8"/>
    </row>
    <row r="16" spans="1:13" s="2" customFormat="1" ht="20.100000000000001" customHeight="1">
      <c r="A16" s="10"/>
      <c r="B16" s="10"/>
      <c r="C16" s="10"/>
      <c r="D16" s="10"/>
      <c r="E16" s="10"/>
      <c r="L16" s="8"/>
      <c r="M16" s="8"/>
    </row>
    <row r="17" spans="1:13" s="2" customFormat="1" ht="20.100000000000001" customHeight="1">
      <c r="A17" s="30" t="s">
        <v>14</v>
      </c>
      <c r="B17" s="30"/>
      <c r="C17" s="11" t="s">
        <v>97</v>
      </c>
      <c r="D17" s="12"/>
      <c r="E17" s="15"/>
      <c r="L17" s="8"/>
      <c r="M17" s="8"/>
    </row>
    <row r="18" spans="1:13" s="2" customFormat="1" ht="20.100000000000001" customHeight="1">
      <c r="A18" s="10"/>
      <c r="B18" s="10"/>
      <c r="C18" s="10"/>
      <c r="D18" s="10"/>
      <c r="E18" s="10"/>
      <c r="L18" s="8"/>
      <c r="M18" s="8"/>
    </row>
    <row r="19" spans="1:13" s="2" customFormat="1" ht="24.75" customHeight="1">
      <c r="A19" s="30" t="s">
        <v>15</v>
      </c>
      <c r="B19" s="30"/>
      <c r="C19" s="11" t="s">
        <v>98</v>
      </c>
      <c r="D19" s="24" t="s">
        <v>99</v>
      </c>
      <c r="E19" s="25" t="s">
        <v>100</v>
      </c>
      <c r="L19" s="8"/>
      <c r="M19" s="8"/>
    </row>
    <row r="20" spans="1:13" s="2" customFormat="1" ht="20.100000000000001" customHeight="1">
      <c r="A20" s="10"/>
      <c r="B20" s="10"/>
      <c r="C20" s="10"/>
      <c r="D20" s="10"/>
      <c r="E20" s="10"/>
      <c r="L20" s="14"/>
      <c r="M20" s="14"/>
    </row>
    <row r="21" spans="1:13" s="2" customFormat="1" ht="20.100000000000001" customHeight="1">
      <c r="A21" s="30" t="s">
        <v>101</v>
      </c>
      <c r="B21" s="30"/>
      <c r="C21" s="83"/>
      <c r="D21" s="17"/>
      <c r="E21" s="18"/>
      <c r="L21" s="14"/>
      <c r="M21" s="14"/>
    </row>
    <row r="22" spans="1:13" s="2" customFormat="1" ht="20.100000000000001" customHeight="1">
      <c r="A22" s="1"/>
      <c r="B22" s="6"/>
      <c r="C22" s="1"/>
      <c r="D22" s="1"/>
      <c r="E22" s="1"/>
      <c r="L22" s="16"/>
      <c r="M22" s="16"/>
    </row>
    <row r="23" spans="1:13" s="2" customFormat="1" ht="20.100000000000001" customHeight="1">
      <c r="A23" s="27"/>
      <c r="B23" s="27"/>
      <c r="C23" s="27"/>
      <c r="D23" s="27"/>
      <c r="E23" s="27"/>
      <c r="F23" s="27"/>
      <c r="G23" s="27"/>
      <c r="L23" s="16"/>
      <c r="M23" s="16"/>
    </row>
    <row r="24" spans="1:13" s="2" customFormat="1" ht="30" customHeight="1">
      <c r="A24" s="19" t="s">
        <v>1</v>
      </c>
      <c r="B24" s="19" t="s">
        <v>16</v>
      </c>
      <c r="C24" s="19" t="s">
        <v>2</v>
      </c>
      <c r="D24" s="19" t="s">
        <v>0</v>
      </c>
      <c r="E24" s="19" t="s">
        <v>17</v>
      </c>
      <c r="F24" s="20" t="s">
        <v>18</v>
      </c>
      <c r="G24" s="20" t="s">
        <v>19</v>
      </c>
      <c r="L24" s="16"/>
      <c r="M24" s="16"/>
    </row>
    <row r="25" spans="1:13" s="2" customFormat="1" ht="16.5" customHeight="1">
      <c r="A25" s="31" t="s">
        <v>31</v>
      </c>
      <c r="B25" s="31" t="s">
        <v>29</v>
      </c>
      <c r="C25" s="32" t="s">
        <v>68</v>
      </c>
      <c r="D25" s="33">
        <v>1</v>
      </c>
      <c r="E25" s="34"/>
      <c r="F25" s="28"/>
      <c r="G25" s="28">
        <f>+D25*F25</f>
        <v>0</v>
      </c>
      <c r="L25" s="16"/>
      <c r="M25" s="16"/>
    </row>
    <row r="26" spans="1:13" s="2" customFormat="1" ht="16.5" customHeight="1">
      <c r="A26" s="35" t="s">
        <v>32</v>
      </c>
      <c r="B26" s="35" t="s">
        <v>33</v>
      </c>
      <c r="C26" s="32" t="s">
        <v>69</v>
      </c>
      <c r="D26" s="33">
        <v>1</v>
      </c>
      <c r="E26" s="34"/>
      <c r="F26" s="28"/>
      <c r="G26" s="28">
        <f t="shared" ref="G26:G41" si="0">+D26*F26</f>
        <v>0</v>
      </c>
      <c r="L26" s="16"/>
      <c r="M26" s="16"/>
    </row>
    <row r="27" spans="1:13" s="2" customFormat="1" ht="16.5" customHeight="1">
      <c r="A27" s="35" t="s">
        <v>34</v>
      </c>
      <c r="B27" s="35" t="s">
        <v>33</v>
      </c>
      <c r="C27" s="32" t="s">
        <v>70</v>
      </c>
      <c r="D27" s="33">
        <v>1</v>
      </c>
      <c r="E27" s="34"/>
      <c r="F27" s="28"/>
      <c r="G27" s="28">
        <f t="shared" si="0"/>
        <v>0</v>
      </c>
      <c r="L27" s="16"/>
      <c r="M27" s="16"/>
    </row>
    <row r="28" spans="1:13" s="2" customFormat="1" ht="16.5" customHeight="1">
      <c r="A28" s="31" t="s">
        <v>35</v>
      </c>
      <c r="B28" s="31" t="s">
        <v>36</v>
      </c>
      <c r="C28" s="32" t="s">
        <v>71</v>
      </c>
      <c r="D28" s="33">
        <v>1</v>
      </c>
      <c r="E28" s="34"/>
      <c r="F28" s="28"/>
      <c r="G28" s="28">
        <f t="shared" si="0"/>
        <v>0</v>
      </c>
      <c r="L28" s="16"/>
      <c r="M28" s="16"/>
    </row>
    <row r="29" spans="1:13" s="2" customFormat="1" ht="16.5" customHeight="1">
      <c r="A29" s="35" t="s">
        <v>37</v>
      </c>
      <c r="B29" s="35" t="s">
        <v>38</v>
      </c>
      <c r="C29" s="32" t="s">
        <v>72</v>
      </c>
      <c r="D29" s="33">
        <v>1</v>
      </c>
      <c r="E29" s="34"/>
      <c r="F29" s="28"/>
      <c r="G29" s="28">
        <f t="shared" si="0"/>
        <v>0</v>
      </c>
      <c r="L29" s="16"/>
      <c r="M29" s="16"/>
    </row>
    <row r="30" spans="1:13" s="2" customFormat="1" ht="16.5" customHeight="1">
      <c r="A30" s="31" t="s">
        <v>39</v>
      </c>
      <c r="B30" s="31" t="s">
        <v>40</v>
      </c>
      <c r="C30" s="32" t="s">
        <v>74</v>
      </c>
      <c r="D30" s="33">
        <v>1</v>
      </c>
      <c r="E30" s="34"/>
      <c r="F30" s="28"/>
      <c r="G30" s="28">
        <f t="shared" si="0"/>
        <v>0</v>
      </c>
      <c r="L30" s="16"/>
      <c r="M30" s="16"/>
    </row>
    <row r="31" spans="1:13" s="2" customFormat="1" ht="16.5" customHeight="1">
      <c r="A31" s="35" t="s">
        <v>41</v>
      </c>
      <c r="B31" s="35" t="s">
        <v>30</v>
      </c>
      <c r="C31" s="32" t="s">
        <v>75</v>
      </c>
      <c r="D31" s="33">
        <v>1</v>
      </c>
      <c r="E31" s="34"/>
      <c r="F31" s="28"/>
      <c r="G31" s="28">
        <f t="shared" si="0"/>
        <v>0</v>
      </c>
      <c r="L31" s="16"/>
      <c r="M31" s="16"/>
    </row>
    <row r="32" spans="1:13" s="2" customFormat="1" ht="16.5" customHeight="1">
      <c r="A32" s="31" t="s">
        <v>42</v>
      </c>
      <c r="B32" s="31" t="s">
        <v>43</v>
      </c>
      <c r="C32" s="32" t="s">
        <v>78</v>
      </c>
      <c r="D32" s="33">
        <v>1</v>
      </c>
      <c r="E32" s="34"/>
      <c r="F32" s="28"/>
      <c r="G32" s="28">
        <f t="shared" si="0"/>
        <v>0</v>
      </c>
      <c r="L32" s="16"/>
      <c r="M32" s="16"/>
    </row>
    <row r="33" spans="1:13" s="2" customFormat="1" ht="16.5" customHeight="1">
      <c r="A33" s="31" t="s">
        <v>44</v>
      </c>
      <c r="B33" s="31" t="s">
        <v>43</v>
      </c>
      <c r="C33" s="32" t="s">
        <v>73</v>
      </c>
      <c r="D33" s="33">
        <v>1</v>
      </c>
      <c r="E33" s="34"/>
      <c r="F33" s="28"/>
      <c r="G33" s="28">
        <f t="shared" si="0"/>
        <v>0</v>
      </c>
      <c r="L33" s="16"/>
      <c r="M33" s="16"/>
    </row>
    <row r="34" spans="1:13" s="2" customFormat="1" ht="16.5" customHeight="1">
      <c r="A34" s="36"/>
      <c r="B34" s="36"/>
      <c r="C34" s="37"/>
      <c r="D34" s="38">
        <f>SUM(D25:D33)</f>
        <v>9</v>
      </c>
      <c r="E34" s="34"/>
      <c r="F34" s="28"/>
      <c r="G34" s="28"/>
      <c r="L34" s="16"/>
      <c r="M34" s="16"/>
    </row>
    <row r="35" spans="1:13" s="2" customFormat="1" ht="16.5" customHeight="1">
      <c r="A35" s="36" t="s">
        <v>3</v>
      </c>
      <c r="B35" s="39" t="s">
        <v>26</v>
      </c>
      <c r="C35" s="32" t="s">
        <v>79</v>
      </c>
      <c r="D35" s="33">
        <v>0</v>
      </c>
      <c r="E35" s="34"/>
      <c r="F35" s="28"/>
      <c r="G35" s="28">
        <f t="shared" si="0"/>
        <v>0</v>
      </c>
      <c r="L35" s="16"/>
      <c r="M35" s="16"/>
    </row>
    <row r="36" spans="1:13" s="2" customFormat="1" ht="16.5" customHeight="1">
      <c r="A36" s="36" t="s">
        <v>4</v>
      </c>
      <c r="B36" s="39" t="s">
        <v>27</v>
      </c>
      <c r="C36" s="32" t="s">
        <v>80</v>
      </c>
      <c r="D36" s="33">
        <v>1</v>
      </c>
      <c r="E36" s="34"/>
      <c r="F36" s="28"/>
      <c r="G36" s="28">
        <f t="shared" si="0"/>
        <v>0</v>
      </c>
      <c r="L36" s="16"/>
      <c r="M36" s="16"/>
    </row>
    <row r="37" spans="1:13" s="2" customFormat="1" ht="16.5" customHeight="1">
      <c r="A37" s="36" t="s">
        <v>5</v>
      </c>
      <c r="B37" s="39" t="s">
        <v>28</v>
      </c>
      <c r="C37" s="32" t="s">
        <v>81</v>
      </c>
      <c r="D37" s="33">
        <v>0</v>
      </c>
      <c r="E37" s="34"/>
      <c r="F37" s="28"/>
      <c r="G37" s="28">
        <f t="shared" si="0"/>
        <v>0</v>
      </c>
      <c r="L37" s="16"/>
      <c r="M37" s="16"/>
    </row>
    <row r="38" spans="1:13" s="2" customFormat="1" ht="16.5" customHeight="1">
      <c r="A38" s="36"/>
      <c r="B38" s="36"/>
      <c r="C38" s="37"/>
      <c r="D38" s="38">
        <f>SUM(D35:D37)</f>
        <v>1</v>
      </c>
      <c r="E38" s="34"/>
      <c r="F38" s="28"/>
      <c r="G38" s="28"/>
      <c r="L38" s="16"/>
      <c r="M38" s="16"/>
    </row>
    <row r="39" spans="1:13" s="2" customFormat="1" ht="16.5" customHeight="1">
      <c r="A39" s="39" t="s">
        <v>22</v>
      </c>
      <c r="B39" s="39" t="s">
        <v>25</v>
      </c>
      <c r="C39" s="40" t="s">
        <v>76</v>
      </c>
      <c r="D39" s="39">
        <v>0</v>
      </c>
      <c r="E39" s="34"/>
      <c r="F39" s="28"/>
      <c r="G39" s="28">
        <f t="shared" si="0"/>
        <v>0</v>
      </c>
      <c r="L39" s="16"/>
      <c r="M39" s="16"/>
    </row>
    <row r="40" spans="1:13" s="2" customFormat="1" ht="16.5" customHeight="1">
      <c r="A40" s="41" t="s">
        <v>45</v>
      </c>
      <c r="B40" s="41" t="s">
        <v>46</v>
      </c>
      <c r="C40" s="42" t="s">
        <v>77</v>
      </c>
      <c r="D40" s="39">
        <v>0</v>
      </c>
      <c r="E40" s="34"/>
      <c r="F40" s="28"/>
      <c r="G40" s="28">
        <f t="shared" si="0"/>
        <v>0</v>
      </c>
      <c r="L40" s="16"/>
      <c r="M40" s="16"/>
    </row>
    <row r="41" spans="1:13" s="2" customFormat="1" ht="16.5" customHeight="1">
      <c r="A41" s="31" t="s">
        <v>47</v>
      </c>
      <c r="B41" s="31" t="s">
        <v>48</v>
      </c>
      <c r="C41" s="32" t="s">
        <v>49</v>
      </c>
      <c r="D41" s="33">
        <v>1</v>
      </c>
      <c r="E41" s="34"/>
      <c r="F41" s="28"/>
      <c r="G41" s="28">
        <f t="shared" si="0"/>
        <v>0</v>
      </c>
      <c r="L41" s="16"/>
      <c r="M41" s="16"/>
    </row>
    <row r="42" spans="1:13" s="2" customFormat="1" ht="16.5" customHeight="1">
      <c r="A42" s="31"/>
      <c r="B42" s="31"/>
      <c r="C42" s="32"/>
      <c r="D42" s="33"/>
      <c r="E42" s="34"/>
      <c r="F42" s="28"/>
      <c r="G42" s="28"/>
      <c r="L42" s="16"/>
      <c r="M42" s="16"/>
    </row>
    <row r="43" spans="1:13" ht="15.75">
      <c r="B43" s="5"/>
    </row>
    <row r="44" spans="1:13" ht="20.100000000000001" customHeight="1">
      <c r="B44" s="43"/>
      <c r="D44" s="6"/>
      <c r="E44" s="6"/>
    </row>
    <row r="45" spans="1:13" s="9" customFormat="1" ht="15.75">
      <c r="B45" s="43"/>
      <c r="C45" s="43" t="s">
        <v>67</v>
      </c>
    </row>
    <row r="46" spans="1:13" s="9" customFormat="1" ht="15.75">
      <c r="B46" s="26" t="s">
        <v>50</v>
      </c>
      <c r="C46" s="26" t="s">
        <v>51</v>
      </c>
      <c r="F46" s="7"/>
    </row>
    <row r="47" spans="1:13" s="9" customFormat="1" ht="15.75">
      <c r="B47" s="3"/>
      <c r="C47" s="26" t="s">
        <v>52</v>
      </c>
      <c r="F47" s="7"/>
    </row>
    <row r="48" spans="1:13" s="9" customFormat="1" ht="15.75">
      <c r="B48" s="4">
        <v>2</v>
      </c>
      <c r="C48" s="3" t="s">
        <v>53</v>
      </c>
      <c r="F48" s="7"/>
    </row>
    <row r="49" spans="1:6" s="9" customFormat="1" ht="15.75">
      <c r="B49" s="4">
        <v>2</v>
      </c>
      <c r="C49" s="3" t="s">
        <v>54</v>
      </c>
      <c r="F49" s="7"/>
    </row>
    <row r="50" spans="1:6" s="9" customFormat="1" ht="15.75">
      <c r="B50" s="4">
        <v>1</v>
      </c>
      <c r="C50" s="3" t="s">
        <v>55</v>
      </c>
      <c r="F50" s="7"/>
    </row>
    <row r="51" spans="1:6" customFormat="1" ht="15.75">
      <c r="B51" s="26">
        <f>SUM(B48:B50)</f>
        <v>5</v>
      </c>
      <c r="C51" s="3"/>
    </row>
    <row r="52" spans="1:6" customFormat="1" ht="15.75">
      <c r="B52" s="44"/>
      <c r="C52" s="44"/>
    </row>
    <row r="53" spans="1:6" s="9" customFormat="1" ht="15.75">
      <c r="F53" s="7"/>
    </row>
    <row r="54" spans="1:6" s="9" customFormat="1" ht="15.75">
      <c r="B54" s="1"/>
      <c r="C54" s="43" t="s">
        <v>56</v>
      </c>
      <c r="F54" s="7"/>
    </row>
    <row r="55" spans="1:6" s="23" customFormat="1" ht="20.100000000000001" customHeight="1">
      <c r="A55" s="22"/>
      <c r="B55" s="45">
        <v>2</v>
      </c>
      <c r="C55" s="46" t="s">
        <v>57</v>
      </c>
    </row>
    <row r="56" spans="1:6" s="23" customFormat="1" ht="20.100000000000001" customHeight="1">
      <c r="A56" s="9"/>
      <c r="B56" s="4">
        <v>1</v>
      </c>
      <c r="C56" s="3" t="s">
        <v>58</v>
      </c>
    </row>
    <row r="57" spans="1:6">
      <c r="B57" s="4">
        <v>1</v>
      </c>
      <c r="C57" s="3" t="s">
        <v>59</v>
      </c>
    </row>
    <row r="58" spans="1:6">
      <c r="B58" s="4">
        <v>1</v>
      </c>
      <c r="C58" s="3" t="s">
        <v>60</v>
      </c>
    </row>
    <row r="59" spans="1:6">
      <c r="B59" s="4">
        <v>2</v>
      </c>
      <c r="C59" s="3" t="s">
        <v>61</v>
      </c>
    </row>
    <row r="60" spans="1:6">
      <c r="B60" s="4">
        <v>2</v>
      </c>
      <c r="C60" s="3" t="s">
        <v>62</v>
      </c>
    </row>
    <row r="61" spans="1:6" ht="15.75">
      <c r="B61" s="26">
        <f>SUM(B55:B60)</f>
        <v>9</v>
      </c>
      <c r="C61" s="3"/>
    </row>
    <row r="63" spans="1:6" ht="15.75">
      <c r="B63" s="43"/>
      <c r="C63" s="47"/>
    </row>
    <row r="64" spans="1:6">
      <c r="B64" s="4">
        <v>1</v>
      </c>
      <c r="C64" s="3" t="s">
        <v>63</v>
      </c>
    </row>
    <row r="65" spans="1:4">
      <c r="B65" s="4">
        <v>1</v>
      </c>
      <c r="C65" s="3" t="s">
        <v>64</v>
      </c>
    </row>
    <row r="66" spans="1:4">
      <c r="B66" s="4">
        <v>2</v>
      </c>
      <c r="C66" s="3" t="s">
        <v>65</v>
      </c>
    </row>
    <row r="67" spans="1:4" ht="15.75">
      <c r="B67" s="26">
        <f>SUM(B64:B66)</f>
        <v>4</v>
      </c>
      <c r="C67" s="3"/>
    </row>
    <row r="68" spans="1:4" ht="18.75">
      <c r="B68" s="48"/>
      <c r="C68" s="49"/>
      <c r="D68" s="50"/>
    </row>
    <row r="73" spans="1:4" ht="18.75" thickBot="1">
      <c r="A73" s="51" t="s">
        <v>20</v>
      </c>
      <c r="B73" s="52"/>
      <c r="C73" s="53"/>
    </row>
    <row r="74" spans="1:4" ht="18">
      <c r="A74" s="51"/>
      <c r="B74" s="52"/>
      <c r="C74" s="51"/>
    </row>
    <row r="75" spans="1:4" ht="18">
      <c r="A75" s="51"/>
      <c r="B75" s="52"/>
      <c r="C75" s="51"/>
    </row>
    <row r="76" spans="1:4" ht="18.75" thickBot="1">
      <c r="A76" s="51" t="s">
        <v>21</v>
      </c>
      <c r="B76" s="52"/>
      <c r="C76" s="53"/>
    </row>
    <row r="77" spans="1:4" ht="18">
      <c r="A77" s="51"/>
      <c r="B77" s="52"/>
      <c r="C77" s="51"/>
    </row>
    <row r="78" spans="1:4" ht="18">
      <c r="A78" s="51"/>
      <c r="B78" s="52"/>
      <c r="C78" s="51"/>
    </row>
    <row r="79" spans="1:4" ht="18.75" thickBot="1">
      <c r="A79" s="51" t="s">
        <v>23</v>
      </c>
      <c r="B79" s="52"/>
      <c r="C79" s="53"/>
    </row>
    <row r="80" spans="1:4" ht="18">
      <c r="A80" s="51"/>
      <c r="B80" s="52"/>
      <c r="C80" s="51"/>
    </row>
    <row r="81" spans="1:3" ht="18">
      <c r="A81" s="51"/>
      <c r="B81" s="52"/>
      <c r="C81" s="51"/>
    </row>
    <row r="82" spans="1:3" ht="18.75" thickBot="1">
      <c r="A82" s="51" t="s">
        <v>24</v>
      </c>
      <c r="B82" s="52"/>
      <c r="C82" s="53"/>
    </row>
    <row r="83" spans="1:3" ht="18">
      <c r="A83" s="51"/>
      <c r="B83" s="51"/>
      <c r="C83" s="51"/>
    </row>
    <row r="84" spans="1:3" ht="18">
      <c r="A84" s="51"/>
      <c r="B84" s="51"/>
      <c r="C84" s="51"/>
    </row>
    <row r="85" spans="1:3" ht="18.75" thickBot="1">
      <c r="A85" s="51" t="s">
        <v>66</v>
      </c>
      <c r="B85" s="51"/>
      <c r="C85" s="53"/>
    </row>
    <row r="86" spans="1:3" ht="18">
      <c r="A86" s="51"/>
      <c r="B86" s="51"/>
      <c r="C86" s="51"/>
    </row>
  </sheetData>
  <mergeCells count="7">
    <mergeCell ref="A11:B11"/>
    <mergeCell ref="C2:C3"/>
    <mergeCell ref="D2:E2"/>
    <mergeCell ref="C4:C5"/>
    <mergeCell ref="D4:E4"/>
    <mergeCell ref="D5:E5"/>
    <mergeCell ref="L12:M13"/>
  </mergeCells>
  <conditionalFormatting sqref="C25:C33">
    <cfRule type="duplicateValues" dxfId="2" priority="3"/>
  </conditionalFormatting>
  <conditionalFormatting sqref="C35:C37">
    <cfRule type="duplicateValues" dxfId="1" priority="2"/>
  </conditionalFormatting>
  <conditionalFormatting sqref="C41:C42">
    <cfRule type="duplicateValues" dxfId="0" priority="1"/>
  </conditionalFormatting>
  <pageMargins left="0.7" right="0.7" top="0.75" bottom="0.75" header="0.3" footer="0.3"/>
  <pageSetup paperSize="9" scale="47" fitToHeight="0" orientation="portrait" horizontalDpi="360" verticalDpi="360" r:id="rId1"/>
  <ignoredErrors>
    <ignoredError sqref="A26:B4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2022-08-04T17:19:25Z</cp:lastPrinted>
  <dcterms:created xsi:type="dcterms:W3CDTF">2022-07-06T23:03:50Z</dcterms:created>
  <dcterms:modified xsi:type="dcterms:W3CDTF">2023-08-02T17:44:49Z</dcterms:modified>
</cp:coreProperties>
</file>