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F7F4AC95-1BBB-4223-8B04-CC737905E7BB}" xr6:coauthVersionLast="47" xr6:coauthVersionMax="47" xr10:uidLastSave="{00000000-0000-0000-0000-000000000000}"/>
  <bookViews>
    <workbookView xWindow="-120" yWindow="-120" windowWidth="24240" windowHeight="13140" xr2:uid="{544667DC-D3DB-4056-A020-B6F84261CDDE}"/>
  </bookViews>
  <sheets>
    <sheet name="Hoja1" sheetId="1" r:id="rId1"/>
  </sheets>
  <definedNames>
    <definedName name="_xlnm.Print_Area" localSheetId="0">Hoja1!$A$5:$G$129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5" i="1"/>
  <c r="D43" i="1" l="1"/>
  <c r="G42" i="1"/>
  <c r="B128" i="1"/>
  <c r="D86" i="1"/>
  <c r="B116" i="1"/>
  <c r="D70" i="1" l="1"/>
  <c r="D56" i="1"/>
  <c r="D35" i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0" i="1"/>
  <c r="G39" i="1"/>
  <c r="G38" i="1"/>
  <c r="G34" i="1"/>
  <c r="G33" i="1"/>
  <c r="G32" i="1"/>
  <c r="G31" i="1"/>
  <c r="G30" i="1"/>
  <c r="G29" i="1"/>
  <c r="G28" i="1"/>
  <c r="G27" i="1"/>
  <c r="G26" i="1"/>
  <c r="G24" i="1"/>
  <c r="G87" i="1" l="1"/>
  <c r="G88" i="1" s="1"/>
  <c r="G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87F63C8-B2CD-4CF7-9E6F-DBFE2C02EB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1FB0604-8E16-4FD9-A199-1DAD6BC2D94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48F7F0-76DF-4E45-B7B9-CEDB34C74D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DB60E0E-FB5A-425A-ADFF-7F16A911AD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<sst xmlns="http://schemas.openxmlformats.org/spreadsheetml/2006/main" count="214" uniqueCount="206">
  <si>
    <t>T500950042</t>
  </si>
  <si>
    <t>T500950044</t>
  </si>
  <si>
    <t>T500950046</t>
  </si>
  <si>
    <t>T500950048</t>
  </si>
  <si>
    <t>T500950050</t>
  </si>
  <si>
    <t>T500950058</t>
  </si>
  <si>
    <t>T500950052</t>
  </si>
  <si>
    <t>T500950056</t>
  </si>
  <si>
    <t>T500950054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</si>
  <si>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</si>
  <si>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</si>
  <si>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</si>
  <si>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</si>
  <si>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</si>
  <si>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</si>
  <si>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</si>
  <si>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</si>
  <si>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</si>
  <si>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</si>
  <si>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</si>
  <si>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</si>
  <si>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</si>
  <si>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</si>
  <si>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</si>
  <si>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</si>
  <si>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</si>
  <si>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</si>
  <si>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</si>
  <si>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</si>
  <si>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VENTA -CIRUGÍA</t>
  </si>
  <si>
    <t>T500950032</t>
  </si>
  <si>
    <t>T500950034</t>
  </si>
  <si>
    <t>T500950036</t>
  </si>
  <si>
    <t>T500950038</t>
  </si>
  <si>
    <t>T500950040</t>
  </si>
  <si>
    <t xml:space="preserve">MEDIDOR DE PROFUNDIDAD DE 4.5MM </t>
  </si>
  <si>
    <t>OBSERVACIONES</t>
  </si>
  <si>
    <t>INSTRUMENTAL DHS-DCS TITANIO</t>
  </si>
  <si>
    <t>CANTIDAD</t>
  </si>
  <si>
    <t>DESCRIPCION</t>
  </si>
  <si>
    <t>BANDEJA SUPERIOR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</si>
  <si>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</si>
  <si>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</si>
  <si>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</si>
  <si>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</si>
  <si>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</si>
  <si>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</si>
  <si>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</si>
  <si>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</si>
  <si>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</si>
  <si>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REGLA MEDIDORA</t>
  </si>
  <si>
    <t>MACHUELO TORNILLO DESLIZANTE ANCLAJE RAPIDO</t>
  </si>
  <si>
    <t>GUIAS ROSCADAS DHS</t>
  </si>
  <si>
    <t>BROCAS 3.2 CORTAS</t>
  </si>
  <si>
    <t>BROCA 4.5 CORTA</t>
  </si>
  <si>
    <t>BROCAS 4.0 LARGAS</t>
  </si>
  <si>
    <t>BROCA 4.3 LARGA</t>
  </si>
  <si>
    <t>BROCA 3.5 CORTAS</t>
  </si>
  <si>
    <t>GUIAS DE BLOQUEO</t>
  </si>
  <si>
    <t>MANGO EN T ANCLAJE RAPIDO</t>
  </si>
  <si>
    <t>BANDEJA INFERIOR</t>
  </si>
  <si>
    <t>PINES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</si>
  <si>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</si>
  <si>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</si>
  <si>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</si>
  <si>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</si>
  <si>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</si>
  <si>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</si>
  <si>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</si>
  <si>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 xml:space="preserve">LLAVE EN T  INSERCION Y EXTRACCION DE TORNILLO DESLIZANTE </t>
  </si>
  <si>
    <t>TI-793.130</t>
  </si>
  <si>
    <t>PLACA SOPORTE INTERTROCANTERICO</t>
  </si>
  <si>
    <t>GUIA DE KEYLOR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</si>
  <si>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</si>
  <si>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</si>
  <si>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</si>
  <si>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</si>
  <si>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</si>
  <si>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</si>
  <si>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</si>
  <si>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</si>
  <si>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</si>
  <si>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</si>
  <si>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</si>
  <si>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</si>
  <si>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</si>
  <si>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</si>
  <si>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</si>
  <si>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</si>
  <si>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</si>
  <si>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</si>
  <si>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</si>
  <si>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</si>
  <si>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</si>
  <si>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</si>
  <si>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</si>
  <si>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</si>
  <si>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</si>
  <si>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</si>
  <si>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</si>
  <si>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</si>
  <si>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</si>
  <si>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1136</t>
  </si>
  <si>
    <t xml:space="preserve">TORNILLO DESLIZANTE DHS/DCS 50mm TITANIO </t>
  </si>
  <si>
    <t>A11136</t>
  </si>
  <si>
    <t xml:space="preserve">TORNILLO DESLIZANTE DHS/DCS 55mm TITANIO </t>
  </si>
  <si>
    <t xml:space="preserve">TORNILLO DESLIZANTE DHS/DCS 60mm TITANIO </t>
  </si>
  <si>
    <t xml:space="preserve">TORNILLO DESLIZANTE DHS/DCS 65mm TITANIO </t>
  </si>
  <si>
    <t xml:space="preserve">TORNILLO DESLIZANTE DHS/DCS 70mm TITANIO </t>
  </si>
  <si>
    <t xml:space="preserve">TORNILLO DESLIZANTE DHS/DCS 75mm TITANIO </t>
  </si>
  <si>
    <t xml:space="preserve">TORNILLO DESLIZANTE DHS/DCS 80mm TITANIO </t>
  </si>
  <si>
    <t xml:space="preserve">TORNILLO DESLIZANTE DHS/DCS 85mm TITANIO </t>
  </si>
  <si>
    <t xml:space="preserve">TORNILLO DESLIZANTE DHS/DCS 90mm TITANIO </t>
  </si>
  <si>
    <t>15323</t>
  </si>
  <si>
    <t xml:space="preserve">TORNILLO DESLIZANTE DHS/DCS 95mm TITANIO </t>
  </si>
  <si>
    <t>DBT235A</t>
  </si>
  <si>
    <t xml:space="preserve">TORNILLO DESLIZANTE DHS/DCS 100mm TITANIO 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</si>
  <si>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</si>
  <si>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</si>
  <si>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</si>
  <si>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</si>
  <si>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</si>
  <si>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</si>
  <si>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</si>
  <si>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</si>
  <si>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</si>
  <si>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</si>
  <si>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</si>
  <si>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</si>
  <si>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</si>
  <si>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</si>
  <si>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</si>
  <si>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</si>
  <si>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</si>
  <si>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</si>
  <si>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</si>
  <si>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</si>
  <si>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</si>
  <si>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</si>
  <si>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</si>
  <si>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</si>
  <si>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</si>
  <si>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</si>
  <si>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</si>
  <si>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</si>
  <si>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</si>
  <si>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</si>
  <si>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</si>
  <si>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</si>
  <si>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</si>
  <si>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</si>
  <si>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</si>
  <si>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</si>
  <si>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</si>
  <si>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</si>
  <si>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 xml:space="preserve">TORNILLO DE  BLOQUEO 5.0*54mm TITANIO  </t>
  </si>
  <si>
    <t xml:space="preserve">TORNILLO DE  BLOQUEO 5.0*56mm TITANIO  </t>
  </si>
  <si>
    <t xml:space="preserve">TORNILLO DE  BLOQUEO 5.0*58mm TITANIO  </t>
  </si>
  <si>
    <t>T500950024</t>
  </si>
  <si>
    <t xml:space="preserve">TORNILLO DE  BLOQUEO 5.0*24mm TITANIO  </t>
  </si>
  <si>
    <t>PLACA BLOQ. DHS 4.5/5.0mm*5 ORIF. TIT.</t>
  </si>
  <si>
    <t>PLACA BLOQ. DHS 4.5/5.0mm*6 ORIF. TIT.</t>
  </si>
  <si>
    <t>PLACA BLOQ. DHS 4.5/5.0mm*7 ORIF. TIT.</t>
  </si>
  <si>
    <t>PLACA BLOQ. DHS 4.5/5.0mm*8 ORIF. TIT.</t>
  </si>
  <si>
    <t>PLACA BLOQ. DHS 4.5/5.0mm*9 ORIF. TIT.</t>
  </si>
  <si>
    <t>Ti-SF-166.025</t>
  </si>
  <si>
    <t>Ti-SF-166.026</t>
  </si>
  <si>
    <t>Ti-SF-166.027</t>
  </si>
  <si>
    <t>Ti-SF-166.028</t>
  </si>
  <si>
    <t>Ti-SF-166.029</t>
  </si>
  <si>
    <t>200112544</t>
  </si>
  <si>
    <t>200112541</t>
  </si>
  <si>
    <t xml:space="preserve">RECIBIDO </t>
  </si>
  <si>
    <t>ENTREGADO</t>
  </si>
  <si>
    <t>INSTRUMENTADOR</t>
  </si>
  <si>
    <t xml:space="preserve">VERIFICADO </t>
  </si>
  <si>
    <t>NOTA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</si>
  <si>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</si>
  <si>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</si>
  <si>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</si>
  <si>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</si>
  <si>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</si>
  <si>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</si>
  <si>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</si>
  <si>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</si>
  <si>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</si>
  <si>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</si>
  <si>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</si>
  <si>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</si>
  <si>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</si>
  <si>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</si>
  <si>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</si>
  <si>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</si>
  <si>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</si>
  <si>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TI-761.050</t>
  </si>
  <si>
    <t>TI-761.055</t>
  </si>
  <si>
    <t>TI-761.060</t>
  </si>
  <si>
    <t>TI-761.065</t>
  </si>
  <si>
    <t>TI-761.070</t>
  </si>
  <si>
    <t>TI-761.075</t>
  </si>
  <si>
    <t>TI-761.080</t>
  </si>
  <si>
    <t>TI-761.085</t>
  </si>
  <si>
    <t>TI-761.090</t>
  </si>
  <si>
    <t>TI-761.095</t>
  </si>
  <si>
    <t>TI-761.100</t>
  </si>
  <si>
    <t>TI-761.105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</si>
</sst>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98">
    <xf numFmtId="0" fontId="0" fillId="0" borderId="0" xfId="0"/>
    <xf numFmtId="0" fontId="4" fillId="0" borderId="0" xfId="2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7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4" fontId="5" fillId="0" borderId="0" xfId="0" applyNumberFormat="1" applyFont="1"/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4" fontId="15" fillId="0" borderId="1" xfId="0" applyNumberFormat="1" applyFont="1" applyBorder="1"/>
    <xf numFmtId="0" fontId="16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/>
    <xf numFmtId="0" fontId="15" fillId="0" borderId="0" xfId="1" applyFont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horizontal="left" vertical="center"/>
      <protection locked="0"/>
    </xf>
    <xf numFmtId="2" fontId="17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2" applyFont="1" applyAlignment="1">
      <alignment wrapText="1"/>
    </xf>
    <xf numFmtId="165" fontId="16" fillId="0" borderId="3" xfId="3" applyNumberFormat="1" applyFont="1" applyBorder="1" applyAlignment="1"/>
    <xf numFmtId="9" fontId="16" fillId="0" borderId="0" xfId="2" applyNumberFormat="1" applyFont="1" applyAlignment="1">
      <alignment wrapText="1"/>
    </xf>
    <xf numFmtId="165" fontId="16" fillId="0" borderId="1" xfId="3" applyNumberFormat="1" applyFont="1" applyBorder="1" applyAlignment="1"/>
    <xf numFmtId="4" fontId="15" fillId="0" borderId="0" xfId="0" applyNumberFormat="1" applyFont="1"/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1" fontId="17" fillId="0" borderId="1" xfId="0" applyNumberFormat="1" applyFont="1" applyBorder="1" applyAlignment="1">
      <alignment horizontal="center"/>
    </xf>
    <xf numFmtId="0" fontId="15" fillId="0" borderId="1" xfId="2" applyFont="1" applyBorder="1" applyAlignment="1" applyProtection="1">
      <alignment horizontal="left" vertical="top"/>
      <protection locked="0"/>
    </xf>
    <xf numFmtId="1" fontId="16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/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1" fontId="6" fillId="0" borderId="0" xfId="0" applyNumberFormat="1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2" fillId="0" borderId="11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4" fillId="0" borderId="17" xfId="2" applyFont="1" applyBorder="1"/>
    <xf numFmtId="0" fontId="4" fillId="0" borderId="18" xfId="2" applyFont="1" applyBorder="1"/>
    <xf numFmtId="0" fontId="4" fillId="0" borderId="0" xfId="2" applyFont="1"/>
    <xf numFmtId="0" fontId="24" fillId="3" borderId="0" xfId="0" applyFont="1" applyFill="1" applyAlignment="1">
      <alignment vertical="center"/>
    </xf>
    <xf numFmtId="166" fontId="25" fillId="0" borderId="1" xfId="0" applyNumberFormat="1" applyFont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5" fillId="0" borderId="1" xfId="0" applyFont="1" applyBorder="1" applyAlignment="1">
      <alignment vertical="center"/>
    </xf>
    <xf numFmtId="0" fontId="24" fillId="3" borderId="0" xfId="0" applyFont="1" applyFill="1" applyAlignment="1">
      <alignment vertical="center" wrapText="1"/>
    </xf>
    <xf numFmtId="49" fontId="25" fillId="0" borderId="1" xfId="0" applyNumberFormat="1" applyFont="1" applyBorder="1" applyAlignment="1">
      <alignment vertical="center" wrapText="1"/>
    </xf>
    <xf numFmtId="49" fontId="25" fillId="2" borderId="1" xfId="0" applyNumberFormat="1" applyFont="1" applyFill="1" applyBorder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20" fontId="25" fillId="0" borderId="1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1" fillId="2" borderId="11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18" fillId="4" borderId="4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4" fillId="3" borderId="0" xfId="0" applyFont="1" applyFill="1" applyAlignment="1">
      <alignment horizontal="left" vertical="center"/>
    </xf>
    <xf numFmtId="0" fontId="24" fillId="3" borderId="19" xfId="0" applyFont="1" applyFill="1" applyBorder="1" applyAlignment="1">
      <alignment horizontal="left" vertical="center"/>
    </xf>
  </cellXfs>
  <cellStyles count="4">
    <cellStyle name="Moneda" xfId="3" builtinId="4"/>
    <cellStyle name="Normal" xfId="0" builtinId="0"/>
    <cellStyle name="Normal 2" xfId="2" xr:uid="{9742BE86-AE99-46F4-8E91-B81034BE4AF5}"/>
    <cellStyle name="Normal 3" xfId="1" xr:uid="{25A4A376-AEB0-4743-832B-6A63EFC9334E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8287DE3-6EDE-4689-8EFD-AF8C6130DF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487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213D-CAFF-4C5E-BA0F-E364B2C1D22F}">
  <sheetPr>
    <pageSetUpPr fitToPage="1"/>
  </sheetPr>
  <dimension ref="A1:P152"/>
  <sheetViews>
    <sheetView showGridLines="0" tabSelected="1" topLeftCell="A33" zoomScale="87" zoomScaleNormal="87" workbookViewId="0">
      <selection activeCell="D62" sqref="D62"/>
    </sheetView>
  </sheetViews>
  <sheetFormatPr baseColWidth="10" defaultColWidth="17.5703125" defaultRowHeight="18" x14ac:dyDescent="0.25"/>
  <cols>
    <col min="1" max="2" width="23.42578125" style="16" customWidth="1"/>
    <col min="3" max="3" width="78" style="7" customWidth="1"/>
    <col min="4" max="5" width="23.140625" style="7" customWidth="1"/>
    <col min="6" max="8" width="17.5703125" style="7"/>
    <col min="9" max="9" width="19" style="7" customWidth="1"/>
    <col min="10" max="10" width="23.42578125" style="7" bestFit="1" customWidth="1"/>
    <col min="11" max="11" width="22.7109375" style="7" customWidth="1"/>
    <col min="12" max="16384" width="17.5703125" style="7"/>
  </cols>
  <sheetData>
    <row r="1" spans="1:16" ht="18.75" thickBot="1" x14ac:dyDescent="0.3">
      <c r="A1" s="53"/>
      <c r="B1" s="54"/>
      <c r="C1" s="55"/>
      <c r="D1" s="55"/>
      <c r="E1" s="55"/>
    </row>
    <row r="2" spans="1:16" ht="18.75" thickBot="1" x14ac:dyDescent="0.3">
      <c r="A2" s="56"/>
      <c r="B2" s="57"/>
      <c r="C2" s="80" t="s">
        <v>180</v>
      </c>
      <c r="D2" s="82" t="s">
        <v>181</v>
      </c>
      <c r="E2" s="83"/>
    </row>
    <row r="3" spans="1:16" ht="18.75" thickBot="1" x14ac:dyDescent="0.3">
      <c r="A3" s="58"/>
      <c r="B3" s="59"/>
      <c r="C3" s="81"/>
      <c r="D3" s="60" t="s">
        <v>182</v>
      </c>
      <c r="E3" s="61"/>
    </row>
    <row r="4" spans="1:16" ht="18.75" thickBot="1" x14ac:dyDescent="0.3">
      <c r="A4" s="58"/>
      <c r="B4" s="59"/>
      <c r="C4" s="84" t="s">
        <v>183</v>
      </c>
      <c r="D4" s="86" t="s">
        <v>184</v>
      </c>
      <c r="E4" s="87"/>
    </row>
    <row r="5" spans="1:16" s="2" customFormat="1" ht="24" customHeight="1" thickBot="1" x14ac:dyDescent="0.35">
      <c r="A5" s="62"/>
      <c r="B5" s="63"/>
      <c r="C5" s="85"/>
      <c r="D5" s="88" t="s">
        <v>185</v>
      </c>
      <c r="E5" s="89"/>
      <c r="F5" s="20"/>
      <c r="G5" s="20"/>
    </row>
    <row r="6" spans="1:16" s="2" customFormat="1" ht="20.25" x14ac:dyDescent="0.3">
      <c r="A6" s="64"/>
      <c r="B6" s="64"/>
      <c r="C6" s="64"/>
      <c r="D6" s="64"/>
      <c r="E6" s="64"/>
      <c r="F6" s="20"/>
      <c r="G6" s="20"/>
      <c r="H6" s="1"/>
    </row>
    <row r="7" spans="1:16" s="2" customFormat="1" ht="20.25" x14ac:dyDescent="0.3">
      <c r="A7" s="65" t="s">
        <v>9</v>
      </c>
      <c r="B7" s="65"/>
      <c r="C7" s="66">
        <v>45015</v>
      </c>
      <c r="D7" s="65" t="s">
        <v>10</v>
      </c>
      <c r="E7" s="67">
        <v>20230300236</v>
      </c>
      <c r="F7" s="21"/>
      <c r="G7" s="21"/>
      <c r="H7" s="1"/>
    </row>
    <row r="8" spans="1:16" s="2" customFormat="1" x14ac:dyDescent="0.25">
      <c r="A8" s="68"/>
      <c r="B8" s="68"/>
      <c r="C8" s="68"/>
      <c r="D8" s="68"/>
      <c r="E8" s="68"/>
      <c r="F8" s="1"/>
      <c r="G8" s="1"/>
      <c r="H8" s="1"/>
      <c r="O8" s="92"/>
      <c r="P8" s="92"/>
    </row>
    <row r="9" spans="1:16" s="2" customFormat="1" ht="20.100000000000001" customHeight="1" x14ac:dyDescent="0.25">
      <c r="A9" s="65" t="s">
        <v>11</v>
      </c>
      <c r="B9" s="65"/>
      <c r="C9" s="69" t="s">
        <v>186</v>
      </c>
      <c r="D9" s="70" t="s">
        <v>12</v>
      </c>
      <c r="E9" s="71"/>
      <c r="O9" s="92"/>
      <c r="P9" s="92"/>
    </row>
    <row r="10" spans="1:16" s="2" customFormat="1" ht="20.100000000000001" customHeight="1" x14ac:dyDescent="0.25">
      <c r="A10" s="68"/>
      <c r="B10" s="68"/>
      <c r="C10" s="68"/>
      <c r="D10" s="68"/>
      <c r="E10" s="68"/>
      <c r="O10" s="3"/>
      <c r="P10" s="3"/>
    </row>
    <row r="11" spans="1:16" s="2" customFormat="1" ht="20.100000000000001" customHeight="1" x14ac:dyDescent="0.25">
      <c r="A11" s="96" t="s">
        <v>187</v>
      </c>
      <c r="B11" s="97"/>
      <c r="C11" s="69" t="s">
        <v>186</v>
      </c>
      <c r="D11" s="70" t="s">
        <v>176</v>
      </c>
      <c r="E11" s="72" t="s">
        <v>188</v>
      </c>
      <c r="F11" s="4"/>
      <c r="G11" s="5"/>
      <c r="O11" s="3"/>
      <c r="P11" s="3"/>
    </row>
    <row r="12" spans="1:16" s="2" customFormat="1" ht="20.100000000000001" customHeight="1" x14ac:dyDescent="0.25">
      <c r="A12" s="68"/>
      <c r="B12" s="68"/>
      <c r="C12" s="68"/>
      <c r="D12" s="68"/>
      <c r="E12" s="68"/>
      <c r="F12" s="6"/>
      <c r="G12" s="7"/>
      <c r="O12" s="3"/>
      <c r="P12" s="3"/>
    </row>
    <row r="13" spans="1:16" s="2" customFormat="1" ht="20.100000000000001" customHeight="1" x14ac:dyDescent="0.25">
      <c r="A13" s="65" t="s">
        <v>13</v>
      </c>
      <c r="B13" s="65"/>
      <c r="C13" s="73" t="s">
        <v>189</v>
      </c>
      <c r="D13" s="70" t="s">
        <v>14</v>
      </c>
      <c r="E13" s="69" t="s">
        <v>29</v>
      </c>
      <c r="F13" s="8"/>
      <c r="G13" s="8"/>
      <c r="O13" s="3"/>
      <c r="P13" s="3"/>
    </row>
    <row r="14" spans="1:16" s="2" customFormat="1" ht="20.100000000000001" customHeight="1" x14ac:dyDescent="0.25">
      <c r="A14" s="68"/>
      <c r="B14" s="68"/>
      <c r="C14" s="68"/>
      <c r="D14" s="68"/>
      <c r="E14" s="68"/>
      <c r="F14" s="6"/>
      <c r="G14" s="7"/>
      <c r="O14" s="3"/>
      <c r="P14" s="3"/>
    </row>
    <row r="15" spans="1:16" s="2" customFormat="1" ht="29.45" customHeight="1" x14ac:dyDescent="0.25">
      <c r="A15" s="65" t="s">
        <v>15</v>
      </c>
      <c r="B15" s="65"/>
      <c r="C15" s="66">
        <v>45007</v>
      </c>
      <c r="D15" s="70" t="s">
        <v>16</v>
      </c>
      <c r="E15" s="74" t="s">
        <v>190</v>
      </c>
      <c r="F15" s="9"/>
      <c r="G15" s="9"/>
      <c r="O15" s="3"/>
      <c r="P15" s="3"/>
    </row>
    <row r="16" spans="1:16" s="2" customFormat="1" ht="20.100000000000001" customHeight="1" x14ac:dyDescent="0.25">
      <c r="A16" s="68"/>
      <c r="B16" s="68"/>
      <c r="C16" s="68"/>
      <c r="D16" s="68"/>
      <c r="E16" s="68"/>
      <c r="F16" s="6"/>
      <c r="G16" s="7"/>
      <c r="O16" s="10"/>
      <c r="P16" s="10"/>
    </row>
    <row r="17" spans="1:16" s="2" customFormat="1" ht="20.100000000000001" customHeight="1" x14ac:dyDescent="0.25">
      <c r="A17" s="65" t="s">
        <v>17</v>
      </c>
      <c r="B17" s="65"/>
      <c r="C17" s="69" t="s">
        <v>191</v>
      </c>
      <c r="D17" s="75"/>
      <c r="E17" s="76"/>
      <c r="F17" s="11"/>
      <c r="G17" s="11"/>
      <c r="O17" s="10"/>
      <c r="P17" s="10"/>
    </row>
    <row r="18" spans="1:16" s="2" customFormat="1" ht="20.100000000000001" customHeight="1" x14ac:dyDescent="0.25">
      <c r="A18" s="68"/>
      <c r="B18" s="68"/>
      <c r="C18" s="68"/>
      <c r="D18" s="68"/>
      <c r="E18" s="68"/>
      <c r="F18" s="6"/>
      <c r="G18" s="12"/>
      <c r="H18" s="12"/>
      <c r="O18" s="13"/>
      <c r="P18" s="13"/>
    </row>
    <row r="19" spans="1:16" s="2" customFormat="1" ht="20.100000000000001" customHeight="1" x14ac:dyDescent="0.25">
      <c r="A19" s="65" t="s">
        <v>18</v>
      </c>
      <c r="B19" s="65"/>
      <c r="C19" s="69"/>
      <c r="D19" s="70" t="s">
        <v>192</v>
      </c>
      <c r="E19" s="74"/>
      <c r="F19" s="14"/>
      <c r="G19" s="9"/>
      <c r="H19" s="9"/>
      <c r="O19" s="13"/>
      <c r="P19" s="13"/>
    </row>
    <row r="20" spans="1:16" s="2" customFormat="1" ht="20.100000000000001" customHeight="1" x14ac:dyDescent="0.25">
      <c r="A20" s="68"/>
      <c r="B20" s="68"/>
      <c r="C20" s="68"/>
      <c r="D20" s="68"/>
      <c r="E20" s="68"/>
      <c r="F20" s="6"/>
      <c r="G20" s="12"/>
      <c r="H20" s="12"/>
      <c r="O20" s="13"/>
      <c r="P20" s="13"/>
    </row>
    <row r="21" spans="1:16" s="2" customFormat="1" ht="20.100000000000001" customHeight="1" x14ac:dyDescent="0.25">
      <c r="A21" s="65" t="s">
        <v>193</v>
      </c>
      <c r="B21" s="65"/>
      <c r="C21" s="77"/>
      <c r="D21" s="78"/>
      <c r="E21" s="79"/>
      <c r="F21" s="14"/>
      <c r="G21" s="9"/>
      <c r="H21" s="9"/>
      <c r="O21" s="13"/>
      <c r="P21" s="13"/>
    </row>
    <row r="22" spans="1:16" s="2" customFormat="1" ht="20.100000000000001" customHeight="1" x14ac:dyDescent="0.25">
      <c r="A22" s="6"/>
      <c r="B22" s="6"/>
      <c r="C22" s="6"/>
      <c r="D22" s="6"/>
      <c r="E22" s="6"/>
      <c r="F22" s="6"/>
      <c r="G22" s="12"/>
      <c r="H22" s="12"/>
      <c r="O22" s="15"/>
      <c r="P22" s="15"/>
    </row>
    <row r="23" spans="1:16" s="2" customFormat="1" ht="30" customHeight="1" x14ac:dyDescent="0.25">
      <c r="A23" s="17" t="s">
        <v>19</v>
      </c>
      <c r="B23" s="17" t="s">
        <v>21</v>
      </c>
      <c r="C23" s="17" t="s">
        <v>20</v>
      </c>
      <c r="D23" s="17" t="s">
        <v>22</v>
      </c>
      <c r="E23" s="17" t="s">
        <v>23</v>
      </c>
      <c r="F23" s="18" t="s">
        <v>24</v>
      </c>
      <c r="G23" s="18" t="s">
        <v>25</v>
      </c>
      <c r="O23" s="15"/>
      <c r="P23" s="15"/>
    </row>
    <row r="24" spans="1:16" x14ac:dyDescent="0.25">
      <c r="A24" s="22" t="s">
        <v>73</v>
      </c>
      <c r="B24" s="22" t="s">
        <v>74</v>
      </c>
      <c r="C24" s="23" t="s">
        <v>75</v>
      </c>
      <c r="D24" s="22">
        <v>1</v>
      </c>
      <c r="E24" s="23"/>
      <c r="F24" s="24"/>
      <c r="G24" s="24">
        <f>+D25*F24</f>
        <v>0</v>
      </c>
    </row>
    <row r="25" spans="1:16" x14ac:dyDescent="0.25">
      <c r="A25" s="22" t="s">
        <v>76</v>
      </c>
      <c r="B25" s="22">
        <v>221255101</v>
      </c>
      <c r="C25" s="23" t="s">
        <v>78</v>
      </c>
      <c r="D25" s="22">
        <v>1</v>
      </c>
      <c r="E25" s="23"/>
      <c r="F25" s="24"/>
      <c r="G25" s="24">
        <f>+D26*F25</f>
        <v>0</v>
      </c>
    </row>
    <row r="26" spans="1:16" x14ac:dyDescent="0.25">
      <c r="A26" s="22" t="s">
        <v>79</v>
      </c>
      <c r="B26" s="22" t="s">
        <v>80</v>
      </c>
      <c r="C26" s="23" t="s">
        <v>81</v>
      </c>
      <c r="D26" s="22">
        <v>1</v>
      </c>
      <c r="E26" s="23"/>
      <c r="F26" s="24"/>
      <c r="G26" s="24">
        <f t="shared" ref="G26:G85" si="0">+D26*F26</f>
        <v>0</v>
      </c>
    </row>
    <row r="27" spans="1:16" x14ac:dyDescent="0.25">
      <c r="A27" s="22" t="s">
        <v>165</v>
      </c>
      <c r="B27" s="22" t="s">
        <v>170</v>
      </c>
      <c r="C27" s="23" t="s">
        <v>160</v>
      </c>
      <c r="D27" s="22">
        <v>1</v>
      </c>
      <c r="E27" s="23"/>
      <c r="F27" s="24"/>
      <c r="G27" s="24">
        <f t="shared" si="0"/>
        <v>0</v>
      </c>
    </row>
    <row r="28" spans="1:16" x14ac:dyDescent="0.25">
      <c r="A28" s="22" t="s">
        <v>166</v>
      </c>
      <c r="B28" s="22" t="s">
        <v>171</v>
      </c>
      <c r="C28" s="23" t="s">
        <v>161</v>
      </c>
      <c r="D28" s="22">
        <v>1</v>
      </c>
      <c r="E28" s="23"/>
      <c r="F28" s="24"/>
      <c r="G28" s="24">
        <f t="shared" si="0"/>
        <v>0</v>
      </c>
    </row>
    <row r="29" spans="1:16" x14ac:dyDescent="0.25">
      <c r="A29" s="22" t="s">
        <v>167</v>
      </c>
      <c r="B29" s="22" t="s">
        <v>77</v>
      </c>
      <c r="C29" s="23" t="s">
        <v>162</v>
      </c>
      <c r="D29" s="22">
        <v>1</v>
      </c>
      <c r="E29" s="23"/>
      <c r="F29" s="24"/>
      <c r="G29" s="24">
        <f t="shared" si="0"/>
        <v>0</v>
      </c>
    </row>
    <row r="30" spans="1:16" x14ac:dyDescent="0.25">
      <c r="A30" s="22" t="s">
        <v>168</v>
      </c>
      <c r="B30" s="22" t="s">
        <v>80</v>
      </c>
      <c r="C30" s="23" t="s">
        <v>163</v>
      </c>
      <c r="D30" s="22">
        <v>1</v>
      </c>
      <c r="E30" s="23"/>
      <c r="F30" s="24"/>
      <c r="G30" s="24">
        <f t="shared" si="0"/>
        <v>0</v>
      </c>
    </row>
    <row r="31" spans="1:16" x14ac:dyDescent="0.25">
      <c r="A31" s="22" t="s">
        <v>169</v>
      </c>
      <c r="B31" s="22" t="s">
        <v>170</v>
      </c>
      <c r="C31" s="23" t="s">
        <v>164</v>
      </c>
      <c r="D31" s="22">
        <v>1</v>
      </c>
      <c r="E31" s="23"/>
      <c r="F31" s="24"/>
      <c r="G31" s="24">
        <f t="shared" si="0"/>
        <v>0</v>
      </c>
    </row>
    <row r="32" spans="1:16" x14ac:dyDescent="0.25">
      <c r="A32" s="22" t="s">
        <v>82</v>
      </c>
      <c r="B32" s="22" t="s">
        <v>83</v>
      </c>
      <c r="C32" s="23" t="s">
        <v>84</v>
      </c>
      <c r="D32" s="22">
        <v>1</v>
      </c>
      <c r="E32" s="23"/>
      <c r="F32" s="24"/>
      <c r="G32" s="24">
        <f t="shared" si="0"/>
        <v>0</v>
      </c>
    </row>
    <row r="33" spans="1:7" x14ac:dyDescent="0.25">
      <c r="A33" s="22" t="s">
        <v>85</v>
      </c>
      <c r="B33" s="22" t="s">
        <v>83</v>
      </c>
      <c r="C33" s="23" t="s">
        <v>86</v>
      </c>
      <c r="D33" s="22">
        <v>1</v>
      </c>
      <c r="E33" s="23"/>
      <c r="F33" s="24"/>
      <c r="G33" s="24">
        <f t="shared" si="0"/>
        <v>0</v>
      </c>
    </row>
    <row r="34" spans="1:7" x14ac:dyDescent="0.25">
      <c r="A34" s="22" t="s">
        <v>87</v>
      </c>
      <c r="B34" s="22" t="s">
        <v>83</v>
      </c>
      <c r="C34" s="23" t="s">
        <v>88</v>
      </c>
      <c r="D34" s="22">
        <v>1</v>
      </c>
      <c r="E34" s="23"/>
      <c r="F34" s="24"/>
      <c r="G34" s="24">
        <f t="shared" si="0"/>
        <v>0</v>
      </c>
    </row>
    <row r="35" spans="1:7" x14ac:dyDescent="0.25">
      <c r="A35" s="93"/>
      <c r="B35" s="94"/>
      <c r="C35" s="95"/>
      <c r="D35" s="25">
        <f>SUM(D25:D34)</f>
        <v>10</v>
      </c>
      <c r="E35" s="23"/>
      <c r="F35" s="24"/>
      <c r="G35" s="24"/>
    </row>
    <row r="36" spans="1:7" x14ac:dyDescent="0.25">
      <c r="A36" s="22" t="s">
        <v>70</v>
      </c>
      <c r="B36" s="22">
        <v>10566</v>
      </c>
      <c r="C36" s="26" t="s">
        <v>71</v>
      </c>
      <c r="D36" s="27">
        <v>1</v>
      </c>
      <c r="E36" s="23"/>
      <c r="F36" s="24"/>
      <c r="G36" s="24">
        <f t="shared" si="0"/>
        <v>0</v>
      </c>
    </row>
    <row r="37" spans="1:7" x14ac:dyDescent="0.25">
      <c r="A37" s="93"/>
      <c r="B37" s="94"/>
      <c r="C37" s="95"/>
      <c r="D37" s="25">
        <v>1</v>
      </c>
      <c r="E37" s="23"/>
      <c r="F37" s="24"/>
      <c r="G37" s="24"/>
    </row>
    <row r="38" spans="1:7" x14ac:dyDescent="0.25">
      <c r="A38" s="22" t="s">
        <v>89</v>
      </c>
      <c r="B38" s="22" t="s">
        <v>90</v>
      </c>
      <c r="C38" s="23" t="s">
        <v>91</v>
      </c>
      <c r="D38" s="27">
        <v>0</v>
      </c>
      <c r="E38" s="23"/>
      <c r="F38" s="24"/>
      <c r="G38" s="24">
        <f t="shared" si="0"/>
        <v>0</v>
      </c>
    </row>
    <row r="39" spans="1:7" x14ac:dyDescent="0.25">
      <c r="A39" s="22" t="s">
        <v>92</v>
      </c>
      <c r="B39" s="22" t="s">
        <v>90</v>
      </c>
      <c r="C39" s="23" t="s">
        <v>93</v>
      </c>
      <c r="D39" s="27">
        <v>0</v>
      </c>
      <c r="E39" s="23"/>
      <c r="F39" s="24"/>
      <c r="G39" s="24">
        <f t="shared" si="0"/>
        <v>0</v>
      </c>
    </row>
    <row r="40" spans="1:7" x14ac:dyDescent="0.25">
      <c r="A40" s="22" t="s">
        <v>94</v>
      </c>
      <c r="B40" s="22" t="s">
        <v>90</v>
      </c>
      <c r="C40" s="23" t="s">
        <v>95</v>
      </c>
      <c r="D40" s="27">
        <v>1</v>
      </c>
      <c r="E40" s="23"/>
      <c r="F40" s="24"/>
      <c r="G40" s="24">
        <f t="shared" si="0"/>
        <v>0</v>
      </c>
    </row>
    <row r="41" spans="1:7" x14ac:dyDescent="0.25">
      <c r="A41" s="22" t="s">
        <v>96</v>
      </c>
      <c r="B41" s="22" t="s">
        <v>97</v>
      </c>
      <c r="C41" s="23" t="s">
        <v>98</v>
      </c>
      <c r="D41" s="27">
        <v>1</v>
      </c>
      <c r="E41" s="23"/>
      <c r="F41" s="24"/>
      <c r="G41" s="24">
        <f t="shared" si="0"/>
        <v>0</v>
      </c>
    </row>
    <row r="42" spans="1:7" x14ac:dyDescent="0.25">
      <c r="A42" s="22" t="s">
        <v>99</v>
      </c>
      <c r="B42" s="22" t="s">
        <v>100</v>
      </c>
      <c r="C42" s="23" t="s">
        <v>101</v>
      </c>
      <c r="D42" s="27">
        <v>1</v>
      </c>
      <c r="E42" s="23"/>
      <c r="F42" s="24"/>
      <c r="G42" s="24">
        <f t="shared" si="0"/>
        <v>0</v>
      </c>
    </row>
    <row r="43" spans="1:7" x14ac:dyDescent="0.25">
      <c r="A43" s="93"/>
      <c r="B43" s="94"/>
      <c r="C43" s="95"/>
      <c r="D43" s="25">
        <f>SUM(D38:D42)</f>
        <v>3</v>
      </c>
      <c r="E43" s="23"/>
      <c r="F43" s="24"/>
      <c r="G43" s="24"/>
    </row>
    <row r="44" spans="1:7" x14ac:dyDescent="0.25">
      <c r="A44" s="22" t="s">
        <v>194</v>
      </c>
      <c r="B44" s="22" t="s">
        <v>102</v>
      </c>
      <c r="C44" s="23" t="s">
        <v>103</v>
      </c>
      <c r="D44" s="27">
        <v>1</v>
      </c>
      <c r="E44" s="23"/>
      <c r="F44" s="24"/>
      <c r="G44" s="24">
        <f t="shared" si="0"/>
        <v>0</v>
      </c>
    </row>
    <row r="45" spans="1:7" x14ac:dyDescent="0.25">
      <c r="A45" s="22" t="s">
        <v>195</v>
      </c>
      <c r="B45" s="22">
        <v>200112100</v>
      </c>
      <c r="C45" s="23" t="s">
        <v>105</v>
      </c>
      <c r="D45" s="27">
        <v>1</v>
      </c>
      <c r="E45" s="23"/>
      <c r="F45" s="24"/>
      <c r="G45" s="24">
        <f t="shared" si="0"/>
        <v>0</v>
      </c>
    </row>
    <row r="46" spans="1:7" x14ac:dyDescent="0.25">
      <c r="A46" s="22" t="s">
        <v>196</v>
      </c>
      <c r="B46" s="22">
        <v>200112101</v>
      </c>
      <c r="C46" s="23" t="s">
        <v>106</v>
      </c>
      <c r="D46" s="27">
        <v>1</v>
      </c>
      <c r="E46" s="23"/>
      <c r="F46" s="24"/>
      <c r="G46" s="24">
        <f t="shared" si="0"/>
        <v>0</v>
      </c>
    </row>
    <row r="47" spans="1:7" x14ac:dyDescent="0.25">
      <c r="A47" s="22" t="s">
        <v>197</v>
      </c>
      <c r="B47" s="22" t="s">
        <v>104</v>
      </c>
      <c r="C47" s="23" t="s">
        <v>107</v>
      </c>
      <c r="D47" s="27">
        <v>1</v>
      </c>
      <c r="E47" s="23"/>
      <c r="F47" s="24"/>
      <c r="G47" s="24">
        <f t="shared" si="0"/>
        <v>0</v>
      </c>
    </row>
    <row r="48" spans="1:7" x14ac:dyDescent="0.25">
      <c r="A48" s="22" t="s">
        <v>198</v>
      </c>
      <c r="B48" s="22">
        <v>210733105</v>
      </c>
      <c r="C48" s="23" t="s">
        <v>108</v>
      </c>
      <c r="D48" s="27">
        <v>1</v>
      </c>
      <c r="E48" s="23"/>
      <c r="F48" s="24"/>
      <c r="G48" s="24">
        <f t="shared" si="0"/>
        <v>0</v>
      </c>
    </row>
    <row r="49" spans="1:7" x14ac:dyDescent="0.25">
      <c r="A49" s="22" t="s">
        <v>199</v>
      </c>
      <c r="B49" s="22">
        <v>21323</v>
      </c>
      <c r="C49" s="23" t="s">
        <v>109</v>
      </c>
      <c r="D49" s="27">
        <v>1</v>
      </c>
      <c r="E49" s="23"/>
      <c r="F49" s="24"/>
      <c r="G49" s="24">
        <f t="shared" si="0"/>
        <v>0</v>
      </c>
    </row>
    <row r="50" spans="1:7" x14ac:dyDescent="0.25">
      <c r="A50" s="22" t="s">
        <v>200</v>
      </c>
      <c r="B50" s="22">
        <v>210734062</v>
      </c>
      <c r="C50" s="23" t="s">
        <v>110</v>
      </c>
      <c r="D50" s="27">
        <v>0</v>
      </c>
      <c r="E50" s="23"/>
      <c r="F50" s="24"/>
      <c r="G50" s="24">
        <f t="shared" si="0"/>
        <v>0</v>
      </c>
    </row>
    <row r="51" spans="1:7" x14ac:dyDescent="0.25">
      <c r="A51" s="22" t="s">
        <v>201</v>
      </c>
      <c r="B51" s="22">
        <v>200112101</v>
      </c>
      <c r="C51" s="23" t="s">
        <v>111</v>
      </c>
      <c r="D51" s="27">
        <v>1</v>
      </c>
      <c r="E51" s="23"/>
      <c r="F51" s="24"/>
      <c r="G51" s="24">
        <f t="shared" si="0"/>
        <v>0</v>
      </c>
    </row>
    <row r="52" spans="1:7" x14ac:dyDescent="0.25">
      <c r="A52" s="22" t="s">
        <v>202</v>
      </c>
      <c r="B52" s="22">
        <v>200112101</v>
      </c>
      <c r="C52" s="23" t="s">
        <v>112</v>
      </c>
      <c r="D52" s="27">
        <v>1</v>
      </c>
      <c r="E52" s="23"/>
      <c r="F52" s="24"/>
      <c r="G52" s="24">
        <f t="shared" si="0"/>
        <v>0</v>
      </c>
    </row>
    <row r="53" spans="1:7" x14ac:dyDescent="0.25">
      <c r="A53" s="22" t="s">
        <v>203</v>
      </c>
      <c r="B53" s="22">
        <v>200112101</v>
      </c>
      <c r="C53" s="23" t="s">
        <v>114</v>
      </c>
      <c r="D53" s="27">
        <v>1</v>
      </c>
      <c r="E53" s="23"/>
      <c r="F53" s="24"/>
      <c r="G53" s="24">
        <f t="shared" si="0"/>
        <v>0</v>
      </c>
    </row>
    <row r="54" spans="1:7" x14ac:dyDescent="0.25">
      <c r="A54" s="22" t="s">
        <v>204</v>
      </c>
      <c r="B54" s="22" t="s">
        <v>115</v>
      </c>
      <c r="C54" s="23" t="s">
        <v>116</v>
      </c>
      <c r="D54" s="27">
        <v>0</v>
      </c>
      <c r="E54" s="23"/>
      <c r="F54" s="24"/>
      <c r="G54" s="24">
        <f t="shared" si="0"/>
        <v>0</v>
      </c>
    </row>
    <row r="55" spans="1:7" x14ac:dyDescent="0.25">
      <c r="A55" s="22" t="s">
        <v>205</v>
      </c>
      <c r="B55" s="22" t="s">
        <v>113</v>
      </c>
      <c r="C55" s="23" t="s">
        <v>117</v>
      </c>
      <c r="D55" s="27">
        <v>1</v>
      </c>
      <c r="E55" s="23"/>
      <c r="F55" s="24"/>
      <c r="G55" s="24">
        <f t="shared" si="0"/>
        <v>0</v>
      </c>
    </row>
    <row r="56" spans="1:7" x14ac:dyDescent="0.25">
      <c r="A56" s="93"/>
      <c r="B56" s="94"/>
      <c r="C56" s="95"/>
      <c r="D56" s="28">
        <f>SUM(D44:D55)</f>
        <v>10</v>
      </c>
      <c r="E56" s="23"/>
      <c r="F56" s="24"/>
      <c r="G56" s="24"/>
    </row>
    <row r="57" spans="1:7" x14ac:dyDescent="0.25">
      <c r="A57" s="22" t="s">
        <v>118</v>
      </c>
      <c r="B57" s="22">
        <v>2000020507</v>
      </c>
      <c r="C57" s="23" t="s">
        <v>119</v>
      </c>
      <c r="D57" s="22">
        <v>1</v>
      </c>
      <c r="E57" s="23"/>
      <c r="F57" s="24"/>
      <c r="G57" s="24">
        <f t="shared" si="0"/>
        <v>0</v>
      </c>
    </row>
    <row r="58" spans="1:7" x14ac:dyDescent="0.25">
      <c r="A58" s="22" t="s">
        <v>120</v>
      </c>
      <c r="B58" s="22">
        <v>2000020507</v>
      </c>
      <c r="C58" s="23" t="s">
        <v>121</v>
      </c>
      <c r="D58" s="22">
        <v>2</v>
      </c>
      <c r="E58" s="23"/>
      <c r="F58" s="24"/>
      <c r="G58" s="24">
        <f t="shared" si="0"/>
        <v>0</v>
      </c>
    </row>
    <row r="59" spans="1:7" x14ac:dyDescent="0.25">
      <c r="A59" s="22" t="s">
        <v>122</v>
      </c>
      <c r="B59" s="22">
        <v>2001126691</v>
      </c>
      <c r="C59" s="23" t="s">
        <v>123</v>
      </c>
      <c r="D59" s="22">
        <v>2</v>
      </c>
      <c r="E59" s="23"/>
      <c r="F59" s="24"/>
      <c r="G59" s="24">
        <f t="shared" si="0"/>
        <v>0</v>
      </c>
    </row>
    <row r="60" spans="1:7" x14ac:dyDescent="0.25">
      <c r="A60" s="22" t="s">
        <v>124</v>
      </c>
      <c r="B60" s="22">
        <v>2001125972</v>
      </c>
      <c r="C60" s="23" t="s">
        <v>125</v>
      </c>
      <c r="D60" s="22">
        <v>2</v>
      </c>
      <c r="E60" s="23"/>
      <c r="F60" s="24"/>
      <c r="G60" s="24">
        <f t="shared" si="0"/>
        <v>0</v>
      </c>
    </row>
    <row r="61" spans="1:7" x14ac:dyDescent="0.25">
      <c r="A61" s="22" t="s">
        <v>126</v>
      </c>
      <c r="B61" s="22">
        <v>2000091737</v>
      </c>
      <c r="C61" s="23" t="s">
        <v>127</v>
      </c>
      <c r="D61" s="22">
        <v>3</v>
      </c>
      <c r="E61" s="23"/>
      <c r="F61" s="24"/>
      <c r="G61" s="24">
        <f t="shared" si="0"/>
        <v>0</v>
      </c>
    </row>
    <row r="62" spans="1:7" x14ac:dyDescent="0.25">
      <c r="A62" s="22" t="s">
        <v>128</v>
      </c>
      <c r="B62" s="22">
        <v>2001126072</v>
      </c>
      <c r="C62" s="23" t="s">
        <v>129</v>
      </c>
      <c r="D62" s="22">
        <v>2</v>
      </c>
      <c r="E62" s="23"/>
      <c r="F62" s="24"/>
      <c r="G62" s="24">
        <f t="shared" si="0"/>
        <v>0</v>
      </c>
    </row>
    <row r="63" spans="1:7" x14ac:dyDescent="0.25">
      <c r="A63" s="22" t="s">
        <v>130</v>
      </c>
      <c r="B63" s="22">
        <v>2000091528</v>
      </c>
      <c r="C63" s="23" t="s">
        <v>131</v>
      </c>
      <c r="D63" s="22">
        <v>3</v>
      </c>
      <c r="E63" s="23"/>
      <c r="F63" s="24"/>
      <c r="G63" s="24">
        <f t="shared" si="0"/>
        <v>0</v>
      </c>
    </row>
    <row r="64" spans="1:7" x14ac:dyDescent="0.25">
      <c r="A64" s="22" t="s">
        <v>132</v>
      </c>
      <c r="B64" s="22">
        <v>2001126696</v>
      </c>
      <c r="C64" s="23" t="s">
        <v>133</v>
      </c>
      <c r="D64" s="22">
        <v>3</v>
      </c>
      <c r="E64" s="23"/>
      <c r="F64" s="24"/>
      <c r="G64" s="24">
        <f t="shared" si="0"/>
        <v>0</v>
      </c>
    </row>
    <row r="65" spans="1:7" x14ac:dyDescent="0.25">
      <c r="A65" s="22" t="s">
        <v>134</v>
      </c>
      <c r="B65" s="22">
        <v>2001126697</v>
      </c>
      <c r="C65" s="23" t="s">
        <v>135</v>
      </c>
      <c r="D65" s="22">
        <v>5</v>
      </c>
      <c r="E65" s="23"/>
      <c r="F65" s="24"/>
      <c r="G65" s="24">
        <f t="shared" si="0"/>
        <v>0</v>
      </c>
    </row>
    <row r="66" spans="1:7" x14ac:dyDescent="0.25">
      <c r="A66" s="22" t="s">
        <v>136</v>
      </c>
      <c r="B66" s="22">
        <v>2001126076</v>
      </c>
      <c r="C66" s="23" t="s">
        <v>137</v>
      </c>
      <c r="D66" s="22">
        <v>5</v>
      </c>
      <c r="E66" s="23"/>
      <c r="F66" s="24"/>
      <c r="G66" s="24">
        <f t="shared" si="0"/>
        <v>0</v>
      </c>
    </row>
    <row r="67" spans="1:7" x14ac:dyDescent="0.25">
      <c r="A67" s="22" t="s">
        <v>138</v>
      </c>
      <c r="B67" s="22">
        <v>2001126026</v>
      </c>
      <c r="C67" s="23" t="s">
        <v>139</v>
      </c>
      <c r="D67" s="22">
        <v>5</v>
      </c>
      <c r="E67" s="23"/>
      <c r="F67" s="24"/>
      <c r="G67" s="24">
        <f t="shared" si="0"/>
        <v>0</v>
      </c>
    </row>
    <row r="68" spans="1:7" x14ac:dyDescent="0.25">
      <c r="A68" s="22" t="s">
        <v>140</v>
      </c>
      <c r="B68" s="22">
        <v>2000088381</v>
      </c>
      <c r="C68" s="23" t="s">
        <v>141</v>
      </c>
      <c r="D68" s="22">
        <v>5</v>
      </c>
      <c r="E68" s="23"/>
      <c r="F68" s="24"/>
      <c r="G68" s="24">
        <f t="shared" si="0"/>
        <v>0</v>
      </c>
    </row>
    <row r="69" spans="1:7" x14ac:dyDescent="0.25">
      <c r="A69" s="22" t="s">
        <v>142</v>
      </c>
      <c r="B69" s="22">
        <v>2001125980</v>
      </c>
      <c r="C69" s="23" t="s">
        <v>143</v>
      </c>
      <c r="D69" s="22">
        <v>5</v>
      </c>
      <c r="E69" s="23"/>
      <c r="F69" s="24"/>
      <c r="G69" s="24">
        <f t="shared" si="0"/>
        <v>0</v>
      </c>
    </row>
    <row r="70" spans="1:7" x14ac:dyDescent="0.25">
      <c r="A70" s="93"/>
      <c r="B70" s="94"/>
      <c r="C70" s="95"/>
      <c r="D70" s="28">
        <f>SUM(D57:D69)</f>
        <v>43</v>
      </c>
      <c r="E70" s="23"/>
      <c r="F70" s="24"/>
      <c r="G70" s="24"/>
    </row>
    <row r="71" spans="1:7" x14ac:dyDescent="0.25">
      <c r="A71" s="29" t="s">
        <v>158</v>
      </c>
      <c r="B71" s="29">
        <v>2000088649</v>
      </c>
      <c r="C71" s="30" t="s">
        <v>159</v>
      </c>
      <c r="D71" s="28">
        <v>3</v>
      </c>
      <c r="E71" s="23"/>
      <c r="F71" s="24"/>
      <c r="G71" s="24"/>
    </row>
    <row r="72" spans="1:7" x14ac:dyDescent="0.25">
      <c r="A72" s="22" t="s">
        <v>30</v>
      </c>
      <c r="B72" s="22">
        <v>2000091736</v>
      </c>
      <c r="C72" s="23" t="s">
        <v>144</v>
      </c>
      <c r="D72" s="22">
        <v>5</v>
      </c>
      <c r="E72" s="23"/>
      <c r="F72" s="24"/>
      <c r="G72" s="24">
        <f t="shared" si="0"/>
        <v>0</v>
      </c>
    </row>
    <row r="73" spans="1:7" x14ac:dyDescent="0.25">
      <c r="A73" s="22" t="s">
        <v>31</v>
      </c>
      <c r="B73" s="22">
        <v>2000091528</v>
      </c>
      <c r="C73" s="23" t="s">
        <v>145</v>
      </c>
      <c r="D73" s="22">
        <v>5</v>
      </c>
      <c r="E73" s="23"/>
      <c r="F73" s="24"/>
      <c r="G73" s="24">
        <f t="shared" si="0"/>
        <v>0</v>
      </c>
    </row>
    <row r="74" spans="1:7" x14ac:dyDescent="0.25">
      <c r="A74" s="22" t="s">
        <v>32</v>
      </c>
      <c r="B74" s="22">
        <v>2000102234</v>
      </c>
      <c r="C74" s="23" t="s">
        <v>146</v>
      </c>
      <c r="D74" s="22">
        <v>5</v>
      </c>
      <c r="E74" s="23"/>
      <c r="F74" s="24"/>
      <c r="G74" s="24">
        <f t="shared" si="0"/>
        <v>0</v>
      </c>
    </row>
    <row r="75" spans="1:7" x14ac:dyDescent="0.25">
      <c r="A75" s="22" t="s">
        <v>33</v>
      </c>
      <c r="B75" s="22">
        <v>2000110580</v>
      </c>
      <c r="C75" s="23" t="s">
        <v>147</v>
      </c>
      <c r="D75" s="22">
        <v>5</v>
      </c>
      <c r="E75" s="23"/>
      <c r="F75" s="24"/>
      <c r="G75" s="24">
        <f t="shared" si="0"/>
        <v>0</v>
      </c>
    </row>
    <row r="76" spans="1:7" x14ac:dyDescent="0.25">
      <c r="A76" s="22" t="s">
        <v>34</v>
      </c>
      <c r="B76" s="22">
        <v>2000087832</v>
      </c>
      <c r="C76" s="23" t="s">
        <v>148</v>
      </c>
      <c r="D76" s="22">
        <v>5</v>
      </c>
      <c r="E76" s="23"/>
      <c r="F76" s="24"/>
      <c r="G76" s="24">
        <f t="shared" si="0"/>
        <v>0</v>
      </c>
    </row>
    <row r="77" spans="1:7" x14ac:dyDescent="0.25">
      <c r="A77" s="22" t="s">
        <v>0</v>
      </c>
      <c r="B77" s="22">
        <v>2000087832</v>
      </c>
      <c r="C77" s="23" t="s">
        <v>149</v>
      </c>
      <c r="D77" s="22">
        <v>5</v>
      </c>
      <c r="E77" s="23"/>
      <c r="F77" s="24"/>
      <c r="G77" s="24">
        <f t="shared" si="0"/>
        <v>0</v>
      </c>
    </row>
    <row r="78" spans="1:7" x14ac:dyDescent="0.25">
      <c r="A78" s="22" t="s">
        <v>1</v>
      </c>
      <c r="B78" s="22">
        <v>2000088381</v>
      </c>
      <c r="C78" s="23" t="s">
        <v>150</v>
      </c>
      <c r="D78" s="22">
        <v>5</v>
      </c>
      <c r="E78" s="23"/>
      <c r="F78" s="24"/>
      <c r="G78" s="24">
        <f t="shared" si="0"/>
        <v>0</v>
      </c>
    </row>
    <row r="79" spans="1:7" x14ac:dyDescent="0.25">
      <c r="A79" s="22" t="s">
        <v>2</v>
      </c>
      <c r="B79" s="22">
        <v>2000088832</v>
      </c>
      <c r="C79" s="23" t="s">
        <v>151</v>
      </c>
      <c r="D79" s="22">
        <v>5</v>
      </c>
      <c r="E79" s="23"/>
      <c r="F79" s="24"/>
      <c r="G79" s="24">
        <f t="shared" si="0"/>
        <v>0</v>
      </c>
    </row>
    <row r="80" spans="1:7" x14ac:dyDescent="0.25">
      <c r="A80" s="22" t="s">
        <v>3</v>
      </c>
      <c r="B80" s="22">
        <v>2000110153</v>
      </c>
      <c r="C80" s="23" t="s">
        <v>152</v>
      </c>
      <c r="D80" s="22">
        <v>5</v>
      </c>
      <c r="E80" s="23"/>
      <c r="F80" s="24"/>
      <c r="G80" s="24">
        <f t="shared" si="0"/>
        <v>0</v>
      </c>
    </row>
    <row r="81" spans="1:8" x14ac:dyDescent="0.25">
      <c r="A81" s="22" t="s">
        <v>4</v>
      </c>
      <c r="B81" s="22">
        <v>2000088832</v>
      </c>
      <c r="C81" s="23" t="s">
        <v>153</v>
      </c>
      <c r="D81" s="22">
        <v>5</v>
      </c>
      <c r="E81" s="23"/>
      <c r="F81" s="24"/>
      <c r="G81" s="24">
        <f t="shared" si="0"/>
        <v>0</v>
      </c>
    </row>
    <row r="82" spans="1:8" x14ac:dyDescent="0.25">
      <c r="A82" s="22" t="s">
        <v>6</v>
      </c>
      <c r="B82" s="22">
        <v>2000110154</v>
      </c>
      <c r="C82" s="23" t="s">
        <v>154</v>
      </c>
      <c r="D82" s="22">
        <v>5</v>
      </c>
      <c r="E82" s="23"/>
      <c r="F82" s="24"/>
      <c r="G82" s="24">
        <f t="shared" si="0"/>
        <v>0</v>
      </c>
    </row>
    <row r="83" spans="1:8" x14ac:dyDescent="0.25">
      <c r="A83" s="22" t="s">
        <v>8</v>
      </c>
      <c r="B83" s="22">
        <v>2000110154</v>
      </c>
      <c r="C83" s="23" t="s">
        <v>155</v>
      </c>
      <c r="D83" s="22">
        <v>5</v>
      </c>
      <c r="E83" s="23"/>
      <c r="F83" s="24"/>
      <c r="G83" s="24">
        <f t="shared" si="0"/>
        <v>0</v>
      </c>
    </row>
    <row r="84" spans="1:8" x14ac:dyDescent="0.25">
      <c r="A84" s="22" t="s">
        <v>7</v>
      </c>
      <c r="B84" s="22">
        <v>2000102239</v>
      </c>
      <c r="C84" s="23" t="s">
        <v>156</v>
      </c>
      <c r="D84" s="22">
        <v>5</v>
      </c>
      <c r="E84" s="23"/>
      <c r="F84" s="24"/>
      <c r="G84" s="24">
        <f t="shared" si="0"/>
        <v>0</v>
      </c>
    </row>
    <row r="85" spans="1:8" x14ac:dyDescent="0.25">
      <c r="A85" s="22" t="s">
        <v>5</v>
      </c>
      <c r="B85" s="22">
        <v>2000102239</v>
      </c>
      <c r="C85" s="23" t="s">
        <v>157</v>
      </c>
      <c r="D85" s="22">
        <v>5</v>
      </c>
      <c r="E85" s="23"/>
      <c r="F85" s="24"/>
      <c r="G85" s="24">
        <f t="shared" si="0"/>
        <v>0</v>
      </c>
    </row>
    <row r="86" spans="1:8" x14ac:dyDescent="0.25">
      <c r="A86" s="93"/>
      <c r="B86" s="94"/>
      <c r="C86" s="95"/>
      <c r="D86" s="28">
        <f>SUM(D71:D85)</f>
        <v>73</v>
      </c>
      <c r="E86" s="23"/>
      <c r="F86" s="24"/>
      <c r="G86" s="24"/>
    </row>
    <row r="87" spans="1:8" x14ac:dyDescent="0.25">
      <c r="A87" s="31"/>
      <c r="B87" s="31"/>
      <c r="C87" s="32"/>
      <c r="D87" s="33"/>
      <c r="E87" s="34"/>
      <c r="F87" s="35" t="s">
        <v>26</v>
      </c>
      <c r="G87" s="36">
        <f>SUM(G24:G85)</f>
        <v>0</v>
      </c>
    </row>
    <row r="88" spans="1:8" x14ac:dyDescent="0.25">
      <c r="A88" s="31"/>
      <c r="B88" s="31"/>
      <c r="C88" s="32"/>
      <c r="D88" s="33"/>
      <c r="E88" s="34"/>
      <c r="F88" s="37" t="s">
        <v>27</v>
      </c>
      <c r="G88" s="38">
        <f>+G87*0.12</f>
        <v>0</v>
      </c>
    </row>
    <row r="89" spans="1:8" x14ac:dyDescent="0.25">
      <c r="A89" s="31"/>
      <c r="B89" s="31"/>
      <c r="C89" s="32"/>
      <c r="D89" s="33"/>
      <c r="E89" s="34"/>
      <c r="F89" s="35" t="s">
        <v>28</v>
      </c>
      <c r="G89" s="38">
        <f>+G87+G88</f>
        <v>0</v>
      </c>
    </row>
    <row r="90" spans="1:8" x14ac:dyDescent="0.25">
      <c r="A90" s="31"/>
      <c r="B90" s="31"/>
      <c r="C90" s="32"/>
      <c r="D90" s="34"/>
      <c r="E90" s="33"/>
      <c r="F90" s="34"/>
      <c r="G90" s="39"/>
      <c r="H90" s="19"/>
    </row>
    <row r="91" spans="1:8" x14ac:dyDescent="0.25">
      <c r="A91" s="31"/>
      <c r="B91" s="31"/>
      <c r="C91" s="32"/>
      <c r="D91" s="34"/>
      <c r="E91" s="33"/>
      <c r="F91" s="34"/>
      <c r="G91" s="39"/>
      <c r="H91" s="19"/>
    </row>
    <row r="92" spans="1:8" x14ac:dyDescent="0.25">
      <c r="A92" s="31"/>
      <c r="B92" s="90" t="s">
        <v>37</v>
      </c>
      <c r="C92" s="91"/>
      <c r="D92" s="34"/>
      <c r="E92" s="34"/>
      <c r="F92" s="34"/>
      <c r="G92" s="39"/>
      <c r="H92" s="19"/>
    </row>
    <row r="93" spans="1:8" x14ac:dyDescent="0.25">
      <c r="A93" s="34"/>
      <c r="B93" s="40" t="s">
        <v>38</v>
      </c>
      <c r="C93" s="40" t="s">
        <v>39</v>
      </c>
      <c r="D93" s="34"/>
      <c r="E93" s="34"/>
      <c r="F93" s="34"/>
      <c r="G93" s="34"/>
    </row>
    <row r="94" spans="1:8" x14ac:dyDescent="0.25">
      <c r="A94" s="34"/>
      <c r="B94" s="40"/>
      <c r="C94" s="40" t="s">
        <v>40</v>
      </c>
      <c r="D94" s="34"/>
      <c r="E94" s="34"/>
      <c r="F94" s="34"/>
      <c r="G94" s="34"/>
    </row>
    <row r="95" spans="1:8" x14ac:dyDescent="0.25">
      <c r="A95" s="34"/>
      <c r="B95" s="41">
        <v>1</v>
      </c>
      <c r="C95" s="42" t="s">
        <v>41</v>
      </c>
      <c r="D95" s="34"/>
      <c r="E95" s="34"/>
      <c r="F95" s="34"/>
      <c r="G95" s="34"/>
    </row>
    <row r="96" spans="1:8" x14ac:dyDescent="0.25">
      <c r="A96" s="34"/>
      <c r="B96" s="41">
        <v>1</v>
      </c>
      <c r="C96" s="42" t="s">
        <v>42</v>
      </c>
      <c r="D96" s="34"/>
      <c r="E96" s="34"/>
      <c r="F96" s="34"/>
      <c r="G96" s="34"/>
    </row>
    <row r="97" spans="1:7" x14ac:dyDescent="0.25">
      <c r="A97" s="34"/>
      <c r="B97" s="41">
        <v>1</v>
      </c>
      <c r="C97" s="42" t="s">
        <v>43</v>
      </c>
      <c r="D97" s="34"/>
      <c r="E97" s="34"/>
      <c r="F97" s="34"/>
      <c r="G97" s="34"/>
    </row>
    <row r="98" spans="1:7" x14ac:dyDescent="0.25">
      <c r="A98" s="34"/>
      <c r="B98" s="41">
        <v>1</v>
      </c>
      <c r="C98" s="42" t="s">
        <v>44</v>
      </c>
      <c r="D98" s="34"/>
      <c r="E98" s="34"/>
      <c r="F98" s="34"/>
      <c r="G98" s="34"/>
    </row>
    <row r="99" spans="1:7" x14ac:dyDescent="0.25">
      <c r="A99" s="34"/>
      <c r="B99" s="41">
        <v>1</v>
      </c>
      <c r="C99" s="42" t="s">
        <v>45</v>
      </c>
      <c r="D99" s="34"/>
      <c r="E99" s="34"/>
      <c r="F99" s="34"/>
      <c r="G99" s="34"/>
    </row>
    <row r="100" spans="1:7" x14ac:dyDescent="0.25">
      <c r="A100" s="34"/>
      <c r="B100" s="41">
        <v>1</v>
      </c>
      <c r="C100" s="42" t="s">
        <v>46</v>
      </c>
      <c r="D100" s="34"/>
      <c r="E100" s="34"/>
      <c r="F100" s="34"/>
      <c r="G100" s="34"/>
    </row>
    <row r="101" spans="1:7" x14ac:dyDescent="0.25">
      <c r="A101" s="34"/>
      <c r="B101" s="41">
        <v>1</v>
      </c>
      <c r="C101" s="42" t="s">
        <v>47</v>
      </c>
      <c r="D101" s="34"/>
      <c r="E101" s="34"/>
      <c r="F101" s="34"/>
      <c r="G101" s="34"/>
    </row>
    <row r="102" spans="1:7" x14ac:dyDescent="0.25">
      <c r="A102" s="34"/>
      <c r="B102" s="41">
        <v>1</v>
      </c>
      <c r="C102" s="42" t="s">
        <v>48</v>
      </c>
      <c r="D102" s="34"/>
      <c r="E102" s="34"/>
      <c r="F102" s="34"/>
      <c r="G102" s="34"/>
    </row>
    <row r="103" spans="1:7" x14ac:dyDescent="0.25">
      <c r="A103" s="34"/>
      <c r="B103" s="41">
        <v>1</v>
      </c>
      <c r="C103" s="42" t="s">
        <v>49</v>
      </c>
      <c r="D103" s="34"/>
      <c r="E103" s="34"/>
      <c r="F103" s="34"/>
      <c r="G103" s="34"/>
    </row>
    <row r="104" spans="1:7" x14ac:dyDescent="0.25">
      <c r="A104" s="34"/>
      <c r="B104" s="43">
        <v>1</v>
      </c>
      <c r="C104" s="44" t="s">
        <v>72</v>
      </c>
      <c r="D104" s="34"/>
      <c r="E104" s="34"/>
      <c r="F104" s="34"/>
      <c r="G104" s="34"/>
    </row>
    <row r="105" spans="1:7" x14ac:dyDescent="0.25">
      <c r="A105" s="34"/>
      <c r="B105" s="41">
        <v>1</v>
      </c>
      <c r="C105" s="42" t="s">
        <v>50</v>
      </c>
      <c r="D105" s="34"/>
      <c r="E105" s="34"/>
      <c r="F105" s="34"/>
      <c r="G105" s="34"/>
    </row>
    <row r="106" spans="1:7" x14ac:dyDescent="0.25">
      <c r="A106" s="34"/>
      <c r="B106" s="41">
        <v>1</v>
      </c>
      <c r="C106" s="42" t="s">
        <v>51</v>
      </c>
      <c r="D106" s="34"/>
      <c r="E106" s="34"/>
      <c r="F106" s="34"/>
      <c r="G106" s="34"/>
    </row>
    <row r="107" spans="1:7" x14ac:dyDescent="0.25">
      <c r="A107" s="34"/>
      <c r="B107" s="41">
        <v>4</v>
      </c>
      <c r="C107" s="42" t="s">
        <v>52</v>
      </c>
      <c r="D107" s="34"/>
      <c r="E107" s="34"/>
      <c r="F107" s="34"/>
      <c r="G107" s="34"/>
    </row>
    <row r="108" spans="1:7" x14ac:dyDescent="0.25">
      <c r="A108" s="34"/>
      <c r="B108" s="41">
        <v>1</v>
      </c>
      <c r="C108" s="42" t="s">
        <v>54</v>
      </c>
      <c r="D108" s="34"/>
      <c r="E108" s="34"/>
      <c r="F108" s="34"/>
      <c r="G108" s="34"/>
    </row>
    <row r="109" spans="1:7" x14ac:dyDescent="0.25">
      <c r="A109" s="34"/>
      <c r="B109" s="41">
        <v>1</v>
      </c>
      <c r="C109" s="42" t="s">
        <v>56</v>
      </c>
      <c r="D109" s="34"/>
      <c r="E109" s="34"/>
      <c r="F109" s="34"/>
      <c r="G109" s="34"/>
    </row>
    <row r="110" spans="1:7" x14ac:dyDescent="0.25">
      <c r="A110" s="34"/>
      <c r="B110" s="41">
        <v>2</v>
      </c>
      <c r="C110" s="42" t="s">
        <v>55</v>
      </c>
      <c r="D110" s="34"/>
      <c r="E110" s="34"/>
      <c r="F110" s="34"/>
      <c r="G110" s="34"/>
    </row>
    <row r="111" spans="1:7" x14ac:dyDescent="0.25">
      <c r="A111" s="34"/>
      <c r="B111" s="41">
        <v>1</v>
      </c>
      <c r="C111" s="42" t="s">
        <v>57</v>
      </c>
      <c r="D111" s="34"/>
      <c r="E111" s="34"/>
      <c r="F111" s="34"/>
      <c r="G111" s="34"/>
    </row>
    <row r="112" spans="1:7" x14ac:dyDescent="0.25">
      <c r="A112" s="34"/>
      <c r="B112" s="41">
        <v>2</v>
      </c>
      <c r="C112" s="42" t="s">
        <v>53</v>
      </c>
      <c r="D112" s="34"/>
      <c r="E112" s="34"/>
      <c r="F112" s="34"/>
      <c r="G112" s="34"/>
    </row>
    <row r="113" spans="1:8" x14ac:dyDescent="0.25">
      <c r="A113" s="34"/>
      <c r="B113" s="41">
        <v>2</v>
      </c>
      <c r="C113" s="42" t="s">
        <v>58</v>
      </c>
      <c r="D113" s="34"/>
      <c r="E113" s="34"/>
      <c r="F113" s="34"/>
      <c r="G113" s="34"/>
    </row>
    <row r="114" spans="1:8" x14ac:dyDescent="0.25">
      <c r="A114" s="34"/>
      <c r="B114" s="41">
        <v>1</v>
      </c>
      <c r="C114" s="42" t="s">
        <v>59</v>
      </c>
      <c r="D114" s="34"/>
      <c r="E114" s="34"/>
      <c r="F114" s="34"/>
      <c r="G114" s="34"/>
    </row>
    <row r="115" spans="1:8" x14ac:dyDescent="0.25">
      <c r="A115" s="34"/>
      <c r="B115" s="41"/>
      <c r="C115" s="42" t="s">
        <v>61</v>
      </c>
      <c r="D115" s="34"/>
      <c r="E115" s="34"/>
      <c r="F115" s="34"/>
      <c r="G115" s="34"/>
    </row>
    <row r="116" spans="1:8" x14ac:dyDescent="0.25">
      <c r="A116" s="34"/>
      <c r="B116" s="40">
        <f>SUM(B95:B114)</f>
        <v>26</v>
      </c>
      <c r="C116" s="42"/>
      <c r="D116" s="34"/>
      <c r="E116" s="34"/>
      <c r="F116" s="34"/>
      <c r="G116" s="34"/>
    </row>
    <row r="117" spans="1:8" x14ac:dyDescent="0.25">
      <c r="A117" s="34"/>
      <c r="B117" s="41"/>
      <c r="C117" s="42"/>
      <c r="D117" s="34"/>
      <c r="E117" s="34"/>
      <c r="F117" s="34"/>
      <c r="G117" s="34"/>
    </row>
    <row r="118" spans="1:8" x14ac:dyDescent="0.25">
      <c r="A118" s="34"/>
      <c r="B118" s="41"/>
      <c r="C118" s="40" t="s">
        <v>60</v>
      </c>
      <c r="D118" s="34"/>
      <c r="E118" s="34"/>
      <c r="F118" s="34"/>
      <c r="G118" s="34"/>
    </row>
    <row r="119" spans="1:8" x14ac:dyDescent="0.25">
      <c r="A119" s="34"/>
      <c r="B119" s="45">
        <v>1</v>
      </c>
      <c r="C119" s="46" t="s">
        <v>35</v>
      </c>
      <c r="D119" s="34"/>
      <c r="E119" s="34"/>
      <c r="F119" s="34"/>
      <c r="G119" s="34"/>
    </row>
    <row r="120" spans="1:8" x14ac:dyDescent="0.25">
      <c r="A120" s="34"/>
      <c r="B120" s="45">
        <v>1</v>
      </c>
      <c r="C120" s="46" t="s">
        <v>69</v>
      </c>
      <c r="D120" s="34"/>
      <c r="E120" s="34"/>
      <c r="F120" s="34"/>
      <c r="G120" s="34"/>
    </row>
    <row r="121" spans="1:8" x14ac:dyDescent="0.25">
      <c r="A121" s="34"/>
      <c r="B121" s="41">
        <v>1</v>
      </c>
      <c r="C121" s="42" t="s">
        <v>62</v>
      </c>
      <c r="D121" s="34"/>
      <c r="E121" s="34"/>
      <c r="F121" s="34"/>
      <c r="G121" s="34"/>
    </row>
    <row r="122" spans="1:8" x14ac:dyDescent="0.25">
      <c r="A122" s="34"/>
      <c r="B122" s="41">
        <v>1</v>
      </c>
      <c r="C122" s="42" t="s">
        <v>63</v>
      </c>
      <c r="D122" s="34"/>
      <c r="E122" s="34"/>
      <c r="F122" s="34"/>
      <c r="G122" s="34"/>
    </row>
    <row r="123" spans="1:8" x14ac:dyDescent="0.25">
      <c r="A123" s="34"/>
      <c r="B123" s="41">
        <v>1</v>
      </c>
      <c r="C123" s="42" t="s">
        <v>64</v>
      </c>
      <c r="D123" s="34"/>
      <c r="E123" s="34"/>
      <c r="F123" s="34"/>
      <c r="G123" s="34"/>
    </row>
    <row r="124" spans="1:8" x14ac:dyDescent="0.25">
      <c r="A124" s="34"/>
      <c r="B124" s="41">
        <v>1</v>
      </c>
      <c r="C124" s="42" t="s">
        <v>65</v>
      </c>
      <c r="D124" s="34"/>
      <c r="E124" s="34"/>
      <c r="F124" s="34"/>
      <c r="G124" s="34"/>
    </row>
    <row r="125" spans="1:8" x14ac:dyDescent="0.25">
      <c r="A125" s="34"/>
      <c r="B125" s="41">
        <v>1</v>
      </c>
      <c r="C125" s="42" t="s">
        <v>66</v>
      </c>
      <c r="D125" s="34"/>
      <c r="E125" s="34"/>
      <c r="F125" s="34"/>
      <c r="G125" s="34"/>
    </row>
    <row r="126" spans="1:8" x14ac:dyDescent="0.25">
      <c r="A126" s="34"/>
      <c r="B126" s="41">
        <v>1</v>
      </c>
      <c r="C126" s="42" t="s">
        <v>67</v>
      </c>
      <c r="D126" s="34"/>
      <c r="E126" s="34"/>
      <c r="F126" s="34"/>
      <c r="G126" s="34"/>
    </row>
    <row r="127" spans="1:8" x14ac:dyDescent="0.25">
      <c r="A127" s="34"/>
      <c r="B127" s="41">
        <v>1</v>
      </c>
      <c r="C127" s="42" t="s">
        <v>68</v>
      </c>
      <c r="D127" s="34"/>
      <c r="E127" s="34"/>
      <c r="F127" s="34"/>
      <c r="G127" s="34"/>
    </row>
    <row r="128" spans="1:8" x14ac:dyDescent="0.25">
      <c r="A128" s="34"/>
      <c r="B128" s="47">
        <f>SUM(B119:B127)</f>
        <v>9</v>
      </c>
      <c r="C128" s="23"/>
      <c r="D128" s="34"/>
      <c r="E128" s="34"/>
      <c r="F128" s="34"/>
      <c r="G128" s="34"/>
      <c r="H128" s="16"/>
    </row>
    <row r="129" spans="1:8" x14ac:dyDescent="0.25">
      <c r="A129" s="34"/>
      <c r="B129" s="34"/>
      <c r="C129" s="34"/>
      <c r="D129" s="34"/>
      <c r="E129" s="34"/>
      <c r="F129" s="34"/>
      <c r="G129" s="34"/>
      <c r="H129" s="16"/>
    </row>
    <row r="130" spans="1:8" x14ac:dyDescent="0.25">
      <c r="A130" s="48"/>
      <c r="B130" s="52" t="s">
        <v>176</v>
      </c>
      <c r="D130" s="34"/>
      <c r="E130" s="34"/>
      <c r="F130" s="34"/>
      <c r="G130" s="34"/>
    </row>
    <row r="131" spans="1:8" x14ac:dyDescent="0.25">
      <c r="A131" s="48"/>
      <c r="B131" s="12" t="s">
        <v>177</v>
      </c>
      <c r="D131" s="34"/>
      <c r="E131" s="34"/>
      <c r="F131" s="34"/>
      <c r="G131" s="34"/>
    </row>
    <row r="132" spans="1:8" x14ac:dyDescent="0.25">
      <c r="A132" s="48"/>
      <c r="B132" s="12" t="s">
        <v>178</v>
      </c>
      <c r="D132" s="34"/>
      <c r="E132" s="34"/>
      <c r="F132" s="34"/>
      <c r="G132" s="34"/>
    </row>
    <row r="133" spans="1:8" x14ac:dyDescent="0.25">
      <c r="A133" s="48"/>
      <c r="B133" s="12" t="s">
        <v>179</v>
      </c>
      <c r="D133" s="34"/>
      <c r="E133" s="34"/>
      <c r="F133" s="34"/>
      <c r="G133" s="34"/>
    </row>
    <row r="134" spans="1:8" x14ac:dyDescent="0.25">
      <c r="A134" s="48"/>
      <c r="B134" s="12"/>
      <c r="D134" s="34"/>
      <c r="E134" s="34"/>
      <c r="F134" s="34"/>
      <c r="G134" s="34"/>
    </row>
    <row r="135" spans="1:8" x14ac:dyDescent="0.25">
      <c r="A135" s="48"/>
      <c r="B135" s="12"/>
      <c r="D135" s="34"/>
      <c r="E135" s="34"/>
      <c r="F135" s="34"/>
      <c r="G135" s="34"/>
    </row>
    <row r="136" spans="1:8" x14ac:dyDescent="0.25">
      <c r="A136" s="48"/>
      <c r="B136" s="12"/>
      <c r="D136" s="34"/>
      <c r="E136" s="34"/>
      <c r="F136" s="34"/>
      <c r="G136" s="34"/>
    </row>
    <row r="137" spans="1:8" ht="18.75" thickBot="1" x14ac:dyDescent="0.3">
      <c r="B137" s="34" t="s">
        <v>172</v>
      </c>
      <c r="C137" s="49"/>
      <c r="D137" s="34"/>
      <c r="E137" s="34"/>
      <c r="F137" s="34"/>
      <c r="G137" s="34"/>
    </row>
    <row r="138" spans="1:8" x14ac:dyDescent="0.25">
      <c r="B138" s="34"/>
      <c r="C138" s="34"/>
      <c r="D138" s="34"/>
      <c r="E138" s="34"/>
      <c r="F138" s="34"/>
      <c r="G138" s="34"/>
    </row>
    <row r="139" spans="1:8" x14ac:dyDescent="0.25">
      <c r="B139" s="34"/>
      <c r="C139" s="34"/>
      <c r="D139" s="34"/>
      <c r="E139" s="34"/>
      <c r="F139" s="34"/>
      <c r="G139" s="34"/>
    </row>
    <row r="140" spans="1:8" x14ac:dyDescent="0.25">
      <c r="B140" s="34"/>
      <c r="C140" s="34"/>
      <c r="D140" s="34"/>
      <c r="E140" s="34"/>
      <c r="F140" s="34"/>
      <c r="G140" s="34"/>
    </row>
    <row r="141" spans="1:8" ht="18.75" thickBot="1" x14ac:dyDescent="0.3">
      <c r="B141" s="34" t="s">
        <v>173</v>
      </c>
      <c r="C141" s="49"/>
      <c r="D141" s="34"/>
      <c r="E141" s="34"/>
      <c r="F141" s="34"/>
      <c r="G141" s="34"/>
    </row>
    <row r="142" spans="1:8" x14ac:dyDescent="0.25">
      <c r="B142" s="34"/>
      <c r="C142" s="34"/>
      <c r="D142" s="34"/>
      <c r="E142" s="34"/>
      <c r="F142" s="34"/>
      <c r="G142" s="34"/>
    </row>
    <row r="143" spans="1:8" x14ac:dyDescent="0.25">
      <c r="B143" s="34"/>
      <c r="C143" s="34"/>
      <c r="D143" s="34"/>
      <c r="E143" s="34"/>
      <c r="F143" s="34"/>
      <c r="G143" s="34"/>
    </row>
    <row r="144" spans="1:8" x14ac:dyDescent="0.25">
      <c r="B144" s="34"/>
      <c r="C144" s="34"/>
      <c r="D144" s="34"/>
      <c r="E144" s="34"/>
      <c r="F144" s="34"/>
      <c r="G144" s="34"/>
    </row>
    <row r="145" spans="1:7" ht="18.75" thickBot="1" x14ac:dyDescent="0.3">
      <c r="B145" s="34" t="s">
        <v>174</v>
      </c>
      <c r="C145" s="49"/>
      <c r="D145" s="34"/>
      <c r="E145" s="34"/>
      <c r="F145" s="34"/>
      <c r="G145" s="34"/>
    </row>
    <row r="146" spans="1:7" x14ac:dyDescent="0.25">
      <c r="B146" s="34"/>
      <c r="C146" s="34"/>
      <c r="D146" s="34"/>
      <c r="E146" s="34"/>
      <c r="F146" s="34"/>
      <c r="G146" s="34"/>
    </row>
    <row r="147" spans="1:7" x14ac:dyDescent="0.25">
      <c r="B147" s="50"/>
      <c r="C147" s="51"/>
      <c r="D147" s="34"/>
      <c r="E147" s="34"/>
      <c r="F147" s="34"/>
      <c r="G147" s="34"/>
    </row>
    <row r="148" spans="1:7" ht="18.75" thickBot="1" x14ac:dyDescent="0.3">
      <c r="B148" s="34" t="s">
        <v>175</v>
      </c>
      <c r="C148" s="49"/>
      <c r="D148" s="34"/>
      <c r="E148" s="34"/>
      <c r="F148" s="34"/>
      <c r="G148" s="34"/>
    </row>
    <row r="149" spans="1:7" x14ac:dyDescent="0.25">
      <c r="B149" s="34"/>
      <c r="C149" s="34"/>
      <c r="D149" s="34"/>
      <c r="E149" s="34"/>
      <c r="F149" s="34"/>
      <c r="G149" s="34"/>
    </row>
    <row r="150" spans="1:7" x14ac:dyDescent="0.25">
      <c r="B150" s="34"/>
      <c r="C150" s="34"/>
      <c r="D150" s="34"/>
      <c r="E150" s="34"/>
      <c r="F150" s="34"/>
      <c r="G150" s="34"/>
    </row>
    <row r="151" spans="1:7" ht="18.75" thickBot="1" x14ac:dyDescent="0.3">
      <c r="B151" s="34" t="s">
        <v>36</v>
      </c>
      <c r="C151" s="49"/>
      <c r="D151" s="34"/>
      <c r="E151" s="34"/>
      <c r="F151" s="34"/>
      <c r="G151" s="34"/>
    </row>
    <row r="152" spans="1:7" x14ac:dyDescent="0.25">
      <c r="A152" s="48"/>
      <c r="B152" s="48"/>
      <c r="C152" s="34"/>
      <c r="D152" s="34"/>
      <c r="E152" s="34"/>
      <c r="F152" s="34"/>
      <c r="G152" s="34"/>
    </row>
  </sheetData>
  <mergeCells count="14">
    <mergeCell ref="B92:C92"/>
    <mergeCell ref="O8:P9"/>
    <mergeCell ref="A37:C37"/>
    <mergeCell ref="A35:C35"/>
    <mergeCell ref="A43:C43"/>
    <mergeCell ref="A56:C56"/>
    <mergeCell ref="A70:C70"/>
    <mergeCell ref="A86:C86"/>
    <mergeCell ref="A11:B11"/>
    <mergeCell ref="C2:C3"/>
    <mergeCell ref="D2:E2"/>
    <mergeCell ref="C4:C5"/>
    <mergeCell ref="D4:E4"/>
    <mergeCell ref="D5:E5"/>
  </mergeCells>
  <phoneticPr fontId="2" type="noConversion"/>
  <conditionalFormatting sqref="A24:A31">
    <cfRule type="duplicateValues" dxfId="7" priority="8"/>
  </conditionalFormatting>
  <conditionalFormatting sqref="A32:A33">
    <cfRule type="duplicateValues" dxfId="6" priority="7"/>
  </conditionalFormatting>
  <conditionalFormatting sqref="A34">
    <cfRule type="duplicateValues" dxfId="5" priority="6"/>
  </conditionalFormatting>
  <conditionalFormatting sqref="A38:A42">
    <cfRule type="duplicateValues" dxfId="4" priority="5"/>
  </conditionalFormatting>
  <conditionalFormatting sqref="A44:A55">
    <cfRule type="duplicateValues" dxfId="3" priority="4"/>
  </conditionalFormatting>
  <conditionalFormatting sqref="A57:A69">
    <cfRule type="duplicateValues" dxfId="2" priority="3"/>
  </conditionalFormatting>
  <conditionalFormatting sqref="A72:A85">
    <cfRule type="duplicateValues" dxfId="1" priority="2"/>
  </conditionalFormatting>
  <conditionalFormatting sqref="A71">
    <cfRule type="duplicateValues" dxfId="0" priority="1"/>
  </conditionalFormatting>
  <pageMargins left="0.7" right="0.7" top="0.75" bottom="0.75" header="0.3" footer="0.3"/>
  <pageSetup paperSize="9" scale="46" fitToHeight="0" orientation="portrait" horizontalDpi="360" verticalDpi="360" r:id="rId1"/>
  <ignoredErrors>
    <ignoredError sqref="A23:C24 B47:C47 A43 C51 C50 C49 C48 A26:C38 A25 C25 B55:C55 C52 B44:C44 C45 C46 C53 B54:C54 A40:C42 A39 C39" numberStoredAsText="1"/>
    <ignoredError sqref="D35:D49 D51:D60 D65 D70:D89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2022-08-03T15:42:35Z</cp:lastPrinted>
  <dcterms:created xsi:type="dcterms:W3CDTF">2022-07-06T22:59:36Z</dcterms:created>
  <dcterms:modified xsi:type="dcterms:W3CDTF">2023-07-14T16:33:03Z</dcterms:modified>
</cp:coreProperties>
</file>