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358CBFA3-9E7F-44D5-B8AB-49786F83AE62}" xr6:coauthVersionLast="47" xr6:coauthVersionMax="47" xr10:uidLastSave="{00000000-0000-0000-0000-000000000000}"/>
  <bookViews>
    <workbookView xWindow="-120" yWindow="-120" windowWidth="29040" windowHeight="15840" xr2:uid="{434BAEE4-ABCD-449E-8A00-B4E4F022B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5" i="1" l="1"/>
  <c r="B219" i="1"/>
  <c r="B206" i="1"/>
  <c r="B182" i="1"/>
  <c r="D158" i="1"/>
  <c r="D112" i="1"/>
  <c r="D85" i="1"/>
  <c r="D58" i="1"/>
  <c r="D41" i="1"/>
  <c r="D34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79CE238-BCC4-40BD-AE7E-B08AC0E271A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DB6833-E871-49D1-BADE-64FB8646913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A2E5BC7-5536-4164-AC93-3EB8E537F19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A96082C-4660-4247-8345-EA5CECE8E0D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<sst xmlns="http://schemas.openxmlformats.org/spreadsheetml/2006/main" count="450" uniqueCount="405">
  <si>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</si>
  <si>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</si>
  <si>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</si>
  <si>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</si>
  <si>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</si>
  <si>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</si>
  <si>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</si>
  <si>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</si>
  <si>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</si>
  <si>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</si>
  <si>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</si>
  <si>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</si>
  <si>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</si>
  <si>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</si>
  <si>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</si>
  <si>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SF-166.022</t>
  </si>
  <si>
    <t xml:space="preserve">PLACA BLOQ. DHS 4.5/5.0mm*2 ORIF. ACERO </t>
  </si>
  <si>
    <t>SF-166.023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</si>
  <si>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</si>
  <si>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</si>
  <si>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</si>
  <si>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</si>
  <si>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</si>
  <si>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</si>
  <si>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</si>
  <si>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</si>
  <si>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</si>
  <si>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</si>
  <si>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</si>
  <si>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</si>
  <si>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</si>
  <si>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</si>
  <si>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</si>
  <si>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</si>
  <si>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</si>
  <si>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</si>
  <si>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</si>
  <si>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</si>
  <si>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</si>
  <si>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</si>
  <si>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</si>
  <si>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</si>
  <si>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</si>
  <si>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</si>
  <si>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</si>
  <si>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</si>
  <si>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</si>
  <si>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</si>
  <si>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</si>
  <si>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</si>
  <si>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</si>
  <si>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</si>
  <si>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168.050</t>
  </si>
  <si>
    <t>TORNILLO DESLIZANTE DHS/DCS 50mm ACERO</t>
  </si>
  <si>
    <t>168.055</t>
  </si>
  <si>
    <t>200112100</t>
  </si>
  <si>
    <t>TORNILLO DESLIZANTE DHS/DCS 55mm ACERO</t>
  </si>
  <si>
    <t>168.060</t>
  </si>
  <si>
    <t>200112101</t>
  </si>
  <si>
    <t>TORNILLO DESLIZANTE DHS/DCS 60mm ACERO</t>
  </si>
  <si>
    <t>168.065</t>
  </si>
  <si>
    <t>201123687</t>
  </si>
  <si>
    <t>TORNILLO DESLIZANTE DHS/DCS 65mm ACERO</t>
  </si>
  <si>
    <t>168.070</t>
  </si>
  <si>
    <t>200112103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</si>
  <si>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</si>
  <si>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</si>
  <si>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</si>
  <si>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</si>
  <si>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</si>
  <si>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</si>
  <si>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201124667</t>
  </si>
  <si>
    <t>TORNILLO DESLIZANTE DHS/DCS 85mm ACERO</t>
  </si>
  <si>
    <t>168.090</t>
  </si>
  <si>
    <t>210126680</t>
  </si>
  <si>
    <t>TORNILLO DESLIZANTE DHS/DCS 90mm ACERO</t>
  </si>
  <si>
    <t>168.095</t>
  </si>
  <si>
    <t>210632957</t>
  </si>
  <si>
    <t>TORNILLO DESLIZANTE DHS/DCS 95mm ACERO</t>
  </si>
  <si>
    <t>168.100</t>
  </si>
  <si>
    <t>15322</t>
  </si>
  <si>
    <t>TORNILLO DESLIZANTE DHS/DCS 100mm ACERO</t>
  </si>
  <si>
    <t>168.105</t>
  </si>
  <si>
    <t>TORNILLO DESLIZANTE DHS/DCS 105mm ACERO</t>
  </si>
  <si>
    <t>168.110</t>
  </si>
  <si>
    <t>210936601</t>
  </si>
  <si>
    <t>TORNILLO DESLIZANTE DHS/DCS 110mm ACERO</t>
  </si>
  <si>
    <t>168.115</t>
  </si>
  <si>
    <t>TORNILLO DESLIZANTE DHS/DCS 115mm ACERO</t>
  </si>
  <si>
    <t>OBSERVACIONES</t>
  </si>
  <si>
    <t>DESCRIPCION</t>
  </si>
  <si>
    <t>BANDEJA SUPERIOR</t>
  </si>
  <si>
    <t>INSTRUMENTAL DHS-DCS ACERO # 2</t>
  </si>
  <si>
    <t>ATORNILLADOR 4.5 HEXAGONAL</t>
  </si>
  <si>
    <t>REGLA MEDIDORA</t>
  </si>
  <si>
    <t>IMNPACTOR DE PLACA</t>
  </si>
  <si>
    <t>MACHUELO CORTICAL EN T</t>
  </si>
  <si>
    <t>MACHUELO ESPONJOSO ANCLAJE RAPIDO</t>
  </si>
  <si>
    <t>MACHUELO CORTICAL ANCLAJE RAPIDO</t>
  </si>
  <si>
    <t>TREFINA</t>
  </si>
  <si>
    <t>GUIA DE KEYLOR</t>
  </si>
  <si>
    <t>ATORNILLADOR HEXAGONAL ANCLAJE RAPIDO</t>
  </si>
  <si>
    <t>EXTRACTOR DE TORNILLO ANCLAJE RAPIDO</t>
  </si>
  <si>
    <t>BROCA 4.3MM</t>
  </si>
  <si>
    <t>BROCA 4.0MM</t>
  </si>
  <si>
    <t>BROCA 4.5MM CORTA</t>
  </si>
  <si>
    <t>BROCAS 3.2MM CORTA</t>
  </si>
  <si>
    <t>AGUJA DE LIMPIEZA</t>
  </si>
  <si>
    <t>GUIAS ROSACADAS DHS-DCS</t>
  </si>
  <si>
    <t>GUIAS DE BLOQUEO</t>
  </si>
  <si>
    <t>GONIOMETRO DHS  135°</t>
  </si>
  <si>
    <t>GONIOMETRO DCS 95°</t>
  </si>
  <si>
    <t>PINES</t>
  </si>
  <si>
    <t>BANDEJA INFERIOR</t>
  </si>
  <si>
    <t>GUIA CENTRICA Y EXCENTRICA 3.2</t>
  </si>
  <si>
    <t>GUIA DE BROCA DOBLE 4.5/6.5</t>
  </si>
  <si>
    <t>GUIA DE BROCA DOBLE 4.5/3.2</t>
  </si>
  <si>
    <t>VARILLA ROSCADA</t>
  </si>
  <si>
    <t>BROCA GRADUDADA CANULADA DHS</t>
  </si>
  <si>
    <t>BROCA GRADUDADA CANULADA DCS</t>
  </si>
  <si>
    <t>MANGO EN T PARA TORNILLO DESLIZANTE</t>
  </si>
  <si>
    <t>MEDIDOR DE PROFUNDIDAD</t>
  </si>
  <si>
    <t>MACHUELO TORNILLO DESLIZANTE ANCLAJE RAPIDO</t>
  </si>
  <si>
    <t>GUIA ANGULOS VARIABLES</t>
  </si>
  <si>
    <t>MANGO EN T ANCLAJE RAPIDO</t>
  </si>
  <si>
    <t>210126806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</si>
  <si>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</si>
  <si>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</si>
  <si>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</si>
  <si>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</si>
  <si>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</si>
  <si>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</si>
  <si>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CLINIURSA</t>
  </si>
  <si>
    <t>0991447482001</t>
  </si>
  <si>
    <t>INSTITUCION/CLINICA/HOSPITAL</t>
  </si>
  <si>
    <t>CLINICA URDENOR</t>
  </si>
  <si>
    <t>NOTA</t>
  </si>
  <si>
    <t>INQ</t>
  </si>
  <si>
    <t>AV. IGNACIO ROBLES Y FRANCISCO DE ORELLANA</t>
  </si>
  <si>
    <t>VENTA -CIRUGÍA</t>
  </si>
  <si>
    <t xml:space="preserve">TIPO DE SEGURO </t>
  </si>
  <si>
    <t xml:space="preserve">IDENTIFICACION DEL PACIENTE </t>
  </si>
  <si>
    <t>CANT.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</si>
  <si>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</si>
  <si>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</si>
  <si>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</si>
  <si>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</si>
  <si>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</si>
  <si>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</si>
  <si>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</si>
  <si>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</si>
  <si>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</si>
  <si>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</si>
  <si>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</si>
  <si>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</si>
  <si>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</si>
  <si>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</si>
  <si>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</si>
  <si>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</si>
  <si>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</si>
  <si>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</si>
  <si>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</si>
  <si>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</si>
  <si>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</si>
  <si>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</si>
  <si>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</si>
  <si>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</si>
  <si>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</si>
  <si>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</si>
  <si>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</si>
  <si>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</si>
  <si>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</si>
  <si>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</si>
  <si>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</si>
  <si>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</si>
  <si>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</si>
  <si>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</si>
  <si>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</si>
  <si>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</si>
  <si>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</si>
  <si>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</si>
  <si>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</si>
  <si>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</si>
  <si>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</si>
  <si>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</si>
  <si>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</si>
  <si>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</si>
  <si>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</si>
  <si>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</si>
  <si>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</si>
  <si>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</si>
  <si>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</si>
  <si>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</si>
  <si>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</si>
  <si>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</si>
  <si>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</si>
  <si>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 xml:space="preserve">TORNILLO CORTICAL 4.5*90mm ACERO 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</si>
  <si>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</si>
  <si>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</si>
  <si>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</si>
  <si>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</si>
  <si>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</si>
  <si>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</si>
  <si>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</si>
  <si>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</si>
  <si>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</si>
  <si>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</si>
  <si>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</si>
  <si>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</si>
  <si>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</si>
  <si>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</si>
  <si>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</si>
  <si>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</si>
  <si>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</si>
  <si>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</si>
  <si>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</si>
  <si>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</si>
  <si>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</si>
  <si>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</si>
  <si>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</si>
  <si>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</si>
  <si>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</si>
  <si>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</si>
  <si>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</si>
  <si>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</si>
  <si>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</si>
  <si>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</si>
  <si>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</si>
  <si>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</si>
  <si>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</si>
  <si>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</si>
  <si>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</si>
  <si>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</si>
  <si>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</si>
  <si>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</si>
  <si>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</si>
  <si>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</si>
  <si>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</si>
  <si>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</si>
  <si>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</si>
  <si>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</si>
  <si>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</si>
  <si>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</si>
  <si>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</si>
  <si>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</si>
  <si>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</si>
  <si>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</si>
  <si>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</si>
  <si>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</si>
  <si>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</si>
  <si>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</si>
  <si>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</si>
  <si>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</si>
  <si>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</si>
  <si>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</si>
  <si>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</si>
  <si>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</si>
  <si>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</si>
  <si>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</si>
  <si>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</si>
  <si>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</si>
  <si>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</si>
  <si>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</si>
  <si>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</si>
  <si>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</si>
  <si>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</si>
  <si>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</si>
  <si>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</si>
  <si>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</si>
  <si>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</si>
  <si>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</si>
  <si>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</si>
  <si>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</si>
  <si>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</si>
  <si>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</si>
  <si>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</si>
  <si>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</si>
  <si>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</si>
  <si>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</si>
  <si>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</si>
  <si>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</si>
  <si>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</si>
  <si>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</si>
  <si>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</si>
  <si>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</si>
  <si>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</si>
  <si>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</si>
  <si>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</si>
  <si>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</si>
  <si>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</si>
  <si>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</si>
  <si>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</si>
  <si>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</si>
  <si>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</si>
  <si>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</si>
  <si>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</si>
  <si>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</si>
  <si>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</si>
  <si>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</si>
  <si>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</si>
  <si>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</si>
  <si>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</si>
  <si>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</si>
  <si>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</si>
  <si>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</si>
  <si>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</si>
  <si>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</si>
  <si>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</si>
  <si>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</si>
  <si>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</si>
  <si>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</si>
  <si>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</si>
  <si>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</si>
  <si>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</si>
  <si>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</si>
  <si>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</si>
  <si>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</si>
  <si>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</si>
  <si>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</si>
  <si>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</si>
  <si>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</si>
  <si>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</si>
  <si>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</si>
  <si>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</si>
  <si>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</si>
  <si>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</si>
  <si>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</si>
  <si>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</si>
  <si>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</si>
  <si>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</si>
  <si>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</si>
  <si>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</si>
  <si>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</si>
  <si>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</si>
  <si>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</si>
  <si>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</si>
  <si>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</si>
  <si>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</si>
  <si>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</si>
  <si>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</si>
  <si>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</si>
  <si>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</si>
  <si>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</si>
  <si>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</si>
  <si>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</si>
  <si>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</si>
  <si>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</si>
  <si>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</si>
  <si>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</si>
  <si>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</si>
  <si>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</si>
  <si>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</si>
  <si>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</si>
  <si>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</si>
  <si>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</si>
  <si>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</si>
  <si>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</si>
  <si>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</si>
  <si>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</si>
  <si>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</si>
  <si>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</si>
  <si>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</si>
  <si>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</si>
  <si>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</si>
  <si>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</si>
  <si>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</si>
  <si>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</si>
  <si>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</si>
  <si>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</si>
  <si>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</si>
  <si>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</si>
  <si>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</si>
  <si>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</si>
  <si>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</si>
  <si>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EQUIPO BASICO DHS-DCS</t>
  </si>
  <si>
    <t>SEPARADORES TRINCHES</t>
  </si>
  <si>
    <t>SEPARADORES DE BENNET</t>
  </si>
  <si>
    <t>SEPARADORES HOMMAN MEDIANOS</t>
  </si>
  <si>
    <t>SEPARADORES HOMMAN FINOS LARGO</t>
  </si>
  <si>
    <t>SEPARADORES HOMMAN FINOS</t>
  </si>
  <si>
    <t>PINZAS REDUCTORAS CANGREJO ARANDELA</t>
  </si>
  <si>
    <t>PINZA VERBRUGUER ARANDELA</t>
  </si>
  <si>
    <t>DESPERIO</t>
  </si>
  <si>
    <t>GUBIA</t>
  </si>
  <si>
    <t>OSTEOTOMO</t>
  </si>
  <si>
    <t>MANGO TORQUE</t>
  </si>
  <si>
    <t>PASADOR DE ALAMBRE</t>
  </si>
  <si>
    <t>CURETA</t>
  </si>
  <si>
    <t>ROLLO DE ALAMBRE</t>
  </si>
  <si>
    <t>RECIBIDO POR</t>
  </si>
  <si>
    <t>ENTREGADO POR</t>
  </si>
  <si>
    <t>INSTRUMENTADOR</t>
  </si>
  <si>
    <t>VERIFICADO POR</t>
  </si>
  <si>
    <t>221255100</t>
  </si>
  <si>
    <t>210632950</t>
  </si>
  <si>
    <t xml:space="preserve">MARTILLO MACIZO </t>
  </si>
  <si>
    <t>ADAPTADOR ANCLAJE RAPIDO</t>
  </si>
  <si>
    <t>LLAVE JACOBS</t>
  </si>
  <si>
    <t>220545925</t>
  </si>
  <si>
    <t>DR. SOTOMAYOR</t>
  </si>
  <si>
    <t>6:30AM</t>
  </si>
  <si>
    <t>PERFORADOR CANULADO DORADO # 1</t>
  </si>
  <si>
    <t>BATERIAS GRIS # 1 # 2</t>
  </si>
  <si>
    <t xml:space="preserve">SEPARADORES HOMMAN ANCHOS </t>
  </si>
  <si>
    <t>220749611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</si>
</sst>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4" fillId="0" borderId="0" xfId="0" applyFont="1"/>
    <xf numFmtId="0" fontId="2" fillId="0" borderId="0" xfId="1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1" xfId="1" applyFont="1" applyBorder="1" applyAlignment="1" applyProtection="1">
      <alignment horizontal="center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0" fontId="4" fillId="0" borderId="4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12" fillId="2" borderId="0" xfId="0" applyFont="1" applyFill="1" applyAlignment="1">
      <alignment horizontal="left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14" fillId="0" borderId="9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2" fillId="0" borderId="15" xfId="1" applyFont="1" applyBorder="1"/>
    <xf numFmtId="0" fontId="2" fillId="0" borderId="16" xfId="1" applyFont="1" applyBorder="1"/>
    <xf numFmtId="0" fontId="15" fillId="0" borderId="0" xfId="1" applyFont="1"/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vertical="center"/>
    </xf>
    <xf numFmtId="164" fontId="18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2" borderId="1" xfId="0" applyFont="1" applyFill="1" applyBorder="1" applyAlignment="1">
      <alignment vertical="center"/>
    </xf>
    <xf numFmtId="0" fontId="17" fillId="3" borderId="0" xfId="0" applyFont="1" applyFill="1" applyAlignment="1">
      <alignment vertical="center" wrapText="1"/>
    </xf>
    <xf numFmtId="49" fontId="18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49" fontId="18" fillId="2" borderId="1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20" fontId="18" fillId="0" borderId="1" xfId="0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 vertical="top"/>
    </xf>
    <xf numFmtId="0" fontId="10" fillId="5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49" fontId="21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1" fillId="0" borderId="1" xfId="0" applyFont="1" applyBorder="1"/>
    <xf numFmtId="49" fontId="9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49" fontId="21" fillId="6" borderId="1" xfId="0" applyNumberFormat="1" applyFont="1" applyFill="1" applyBorder="1" applyAlignment="1">
      <alignment horizontal="center"/>
    </xf>
    <xf numFmtId="0" fontId="21" fillId="6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6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49" fontId="9" fillId="2" borderId="1" xfId="0" applyNumberFormat="1" applyFont="1" applyFill="1" applyBorder="1" applyAlignment="1">
      <alignment horizontal="center"/>
    </xf>
    <xf numFmtId="3" fontId="21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6" fillId="0" borderId="0" xfId="1" applyNumberFormat="1" applyFont="1" applyAlignment="1">
      <alignment horizontal="center"/>
    </xf>
    <xf numFmtId="0" fontId="21" fillId="0" borderId="0" xfId="0" applyFont="1" applyAlignment="1">
      <alignment vertical="center"/>
    </xf>
    <xf numFmtId="49" fontId="6" fillId="0" borderId="1" xfId="1" applyNumberFormat="1" applyFont="1" applyBorder="1" applyAlignment="1">
      <alignment horizontal="center"/>
    </xf>
    <xf numFmtId="0" fontId="21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top"/>
    </xf>
    <xf numFmtId="1" fontId="8" fillId="0" borderId="0" xfId="0" applyNumberFormat="1" applyFont="1" applyAlignment="1">
      <alignment horizontal="center"/>
    </xf>
    <xf numFmtId="0" fontId="4" fillId="0" borderId="0" xfId="1" applyFont="1" applyAlignment="1" applyProtection="1">
      <alignment horizontal="left" vertical="top"/>
      <protection locked="0"/>
    </xf>
    <xf numFmtId="0" fontId="9" fillId="0" borderId="4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7" fillId="3" borderId="17" xfId="0" applyFont="1" applyFill="1" applyBorder="1" applyAlignment="1">
      <alignment horizontal="left" vertical="center"/>
    </xf>
    <xf numFmtId="49" fontId="21" fillId="6" borderId="2" xfId="0" applyNumberFormat="1" applyFont="1" applyFill="1" applyBorder="1" applyAlignment="1">
      <alignment horizontal="center"/>
    </xf>
    <xf numFmtId="49" fontId="21" fillId="6" borderId="5" xfId="0" applyNumberFormat="1" applyFont="1" applyFill="1" applyBorder="1" applyAlignment="1">
      <alignment horizontal="center"/>
    </xf>
    <xf numFmtId="49" fontId="21" fillId="6" borderId="3" xfId="0" applyNumberFormat="1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3" fontId="21" fillId="2" borderId="2" xfId="0" applyNumberFormat="1" applyFont="1" applyFill="1" applyBorder="1" applyAlignment="1">
      <alignment horizontal="center"/>
    </xf>
    <xf numFmtId="3" fontId="21" fillId="2" borderId="5" xfId="0" applyNumberFormat="1" applyFont="1" applyFill="1" applyBorder="1" applyAlignment="1">
      <alignment horizontal="center"/>
    </xf>
    <xf numFmtId="3" fontId="21" fillId="2" borderId="3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29" fillId="0" borderId="9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BCE2FEA3-ADF6-4465-8F36-090D46FA5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534794</xdr:colOff>
      <xdr:row>1</xdr:row>
      <xdr:rowOff>145356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708C3F03-12A5-49C2-8143-7CECFE0DF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4794" y="39028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3E-3838-4E9E-97FD-005D19995B6B}">
  <sheetPr codeName="Hoja1"/>
  <dimension ref="A1:N240"/>
  <sheetViews>
    <sheetView tabSelected="1" topLeftCell="A22" zoomScale="70" zoomScaleNormal="70" workbookViewId="0">
      <selection activeCell="A52" sqref="A52"/>
    </sheetView>
  </sheetViews>
  <sheetFormatPr baseColWidth="10" defaultColWidth="11.42578125" defaultRowHeight="20.100000000000001" customHeight="1" x14ac:dyDescent="0.2"/>
  <cols>
    <col min="1" max="1" width="21.28515625" style="13" bestFit="1" customWidth="1"/>
    <col min="2" max="2" width="14.7109375" style="14" customWidth="1"/>
    <col min="3" max="3" width="86.28515625" style="15" customWidth="1"/>
    <col min="4" max="4" width="23.140625" style="15" customWidth="1"/>
    <col min="5" max="5" width="17.7109375" style="15" customWidth="1"/>
    <col min="6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 x14ac:dyDescent="0.25"/>
    <row r="2" spans="1:14" customFormat="1" ht="20.100000000000001" customHeight="1" thickBot="1" x14ac:dyDescent="0.3">
      <c r="A2" s="16"/>
      <c r="B2" s="17"/>
      <c r="C2" s="92" t="s">
        <v>126</v>
      </c>
      <c r="D2" s="94" t="s">
        <v>127</v>
      </c>
      <c r="E2" s="95"/>
      <c r="F2" s="18"/>
      <c r="G2" s="18"/>
      <c r="H2" s="18"/>
      <c r="I2" s="18"/>
      <c r="J2" s="19"/>
      <c r="K2" s="20"/>
    </row>
    <row r="3" spans="1:14" customFormat="1" ht="20.100000000000001" customHeight="1" thickBot="1" x14ac:dyDescent="0.3">
      <c r="A3" s="21"/>
      <c r="B3" s="22"/>
      <c r="C3" s="93"/>
      <c r="D3" s="23" t="s">
        <v>128</v>
      </c>
      <c r="E3" s="24"/>
      <c r="F3" s="18"/>
      <c r="G3" s="18"/>
      <c r="H3" s="18"/>
      <c r="I3" s="18"/>
      <c r="J3" s="19"/>
      <c r="K3" s="20"/>
    </row>
    <row r="4" spans="1:14" customFormat="1" ht="20.100000000000001" customHeight="1" thickBot="1" x14ac:dyDescent="0.3">
      <c r="A4" s="21"/>
      <c r="B4" s="22"/>
      <c r="C4" s="96" t="s">
        <v>129</v>
      </c>
      <c r="D4" s="98" t="s">
        <v>130</v>
      </c>
      <c r="E4" s="99"/>
      <c r="F4" s="18"/>
      <c r="G4" s="18"/>
      <c r="H4" s="18"/>
      <c r="I4" s="18"/>
      <c r="J4" s="19"/>
      <c r="K4" s="20"/>
    </row>
    <row r="5" spans="1:14" customFormat="1" ht="20.100000000000001" customHeight="1" thickBot="1" x14ac:dyDescent="0.4">
      <c r="A5" s="25"/>
      <c r="B5" s="26"/>
      <c r="C5" s="97"/>
      <c r="D5" s="100" t="s">
        <v>131</v>
      </c>
      <c r="E5" s="101"/>
      <c r="F5" s="27"/>
      <c r="G5" s="27"/>
      <c r="H5" s="27"/>
      <c r="I5" s="27"/>
      <c r="J5" s="27"/>
      <c r="K5" s="27"/>
      <c r="L5" s="80"/>
      <c r="M5" s="80"/>
      <c r="N5" s="13"/>
    </row>
    <row r="6" spans="1:14" ht="20.100000000000001" customHeight="1" x14ac:dyDescent="0.25">
      <c r="A6" s="2"/>
      <c r="B6" s="2"/>
      <c r="C6" s="2"/>
      <c r="D6" s="2"/>
      <c r="E6" s="2"/>
      <c r="L6" s="80"/>
      <c r="M6" s="80"/>
    </row>
    <row r="7" spans="1:14" ht="20.100000000000001" customHeight="1" x14ac:dyDescent="0.2">
      <c r="A7" s="29" t="s">
        <v>0</v>
      </c>
      <c r="B7" s="29"/>
      <c r="C7" s="30">
        <f ca="1">NOW()</f>
        <v>45138.854705787038</v>
      </c>
      <c r="D7" s="29" t="s">
        <v>1</v>
      </c>
      <c r="E7" s="31">
        <v>20230500561</v>
      </c>
      <c r="L7" s="28"/>
      <c r="M7" s="28"/>
    </row>
    <row r="8" spans="1:14" ht="20.100000000000001" customHeight="1" x14ac:dyDescent="0.25">
      <c r="A8" s="32"/>
      <c r="B8" s="32"/>
      <c r="C8" s="32"/>
      <c r="D8" s="32"/>
      <c r="E8" s="32"/>
      <c r="L8" s="28"/>
      <c r="M8" s="28"/>
    </row>
    <row r="9" spans="1:14" ht="20.100000000000001" customHeight="1" x14ac:dyDescent="0.2">
      <c r="A9" s="29" t="s">
        <v>2</v>
      </c>
      <c r="B9" s="29"/>
      <c r="C9" s="33" t="s">
        <v>132</v>
      </c>
      <c r="D9" s="34" t="s">
        <v>3</v>
      </c>
      <c r="E9" s="35" t="s">
        <v>133</v>
      </c>
      <c r="L9" s="28"/>
      <c r="M9" s="28"/>
    </row>
    <row r="10" spans="1:14" ht="20.100000000000001" customHeight="1" x14ac:dyDescent="0.25">
      <c r="A10" s="32"/>
      <c r="B10" s="32"/>
      <c r="C10" s="32"/>
      <c r="D10" s="32"/>
      <c r="E10" s="32"/>
      <c r="L10" s="28"/>
      <c r="M10" s="28"/>
    </row>
    <row r="11" spans="1:14" ht="20.100000000000001" customHeight="1" x14ac:dyDescent="0.2">
      <c r="A11" s="81" t="s">
        <v>134</v>
      </c>
      <c r="B11" s="82"/>
      <c r="C11" s="36" t="s">
        <v>135</v>
      </c>
      <c r="D11" s="34" t="s">
        <v>136</v>
      </c>
      <c r="E11" s="37" t="s">
        <v>137</v>
      </c>
      <c r="L11" s="28"/>
      <c r="M11" s="28"/>
    </row>
    <row r="12" spans="1:14" ht="20.100000000000001" customHeight="1" x14ac:dyDescent="0.25">
      <c r="A12" s="32"/>
      <c r="B12" s="32"/>
      <c r="C12" s="32"/>
      <c r="D12" s="32"/>
      <c r="E12" s="32"/>
      <c r="L12" s="28"/>
      <c r="M12" s="28"/>
    </row>
    <row r="13" spans="1:14" ht="20.100000000000001" customHeight="1" x14ac:dyDescent="0.2">
      <c r="A13" s="29" t="s">
        <v>4</v>
      </c>
      <c r="B13" s="29"/>
      <c r="C13" s="38" t="s">
        <v>138</v>
      </c>
      <c r="D13" s="34" t="s">
        <v>5</v>
      </c>
      <c r="E13" s="36" t="s">
        <v>139</v>
      </c>
      <c r="L13" s="28"/>
      <c r="M13" s="28"/>
    </row>
    <row r="14" spans="1:14" ht="20.100000000000001" customHeight="1" x14ac:dyDescent="0.25">
      <c r="A14" s="32"/>
      <c r="B14" s="32"/>
      <c r="C14" s="32"/>
      <c r="D14" s="32"/>
      <c r="E14" s="32"/>
      <c r="L14" s="28"/>
      <c r="M14" s="28"/>
    </row>
    <row r="15" spans="1:14" ht="20.100000000000001" customHeight="1" x14ac:dyDescent="0.2">
      <c r="A15" s="29" t="s">
        <v>6</v>
      </c>
      <c r="B15" s="29"/>
      <c r="C15" s="30">
        <v>45061</v>
      </c>
      <c r="D15" s="34" t="s">
        <v>7</v>
      </c>
      <c r="E15" s="39" t="s">
        <v>400</v>
      </c>
      <c r="L15" s="28"/>
      <c r="M15" s="28"/>
    </row>
    <row r="16" spans="1:14" ht="20.100000000000001" customHeight="1" x14ac:dyDescent="0.25">
      <c r="A16" s="32"/>
      <c r="B16" s="32"/>
      <c r="C16" s="32"/>
      <c r="D16" s="32"/>
      <c r="E16" s="32"/>
      <c r="L16" s="28"/>
      <c r="M16" s="28"/>
    </row>
    <row r="17" spans="1:13" ht="20.100000000000001" customHeight="1" x14ac:dyDescent="0.2">
      <c r="A17" s="29" t="s">
        <v>8</v>
      </c>
      <c r="B17" s="29"/>
      <c r="C17" s="36" t="s">
        <v>399</v>
      </c>
      <c r="D17" s="40"/>
      <c r="E17" s="41"/>
      <c r="L17" s="28"/>
      <c r="M17" s="28"/>
    </row>
    <row r="18" spans="1:13" ht="20.100000000000001" customHeight="1" x14ac:dyDescent="0.25">
      <c r="A18" s="32"/>
      <c r="B18" s="32"/>
      <c r="C18" s="32"/>
      <c r="D18" s="32"/>
      <c r="E18" s="32"/>
      <c r="L18" s="28"/>
      <c r="M18" s="28"/>
    </row>
    <row r="19" spans="1:13" ht="20.100000000000001" customHeight="1" x14ac:dyDescent="0.2">
      <c r="A19" s="29" t="s">
        <v>9</v>
      </c>
      <c r="B19" s="29"/>
      <c r="C19" s="36"/>
      <c r="D19" s="34" t="s">
        <v>140</v>
      </c>
      <c r="E19" s="39"/>
      <c r="L19" s="28"/>
      <c r="M19" s="28"/>
    </row>
    <row r="20" spans="1:13" ht="20.100000000000001" customHeight="1" x14ac:dyDescent="0.25">
      <c r="A20" s="32"/>
      <c r="B20" s="32"/>
      <c r="C20" s="32"/>
      <c r="D20" s="32"/>
      <c r="E20" s="32"/>
      <c r="L20" s="28"/>
      <c r="M20" s="28"/>
    </row>
    <row r="21" spans="1:13" ht="20.100000000000001" customHeight="1" x14ac:dyDescent="0.2">
      <c r="A21" s="29" t="s">
        <v>141</v>
      </c>
      <c r="B21" s="29"/>
      <c r="C21" s="42"/>
      <c r="D21" s="43"/>
      <c r="E21" s="44"/>
      <c r="L21" s="28"/>
      <c r="M21" s="28"/>
    </row>
    <row r="22" spans="1:13" ht="20.100000000000001" customHeight="1" x14ac:dyDescent="0.2">
      <c r="A22" s="45"/>
      <c r="B22" s="46"/>
      <c r="C22" s="45"/>
      <c r="D22" s="45"/>
      <c r="E22" s="45"/>
      <c r="L22" s="47"/>
      <c r="M22" s="47"/>
    </row>
    <row r="23" spans="1:13" ht="20.100000000000001" customHeight="1" x14ac:dyDescent="0.2">
      <c r="A23" s="48" t="s">
        <v>10</v>
      </c>
      <c r="B23" s="48" t="s">
        <v>11</v>
      </c>
      <c r="C23" s="48" t="s">
        <v>12</v>
      </c>
      <c r="D23" s="48" t="s">
        <v>142</v>
      </c>
      <c r="E23" s="48" t="s">
        <v>14</v>
      </c>
      <c r="L23" s="47"/>
      <c r="M23" s="47"/>
    </row>
    <row r="24" spans="1:13" ht="20.100000000000001" customHeight="1" x14ac:dyDescent="0.2">
      <c r="A24" s="49" t="s">
        <v>15</v>
      </c>
      <c r="B24" s="50">
        <v>200214650</v>
      </c>
      <c r="C24" s="51" t="s">
        <v>16</v>
      </c>
      <c r="D24" s="49">
        <v>1</v>
      </c>
      <c r="E24" s="52"/>
      <c r="L24" s="47"/>
      <c r="M24" s="47"/>
    </row>
    <row r="25" spans="1:13" ht="20.100000000000001" customHeight="1" x14ac:dyDescent="0.2">
      <c r="A25" s="53" t="s">
        <v>17</v>
      </c>
      <c r="B25" s="53" t="s">
        <v>393</v>
      </c>
      <c r="C25" s="54" t="s">
        <v>18</v>
      </c>
      <c r="D25" s="49">
        <v>1</v>
      </c>
      <c r="E25" s="52"/>
      <c r="L25" s="47"/>
      <c r="M25" s="47"/>
    </row>
    <row r="26" spans="1:13" ht="20.100000000000001" customHeight="1" x14ac:dyDescent="0.2">
      <c r="A26" s="50" t="s">
        <v>19</v>
      </c>
      <c r="B26" s="50">
        <v>210126806</v>
      </c>
      <c r="C26" s="55" t="s">
        <v>20</v>
      </c>
      <c r="D26" s="49">
        <v>1</v>
      </c>
      <c r="E26" s="52"/>
      <c r="L26" s="47"/>
      <c r="M26" s="47"/>
    </row>
    <row r="27" spans="1:13" ht="20.100000000000001" customHeight="1" x14ac:dyDescent="0.2">
      <c r="A27" s="56" t="s">
        <v>21</v>
      </c>
      <c r="B27" s="56" t="s">
        <v>22</v>
      </c>
      <c r="C27" s="54" t="s">
        <v>23</v>
      </c>
      <c r="D27" s="49">
        <v>1</v>
      </c>
      <c r="E27" s="52"/>
      <c r="L27" s="47"/>
      <c r="M27" s="47"/>
    </row>
    <row r="28" spans="1:13" ht="20.100000000000001" customHeight="1" x14ac:dyDescent="0.2">
      <c r="A28" s="50" t="s">
        <v>24</v>
      </c>
      <c r="B28" s="50" t="s">
        <v>25</v>
      </c>
      <c r="C28" s="51" t="s">
        <v>26</v>
      </c>
      <c r="D28" s="49">
        <v>1</v>
      </c>
      <c r="E28" s="52"/>
      <c r="L28" s="47"/>
      <c r="M28" s="47"/>
    </row>
    <row r="29" spans="1:13" ht="20.100000000000001" customHeight="1" x14ac:dyDescent="0.2">
      <c r="A29" s="56" t="s">
        <v>27</v>
      </c>
      <c r="B29" s="56" t="s">
        <v>28</v>
      </c>
      <c r="C29" s="57" t="s">
        <v>29</v>
      </c>
      <c r="D29" s="49">
        <v>1</v>
      </c>
      <c r="E29" s="52"/>
      <c r="L29" s="47"/>
      <c r="M29" s="47"/>
    </row>
    <row r="30" spans="1:13" ht="20.100000000000001" customHeight="1" x14ac:dyDescent="0.2">
      <c r="A30" s="50" t="s">
        <v>30</v>
      </c>
      <c r="B30" s="50" t="s">
        <v>31</v>
      </c>
      <c r="C30" s="51" t="s">
        <v>32</v>
      </c>
      <c r="D30" s="49">
        <v>1</v>
      </c>
      <c r="E30" s="52"/>
      <c r="L30" s="47"/>
      <c r="M30" s="47"/>
    </row>
    <row r="31" spans="1:13" ht="20.100000000000001" customHeight="1" x14ac:dyDescent="0.2">
      <c r="A31" s="50" t="s">
        <v>33</v>
      </c>
      <c r="B31" s="50" t="s">
        <v>34</v>
      </c>
      <c r="C31" s="51" t="s">
        <v>35</v>
      </c>
      <c r="D31" s="49">
        <v>0</v>
      </c>
      <c r="E31" s="52"/>
      <c r="L31" s="47"/>
      <c r="M31" s="47"/>
    </row>
    <row r="32" spans="1:13" ht="20.100000000000001" customHeight="1" x14ac:dyDescent="0.2">
      <c r="A32" s="56" t="s">
        <v>36</v>
      </c>
      <c r="B32" s="56" t="s">
        <v>34</v>
      </c>
      <c r="C32" s="57" t="s">
        <v>37</v>
      </c>
      <c r="D32" s="49">
        <v>1</v>
      </c>
      <c r="E32" s="52"/>
      <c r="L32" s="47"/>
      <c r="M32" s="47"/>
    </row>
    <row r="33" spans="1:13" ht="20.100000000000001" customHeight="1" x14ac:dyDescent="0.2">
      <c r="A33" s="56" t="s">
        <v>38</v>
      </c>
      <c r="B33" s="56" t="s">
        <v>125</v>
      </c>
      <c r="C33" s="57" t="s">
        <v>39</v>
      </c>
      <c r="D33" s="49">
        <v>1</v>
      </c>
      <c r="E33" s="52"/>
      <c r="L33" s="47"/>
      <c r="M33" s="47"/>
    </row>
    <row r="34" spans="1:13" ht="20.100000000000001" customHeight="1" x14ac:dyDescent="0.25">
      <c r="A34" s="83"/>
      <c r="B34" s="84"/>
      <c r="C34" s="85"/>
      <c r="D34" s="58">
        <f>SUM(D24:D33)</f>
        <v>9</v>
      </c>
      <c r="E34" s="52"/>
      <c r="L34" s="47"/>
      <c r="M34" s="47"/>
    </row>
    <row r="35" spans="1:13" ht="20.100000000000001" customHeight="1" x14ac:dyDescent="0.2">
      <c r="A35" s="50" t="s">
        <v>40</v>
      </c>
      <c r="B35" s="50">
        <v>200416969</v>
      </c>
      <c r="C35" s="51" t="s">
        <v>41</v>
      </c>
      <c r="D35" s="49">
        <v>0</v>
      </c>
      <c r="E35" s="52"/>
      <c r="L35" s="47"/>
      <c r="M35" s="47"/>
    </row>
    <row r="36" spans="1:13" ht="20.100000000000001" customHeight="1" x14ac:dyDescent="0.2">
      <c r="A36" s="56" t="s">
        <v>42</v>
      </c>
      <c r="B36" s="56">
        <v>200416970</v>
      </c>
      <c r="C36" s="57" t="s">
        <v>43</v>
      </c>
      <c r="D36" s="49">
        <v>1</v>
      </c>
      <c r="E36" s="52"/>
      <c r="L36" s="47"/>
      <c r="M36" s="47"/>
    </row>
    <row r="37" spans="1:13" ht="20.100000000000001" customHeight="1" x14ac:dyDescent="0.2">
      <c r="A37" s="50" t="s">
        <v>44</v>
      </c>
      <c r="B37" s="50">
        <v>200113467</v>
      </c>
      <c r="C37" s="51" t="s">
        <v>45</v>
      </c>
      <c r="D37" s="49">
        <v>1</v>
      </c>
      <c r="E37" s="52"/>
      <c r="L37" s="47"/>
      <c r="M37" s="47"/>
    </row>
    <row r="38" spans="1:13" ht="20.100000000000001" customHeight="1" x14ac:dyDescent="0.2">
      <c r="A38" s="56" t="s">
        <v>46</v>
      </c>
      <c r="B38" s="56">
        <v>200113466</v>
      </c>
      <c r="C38" s="57" t="s">
        <v>47</v>
      </c>
      <c r="D38" s="49">
        <v>1</v>
      </c>
      <c r="E38" s="52"/>
      <c r="L38" s="47"/>
      <c r="M38" s="47"/>
    </row>
    <row r="39" spans="1:13" ht="20.100000000000001" customHeight="1" x14ac:dyDescent="0.2">
      <c r="A39" s="50" t="s">
        <v>48</v>
      </c>
      <c r="B39" s="50">
        <v>210126807</v>
      </c>
      <c r="C39" s="51" t="s">
        <v>49</v>
      </c>
      <c r="D39" s="49">
        <v>1</v>
      </c>
      <c r="E39" s="52"/>
      <c r="L39" s="47"/>
      <c r="M39" s="47"/>
    </row>
    <row r="40" spans="1:13" ht="20.100000000000001" customHeight="1" x14ac:dyDescent="0.2">
      <c r="A40" s="53" t="s">
        <v>50</v>
      </c>
      <c r="B40" s="53">
        <v>210126807</v>
      </c>
      <c r="C40" s="57" t="s">
        <v>51</v>
      </c>
      <c r="D40" s="49">
        <v>0</v>
      </c>
      <c r="E40" s="52"/>
      <c r="L40" s="47"/>
      <c r="M40" s="47"/>
    </row>
    <row r="41" spans="1:13" ht="20.100000000000001" customHeight="1" x14ac:dyDescent="0.25">
      <c r="A41" s="86"/>
      <c r="B41" s="87"/>
      <c r="C41" s="88"/>
      <c r="D41" s="58">
        <f>SUM(D35:D40)</f>
        <v>4</v>
      </c>
      <c r="E41" s="52"/>
      <c r="L41" s="47"/>
      <c r="M41" s="47"/>
    </row>
    <row r="42" spans="1:13" ht="20.100000000000001" customHeight="1" x14ac:dyDescent="0.2">
      <c r="A42" s="50" t="s">
        <v>52</v>
      </c>
      <c r="B42" s="50" t="s">
        <v>58</v>
      </c>
      <c r="C42" s="59" t="s">
        <v>53</v>
      </c>
      <c r="D42" s="49">
        <v>1</v>
      </c>
      <c r="E42" s="52"/>
      <c r="L42" s="47"/>
      <c r="M42" s="47"/>
    </row>
    <row r="43" spans="1:13" ht="20.100000000000001" customHeight="1" x14ac:dyDescent="0.2">
      <c r="A43" s="56" t="s">
        <v>54</v>
      </c>
      <c r="B43" s="56" t="s">
        <v>55</v>
      </c>
      <c r="C43" s="60" t="s">
        <v>56</v>
      </c>
      <c r="D43" s="49">
        <v>2</v>
      </c>
      <c r="E43" s="52"/>
      <c r="L43" s="47"/>
      <c r="M43" s="47"/>
    </row>
    <row r="44" spans="1:13" ht="20.100000000000001" customHeight="1" x14ac:dyDescent="0.2">
      <c r="A44" s="50" t="s">
        <v>57</v>
      </c>
      <c r="B44" s="50" t="s">
        <v>58</v>
      </c>
      <c r="C44" s="59" t="s">
        <v>59</v>
      </c>
      <c r="D44" s="49">
        <v>2</v>
      </c>
      <c r="E44" s="52"/>
      <c r="L44" s="47"/>
      <c r="M44" s="47"/>
    </row>
    <row r="45" spans="1:13" ht="20.100000000000001" customHeight="1" x14ac:dyDescent="0.2">
      <c r="A45" s="56" t="s">
        <v>57</v>
      </c>
      <c r="B45" s="56" t="s">
        <v>58</v>
      </c>
      <c r="C45" s="60" t="s">
        <v>59</v>
      </c>
      <c r="D45" s="49">
        <v>2</v>
      </c>
      <c r="E45" s="52"/>
      <c r="L45" s="47"/>
      <c r="M45" s="47"/>
    </row>
    <row r="46" spans="1:13" ht="20.100000000000001" customHeight="1" x14ac:dyDescent="0.2">
      <c r="A46" s="50" t="s">
        <v>60</v>
      </c>
      <c r="B46" s="50" t="s">
        <v>61</v>
      </c>
      <c r="C46" s="59" t="s">
        <v>62</v>
      </c>
      <c r="D46" s="49">
        <v>2</v>
      </c>
      <c r="E46" s="52"/>
      <c r="L46" s="47"/>
      <c r="M46" s="47"/>
    </row>
    <row r="47" spans="1:13" ht="20.100000000000001" customHeight="1" x14ac:dyDescent="0.2">
      <c r="A47" s="56" t="s">
        <v>63</v>
      </c>
      <c r="B47" s="56" t="s">
        <v>64</v>
      </c>
      <c r="C47" s="60" t="s">
        <v>65</v>
      </c>
      <c r="D47" s="49">
        <v>2</v>
      </c>
      <c r="E47" s="52"/>
      <c r="L47" s="47"/>
      <c r="M47" s="47"/>
    </row>
    <row r="48" spans="1:13" ht="20.100000000000001" customHeight="1" x14ac:dyDescent="0.2">
      <c r="A48" s="50" t="s">
        <v>66</v>
      </c>
      <c r="B48" s="50" t="s">
        <v>398</v>
      </c>
      <c r="C48" s="59" t="s">
        <v>67</v>
      </c>
      <c r="D48" s="49">
        <v>2</v>
      </c>
      <c r="E48" s="52"/>
      <c r="L48" s="47"/>
      <c r="M48" s="47"/>
    </row>
    <row r="49" spans="1:13" ht="20.100000000000001" customHeight="1" x14ac:dyDescent="0.2">
      <c r="A49" s="56" t="s">
        <v>68</v>
      </c>
      <c r="B49" s="56" t="s">
        <v>394</v>
      </c>
      <c r="C49" s="60" t="s">
        <v>69</v>
      </c>
      <c r="D49" s="49">
        <v>2</v>
      </c>
      <c r="E49" s="52"/>
      <c r="L49" s="47"/>
      <c r="M49" s="47"/>
    </row>
    <row r="50" spans="1:13" ht="20.100000000000001" customHeight="1" x14ac:dyDescent="0.2">
      <c r="A50" s="50" t="s">
        <v>70</v>
      </c>
      <c r="B50" s="50" t="s">
        <v>71</v>
      </c>
      <c r="C50" s="59" t="s">
        <v>72</v>
      </c>
      <c r="D50" s="49">
        <v>2</v>
      </c>
      <c r="E50" s="52"/>
      <c r="L50" s="47"/>
      <c r="M50" s="47"/>
    </row>
    <row r="51" spans="1:13" ht="20.100000000000001" customHeight="1" x14ac:dyDescent="0.2">
      <c r="A51" s="56" t="s">
        <v>73</v>
      </c>
      <c r="B51" s="56" t="s">
        <v>74</v>
      </c>
      <c r="C51" s="60" t="s">
        <v>75</v>
      </c>
      <c r="D51" s="49">
        <v>1</v>
      </c>
      <c r="E51" s="52"/>
      <c r="L51" s="47"/>
      <c r="M51" s="47"/>
    </row>
    <row r="52" spans="1:13" ht="20.100000000000001" customHeight="1" x14ac:dyDescent="0.2">
      <c r="A52" s="56" t="s">
        <v>73</v>
      </c>
      <c r="B52" s="56" t="s">
        <v>404</v>
      </c>
      <c r="C52" s="60" t="s">
        <v>75</v>
      </c>
      <c r="D52" s="49">
        <v>1</v>
      </c>
      <c r="E52" s="52"/>
      <c r="L52" s="47"/>
      <c r="M52" s="47"/>
    </row>
    <row r="53" spans="1:13" ht="20.100000000000001" customHeight="1" x14ac:dyDescent="0.2">
      <c r="A53" s="50" t="s">
        <v>76</v>
      </c>
      <c r="B53" s="50" t="s">
        <v>77</v>
      </c>
      <c r="C53" s="59" t="s">
        <v>78</v>
      </c>
      <c r="D53" s="49">
        <v>2</v>
      </c>
      <c r="E53" s="52"/>
      <c r="L53" s="47"/>
      <c r="M53" s="47"/>
    </row>
    <row r="54" spans="1:13" ht="20.100000000000001" customHeight="1" x14ac:dyDescent="0.2">
      <c r="A54" s="56" t="s">
        <v>79</v>
      </c>
      <c r="B54" s="56" t="s">
        <v>80</v>
      </c>
      <c r="C54" s="60" t="s">
        <v>81</v>
      </c>
      <c r="D54" s="49">
        <v>2</v>
      </c>
      <c r="E54" s="52"/>
      <c r="L54" s="47"/>
      <c r="M54" s="47"/>
    </row>
    <row r="55" spans="1:13" ht="20.100000000000001" customHeight="1" x14ac:dyDescent="0.2">
      <c r="A55" s="50" t="s">
        <v>82</v>
      </c>
      <c r="B55" s="50">
        <v>200112869</v>
      </c>
      <c r="C55" s="59" t="s">
        <v>83</v>
      </c>
      <c r="D55" s="49">
        <v>2</v>
      </c>
      <c r="E55" s="52"/>
      <c r="L55" s="47"/>
      <c r="M55" s="47"/>
    </row>
    <row r="56" spans="1:13" ht="20.100000000000001" customHeight="1" x14ac:dyDescent="0.2">
      <c r="A56" s="50" t="s">
        <v>84</v>
      </c>
      <c r="B56" s="50" t="s">
        <v>85</v>
      </c>
      <c r="C56" s="59" t="s">
        <v>86</v>
      </c>
      <c r="D56" s="49">
        <v>0</v>
      </c>
      <c r="E56" s="52"/>
      <c r="L56" s="47"/>
      <c r="M56" s="47"/>
    </row>
    <row r="57" spans="1:13" ht="20.100000000000001" customHeight="1" x14ac:dyDescent="0.2">
      <c r="A57" s="50" t="s">
        <v>87</v>
      </c>
      <c r="B57" s="49">
        <v>210936600</v>
      </c>
      <c r="C57" s="59" t="s">
        <v>88</v>
      </c>
      <c r="D57" s="49">
        <v>1</v>
      </c>
      <c r="E57" s="52"/>
      <c r="L57" s="47"/>
      <c r="M57" s="47"/>
    </row>
    <row r="58" spans="1:13" ht="20.100000000000001" customHeight="1" x14ac:dyDescent="0.25">
      <c r="A58" s="89"/>
      <c r="B58" s="90"/>
      <c r="C58" s="91"/>
      <c r="D58" s="58">
        <f>SUM(D42:D57)</f>
        <v>26</v>
      </c>
      <c r="E58" s="52"/>
      <c r="L58" s="47"/>
      <c r="M58" s="47"/>
    </row>
    <row r="59" spans="1:13" ht="20.100000000000001" customHeight="1" x14ac:dyDescent="0.2">
      <c r="A59" s="50" t="s">
        <v>143</v>
      </c>
      <c r="B59" s="50">
        <v>210228500</v>
      </c>
      <c r="C59" s="51" t="s">
        <v>144</v>
      </c>
      <c r="D59" s="61">
        <v>5</v>
      </c>
      <c r="E59" s="62"/>
      <c r="L59" s="47"/>
      <c r="M59" s="47"/>
    </row>
    <row r="60" spans="1:13" ht="20.100000000000001" customHeight="1" x14ac:dyDescent="0.2">
      <c r="A60" s="56" t="s">
        <v>145</v>
      </c>
      <c r="B60" s="56">
        <v>201225757</v>
      </c>
      <c r="C60" s="57" t="s">
        <v>146</v>
      </c>
      <c r="D60" s="61">
        <v>5</v>
      </c>
      <c r="E60" s="62"/>
      <c r="L60" s="47"/>
      <c r="M60" s="47"/>
    </row>
    <row r="61" spans="1:13" ht="20.100000000000001" customHeight="1" x14ac:dyDescent="0.2">
      <c r="A61" s="50" t="s">
        <v>147</v>
      </c>
      <c r="B61" s="50">
        <v>201225758</v>
      </c>
      <c r="C61" s="51" t="s">
        <v>148</v>
      </c>
      <c r="D61" s="61">
        <v>5</v>
      </c>
      <c r="E61" s="62"/>
      <c r="L61" s="47"/>
      <c r="M61" s="47"/>
    </row>
    <row r="62" spans="1:13" ht="20.100000000000001" customHeight="1" x14ac:dyDescent="0.2">
      <c r="A62" s="56" t="s">
        <v>149</v>
      </c>
      <c r="B62" s="56">
        <v>210330220</v>
      </c>
      <c r="C62" s="57" t="s">
        <v>150</v>
      </c>
      <c r="D62" s="61">
        <v>5</v>
      </c>
      <c r="E62" s="62"/>
      <c r="L62" s="47"/>
      <c r="M62" s="47"/>
    </row>
    <row r="63" spans="1:13" ht="20.100000000000001" customHeight="1" x14ac:dyDescent="0.2">
      <c r="A63" s="63" t="s">
        <v>151</v>
      </c>
      <c r="B63" s="63">
        <v>210733736</v>
      </c>
      <c r="C63" s="55" t="s">
        <v>152</v>
      </c>
      <c r="D63" s="61">
        <v>10</v>
      </c>
      <c r="E63" s="62"/>
      <c r="L63" s="47"/>
      <c r="M63" s="47"/>
    </row>
    <row r="64" spans="1:13" ht="20.100000000000001" customHeight="1" x14ac:dyDescent="0.2">
      <c r="A64" s="56" t="s">
        <v>153</v>
      </c>
      <c r="B64" s="56" t="s">
        <v>154</v>
      </c>
      <c r="C64" s="57" t="s">
        <v>155</v>
      </c>
      <c r="D64" s="61">
        <v>10</v>
      </c>
      <c r="E64" s="62"/>
      <c r="L64" s="47"/>
      <c r="M64" s="47"/>
    </row>
    <row r="65" spans="1:13" ht="20.100000000000001" customHeight="1" x14ac:dyDescent="0.2">
      <c r="A65" s="50" t="s">
        <v>156</v>
      </c>
      <c r="B65" s="50">
        <v>200112170</v>
      </c>
      <c r="C65" s="51" t="s">
        <v>157</v>
      </c>
      <c r="D65" s="61">
        <v>10</v>
      </c>
      <c r="E65" s="62"/>
      <c r="L65" s="47"/>
      <c r="M65" s="47"/>
    </row>
    <row r="66" spans="1:13" ht="20.100000000000001" customHeight="1" x14ac:dyDescent="0.2">
      <c r="A66" s="56" t="s">
        <v>158</v>
      </c>
      <c r="B66" s="56">
        <v>200112171</v>
      </c>
      <c r="C66" s="57" t="s">
        <v>159</v>
      </c>
      <c r="D66" s="61">
        <v>10</v>
      </c>
      <c r="E66" s="62"/>
      <c r="L66" s="47"/>
      <c r="M66" s="47"/>
    </row>
    <row r="67" spans="1:13" ht="20.100000000000001" customHeight="1" x14ac:dyDescent="0.2">
      <c r="A67" s="50" t="s">
        <v>160</v>
      </c>
      <c r="B67" s="50">
        <v>200112565</v>
      </c>
      <c r="C67" s="51" t="s">
        <v>161</v>
      </c>
      <c r="D67" s="61">
        <v>10</v>
      </c>
      <c r="E67" s="62"/>
      <c r="L67" s="47"/>
      <c r="M67" s="47"/>
    </row>
    <row r="68" spans="1:13" ht="20.100000000000001" customHeight="1" x14ac:dyDescent="0.2">
      <c r="A68" s="56" t="s">
        <v>162</v>
      </c>
      <c r="B68" s="56">
        <v>200112173</v>
      </c>
      <c r="C68" s="57" t="s">
        <v>163</v>
      </c>
      <c r="D68" s="61">
        <v>10</v>
      </c>
      <c r="E68" s="62"/>
      <c r="L68" s="47"/>
      <c r="M68" s="47"/>
    </row>
    <row r="69" spans="1:13" ht="20.100000000000001" customHeight="1" x14ac:dyDescent="0.2">
      <c r="A69" s="50" t="s">
        <v>164</v>
      </c>
      <c r="B69" s="50">
        <v>210936631</v>
      </c>
      <c r="C69" s="51" t="s">
        <v>165</v>
      </c>
      <c r="D69" s="61">
        <v>10</v>
      </c>
      <c r="E69" s="62"/>
      <c r="L69" s="47"/>
      <c r="M69" s="47"/>
    </row>
    <row r="70" spans="1:13" ht="20.100000000000001" customHeight="1" x14ac:dyDescent="0.2">
      <c r="A70" s="56" t="s">
        <v>166</v>
      </c>
      <c r="B70" s="56">
        <v>210936632</v>
      </c>
      <c r="C70" s="57" t="s">
        <v>167</v>
      </c>
      <c r="D70" s="61">
        <v>5</v>
      </c>
      <c r="E70" s="62"/>
      <c r="L70" s="47"/>
      <c r="M70" s="47"/>
    </row>
    <row r="71" spans="1:13" ht="20.100000000000001" customHeight="1" x14ac:dyDescent="0.2">
      <c r="A71" s="50" t="s">
        <v>168</v>
      </c>
      <c r="B71" s="50">
        <v>210936633</v>
      </c>
      <c r="C71" s="51" t="s">
        <v>169</v>
      </c>
      <c r="D71" s="61">
        <v>5</v>
      </c>
      <c r="E71" s="62"/>
      <c r="L71" s="47"/>
      <c r="M71" s="47"/>
    </row>
    <row r="72" spans="1:13" ht="20.100000000000001" customHeight="1" x14ac:dyDescent="0.2">
      <c r="A72" s="56" t="s">
        <v>170</v>
      </c>
      <c r="B72" s="56">
        <v>210936633</v>
      </c>
      <c r="C72" s="57" t="s">
        <v>171</v>
      </c>
      <c r="D72" s="61">
        <v>5</v>
      </c>
      <c r="E72" s="62"/>
      <c r="L72" s="47"/>
      <c r="M72" s="47"/>
    </row>
    <row r="73" spans="1:13" ht="20.100000000000001" customHeight="1" x14ac:dyDescent="0.2">
      <c r="A73" s="50" t="s">
        <v>172</v>
      </c>
      <c r="B73" s="50">
        <v>210936633</v>
      </c>
      <c r="C73" s="51" t="s">
        <v>173</v>
      </c>
      <c r="D73" s="61">
        <v>5</v>
      </c>
      <c r="E73" s="62"/>
      <c r="L73" s="47"/>
      <c r="M73" s="47"/>
    </row>
    <row r="74" spans="1:13" ht="20.100000000000001" customHeight="1" x14ac:dyDescent="0.2">
      <c r="A74" s="53" t="s">
        <v>174</v>
      </c>
      <c r="B74" s="53">
        <v>210936633</v>
      </c>
      <c r="C74" s="54" t="s">
        <v>175</v>
      </c>
      <c r="D74" s="61">
        <v>5</v>
      </c>
      <c r="E74" s="62"/>
      <c r="L74" s="47"/>
      <c r="M74" s="47"/>
    </row>
    <row r="75" spans="1:13" ht="20.100000000000001" customHeight="1" x14ac:dyDescent="0.2">
      <c r="A75" s="63" t="s">
        <v>176</v>
      </c>
      <c r="B75" s="63">
        <v>210936633</v>
      </c>
      <c r="C75" s="55" t="s">
        <v>177</v>
      </c>
      <c r="D75" s="61">
        <v>5</v>
      </c>
      <c r="E75" s="62"/>
      <c r="L75" s="47"/>
      <c r="M75" s="47"/>
    </row>
    <row r="76" spans="1:13" ht="20.100000000000001" customHeight="1" x14ac:dyDescent="0.2">
      <c r="A76" s="53" t="s">
        <v>178</v>
      </c>
      <c r="B76" s="53">
        <v>210936633</v>
      </c>
      <c r="C76" s="54" t="s">
        <v>179</v>
      </c>
      <c r="D76" s="61">
        <v>5</v>
      </c>
      <c r="E76" s="62"/>
      <c r="L76" s="47"/>
      <c r="M76" s="47"/>
    </row>
    <row r="77" spans="1:13" ht="20.100000000000001" customHeight="1" x14ac:dyDescent="0.2">
      <c r="A77" s="50" t="s">
        <v>180</v>
      </c>
      <c r="B77" s="50">
        <v>210936633</v>
      </c>
      <c r="C77" s="51" t="s">
        <v>181</v>
      </c>
      <c r="D77" s="61">
        <v>5</v>
      </c>
      <c r="E77" s="62"/>
      <c r="L77" s="47"/>
      <c r="M77" s="47"/>
    </row>
    <row r="78" spans="1:13" ht="20.100000000000001" customHeight="1" x14ac:dyDescent="0.2">
      <c r="A78" s="56" t="s">
        <v>182</v>
      </c>
      <c r="B78" s="56">
        <v>210936633</v>
      </c>
      <c r="C78" s="57" t="s">
        <v>183</v>
      </c>
      <c r="D78" s="61">
        <v>5</v>
      </c>
      <c r="E78" s="62"/>
      <c r="L78" s="47"/>
      <c r="M78" s="47"/>
    </row>
    <row r="79" spans="1:13" ht="20.100000000000001" customHeight="1" x14ac:dyDescent="0.2">
      <c r="A79" s="50" t="s">
        <v>184</v>
      </c>
      <c r="B79" s="50">
        <v>210936633</v>
      </c>
      <c r="C79" s="51" t="s">
        <v>185</v>
      </c>
      <c r="D79" s="61">
        <v>5</v>
      </c>
      <c r="E79" s="62"/>
      <c r="L79" s="47"/>
      <c r="M79" s="47"/>
    </row>
    <row r="80" spans="1:13" ht="20.100000000000001" customHeight="1" x14ac:dyDescent="0.2">
      <c r="A80" s="50" t="s">
        <v>186</v>
      </c>
      <c r="B80" s="50">
        <v>210936633</v>
      </c>
      <c r="C80" s="51" t="s">
        <v>187</v>
      </c>
      <c r="D80" s="61">
        <v>5</v>
      </c>
      <c r="E80" s="62"/>
      <c r="L80" s="47"/>
      <c r="M80" s="47"/>
    </row>
    <row r="81" spans="1:13" ht="20.100000000000001" customHeight="1" x14ac:dyDescent="0.2">
      <c r="A81" s="56" t="s">
        <v>188</v>
      </c>
      <c r="B81" s="56">
        <v>210936633</v>
      </c>
      <c r="C81" s="57" t="s">
        <v>189</v>
      </c>
      <c r="D81" s="61">
        <v>5</v>
      </c>
      <c r="E81" s="62"/>
      <c r="L81" s="47"/>
      <c r="M81" s="47"/>
    </row>
    <row r="82" spans="1:13" ht="20.100000000000001" customHeight="1" x14ac:dyDescent="0.2">
      <c r="A82" s="50" t="s">
        <v>190</v>
      </c>
      <c r="B82" s="50">
        <v>210936633</v>
      </c>
      <c r="C82" s="51" t="s">
        <v>191</v>
      </c>
      <c r="D82" s="61">
        <v>5</v>
      </c>
      <c r="E82" s="62"/>
      <c r="L82" s="47"/>
      <c r="M82" s="47"/>
    </row>
    <row r="83" spans="1:13" ht="20.100000000000001" customHeight="1" x14ac:dyDescent="0.2">
      <c r="A83" s="56" t="s">
        <v>192</v>
      </c>
      <c r="B83" s="56">
        <v>210936633</v>
      </c>
      <c r="C83" s="57" t="s">
        <v>193</v>
      </c>
      <c r="D83" s="61">
        <v>5</v>
      </c>
      <c r="E83" s="62"/>
      <c r="L83" s="47"/>
      <c r="M83" s="47"/>
    </row>
    <row r="84" spans="1:13" ht="20.100000000000001" customHeight="1" x14ac:dyDescent="0.2">
      <c r="A84" s="64" t="s">
        <v>194</v>
      </c>
      <c r="B84" s="49" t="s">
        <v>195</v>
      </c>
      <c r="C84" s="57" t="s">
        <v>196</v>
      </c>
      <c r="D84" s="61">
        <v>5</v>
      </c>
      <c r="E84" s="62"/>
      <c r="L84" s="47"/>
      <c r="M84" s="47"/>
    </row>
    <row r="85" spans="1:13" ht="20.100000000000001" customHeight="1" x14ac:dyDescent="0.25">
      <c r="A85" s="64"/>
      <c r="B85" s="49"/>
      <c r="C85" s="57"/>
      <c r="D85" s="65">
        <f>SUM(D59:D84)</f>
        <v>165</v>
      </c>
      <c r="E85" s="62"/>
      <c r="L85" s="47"/>
      <c r="M85" s="47"/>
    </row>
    <row r="86" spans="1:13" ht="20.100000000000001" customHeight="1" x14ac:dyDescent="0.2">
      <c r="A86" s="50" t="s">
        <v>197</v>
      </c>
      <c r="B86" s="50" t="s">
        <v>198</v>
      </c>
      <c r="C86" s="51" t="s">
        <v>199</v>
      </c>
      <c r="D86" s="61">
        <v>5</v>
      </c>
      <c r="E86" s="62"/>
      <c r="L86" s="47"/>
      <c r="M86" s="47"/>
    </row>
    <row r="87" spans="1:13" ht="20.100000000000001" customHeight="1" x14ac:dyDescent="0.2">
      <c r="A87" s="56" t="s">
        <v>200</v>
      </c>
      <c r="B87" s="56" t="s">
        <v>201</v>
      </c>
      <c r="C87" s="57" t="s">
        <v>202</v>
      </c>
      <c r="D87" s="61">
        <v>5</v>
      </c>
      <c r="E87" s="62"/>
      <c r="L87" s="47"/>
      <c r="M87" s="47"/>
    </row>
    <row r="88" spans="1:13" ht="20.100000000000001" customHeight="1" x14ac:dyDescent="0.2">
      <c r="A88" s="50" t="s">
        <v>203</v>
      </c>
      <c r="B88" s="50" t="s">
        <v>204</v>
      </c>
      <c r="C88" s="51" t="s">
        <v>205</v>
      </c>
      <c r="D88" s="61">
        <v>5</v>
      </c>
      <c r="E88" s="62"/>
      <c r="L88" s="47"/>
      <c r="M88" s="47"/>
    </row>
    <row r="89" spans="1:13" ht="20.100000000000001" customHeight="1" x14ac:dyDescent="0.2">
      <c r="A89" s="56" t="s">
        <v>206</v>
      </c>
      <c r="B89" s="56">
        <v>190906311</v>
      </c>
      <c r="C89" s="57" t="s">
        <v>207</v>
      </c>
      <c r="D89" s="61">
        <v>5</v>
      </c>
      <c r="E89" s="62"/>
      <c r="L89" s="47"/>
      <c r="M89" s="47"/>
    </row>
    <row r="90" spans="1:13" ht="20.100000000000001" customHeight="1" x14ac:dyDescent="0.2">
      <c r="A90" s="50" t="s">
        <v>208</v>
      </c>
      <c r="B90" s="50" t="s">
        <v>209</v>
      </c>
      <c r="C90" s="51" t="s">
        <v>210</v>
      </c>
      <c r="D90" s="61">
        <v>10</v>
      </c>
      <c r="E90" s="62"/>
      <c r="L90" s="47"/>
      <c r="M90" s="47"/>
    </row>
    <row r="91" spans="1:13" ht="20.100000000000001" customHeight="1" x14ac:dyDescent="0.2">
      <c r="A91" s="56" t="s">
        <v>211</v>
      </c>
      <c r="B91" s="56" t="s">
        <v>212</v>
      </c>
      <c r="C91" s="57" t="s">
        <v>213</v>
      </c>
      <c r="D91" s="61">
        <v>10</v>
      </c>
      <c r="E91" s="62"/>
      <c r="L91" s="47"/>
      <c r="M91" s="47"/>
    </row>
    <row r="92" spans="1:13" ht="20.100000000000001" customHeight="1" x14ac:dyDescent="0.2">
      <c r="A92" s="50" t="s">
        <v>214</v>
      </c>
      <c r="B92" s="50" t="s">
        <v>215</v>
      </c>
      <c r="C92" s="51" t="s">
        <v>216</v>
      </c>
      <c r="D92" s="61">
        <v>10</v>
      </c>
      <c r="E92" s="62"/>
      <c r="L92" s="47"/>
      <c r="M92" s="47"/>
    </row>
    <row r="93" spans="1:13" ht="20.100000000000001" customHeight="1" x14ac:dyDescent="0.2">
      <c r="A93" s="56" t="s">
        <v>217</v>
      </c>
      <c r="B93" s="56" t="s">
        <v>218</v>
      </c>
      <c r="C93" s="57" t="s">
        <v>219</v>
      </c>
      <c r="D93" s="61">
        <v>10</v>
      </c>
      <c r="E93" s="62"/>
      <c r="L93" s="47"/>
      <c r="M93" s="47"/>
    </row>
    <row r="94" spans="1:13" ht="20.100000000000001" customHeight="1" x14ac:dyDescent="0.2">
      <c r="A94" s="50" t="s">
        <v>220</v>
      </c>
      <c r="B94" s="50" t="s">
        <v>221</v>
      </c>
      <c r="C94" s="51" t="s">
        <v>222</v>
      </c>
      <c r="D94" s="61">
        <v>10</v>
      </c>
      <c r="E94" s="62"/>
      <c r="L94" s="47"/>
      <c r="M94" s="47"/>
    </row>
    <row r="95" spans="1:13" ht="20.100000000000001" customHeight="1" x14ac:dyDescent="0.2">
      <c r="A95" s="56" t="s">
        <v>223</v>
      </c>
      <c r="B95" s="56">
        <v>200112208</v>
      </c>
      <c r="C95" s="57" t="s">
        <v>224</v>
      </c>
      <c r="D95" s="61">
        <v>10</v>
      </c>
      <c r="E95" s="62"/>
      <c r="L95" s="47"/>
      <c r="M95" s="47"/>
    </row>
    <row r="96" spans="1:13" ht="20.100000000000001" customHeight="1" x14ac:dyDescent="0.2">
      <c r="A96" s="50" t="s">
        <v>225</v>
      </c>
      <c r="B96" s="50" t="s">
        <v>198</v>
      </c>
      <c r="C96" s="51" t="s">
        <v>226</v>
      </c>
      <c r="D96" s="61">
        <v>10</v>
      </c>
      <c r="E96" s="62"/>
      <c r="L96" s="47"/>
      <c r="M96" s="47"/>
    </row>
    <row r="97" spans="1:13" ht="20.100000000000001" customHeight="1" x14ac:dyDescent="0.2">
      <c r="A97" s="56" t="s">
        <v>227</v>
      </c>
      <c r="B97" s="56" t="s">
        <v>201</v>
      </c>
      <c r="C97" s="57" t="s">
        <v>228</v>
      </c>
      <c r="D97" s="61">
        <v>5</v>
      </c>
      <c r="E97" s="62"/>
      <c r="L97" s="47"/>
      <c r="M97" s="47"/>
    </row>
    <row r="98" spans="1:13" ht="20.100000000000001" customHeight="1" x14ac:dyDescent="0.2">
      <c r="A98" s="50" t="s">
        <v>229</v>
      </c>
      <c r="B98" s="50" t="s">
        <v>204</v>
      </c>
      <c r="C98" s="51" t="s">
        <v>230</v>
      </c>
      <c r="D98" s="61">
        <v>5</v>
      </c>
      <c r="E98" s="62"/>
      <c r="L98" s="47"/>
      <c r="M98" s="47"/>
    </row>
    <row r="99" spans="1:13" ht="20.100000000000001" customHeight="1" x14ac:dyDescent="0.2">
      <c r="A99" s="56" t="s">
        <v>231</v>
      </c>
      <c r="B99" s="56" t="s">
        <v>232</v>
      </c>
      <c r="C99" s="57" t="s">
        <v>233</v>
      </c>
      <c r="D99" s="61">
        <v>5</v>
      </c>
      <c r="E99" s="62"/>
      <c r="L99" s="47"/>
      <c r="M99" s="47"/>
    </row>
    <row r="100" spans="1:13" ht="20.100000000000001" customHeight="1" x14ac:dyDescent="0.2">
      <c r="A100" s="50" t="s">
        <v>234</v>
      </c>
      <c r="B100" s="50" t="s">
        <v>235</v>
      </c>
      <c r="C100" s="51" t="s">
        <v>236</v>
      </c>
      <c r="D100" s="61">
        <v>5</v>
      </c>
      <c r="E100" s="62"/>
      <c r="L100" s="47"/>
      <c r="M100" s="47"/>
    </row>
    <row r="101" spans="1:13" ht="20.100000000000001" customHeight="1" x14ac:dyDescent="0.2">
      <c r="A101" s="56" t="s">
        <v>237</v>
      </c>
      <c r="B101" s="56" t="s">
        <v>212</v>
      </c>
      <c r="C101" s="57" t="s">
        <v>238</v>
      </c>
      <c r="D101" s="61">
        <v>5</v>
      </c>
      <c r="E101" s="62"/>
      <c r="L101" s="47"/>
      <c r="M101" s="47"/>
    </row>
    <row r="102" spans="1:13" ht="20.100000000000001" customHeight="1" x14ac:dyDescent="0.2">
      <c r="A102" s="50" t="s">
        <v>239</v>
      </c>
      <c r="B102" s="50" t="s">
        <v>198</v>
      </c>
      <c r="C102" s="51" t="s">
        <v>240</v>
      </c>
      <c r="D102" s="61">
        <v>5</v>
      </c>
      <c r="E102" s="62"/>
      <c r="L102" s="47"/>
      <c r="M102" s="47"/>
    </row>
    <row r="103" spans="1:13" ht="20.100000000000001" customHeight="1" x14ac:dyDescent="0.2">
      <c r="A103" s="56" t="s">
        <v>241</v>
      </c>
      <c r="B103" s="56" t="s">
        <v>218</v>
      </c>
      <c r="C103" s="57" t="s">
        <v>242</v>
      </c>
      <c r="D103" s="61">
        <v>5</v>
      </c>
      <c r="E103" s="62"/>
      <c r="L103" s="47"/>
      <c r="M103" s="47"/>
    </row>
    <row r="104" spans="1:13" ht="20.100000000000001" customHeight="1" x14ac:dyDescent="0.2">
      <c r="A104" s="50" t="s">
        <v>243</v>
      </c>
      <c r="B104" s="63" t="s">
        <v>244</v>
      </c>
      <c r="C104" s="51" t="s">
        <v>245</v>
      </c>
      <c r="D104" s="61">
        <v>5</v>
      </c>
      <c r="E104" s="62"/>
      <c r="L104" s="47"/>
      <c r="M104" s="47"/>
    </row>
    <row r="105" spans="1:13" ht="20.100000000000001" customHeight="1" x14ac:dyDescent="0.2">
      <c r="A105" s="53" t="s">
        <v>246</v>
      </c>
      <c r="B105" s="53" t="s">
        <v>198</v>
      </c>
      <c r="C105" s="54" t="s">
        <v>247</v>
      </c>
      <c r="D105" s="61">
        <v>5</v>
      </c>
      <c r="E105" s="62"/>
      <c r="L105" s="47"/>
      <c r="M105" s="47"/>
    </row>
    <row r="106" spans="1:13" ht="20.100000000000001" customHeight="1" x14ac:dyDescent="0.2">
      <c r="A106" s="50" t="s">
        <v>248</v>
      </c>
      <c r="B106" s="50" t="s">
        <v>201</v>
      </c>
      <c r="C106" s="51" t="s">
        <v>249</v>
      </c>
      <c r="D106" s="61">
        <v>5</v>
      </c>
      <c r="E106" s="62"/>
      <c r="L106" s="47"/>
      <c r="M106" s="47"/>
    </row>
    <row r="107" spans="1:13" ht="20.100000000000001" customHeight="1" x14ac:dyDescent="0.2">
      <c r="A107" s="56" t="s">
        <v>250</v>
      </c>
      <c r="B107" s="56" t="s">
        <v>204</v>
      </c>
      <c r="C107" s="57" t="s">
        <v>251</v>
      </c>
      <c r="D107" s="61">
        <v>5</v>
      </c>
      <c r="E107" s="62"/>
      <c r="L107" s="47"/>
      <c r="M107" s="47"/>
    </row>
    <row r="108" spans="1:13" ht="20.100000000000001" customHeight="1" x14ac:dyDescent="0.2">
      <c r="A108" s="50" t="s">
        <v>252</v>
      </c>
      <c r="B108" s="50" t="s">
        <v>232</v>
      </c>
      <c r="C108" s="51" t="s">
        <v>253</v>
      </c>
      <c r="D108" s="61">
        <v>5</v>
      </c>
      <c r="E108" s="62"/>
      <c r="L108" s="47"/>
      <c r="M108" s="47"/>
    </row>
    <row r="109" spans="1:13" ht="20.100000000000001" customHeight="1" x14ac:dyDescent="0.2">
      <c r="A109" s="56" t="s">
        <v>254</v>
      </c>
      <c r="B109" s="56" t="s">
        <v>235</v>
      </c>
      <c r="C109" s="57" t="s">
        <v>255</v>
      </c>
      <c r="D109" s="61">
        <v>5</v>
      </c>
      <c r="E109" s="62"/>
      <c r="L109" s="47"/>
      <c r="M109" s="47"/>
    </row>
    <row r="110" spans="1:13" ht="20.100000000000001" customHeight="1" x14ac:dyDescent="0.2">
      <c r="A110" s="50" t="s">
        <v>256</v>
      </c>
      <c r="B110" s="50" t="s">
        <v>212</v>
      </c>
      <c r="C110" s="51" t="s">
        <v>257</v>
      </c>
      <c r="D110" s="61">
        <v>5</v>
      </c>
      <c r="E110" s="62"/>
      <c r="L110" s="47"/>
      <c r="M110" s="47"/>
    </row>
    <row r="111" spans="1:13" ht="20.100000000000001" customHeight="1" x14ac:dyDescent="0.2">
      <c r="A111" s="64" t="s">
        <v>258</v>
      </c>
      <c r="B111" s="49" t="s">
        <v>212</v>
      </c>
      <c r="C111" s="51" t="s">
        <v>259</v>
      </c>
      <c r="D111" s="61">
        <v>5</v>
      </c>
      <c r="E111" s="62"/>
      <c r="L111" s="47"/>
      <c r="M111" s="47"/>
    </row>
    <row r="112" spans="1:13" ht="20.100000000000001" customHeight="1" x14ac:dyDescent="0.25">
      <c r="A112" s="64"/>
      <c r="B112" s="49"/>
      <c r="C112" s="51"/>
      <c r="D112" s="65">
        <f>SUM(D86:D111)</f>
        <v>165</v>
      </c>
      <c r="E112" s="62"/>
      <c r="L112" s="47"/>
      <c r="M112" s="47"/>
    </row>
    <row r="113" spans="1:13" ht="20.100000000000001" customHeight="1" x14ac:dyDescent="0.2">
      <c r="A113" s="49" t="s">
        <v>260</v>
      </c>
      <c r="B113" s="49">
        <v>190805267</v>
      </c>
      <c r="C113" s="51" t="s">
        <v>261</v>
      </c>
      <c r="D113" s="61">
        <v>2</v>
      </c>
      <c r="E113" s="62"/>
      <c r="L113" s="47"/>
      <c r="M113" s="47"/>
    </row>
    <row r="114" spans="1:13" ht="20.100000000000001" customHeight="1" x14ac:dyDescent="0.2">
      <c r="A114" s="49" t="s">
        <v>262</v>
      </c>
      <c r="B114" s="49" t="s">
        <v>263</v>
      </c>
      <c r="C114" s="51" t="s">
        <v>264</v>
      </c>
      <c r="D114" s="61">
        <v>2</v>
      </c>
      <c r="E114" s="62"/>
      <c r="L114" s="47"/>
      <c r="M114" s="47"/>
    </row>
    <row r="115" spans="1:13" ht="20.100000000000001" customHeight="1" x14ac:dyDescent="0.2">
      <c r="A115" s="49" t="s">
        <v>265</v>
      </c>
      <c r="B115" s="49" t="s">
        <v>266</v>
      </c>
      <c r="C115" s="51" t="s">
        <v>267</v>
      </c>
      <c r="D115" s="61">
        <v>2</v>
      </c>
      <c r="E115" s="62"/>
      <c r="L115" s="47"/>
      <c r="M115" s="47"/>
    </row>
    <row r="116" spans="1:13" ht="20.100000000000001" customHeight="1" x14ac:dyDescent="0.2">
      <c r="A116" s="49" t="s">
        <v>268</v>
      </c>
      <c r="B116" s="49" t="s">
        <v>269</v>
      </c>
      <c r="C116" s="51" t="s">
        <v>270</v>
      </c>
      <c r="D116" s="61">
        <v>2</v>
      </c>
      <c r="E116" s="62"/>
      <c r="L116" s="47"/>
      <c r="M116" s="47"/>
    </row>
    <row r="117" spans="1:13" ht="20.100000000000001" customHeight="1" x14ac:dyDescent="0.2">
      <c r="A117" s="49" t="s">
        <v>271</v>
      </c>
      <c r="B117" s="49" t="s">
        <v>272</v>
      </c>
      <c r="C117" s="51" t="s">
        <v>273</v>
      </c>
      <c r="D117" s="61">
        <v>2</v>
      </c>
      <c r="E117" s="62"/>
      <c r="L117" s="47"/>
      <c r="M117" s="47"/>
    </row>
    <row r="118" spans="1:13" ht="20.100000000000001" customHeight="1" x14ac:dyDescent="0.2">
      <c r="A118" s="49" t="s">
        <v>274</v>
      </c>
      <c r="B118" s="49" t="s">
        <v>275</v>
      </c>
      <c r="C118" s="51" t="s">
        <v>276</v>
      </c>
      <c r="D118" s="61">
        <v>2</v>
      </c>
      <c r="E118" s="62"/>
      <c r="L118" s="47"/>
      <c r="M118" s="47"/>
    </row>
    <row r="119" spans="1:13" ht="20.100000000000001" customHeight="1" x14ac:dyDescent="0.2">
      <c r="A119" s="49" t="s">
        <v>277</v>
      </c>
      <c r="B119" s="49" t="s">
        <v>278</v>
      </c>
      <c r="C119" s="51" t="s">
        <v>279</v>
      </c>
      <c r="D119" s="61">
        <v>2</v>
      </c>
      <c r="E119" s="62"/>
      <c r="L119" s="47"/>
      <c r="M119" s="47"/>
    </row>
    <row r="120" spans="1:13" ht="20.100000000000001" customHeight="1" x14ac:dyDescent="0.2">
      <c r="A120" s="49" t="s">
        <v>280</v>
      </c>
      <c r="B120" s="49" t="s">
        <v>281</v>
      </c>
      <c r="C120" s="51" t="s">
        <v>282</v>
      </c>
      <c r="D120" s="61">
        <v>1</v>
      </c>
      <c r="E120" s="62"/>
      <c r="L120" s="47"/>
      <c r="M120" s="47"/>
    </row>
    <row r="121" spans="1:13" ht="20.100000000000001" customHeight="1" x14ac:dyDescent="0.2">
      <c r="A121" s="49" t="s">
        <v>283</v>
      </c>
      <c r="B121" s="49" t="s">
        <v>284</v>
      </c>
      <c r="C121" s="51" t="s">
        <v>285</v>
      </c>
      <c r="D121" s="61">
        <v>2</v>
      </c>
      <c r="E121" s="62"/>
      <c r="L121" s="47"/>
      <c r="M121" s="47"/>
    </row>
    <row r="122" spans="1:13" ht="20.100000000000001" customHeight="1" x14ac:dyDescent="0.2">
      <c r="A122" s="49" t="s">
        <v>286</v>
      </c>
      <c r="B122" s="49" t="s">
        <v>287</v>
      </c>
      <c r="C122" s="51" t="s">
        <v>288</v>
      </c>
      <c r="D122" s="61">
        <v>2</v>
      </c>
      <c r="E122" s="62"/>
      <c r="L122" s="47"/>
      <c r="M122" s="47"/>
    </row>
    <row r="123" spans="1:13" ht="20.100000000000001" customHeight="1" x14ac:dyDescent="0.2">
      <c r="A123" s="49" t="s">
        <v>289</v>
      </c>
      <c r="B123" s="49" t="s">
        <v>290</v>
      </c>
      <c r="C123" s="51" t="s">
        <v>291</v>
      </c>
      <c r="D123" s="61">
        <v>2</v>
      </c>
      <c r="E123" s="62"/>
      <c r="L123" s="47"/>
      <c r="M123" s="47"/>
    </row>
    <row r="124" spans="1:13" ht="20.100000000000001" customHeight="1" x14ac:dyDescent="0.2">
      <c r="A124" s="49" t="s">
        <v>292</v>
      </c>
      <c r="B124" s="49" t="s">
        <v>293</v>
      </c>
      <c r="C124" s="51" t="s">
        <v>294</v>
      </c>
      <c r="D124" s="61">
        <v>2</v>
      </c>
      <c r="E124" s="62"/>
      <c r="L124" s="47"/>
      <c r="M124" s="47"/>
    </row>
    <row r="125" spans="1:13" ht="20.100000000000001" customHeight="1" x14ac:dyDescent="0.2">
      <c r="A125" s="49" t="s">
        <v>295</v>
      </c>
      <c r="B125" s="49" t="s">
        <v>296</v>
      </c>
      <c r="C125" s="51" t="s">
        <v>297</v>
      </c>
      <c r="D125" s="61">
        <v>2</v>
      </c>
      <c r="E125" s="62"/>
      <c r="L125" s="47"/>
      <c r="M125" s="47"/>
    </row>
    <row r="126" spans="1:13" ht="20.100000000000001" customHeight="1" x14ac:dyDescent="0.2">
      <c r="A126" s="49" t="s">
        <v>298</v>
      </c>
      <c r="B126" s="49" t="s">
        <v>299</v>
      </c>
      <c r="C126" s="51" t="s">
        <v>300</v>
      </c>
      <c r="D126" s="61">
        <v>2</v>
      </c>
      <c r="E126" s="62"/>
      <c r="L126" s="47"/>
      <c r="M126" s="47"/>
    </row>
    <row r="127" spans="1:13" ht="20.100000000000001" customHeight="1" x14ac:dyDescent="0.2">
      <c r="A127" s="49" t="s">
        <v>301</v>
      </c>
      <c r="B127" s="49" t="s">
        <v>296</v>
      </c>
      <c r="C127" s="51" t="s">
        <v>302</v>
      </c>
      <c r="D127" s="61">
        <v>2</v>
      </c>
      <c r="E127" s="62"/>
      <c r="L127" s="47"/>
      <c r="M127" s="47"/>
    </row>
    <row r="128" spans="1:13" ht="20.100000000000001" customHeight="1" x14ac:dyDescent="0.2">
      <c r="A128" s="49" t="s">
        <v>303</v>
      </c>
      <c r="B128" s="49" t="s">
        <v>304</v>
      </c>
      <c r="C128" s="51" t="s">
        <v>305</v>
      </c>
      <c r="D128" s="61">
        <v>2</v>
      </c>
      <c r="E128" s="62"/>
      <c r="L128" s="47"/>
      <c r="M128" s="47"/>
    </row>
    <row r="129" spans="1:13" ht="20.100000000000001" customHeight="1" x14ac:dyDescent="0.2">
      <c r="A129" s="49" t="s">
        <v>306</v>
      </c>
      <c r="B129" s="49" t="s">
        <v>307</v>
      </c>
      <c r="C129" s="51" t="s">
        <v>308</v>
      </c>
      <c r="D129" s="61">
        <v>2</v>
      </c>
      <c r="E129" s="62"/>
      <c r="L129" s="47"/>
      <c r="M129" s="47"/>
    </row>
    <row r="130" spans="1:13" ht="20.100000000000001" customHeight="1" x14ac:dyDescent="0.2">
      <c r="A130" s="49" t="s">
        <v>309</v>
      </c>
      <c r="B130" s="49" t="s">
        <v>310</v>
      </c>
      <c r="C130" s="51" t="s">
        <v>311</v>
      </c>
      <c r="D130" s="61">
        <v>2</v>
      </c>
      <c r="E130" s="62"/>
      <c r="L130" s="47"/>
      <c r="M130" s="47"/>
    </row>
    <row r="131" spans="1:13" ht="20.100000000000001" customHeight="1" x14ac:dyDescent="0.2">
      <c r="A131" s="49" t="s">
        <v>312</v>
      </c>
      <c r="B131" s="49" t="s">
        <v>263</v>
      </c>
      <c r="C131" s="51" t="s">
        <v>313</v>
      </c>
      <c r="D131" s="61">
        <v>2</v>
      </c>
      <c r="E131" s="62"/>
      <c r="L131" s="47"/>
      <c r="M131" s="47"/>
    </row>
    <row r="132" spans="1:13" ht="20.100000000000001" customHeight="1" x14ac:dyDescent="0.2">
      <c r="A132" s="49" t="s">
        <v>314</v>
      </c>
      <c r="B132" s="49" t="s">
        <v>266</v>
      </c>
      <c r="C132" s="51" t="s">
        <v>315</v>
      </c>
      <c r="D132" s="61">
        <v>2</v>
      </c>
      <c r="E132" s="62"/>
      <c r="L132" s="47"/>
      <c r="M132" s="47"/>
    </row>
    <row r="133" spans="1:13" ht="20.100000000000001" customHeight="1" x14ac:dyDescent="0.2">
      <c r="A133" s="49" t="s">
        <v>316</v>
      </c>
      <c r="B133" s="49" t="s">
        <v>269</v>
      </c>
      <c r="C133" s="51" t="s">
        <v>317</v>
      </c>
      <c r="D133" s="61">
        <v>2</v>
      </c>
      <c r="E133" s="62"/>
      <c r="L133" s="47"/>
      <c r="M133" s="47"/>
    </row>
    <row r="134" spans="1:13" ht="20.100000000000001" customHeight="1" x14ac:dyDescent="0.2">
      <c r="A134" s="49" t="s">
        <v>318</v>
      </c>
      <c r="B134" s="49" t="s">
        <v>272</v>
      </c>
      <c r="C134" s="51" t="s">
        <v>319</v>
      </c>
      <c r="D134" s="61">
        <v>2</v>
      </c>
      <c r="E134" s="62"/>
      <c r="L134" s="47"/>
      <c r="M134" s="47"/>
    </row>
    <row r="135" spans="1:13" ht="20.100000000000001" customHeight="1" x14ac:dyDescent="0.2">
      <c r="A135" s="49" t="s">
        <v>320</v>
      </c>
      <c r="B135" s="49" t="s">
        <v>275</v>
      </c>
      <c r="C135" s="51" t="s">
        <v>321</v>
      </c>
      <c r="D135" s="61">
        <v>2</v>
      </c>
      <c r="E135" s="62"/>
      <c r="L135" s="47"/>
      <c r="M135" s="47"/>
    </row>
    <row r="136" spans="1:13" ht="20.100000000000001" customHeight="1" x14ac:dyDescent="0.2">
      <c r="A136" s="49" t="s">
        <v>322</v>
      </c>
      <c r="B136" s="49" t="s">
        <v>278</v>
      </c>
      <c r="C136" s="51" t="s">
        <v>323</v>
      </c>
      <c r="D136" s="61">
        <v>2</v>
      </c>
      <c r="E136" s="62"/>
      <c r="L136" s="47"/>
      <c r="M136" s="47"/>
    </row>
    <row r="137" spans="1:13" ht="20.100000000000001" customHeight="1" x14ac:dyDescent="0.2">
      <c r="A137" s="49" t="s">
        <v>324</v>
      </c>
      <c r="B137" s="49" t="s">
        <v>281</v>
      </c>
      <c r="C137" s="51" t="s">
        <v>325</v>
      </c>
      <c r="D137" s="61">
        <v>2</v>
      </c>
      <c r="E137" s="62"/>
      <c r="L137" s="47"/>
      <c r="M137" s="47"/>
    </row>
    <row r="138" spans="1:13" ht="20.100000000000001" customHeight="1" x14ac:dyDescent="0.2">
      <c r="A138" s="49" t="s">
        <v>326</v>
      </c>
      <c r="B138" s="49" t="s">
        <v>284</v>
      </c>
      <c r="C138" s="51" t="s">
        <v>327</v>
      </c>
      <c r="D138" s="61">
        <v>2</v>
      </c>
      <c r="E138" s="62"/>
      <c r="L138" s="47"/>
      <c r="M138" s="47"/>
    </row>
    <row r="139" spans="1:13" ht="20.100000000000001" customHeight="1" x14ac:dyDescent="0.2">
      <c r="A139" s="64" t="s">
        <v>328</v>
      </c>
      <c r="B139" s="49" t="s">
        <v>287</v>
      </c>
      <c r="C139" s="51" t="s">
        <v>329</v>
      </c>
      <c r="D139" s="61">
        <v>2</v>
      </c>
      <c r="E139" s="62"/>
      <c r="L139" s="47"/>
      <c r="M139" s="47"/>
    </row>
    <row r="140" spans="1:13" ht="20.100000000000001" customHeight="1" x14ac:dyDescent="0.2">
      <c r="A140" s="64" t="s">
        <v>330</v>
      </c>
      <c r="B140" s="49" t="s">
        <v>287</v>
      </c>
      <c r="C140" s="51" t="s">
        <v>331</v>
      </c>
      <c r="D140" s="61">
        <v>2</v>
      </c>
      <c r="E140" s="62"/>
      <c r="L140" s="47"/>
      <c r="M140" s="47"/>
    </row>
    <row r="141" spans="1:13" ht="20.100000000000001" customHeight="1" x14ac:dyDescent="0.2">
      <c r="A141" s="64" t="s">
        <v>332</v>
      </c>
      <c r="B141" s="49" t="s">
        <v>290</v>
      </c>
      <c r="C141" s="51" t="s">
        <v>333</v>
      </c>
      <c r="D141" s="61">
        <v>2</v>
      </c>
      <c r="E141" s="62"/>
      <c r="L141" s="47"/>
      <c r="M141" s="47"/>
    </row>
    <row r="142" spans="1:13" ht="20.100000000000001" customHeight="1" x14ac:dyDescent="0.2">
      <c r="A142" s="64" t="s">
        <v>334</v>
      </c>
      <c r="B142" s="49" t="s">
        <v>293</v>
      </c>
      <c r="C142" s="51" t="s">
        <v>335</v>
      </c>
      <c r="D142" s="61">
        <v>2</v>
      </c>
      <c r="E142" s="62"/>
      <c r="L142" s="47"/>
      <c r="M142" s="47"/>
    </row>
    <row r="143" spans="1:13" ht="20.100000000000001" customHeight="1" x14ac:dyDescent="0.2">
      <c r="A143" s="64" t="s">
        <v>336</v>
      </c>
      <c r="B143" s="49" t="s">
        <v>337</v>
      </c>
      <c r="C143" s="51" t="s">
        <v>338</v>
      </c>
      <c r="D143" s="61">
        <v>2</v>
      </c>
      <c r="E143" s="62"/>
      <c r="L143" s="47"/>
      <c r="M143" s="47"/>
    </row>
    <row r="144" spans="1:13" ht="20.100000000000001" customHeight="1" x14ac:dyDescent="0.2">
      <c r="A144" s="64" t="s">
        <v>339</v>
      </c>
      <c r="B144" s="49" t="s">
        <v>340</v>
      </c>
      <c r="C144" s="51" t="s">
        <v>341</v>
      </c>
      <c r="D144" s="61">
        <v>2</v>
      </c>
      <c r="E144" s="62"/>
      <c r="L144" s="47"/>
      <c r="M144" s="47"/>
    </row>
    <row r="145" spans="1:13" ht="20.100000000000001" customHeight="1" x14ac:dyDescent="0.2">
      <c r="A145" s="64" t="s">
        <v>342</v>
      </c>
      <c r="B145" s="49" t="s">
        <v>343</v>
      </c>
      <c r="C145" s="51" t="s">
        <v>344</v>
      </c>
      <c r="D145" s="61">
        <v>2</v>
      </c>
      <c r="E145" s="62"/>
      <c r="L145" s="47"/>
      <c r="M145" s="47"/>
    </row>
    <row r="146" spans="1:13" ht="20.100000000000001" customHeight="1" x14ac:dyDescent="0.2">
      <c r="A146" s="64" t="s">
        <v>345</v>
      </c>
      <c r="B146" s="49" t="s">
        <v>346</v>
      </c>
      <c r="C146" s="51" t="s">
        <v>347</v>
      </c>
      <c r="D146" s="61">
        <v>2</v>
      </c>
      <c r="E146" s="62"/>
      <c r="L146" s="47"/>
      <c r="M146" s="47"/>
    </row>
    <row r="147" spans="1:13" ht="20.100000000000001" customHeight="1" x14ac:dyDescent="0.2">
      <c r="A147" s="64" t="s">
        <v>348</v>
      </c>
      <c r="B147" s="49" t="s">
        <v>349</v>
      </c>
      <c r="C147" s="51" t="s">
        <v>350</v>
      </c>
      <c r="D147" s="61">
        <v>2</v>
      </c>
      <c r="E147" s="62"/>
      <c r="L147" s="47"/>
      <c r="M147" s="47"/>
    </row>
    <row r="148" spans="1:13" ht="20.100000000000001" customHeight="1" x14ac:dyDescent="0.2">
      <c r="A148" s="64" t="s">
        <v>351</v>
      </c>
      <c r="B148" s="49" t="s">
        <v>304</v>
      </c>
      <c r="C148" s="51" t="s">
        <v>352</v>
      </c>
      <c r="D148" s="61">
        <v>2</v>
      </c>
      <c r="E148" s="62"/>
      <c r="L148" s="47"/>
      <c r="M148" s="47"/>
    </row>
    <row r="149" spans="1:13" ht="20.100000000000001" customHeight="1" x14ac:dyDescent="0.2">
      <c r="A149" s="64" t="s">
        <v>353</v>
      </c>
      <c r="B149" s="49" t="s">
        <v>307</v>
      </c>
      <c r="C149" s="51" t="s">
        <v>354</v>
      </c>
      <c r="D149" s="61">
        <v>2</v>
      </c>
      <c r="E149" s="62"/>
      <c r="L149" s="47"/>
      <c r="M149" s="47"/>
    </row>
    <row r="150" spans="1:13" ht="20.100000000000001" customHeight="1" x14ac:dyDescent="0.2">
      <c r="A150" s="64" t="s">
        <v>355</v>
      </c>
      <c r="B150" s="49" t="s">
        <v>310</v>
      </c>
      <c r="C150" s="51" t="s">
        <v>356</v>
      </c>
      <c r="D150" s="61">
        <v>2</v>
      </c>
      <c r="E150" s="62"/>
      <c r="L150" s="47"/>
      <c r="M150" s="47"/>
    </row>
    <row r="151" spans="1:13" ht="20.100000000000001" customHeight="1" x14ac:dyDescent="0.2">
      <c r="A151" s="64" t="s">
        <v>357</v>
      </c>
      <c r="B151" s="49" t="s">
        <v>263</v>
      </c>
      <c r="C151" s="51" t="s">
        <v>358</v>
      </c>
      <c r="D151" s="61">
        <v>2</v>
      </c>
      <c r="E151" s="62"/>
      <c r="L151" s="47"/>
      <c r="M151" s="47"/>
    </row>
    <row r="152" spans="1:13" ht="20.100000000000001" customHeight="1" x14ac:dyDescent="0.2">
      <c r="A152" s="64" t="s">
        <v>359</v>
      </c>
      <c r="B152" s="49" t="s">
        <v>266</v>
      </c>
      <c r="C152" s="51" t="s">
        <v>360</v>
      </c>
      <c r="D152" s="61">
        <v>2</v>
      </c>
      <c r="E152" s="62"/>
      <c r="L152" s="47"/>
      <c r="M152" s="47"/>
    </row>
    <row r="153" spans="1:13" ht="20.100000000000001" customHeight="1" x14ac:dyDescent="0.2">
      <c r="A153" s="64" t="s">
        <v>361</v>
      </c>
      <c r="B153" s="49" t="s">
        <v>269</v>
      </c>
      <c r="C153" s="51" t="s">
        <v>362</v>
      </c>
      <c r="D153" s="61">
        <v>2</v>
      </c>
      <c r="E153" s="62"/>
      <c r="L153" s="47"/>
      <c r="M153" s="47"/>
    </row>
    <row r="154" spans="1:13" ht="20.100000000000001" customHeight="1" x14ac:dyDescent="0.2">
      <c r="A154" s="64" t="s">
        <v>363</v>
      </c>
      <c r="B154" s="49" t="s">
        <v>272</v>
      </c>
      <c r="C154" s="51" t="s">
        <v>364</v>
      </c>
      <c r="D154" s="61">
        <v>2</v>
      </c>
      <c r="E154" s="62"/>
      <c r="L154" s="47"/>
      <c r="M154" s="47"/>
    </row>
    <row r="155" spans="1:13" ht="20.100000000000001" customHeight="1" x14ac:dyDescent="0.2">
      <c r="A155" s="64" t="s">
        <v>365</v>
      </c>
      <c r="B155" s="49" t="s">
        <v>275</v>
      </c>
      <c r="C155" s="51" t="s">
        <v>366</v>
      </c>
      <c r="D155" s="61">
        <v>2</v>
      </c>
      <c r="E155" s="62"/>
      <c r="L155" s="47"/>
      <c r="M155" s="47"/>
    </row>
    <row r="156" spans="1:13" ht="20.100000000000001" customHeight="1" x14ac:dyDescent="0.2">
      <c r="A156" s="64" t="s">
        <v>367</v>
      </c>
      <c r="B156" s="49" t="s">
        <v>278</v>
      </c>
      <c r="C156" s="51" t="s">
        <v>368</v>
      </c>
      <c r="D156" s="61">
        <v>2</v>
      </c>
      <c r="E156" s="62"/>
      <c r="L156" s="47"/>
      <c r="M156" s="47"/>
    </row>
    <row r="157" spans="1:13" ht="20.100000000000001" customHeight="1" x14ac:dyDescent="0.2">
      <c r="A157" s="64" t="s">
        <v>369</v>
      </c>
      <c r="B157" s="49" t="s">
        <v>281</v>
      </c>
      <c r="C157" s="51" t="s">
        <v>370</v>
      </c>
      <c r="D157" s="61">
        <v>2</v>
      </c>
      <c r="E157" s="62"/>
      <c r="L157" s="47"/>
      <c r="M157" s="47"/>
    </row>
    <row r="158" spans="1:13" ht="20.100000000000001" customHeight="1" x14ac:dyDescent="0.25">
      <c r="A158" s="64"/>
      <c r="B158" s="49"/>
      <c r="C158" s="51"/>
      <c r="D158" s="65">
        <f>SUM(D113:D157)</f>
        <v>89</v>
      </c>
      <c r="E158" s="62"/>
      <c r="L158" s="47"/>
      <c r="M158" s="47"/>
    </row>
    <row r="159" spans="1:13" ht="20.100000000000001" customHeight="1" x14ac:dyDescent="0.2">
      <c r="A159" s="64" t="s">
        <v>371</v>
      </c>
      <c r="B159" s="49" t="s">
        <v>372</v>
      </c>
      <c r="C159" s="51" t="s">
        <v>373</v>
      </c>
      <c r="D159" s="61">
        <v>7</v>
      </c>
      <c r="E159" s="62"/>
      <c r="L159" s="47"/>
      <c r="M159" s="47"/>
    </row>
    <row r="160" spans="1:13" ht="20.100000000000001" customHeight="1" x14ac:dyDescent="0.25">
      <c r="B160" s="66"/>
      <c r="C160" s="67"/>
      <c r="L160" s="47"/>
      <c r="M160" s="47"/>
    </row>
    <row r="161" spans="2:13" ht="20.100000000000001" customHeight="1" x14ac:dyDescent="0.25">
      <c r="B161" s="66"/>
      <c r="C161" s="67"/>
      <c r="L161" s="47"/>
      <c r="M161" s="47"/>
    </row>
    <row r="162" spans="2:13" ht="20.100000000000001" customHeight="1" x14ac:dyDescent="0.25">
      <c r="B162" s="68"/>
      <c r="C162" s="69"/>
      <c r="L162" s="47"/>
      <c r="M162" s="47"/>
    </row>
    <row r="163" spans="2:13" ht="20.100000000000001" customHeight="1" x14ac:dyDescent="0.25">
      <c r="B163" s="68"/>
      <c r="C163" s="69"/>
      <c r="L163" s="47"/>
      <c r="M163" s="47"/>
    </row>
    <row r="164" spans="2:13" ht="20.100000000000001" customHeight="1" x14ac:dyDescent="0.25">
      <c r="B164" s="77" t="s">
        <v>374</v>
      </c>
      <c r="C164" s="77"/>
      <c r="L164" s="47"/>
      <c r="M164" s="47"/>
    </row>
    <row r="165" spans="2:13" ht="20.100000000000001" customHeight="1" x14ac:dyDescent="0.2">
      <c r="B165" s="70" t="s">
        <v>13</v>
      </c>
      <c r="C165" s="71" t="s">
        <v>90</v>
      </c>
      <c r="L165" s="47"/>
      <c r="M165" s="47"/>
    </row>
    <row r="166" spans="2:13" ht="20.100000000000001" customHeight="1" x14ac:dyDescent="0.2">
      <c r="B166" s="72">
        <v>2</v>
      </c>
      <c r="C166" s="73" t="s">
        <v>375</v>
      </c>
      <c r="L166" s="47"/>
      <c r="M166" s="47"/>
    </row>
    <row r="167" spans="2:13" ht="20.100000000000001" customHeight="1" x14ac:dyDescent="0.2">
      <c r="B167" s="72">
        <v>2</v>
      </c>
      <c r="C167" s="73" t="s">
        <v>376</v>
      </c>
      <c r="L167" s="47"/>
      <c r="M167" s="47"/>
    </row>
    <row r="168" spans="2:13" ht="20.100000000000001" customHeight="1" x14ac:dyDescent="0.2">
      <c r="B168" s="72">
        <v>2</v>
      </c>
      <c r="C168" s="73" t="s">
        <v>377</v>
      </c>
      <c r="L168" s="47"/>
      <c r="M168" s="47"/>
    </row>
    <row r="169" spans="2:13" ht="20.100000000000001" customHeight="1" x14ac:dyDescent="0.2">
      <c r="B169" s="72">
        <v>1</v>
      </c>
      <c r="C169" s="73" t="s">
        <v>378</v>
      </c>
      <c r="L169" s="47"/>
      <c r="M169" s="47"/>
    </row>
    <row r="170" spans="2:13" ht="20.100000000000001" customHeight="1" x14ac:dyDescent="0.2">
      <c r="B170" s="72">
        <v>2</v>
      </c>
      <c r="C170" s="73" t="s">
        <v>379</v>
      </c>
      <c r="L170" s="47"/>
      <c r="M170" s="47"/>
    </row>
    <row r="171" spans="2:13" ht="20.100000000000001" customHeight="1" x14ac:dyDescent="0.2">
      <c r="B171" s="72">
        <v>2</v>
      </c>
      <c r="C171" s="73" t="s">
        <v>403</v>
      </c>
      <c r="L171" s="47"/>
      <c r="M171" s="47"/>
    </row>
    <row r="172" spans="2:13" ht="20.100000000000001" customHeight="1" x14ac:dyDescent="0.2">
      <c r="B172" s="72">
        <v>2</v>
      </c>
      <c r="C172" s="73" t="s">
        <v>380</v>
      </c>
      <c r="L172" s="47"/>
      <c r="M172" s="47"/>
    </row>
    <row r="173" spans="2:13" ht="20.100000000000001" customHeight="1" x14ac:dyDescent="0.2">
      <c r="B173" s="72">
        <v>1</v>
      </c>
      <c r="C173" s="73" t="s">
        <v>381</v>
      </c>
      <c r="L173" s="47"/>
      <c r="M173" s="47"/>
    </row>
    <row r="174" spans="2:13" ht="20.100000000000001" customHeight="1" x14ac:dyDescent="0.2">
      <c r="B174" s="72">
        <v>1</v>
      </c>
      <c r="C174" s="73" t="s">
        <v>382</v>
      </c>
      <c r="L174" s="47"/>
      <c r="M174" s="47"/>
    </row>
    <row r="175" spans="2:13" ht="20.100000000000001" customHeight="1" x14ac:dyDescent="0.2">
      <c r="B175" s="72">
        <v>1</v>
      </c>
      <c r="C175" s="73" t="s">
        <v>383</v>
      </c>
      <c r="L175" s="47"/>
      <c r="M175" s="47"/>
    </row>
    <row r="176" spans="2:13" ht="20.100000000000001" customHeight="1" x14ac:dyDescent="0.2">
      <c r="B176" s="72">
        <v>1</v>
      </c>
      <c r="C176" s="73" t="s">
        <v>384</v>
      </c>
      <c r="L176" s="47"/>
      <c r="M176" s="47"/>
    </row>
    <row r="177" spans="2:13" ht="20.100000000000001" customHeight="1" x14ac:dyDescent="0.2">
      <c r="B177" s="72">
        <v>1</v>
      </c>
      <c r="C177" s="73" t="s">
        <v>385</v>
      </c>
      <c r="L177" s="47"/>
      <c r="M177" s="47"/>
    </row>
    <row r="178" spans="2:13" ht="20.100000000000001" customHeight="1" x14ac:dyDescent="0.2">
      <c r="B178" s="72">
        <v>1</v>
      </c>
      <c r="C178" s="73" t="s">
        <v>386</v>
      </c>
      <c r="L178" s="47"/>
      <c r="M178" s="47"/>
    </row>
    <row r="179" spans="2:13" ht="20.100000000000001" customHeight="1" x14ac:dyDescent="0.2">
      <c r="B179" s="72">
        <v>1</v>
      </c>
      <c r="C179" s="73" t="s">
        <v>387</v>
      </c>
      <c r="L179" s="47"/>
      <c r="M179" s="47"/>
    </row>
    <row r="180" spans="2:13" ht="20.100000000000001" customHeight="1" x14ac:dyDescent="0.2">
      <c r="B180" s="72">
        <v>1</v>
      </c>
      <c r="C180" s="73" t="s">
        <v>395</v>
      </c>
      <c r="L180" s="47"/>
      <c r="M180" s="47"/>
    </row>
    <row r="181" spans="2:13" ht="20.100000000000001" customHeight="1" x14ac:dyDescent="0.2">
      <c r="B181" s="72">
        <v>1</v>
      </c>
      <c r="C181" s="73" t="s">
        <v>388</v>
      </c>
      <c r="L181" s="47"/>
      <c r="M181" s="47"/>
    </row>
    <row r="182" spans="2:13" ht="20.100000000000001" customHeight="1" x14ac:dyDescent="0.2">
      <c r="B182" s="70">
        <f>SUM(B166:B181)</f>
        <v>22</v>
      </c>
      <c r="C182" s="73"/>
      <c r="L182" s="47"/>
      <c r="M182" s="47"/>
    </row>
    <row r="183" spans="2:13" ht="20.100000000000001" customHeight="1" x14ac:dyDescent="0.25">
      <c r="B183" s="78" t="s">
        <v>92</v>
      </c>
      <c r="C183" s="79"/>
      <c r="L183" s="47"/>
      <c r="M183" s="47"/>
    </row>
    <row r="184" spans="2:13" ht="20.100000000000001" customHeight="1" x14ac:dyDescent="0.25">
      <c r="B184" s="4" t="s">
        <v>13</v>
      </c>
      <c r="C184" s="5" t="s">
        <v>90</v>
      </c>
      <c r="L184" s="47"/>
      <c r="M184" s="47"/>
    </row>
    <row r="185" spans="2:13" ht="20.100000000000001" customHeight="1" x14ac:dyDescent="0.25">
      <c r="B185" s="6"/>
      <c r="C185" s="7" t="s">
        <v>91</v>
      </c>
      <c r="L185" s="47"/>
      <c r="M185" s="47"/>
    </row>
    <row r="186" spans="2:13" ht="20.100000000000001" customHeight="1" x14ac:dyDescent="0.25">
      <c r="B186" s="6">
        <v>1</v>
      </c>
      <c r="C186" s="8" t="s">
        <v>93</v>
      </c>
      <c r="L186" s="47"/>
      <c r="M186" s="47"/>
    </row>
    <row r="187" spans="2:13" ht="20.100000000000001" customHeight="1" x14ac:dyDescent="0.25">
      <c r="B187" s="6">
        <v>1</v>
      </c>
      <c r="C187" s="8" t="s">
        <v>94</v>
      </c>
      <c r="L187" s="47"/>
      <c r="M187" s="47"/>
    </row>
    <row r="188" spans="2:13" ht="20.100000000000001" customHeight="1" x14ac:dyDescent="0.25">
      <c r="B188" s="6">
        <v>1</v>
      </c>
      <c r="C188" s="8" t="s">
        <v>95</v>
      </c>
      <c r="L188" s="47"/>
      <c r="M188" s="47"/>
    </row>
    <row r="189" spans="2:13" ht="20.100000000000001" customHeight="1" x14ac:dyDescent="0.25">
      <c r="B189" s="6">
        <v>1</v>
      </c>
      <c r="C189" s="8" t="s">
        <v>96</v>
      </c>
      <c r="L189" s="47"/>
      <c r="M189" s="47"/>
    </row>
    <row r="190" spans="2:13" ht="20.100000000000001" customHeight="1" x14ac:dyDescent="0.25">
      <c r="B190" s="6">
        <v>1</v>
      </c>
      <c r="C190" s="8" t="s">
        <v>98</v>
      </c>
      <c r="L190" s="47"/>
      <c r="M190" s="47"/>
    </row>
    <row r="191" spans="2:13" ht="20.100000000000001" customHeight="1" x14ac:dyDescent="0.25">
      <c r="B191" s="6">
        <v>1</v>
      </c>
      <c r="C191" s="8" t="s">
        <v>97</v>
      </c>
      <c r="L191" s="47"/>
      <c r="M191" s="47"/>
    </row>
    <row r="192" spans="2:13" ht="20.100000000000001" customHeight="1" x14ac:dyDescent="0.25">
      <c r="B192" s="6">
        <v>1</v>
      </c>
      <c r="C192" s="8" t="s">
        <v>99</v>
      </c>
      <c r="L192" s="47"/>
      <c r="M192" s="47"/>
    </row>
    <row r="193" spans="2:13" ht="20.100000000000001" customHeight="1" x14ac:dyDescent="0.25">
      <c r="B193" s="6">
        <v>1</v>
      </c>
      <c r="C193" s="8" t="s">
        <v>101</v>
      </c>
      <c r="L193" s="47"/>
      <c r="M193" s="47"/>
    </row>
    <row r="194" spans="2:13" ht="20.100000000000001" customHeight="1" x14ac:dyDescent="0.25">
      <c r="B194" s="6">
        <v>2</v>
      </c>
      <c r="C194" s="8" t="s">
        <v>100</v>
      </c>
      <c r="L194" s="47"/>
      <c r="M194" s="47"/>
    </row>
    <row r="195" spans="2:13" ht="20.100000000000001" customHeight="1" x14ac:dyDescent="0.25">
      <c r="B195" s="6">
        <v>1</v>
      </c>
      <c r="C195" s="8" t="s">
        <v>102</v>
      </c>
      <c r="L195" s="47"/>
      <c r="M195" s="47"/>
    </row>
    <row r="196" spans="2:13" ht="20.100000000000001" customHeight="1" x14ac:dyDescent="0.25">
      <c r="B196" s="6">
        <v>1</v>
      </c>
      <c r="C196" s="8" t="s">
        <v>105</v>
      </c>
      <c r="L196" s="47"/>
      <c r="M196" s="47"/>
    </row>
    <row r="197" spans="2:13" ht="20.100000000000001" customHeight="1" x14ac:dyDescent="0.25">
      <c r="B197" s="6">
        <v>1</v>
      </c>
      <c r="C197" s="8" t="s">
        <v>103</v>
      </c>
      <c r="L197" s="47"/>
      <c r="M197" s="47"/>
    </row>
    <row r="198" spans="2:13" ht="20.100000000000001" customHeight="1" x14ac:dyDescent="0.25">
      <c r="B198" s="6">
        <v>1</v>
      </c>
      <c r="C198" s="8" t="s">
        <v>104</v>
      </c>
      <c r="L198" s="47"/>
      <c r="M198" s="47"/>
    </row>
    <row r="199" spans="2:13" ht="20.100000000000001" customHeight="1" x14ac:dyDescent="0.25">
      <c r="B199" s="6">
        <v>2</v>
      </c>
      <c r="C199" s="8" t="s">
        <v>106</v>
      </c>
      <c r="L199" s="47"/>
      <c r="M199" s="47"/>
    </row>
    <row r="200" spans="2:13" ht="20.100000000000001" customHeight="1" x14ac:dyDescent="0.25">
      <c r="B200" s="6">
        <v>1</v>
      </c>
      <c r="C200" s="8" t="s">
        <v>107</v>
      </c>
      <c r="L200" s="47"/>
      <c r="M200" s="47"/>
    </row>
    <row r="201" spans="2:13" ht="20.100000000000001" customHeight="1" x14ac:dyDescent="0.25">
      <c r="B201" s="6">
        <v>4</v>
      </c>
      <c r="C201" s="8" t="s">
        <v>108</v>
      </c>
      <c r="L201" s="47"/>
      <c r="M201" s="47"/>
    </row>
    <row r="202" spans="2:13" ht="20.100000000000001" customHeight="1" x14ac:dyDescent="0.25">
      <c r="B202" s="6">
        <v>2</v>
      </c>
      <c r="C202" s="8" t="s">
        <v>109</v>
      </c>
      <c r="L202" s="47"/>
      <c r="M202" s="47"/>
    </row>
    <row r="203" spans="2:13" ht="20.100000000000001" customHeight="1" x14ac:dyDescent="0.25">
      <c r="B203" s="9">
        <v>1</v>
      </c>
      <c r="C203" s="10" t="s">
        <v>110</v>
      </c>
      <c r="L203" s="47"/>
      <c r="M203" s="47"/>
    </row>
    <row r="204" spans="2:13" ht="20.100000000000001" customHeight="1" x14ac:dyDescent="0.25">
      <c r="B204" s="9">
        <v>1</v>
      </c>
      <c r="C204" s="10" t="s">
        <v>111</v>
      </c>
      <c r="L204" s="47"/>
      <c r="M204" s="47"/>
    </row>
    <row r="205" spans="2:13" ht="20.100000000000001" customHeight="1" x14ac:dyDescent="0.25">
      <c r="B205" s="6"/>
      <c r="C205" s="8" t="s">
        <v>112</v>
      </c>
      <c r="L205" s="47"/>
      <c r="M205" s="47"/>
    </row>
    <row r="206" spans="2:13" ht="20.100000000000001" customHeight="1" x14ac:dyDescent="0.25">
      <c r="B206" s="11">
        <f>SUM(B186:B205)</f>
        <v>25</v>
      </c>
      <c r="C206" s="8"/>
      <c r="L206" s="47"/>
      <c r="M206" s="47"/>
    </row>
    <row r="207" spans="2:13" ht="20.100000000000001" customHeight="1" x14ac:dyDescent="0.25">
      <c r="B207" s="6"/>
      <c r="C207" s="7" t="s">
        <v>113</v>
      </c>
      <c r="L207" s="47"/>
      <c r="M207" s="47"/>
    </row>
    <row r="208" spans="2:13" ht="20.100000000000001" customHeight="1" x14ac:dyDescent="0.25">
      <c r="B208" s="6">
        <v>1</v>
      </c>
      <c r="C208" s="8" t="s">
        <v>114</v>
      </c>
      <c r="L208" s="47"/>
      <c r="M208" s="47"/>
    </row>
    <row r="209" spans="2:13" ht="20.100000000000001" customHeight="1" x14ac:dyDescent="0.25">
      <c r="B209" s="6">
        <v>1</v>
      </c>
      <c r="C209" s="8" t="s">
        <v>115</v>
      </c>
      <c r="L209" s="47"/>
      <c r="M209" s="47"/>
    </row>
    <row r="210" spans="2:13" ht="20.100000000000001" customHeight="1" x14ac:dyDescent="0.25">
      <c r="B210" s="6">
        <v>1</v>
      </c>
      <c r="C210" s="8" t="s">
        <v>116</v>
      </c>
      <c r="L210" s="47"/>
      <c r="M210" s="47"/>
    </row>
    <row r="211" spans="2:13" ht="20.100000000000001" customHeight="1" x14ac:dyDescent="0.25">
      <c r="B211" s="6">
        <v>1</v>
      </c>
      <c r="C211" s="8" t="s">
        <v>117</v>
      </c>
      <c r="L211" s="47"/>
      <c r="M211" s="47"/>
    </row>
    <row r="212" spans="2:13" ht="20.100000000000001" customHeight="1" x14ac:dyDescent="0.25">
      <c r="B212" s="6">
        <v>1</v>
      </c>
      <c r="C212" s="8" t="s">
        <v>118</v>
      </c>
      <c r="L212" s="47"/>
      <c r="M212" s="47"/>
    </row>
    <row r="213" spans="2:13" ht="20.100000000000001" customHeight="1" x14ac:dyDescent="0.25">
      <c r="B213" s="6">
        <v>1</v>
      </c>
      <c r="C213" s="8" t="s">
        <v>119</v>
      </c>
      <c r="L213" s="47"/>
      <c r="M213" s="47"/>
    </row>
    <row r="214" spans="2:13" ht="20.100000000000001" customHeight="1" x14ac:dyDescent="0.25">
      <c r="B214" s="6">
        <v>1</v>
      </c>
      <c r="C214" s="8" t="s">
        <v>120</v>
      </c>
      <c r="L214" s="47"/>
      <c r="M214" s="47"/>
    </row>
    <row r="215" spans="2:13" ht="20.100000000000001" customHeight="1" x14ac:dyDescent="0.25">
      <c r="B215" s="6">
        <v>1</v>
      </c>
      <c r="C215" s="8" t="s">
        <v>121</v>
      </c>
      <c r="L215" s="47"/>
      <c r="M215" s="47"/>
    </row>
    <row r="216" spans="2:13" ht="20.100000000000001" customHeight="1" x14ac:dyDescent="0.25">
      <c r="B216" s="6">
        <v>1</v>
      </c>
      <c r="C216" s="8" t="s">
        <v>122</v>
      </c>
      <c r="L216" s="47"/>
      <c r="M216" s="47"/>
    </row>
    <row r="217" spans="2:13" ht="20.100000000000001" customHeight="1" x14ac:dyDescent="0.25">
      <c r="B217" s="6">
        <v>1</v>
      </c>
      <c r="C217" s="8" t="s">
        <v>123</v>
      </c>
      <c r="L217" s="47"/>
      <c r="M217" s="47"/>
    </row>
    <row r="218" spans="2:13" ht="20.100000000000001" customHeight="1" x14ac:dyDescent="0.25">
      <c r="B218" s="6">
        <v>1</v>
      </c>
      <c r="C218" s="8" t="s">
        <v>124</v>
      </c>
      <c r="L218" s="47"/>
      <c r="M218" s="47"/>
    </row>
    <row r="219" spans="2:13" ht="20.100000000000001" customHeight="1" x14ac:dyDescent="0.25">
      <c r="B219" s="11">
        <f>SUM(B208:B218)</f>
        <v>11</v>
      </c>
      <c r="C219" s="8"/>
      <c r="L219" s="47"/>
      <c r="M219" s="47"/>
    </row>
    <row r="220" spans="2:13" ht="20.100000000000001" customHeight="1" x14ac:dyDescent="0.25">
      <c r="B220" s="11"/>
      <c r="C220" s="8"/>
      <c r="L220" s="47"/>
      <c r="M220" s="47"/>
    </row>
    <row r="221" spans="2:13" ht="20.100000000000001" customHeight="1" x14ac:dyDescent="0.25">
      <c r="B221" s="6">
        <v>1</v>
      </c>
      <c r="C221" s="8" t="s">
        <v>401</v>
      </c>
      <c r="L221" s="47"/>
      <c r="M221" s="47"/>
    </row>
    <row r="222" spans="2:13" ht="20.100000000000001" customHeight="1" x14ac:dyDescent="0.25">
      <c r="B222" s="6">
        <v>1</v>
      </c>
      <c r="C222" s="8" t="s">
        <v>396</v>
      </c>
      <c r="L222" s="47"/>
      <c r="M222" s="47"/>
    </row>
    <row r="223" spans="2:13" ht="20.100000000000001" customHeight="1" x14ac:dyDescent="0.25">
      <c r="B223" s="6">
        <v>1</v>
      </c>
      <c r="C223" s="8" t="s">
        <v>397</v>
      </c>
      <c r="L223" s="47"/>
      <c r="M223" s="47"/>
    </row>
    <row r="224" spans="2:13" ht="20.100000000000001" customHeight="1" x14ac:dyDescent="0.25">
      <c r="B224" s="6">
        <v>2</v>
      </c>
      <c r="C224" s="8" t="s">
        <v>402</v>
      </c>
      <c r="L224" s="47"/>
      <c r="M224" s="47"/>
    </row>
    <row r="225" spans="1:13" ht="20.100000000000001" customHeight="1" x14ac:dyDescent="0.25">
      <c r="B225" s="11">
        <f>SUM(B221:B224)</f>
        <v>5</v>
      </c>
      <c r="C225" s="8"/>
      <c r="L225" s="47"/>
      <c r="M225" s="47"/>
    </row>
    <row r="226" spans="1:13" ht="20.100000000000001" customHeight="1" x14ac:dyDescent="0.25">
      <c r="B226" s="74"/>
      <c r="C226" s="75"/>
      <c r="L226" s="47"/>
      <c r="M226" s="47"/>
    </row>
    <row r="227" spans="1:13" ht="20.100000000000001" customHeight="1" x14ac:dyDescent="0.25">
      <c r="B227" s="1"/>
      <c r="C227" s="1"/>
    </row>
    <row r="228" spans="1:13" ht="20.100000000000001" customHeight="1" thickBot="1" x14ac:dyDescent="0.3">
      <c r="A228" s="3" t="s">
        <v>389</v>
      </c>
      <c r="B228" s="1"/>
      <c r="C228" s="12"/>
    </row>
    <row r="229" spans="1:13" ht="20.100000000000001" customHeight="1" x14ac:dyDescent="0.25">
      <c r="A229" s="3"/>
      <c r="B229" s="1"/>
      <c r="C229" s="1"/>
    </row>
    <row r="230" spans="1:13" ht="20.100000000000001" customHeight="1" x14ac:dyDescent="0.25">
      <c r="A230" s="3"/>
      <c r="B230" s="1"/>
      <c r="C230" s="1"/>
    </row>
    <row r="231" spans="1:13" ht="20.100000000000001" customHeight="1" thickBot="1" x14ac:dyDescent="0.3">
      <c r="A231" s="3" t="s">
        <v>390</v>
      </c>
      <c r="B231" s="1"/>
      <c r="C231" s="12"/>
    </row>
    <row r="232" spans="1:13" ht="20.100000000000001" customHeight="1" x14ac:dyDescent="0.25">
      <c r="A232" s="3"/>
      <c r="B232" s="1"/>
      <c r="C232" s="1"/>
    </row>
    <row r="233" spans="1:13" ht="20.100000000000001" customHeight="1" x14ac:dyDescent="0.25">
      <c r="A233" s="3"/>
    </row>
    <row r="234" spans="1:13" ht="20.100000000000001" customHeight="1" thickBot="1" x14ac:dyDescent="0.3">
      <c r="A234" s="3" t="s">
        <v>391</v>
      </c>
      <c r="C234" s="76"/>
    </row>
    <row r="235" spans="1:13" ht="20.100000000000001" customHeight="1" x14ac:dyDescent="0.25">
      <c r="A235" s="3"/>
    </row>
    <row r="236" spans="1:13" ht="20.100000000000001" customHeight="1" x14ac:dyDescent="0.25">
      <c r="A236" s="3"/>
    </row>
    <row r="237" spans="1:13" ht="20.100000000000001" customHeight="1" thickBot="1" x14ac:dyDescent="0.3">
      <c r="A237" s="3" t="s">
        <v>392</v>
      </c>
      <c r="C237" s="76"/>
    </row>
    <row r="238" spans="1:13" ht="20.100000000000001" customHeight="1" x14ac:dyDescent="0.25">
      <c r="A238" s="3"/>
    </row>
    <row r="239" spans="1:13" ht="20.100000000000001" customHeight="1" x14ac:dyDescent="0.25">
      <c r="A239" s="3"/>
    </row>
    <row r="240" spans="1:13" ht="20.100000000000001" customHeight="1" thickBot="1" x14ac:dyDescent="0.3">
      <c r="A240" s="3" t="s">
        <v>89</v>
      </c>
      <c r="C240" s="76"/>
    </row>
  </sheetData>
  <mergeCells count="12">
    <mergeCell ref="C2:C3"/>
    <mergeCell ref="D2:E2"/>
    <mergeCell ref="C4:C5"/>
    <mergeCell ref="D4:E4"/>
    <mergeCell ref="D5:E5"/>
    <mergeCell ref="B164:C164"/>
    <mergeCell ref="B183:C183"/>
    <mergeCell ref="L5:M6"/>
    <mergeCell ref="A11:B11"/>
    <mergeCell ref="A34:C34"/>
    <mergeCell ref="A41:C41"/>
    <mergeCell ref="A58:C58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2023-01-19T15:23:07Z</dcterms:created>
  <dcterms:modified xsi:type="dcterms:W3CDTF">2023-08-01T01:30:53Z</dcterms:modified>
</cp:coreProperties>
</file>