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C20E6511-EC05-4E69-B619-F39F6631BDF6}" xr6:coauthVersionLast="47" xr6:coauthVersionMax="47" xr10:uidLastSave="{00000000-0000-0000-0000-000000000000}"/>
  <bookViews>
    <workbookView xWindow="-120" yWindow="-120" windowWidth="24240" windowHeight="13140" xr2:uid="{E10DD6B4-9F67-4599-9169-E25FD4BDA49B}"/>
  </bookViews>
  <sheets>
    <sheet name="JAIRO" sheetId="1" r:id="rId1"/>
  </sheets>
  <definedNames>
    <definedName name="_xlnm.Print_Area" localSheetId="0">JAIRO!$A$1:$G$80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0" i="1"/>
  <c r="B63" i="1"/>
  <c r="C7" i="1"/>
  <c r="G22" i="1"/>
</calcChain>
</file>

<file path=xl/sharedStrings.xml><?xml version="1.0" encoding="utf-8"?>
<sst xmlns="http://schemas.openxmlformats.org/spreadsheetml/2006/main" count="105" uniqueCount="100">
  <si>
    <t>PRECIO TOTAL</t>
  </si>
  <si>
    <t>PRECIO UNITARIO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</si>
  <si>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</si>
  <si>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</si>
  <si>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</si>
  <si>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</si>
  <si>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</si>
  <si>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</si>
  <si>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</si>
  <si>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</si>
  <si>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100S.214</t>
  </si>
  <si>
    <t>100S.216</t>
  </si>
  <si>
    <t>100S.218</t>
  </si>
  <si>
    <t>100S.220</t>
  </si>
  <si>
    <t>100S.222</t>
  </si>
  <si>
    <t>MEDIDOR DE PROFUNDIDAD</t>
  </si>
  <si>
    <t>GUIA DE BLOQUEO DE 1.8MM</t>
  </si>
  <si>
    <t>GUIA DE BLOQUEO DE 2.0MM</t>
  </si>
  <si>
    <t xml:space="preserve">GUIA DE ANGULO VARIABLE </t>
  </si>
  <si>
    <t>200518262</t>
  </si>
  <si>
    <t>200518263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</si>
  <si>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</si>
  <si>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</si>
  <si>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</si>
  <si>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</si>
  <si>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</si>
  <si>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</si>
  <si>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</si>
  <si>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</si>
  <si>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</si>
  <si>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</si>
  <si>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</si>
  <si>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</si>
  <si>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</si>
  <si>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</si>
  <si>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</si>
  <si>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</si>
  <si>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</si>
  <si>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</si>
  <si>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>DESCARGO</t>
  </si>
  <si>
    <t xml:space="preserve">     VENTA -CIRUGÍA</t>
  </si>
  <si>
    <t>No. IDENTIFICACION</t>
  </si>
  <si>
    <t>210126753</t>
  </si>
  <si>
    <t>CANTIDAD</t>
  </si>
  <si>
    <t>DESCRIPCION</t>
  </si>
  <si>
    <t>100S.212</t>
  </si>
  <si>
    <t>200518258</t>
  </si>
  <si>
    <t>100S.224</t>
  </si>
  <si>
    <t>201225242</t>
  </si>
  <si>
    <t>201215587</t>
  </si>
  <si>
    <t>201225588</t>
  </si>
  <si>
    <t>201225589</t>
  </si>
  <si>
    <t>SF-100V.228</t>
  </si>
  <si>
    <t>201225590</t>
  </si>
  <si>
    <t>201124284</t>
  </si>
  <si>
    <t xml:space="preserve"> INSTRUMENTAL TORNILLERIA 2.4/2.7 ACERO # 1 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</si>
  <si>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</si>
  <si>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</si>
  <si>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</si>
  <si>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</si>
  <si>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</si>
  <si>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</si>
  <si>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>GUIA DE BROCA 1.8/2.4</t>
  </si>
  <si>
    <t>ADAPTADOR TORQUE ANCLAJE RAPIDO 0.8 N.m</t>
  </si>
  <si>
    <t>PINES</t>
  </si>
  <si>
    <t>OBSERVACIONES</t>
  </si>
  <si>
    <t>MANGO ATORNILLADOR TORQUE</t>
  </si>
  <si>
    <t>TORNILLO CORTICAL 2.4*12mm ACERO</t>
  </si>
  <si>
    <t>TORNILLO CORTICAL 2.4*14mm ACERO</t>
  </si>
  <si>
    <t>TORNILLO CORTICAL 2.4*16mm ACERO</t>
  </si>
  <si>
    <t>TORNILLO CORTICAL 2.4*18mm ACERO</t>
  </si>
  <si>
    <t>TORNILLO CORTICAL 2.4*20mm ACERO</t>
  </si>
  <si>
    <t>TORNILLO CORTICAL 2.4*22mm ACERO</t>
  </si>
  <si>
    <t>TORNILLO CORTICAL 2.4*24mm ACERO</t>
  </si>
  <si>
    <t>TORNILLO DE BLOQUEO 2.4*12mm ACERO</t>
  </si>
  <si>
    <t>TORNILLO DE BLOQUEO 2.4*14mm ACERO</t>
  </si>
  <si>
    <t>TORNILLO DE BLOQUEO 2.4*16mm ACERO</t>
  </si>
  <si>
    <t>TORNILLO DE BLOQUEO 2.4*18mm ACERO</t>
  </si>
  <si>
    <t>TORNILLO DE BLOQUEO 2.4*20mm ACERO</t>
  </si>
  <si>
    <t xml:space="preserve">TORNILLO DE BLOQUEO 2.4*22mm ACERO </t>
  </si>
  <si>
    <t xml:space="preserve">TORNILLO DE BLOQUEO 2.4*24mm ACERO </t>
  </si>
  <si>
    <t xml:space="preserve">TORNILLO DE BLOQUEO 2.4*26mm ACERO </t>
  </si>
  <si>
    <t xml:space="preserve">TORNILLO DE BLOQUEO 2.4*28mm ACERO </t>
  </si>
  <si>
    <t>220546013</t>
  </si>
  <si>
    <t>220546885</t>
  </si>
  <si>
    <t>201124042</t>
  </si>
  <si>
    <t>ENTREGADO</t>
  </si>
  <si>
    <t>RECIBIDO :</t>
  </si>
  <si>
    <t xml:space="preserve">VERIFICADO </t>
  </si>
  <si>
    <t>INSTRUMENTADOR</t>
  </si>
  <si>
    <t>220546882</t>
  </si>
  <si>
    <t>SF-101.430</t>
  </si>
  <si>
    <t>210431404</t>
  </si>
  <si>
    <t xml:space="preserve">TORNILLO DE BLOQUEO 2.7*30mm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</si>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</sst>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&quot;$&quot;#,##0.00"/>
    <numFmt numFmtId="167" formatCode="[$-F800]dddd\,\ mmmm\ dd\,\ yyyy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19" fillId="0" borderId="0"/>
    <xf numFmtId="0" fontId="20" fillId="0" borderId="0"/>
    <xf numFmtId="0" fontId="19" fillId="0" borderId="0"/>
    <xf numFmtId="0" fontId="21" fillId="0" borderId="0">
      <alignment vertical="center"/>
    </xf>
    <xf numFmtId="164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22" fillId="0" borderId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165" fontId="2" fillId="0" borderId="0" xfId="2" applyFont="1" applyBorder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3" applyFont="1" applyAlignment="1" applyProtection="1">
      <alignment vertical="top" wrapText="1" readingOrder="1"/>
      <protection locked="0"/>
    </xf>
    <xf numFmtId="164" fontId="3" fillId="0" borderId="0" xfId="1" applyFont="1" applyBorder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2" fillId="0" borderId="0" xfId="3" applyFont="1" applyAlignment="1" applyProtection="1">
      <alignment horizontal="center" vertical="center" wrapText="1" readingOrder="1"/>
      <protection locked="0"/>
    </xf>
    <xf numFmtId="0" fontId="2" fillId="0" borderId="0" xfId="0" applyFont="1" applyAlignment="1">
      <alignment horizontal="center" vertical="center"/>
    </xf>
    <xf numFmtId="0" fontId="9" fillId="0" borderId="4" xfId="0" applyFont="1" applyBorder="1"/>
    <xf numFmtId="0" fontId="10" fillId="0" borderId="0" xfId="3" applyFont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167" fontId="12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center" readingOrder="1"/>
    </xf>
    <xf numFmtId="0" fontId="16" fillId="0" borderId="1" xfId="3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166" fontId="16" fillId="0" borderId="1" xfId="1" applyNumberFormat="1" applyFont="1" applyBorder="1" applyAlignment="1">
      <alignment horizontal="right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0" borderId="4" xfId="0" applyFont="1" applyBorder="1" applyAlignment="1">
      <alignment wrapText="1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8" fillId="0" borderId="1" xfId="3" applyFont="1" applyBorder="1" applyAlignment="1">
      <alignment horizontal="center"/>
    </xf>
    <xf numFmtId="0" fontId="3" fillId="0" borderId="1" xfId="3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0" fontId="2" fillId="0" borderId="1" xfId="3" applyFont="1" applyBorder="1" applyAlignment="1" applyProtection="1">
      <alignment horizontal="center" wrapText="1" readingOrder="1"/>
      <protection locked="0"/>
    </xf>
    <xf numFmtId="0" fontId="23" fillId="0" borderId="1" xfId="3" applyFont="1" applyBorder="1" applyAlignment="1" applyProtection="1">
      <alignment horizontal="center" wrapText="1" readingOrder="1"/>
      <protection locked="0"/>
    </xf>
    <xf numFmtId="0" fontId="11" fillId="3" borderId="0" xfId="0" applyFont="1" applyFill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0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</cellXfs>
  <cellStyles count="12">
    <cellStyle name="Moneda" xfId="1" builtinId="4"/>
    <cellStyle name="Moneda 2" xfId="8" xr:uid="{C049B89C-9673-446B-A705-ED9BE990D5C5}"/>
    <cellStyle name="Moneda 3 2" xfId="2" xr:uid="{B0F04A50-3457-4E64-965D-59CF2325E43E}"/>
    <cellStyle name="Normal" xfId="0" builtinId="0"/>
    <cellStyle name="Normal 2" xfId="3" xr:uid="{27255FD6-9A00-4CC5-B507-4901C2794732}"/>
    <cellStyle name="Normal 2 2" xfId="9" xr:uid="{986E6C87-862F-40A4-A90E-A276B9C5CA59}"/>
    <cellStyle name="Normal 2 3" xfId="5" xr:uid="{F3B51450-889A-43BF-91D5-4FF63E2D5704}"/>
    <cellStyle name="Porcentaje 2" xfId="10" xr:uid="{261AB06C-6DDD-421D-85B8-9C1F0D79BE9A}"/>
    <cellStyle name="常规 3" xfId="6" xr:uid="{61F82A13-5B52-423F-B6F0-7DE9DD4899FB}"/>
    <cellStyle name="常规 4" xfId="4" xr:uid="{E9AB46E6-B84F-4CD3-9AA5-868ED1E47311}"/>
    <cellStyle name="常规 5" xfId="7" xr:uid="{A13B9FA9-719E-4F0D-9DA1-64D37C481215}"/>
    <cellStyle name="常规_PI2012BMC03" xfId="11" xr:uid="{099074A5-9389-4859-ABB5-16298279C1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108857</xdr:colOff>
      <xdr:row>0</xdr:row>
      <xdr:rowOff>0</xdr:rowOff>
    </xdr:from>
    <xdr:ext cx="2906486" cy="1311143"/>
    <xdr:pic>
      <xdr:nvPicPr>
        <xdr:cNvPr id="3" name="Imagen 2">
          <a:extLst>
            <a:ext uri="{FF2B5EF4-FFF2-40B4-BE49-F238E27FC236}">
              <a16:creationId xmlns:a16="http://schemas.microsoft.com/office/drawing/2014/main" id="{835DF2D1-7BC7-4B4D-948D-E5B7BD4EA0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8857" y="0"/>
          <a:ext cx="2906486" cy="131114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7B1B-5298-4775-846E-EAF8A663CA26}">
  <sheetPr>
    <pageSetUpPr fitToPage="1"/>
  </sheetPr>
  <dimension ref="A1:O83"/>
  <sheetViews>
    <sheetView showGridLines="0" tabSelected="1" topLeftCell="A45" zoomScaleNormal="100" workbookViewId="0">
      <selection activeCell="B47" sqref="B47:C63"/>
    </sheetView>
  </sheetViews>
  <sheetFormatPr baseColWidth="10" defaultColWidth="11.42578125" defaultRowHeight="20.100000000000001" customHeight="1"/>
  <cols>
    <col min="1" max="1" width="23.85546875" style="1" bestFit="1" customWidth="1"/>
    <col min="2" max="2" width="19.7109375" style="25" customWidth="1"/>
    <col min="3" max="3" width="80.28515625" style="2" customWidth="1"/>
    <col min="4" max="4" width="23.5703125" style="1" bestFit="1" customWidth="1"/>
    <col min="5" max="5" width="19.7109375" style="1" bestFit="1" customWidth="1"/>
    <col min="6" max="6" width="14.5703125" style="1" bestFit="1" customWidth="1"/>
    <col min="7" max="7" width="12" style="1" bestFit="1" customWidth="1"/>
    <col min="9" max="9" width="14.42578125" style="1" bestFit="1" customWidth="1"/>
    <col min="10" max="10" width="12.42578125" style="1" customWidth="1"/>
    <col min="11" max="11" width="12.7109375" style="1" customWidth="1"/>
    <col min="12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5" ht="20.100000000000001" customHeight="1">
      <c r="A1" s="3"/>
      <c r="B1" s="3"/>
      <c r="D1" s="2"/>
      <c r="E1" s="2"/>
      <c r="F1" s="2"/>
      <c r="H1" s="1"/>
    </row>
    <row r="2" spans="1:15" ht="20.100000000000001" customHeight="1">
      <c r="A2" s="71" t="s">
        <v>21</v>
      </c>
      <c r="B2" s="71"/>
      <c r="C2" s="71"/>
      <c r="D2" s="71"/>
      <c r="E2" s="71"/>
      <c r="F2" s="71"/>
      <c r="G2" s="71"/>
      <c r="H2" s="27"/>
    </row>
    <row r="3" spans="1:15" ht="20.100000000000001" customHeight="1">
      <c r="A3" s="71" t="s">
        <v>22</v>
      </c>
      <c r="B3" s="71"/>
      <c r="C3" s="71"/>
      <c r="D3" s="71"/>
      <c r="E3" s="71"/>
      <c r="F3" s="71"/>
      <c r="G3" s="71"/>
      <c r="H3" s="27"/>
    </row>
    <row r="4" spans="1:15" ht="20.100000000000001" customHeight="1">
      <c r="A4" s="71" t="s">
        <v>23</v>
      </c>
      <c r="B4" s="71"/>
      <c r="C4" s="71"/>
      <c r="D4" s="71"/>
      <c r="E4" s="71"/>
      <c r="F4" s="71"/>
      <c r="G4" s="71"/>
      <c r="H4" s="27"/>
      <c r="N4" s="72"/>
      <c r="O4" s="72"/>
    </row>
    <row r="5" spans="1:15" ht="20.100000000000001" customHeight="1">
      <c r="A5" s="27"/>
      <c r="B5" s="27"/>
      <c r="C5" s="27"/>
      <c r="D5" s="27"/>
      <c r="E5" s="27"/>
      <c r="F5" s="27"/>
      <c r="G5" s="27"/>
      <c r="H5" s="1"/>
      <c r="N5" s="72"/>
      <c r="O5" s="72"/>
    </row>
    <row r="6" spans="1:15" ht="20.100000000000001" customHeight="1">
      <c r="A6" s="27"/>
      <c r="B6" s="27"/>
      <c r="C6" s="27"/>
      <c r="D6" s="27"/>
      <c r="E6" s="27"/>
      <c r="F6" s="27"/>
      <c r="G6" s="27"/>
      <c r="H6" s="1"/>
      <c r="N6" s="28"/>
      <c r="O6" s="28"/>
    </row>
    <row r="7" spans="1:15" ht="20.100000000000001" customHeight="1">
      <c r="A7" s="69" t="s">
        <v>24</v>
      </c>
      <c r="B7" s="70"/>
      <c r="C7" s="46">
        <f ca="1">NOW()</f>
        <v>45147.624613657405</v>
      </c>
      <c r="D7" s="29" t="s">
        <v>25</v>
      </c>
      <c r="E7" s="30"/>
      <c r="F7" s="31"/>
      <c r="G7" s="31"/>
      <c r="H7" s="1"/>
      <c r="N7" s="28"/>
      <c r="O7" s="28"/>
    </row>
    <row r="8" spans="1:15" ht="20.100000000000001" customHeight="1">
      <c r="A8" s="12"/>
      <c r="B8" s="16"/>
      <c r="C8" s="16"/>
      <c r="D8" s="16"/>
      <c r="E8" s="16"/>
      <c r="F8" s="16"/>
      <c r="G8" s="12"/>
      <c r="H8" s="1"/>
      <c r="N8" s="28"/>
      <c r="O8" s="28"/>
    </row>
    <row r="9" spans="1:15" ht="20.100000000000001" customHeight="1">
      <c r="A9" s="69" t="s">
        <v>26</v>
      </c>
      <c r="B9" s="70"/>
      <c r="C9" s="32"/>
      <c r="D9" s="33" t="s">
        <v>27</v>
      </c>
      <c r="E9" s="34"/>
      <c r="F9" s="35"/>
      <c r="G9" s="35"/>
      <c r="H9" s="1"/>
      <c r="N9" s="28"/>
      <c r="O9" s="28"/>
    </row>
    <row r="10" spans="1:15" ht="20.100000000000001" customHeight="1">
      <c r="A10" s="12"/>
      <c r="B10" s="16"/>
      <c r="C10" s="16"/>
      <c r="D10" s="16"/>
      <c r="E10" s="16"/>
      <c r="F10" s="16"/>
      <c r="G10" s="12"/>
      <c r="H10" s="1"/>
      <c r="N10" s="28"/>
      <c r="O10" s="28"/>
    </row>
    <row r="11" spans="1:15" ht="20.100000000000001" customHeight="1">
      <c r="A11" s="69" t="s">
        <v>28</v>
      </c>
      <c r="B11" s="70"/>
      <c r="C11" s="36"/>
      <c r="D11" s="33" t="s">
        <v>29</v>
      </c>
      <c r="E11" s="32" t="s">
        <v>40</v>
      </c>
      <c r="F11" s="17"/>
      <c r="G11" s="17"/>
      <c r="H11" s="1"/>
      <c r="N11" s="28"/>
      <c r="O11" s="28"/>
    </row>
    <row r="12" spans="1:15" ht="20.100000000000001" customHeight="1">
      <c r="A12" s="12"/>
      <c r="B12" s="16"/>
      <c r="C12" s="16"/>
      <c r="D12" s="16"/>
      <c r="E12" s="16"/>
      <c r="F12" s="16"/>
      <c r="G12" s="12"/>
      <c r="H12" s="1"/>
      <c r="N12" s="37"/>
      <c r="O12" s="37"/>
    </row>
    <row r="13" spans="1:15" ht="20.100000000000001" customHeight="1">
      <c r="A13" s="69" t="s">
        <v>30</v>
      </c>
      <c r="B13" s="70"/>
      <c r="C13" s="46"/>
      <c r="D13" s="33" t="s">
        <v>31</v>
      </c>
      <c r="E13" s="38"/>
      <c r="F13" s="39"/>
      <c r="G13" s="39"/>
      <c r="H13" s="1"/>
      <c r="N13" s="37"/>
      <c r="O13" s="37"/>
    </row>
    <row r="14" spans="1:15" ht="20.100000000000001" customHeight="1">
      <c r="A14" s="12"/>
      <c r="B14" s="16"/>
      <c r="C14" s="16"/>
      <c r="D14" s="16"/>
      <c r="E14" s="16"/>
      <c r="F14" s="16"/>
      <c r="G14" s="15"/>
      <c r="H14" s="1"/>
      <c r="N14" s="40"/>
      <c r="O14" s="40"/>
    </row>
    <row r="15" spans="1:15" ht="20.100000000000001" customHeight="1">
      <c r="A15" s="69" t="s">
        <v>32</v>
      </c>
      <c r="B15" s="70"/>
      <c r="C15" s="32"/>
      <c r="D15" s="17"/>
      <c r="E15" s="41"/>
      <c r="F15" s="41"/>
      <c r="G15" s="17"/>
      <c r="H15" s="1"/>
      <c r="N15" s="40"/>
      <c r="O15" s="40"/>
    </row>
    <row r="16" spans="1:15" ht="20.100000000000001" customHeight="1">
      <c r="A16" s="12"/>
      <c r="B16" s="16"/>
      <c r="C16" s="16"/>
      <c r="D16" s="16"/>
      <c r="E16" s="16"/>
      <c r="F16" s="16"/>
      <c r="G16" s="15"/>
      <c r="H16" s="1"/>
      <c r="N16" s="40"/>
      <c r="O16" s="40"/>
    </row>
    <row r="17" spans="1:15" ht="20.100000000000001" customHeight="1">
      <c r="A17" s="69" t="s">
        <v>33</v>
      </c>
      <c r="B17" s="70"/>
      <c r="C17" s="32"/>
      <c r="D17" s="33" t="s">
        <v>41</v>
      </c>
      <c r="E17" s="38"/>
      <c r="F17" s="41"/>
      <c r="G17" s="17"/>
      <c r="H17" s="1"/>
      <c r="N17" s="40"/>
      <c r="O17" s="40"/>
    </row>
    <row r="18" spans="1:15" ht="20.100000000000001" customHeight="1">
      <c r="A18" s="12"/>
      <c r="B18" s="16"/>
      <c r="C18" s="16"/>
      <c r="D18" s="16"/>
      <c r="E18" s="16"/>
      <c r="F18" s="16"/>
      <c r="G18" s="15"/>
      <c r="H18" s="1"/>
      <c r="N18" s="4"/>
      <c r="O18" s="4"/>
    </row>
    <row r="19" spans="1:15" ht="20.100000000000001" customHeight="1">
      <c r="A19" s="69" t="s">
        <v>34</v>
      </c>
      <c r="B19" s="70"/>
      <c r="C19" s="30"/>
      <c r="D19" s="31"/>
      <c r="E19" s="42"/>
      <c r="F19" s="42"/>
      <c r="G19" s="23"/>
      <c r="H19" s="1"/>
      <c r="N19" s="4"/>
      <c r="O19" s="4"/>
    </row>
    <row r="20" spans="1:15" ht="20.100000000000001" customHeight="1">
      <c r="A20" s="12"/>
      <c r="B20" s="18"/>
      <c r="C20" s="12"/>
      <c r="D20" s="12"/>
      <c r="E20" s="12"/>
      <c r="F20" s="12"/>
      <c r="G20" s="12"/>
      <c r="H20" s="1"/>
      <c r="N20" s="4"/>
      <c r="O20" s="4"/>
    </row>
    <row r="21" spans="1:15" ht="30" customHeight="1">
      <c r="A21" s="19" t="s">
        <v>36</v>
      </c>
      <c r="B21" s="19" t="s">
        <v>38</v>
      </c>
      <c r="C21" s="19" t="s">
        <v>37</v>
      </c>
      <c r="D21" s="19" t="s">
        <v>35</v>
      </c>
      <c r="E21" s="19" t="s">
        <v>39</v>
      </c>
      <c r="F21" s="20" t="s">
        <v>1</v>
      </c>
      <c r="G21" s="20" t="s">
        <v>0</v>
      </c>
      <c r="H21" s="1"/>
      <c r="N21" s="4"/>
      <c r="O21" s="4"/>
    </row>
    <row r="22" spans="1:15" s="5" customFormat="1" ht="20.100000000000001" customHeight="1">
      <c r="A22" s="55" t="s">
        <v>45</v>
      </c>
      <c r="B22" s="55" t="s">
        <v>46</v>
      </c>
      <c r="C22" s="56" t="s">
        <v>67</v>
      </c>
      <c r="D22" s="64">
        <v>3</v>
      </c>
      <c r="E22" s="65"/>
      <c r="F22" s="52">
        <v>40</v>
      </c>
      <c r="G22" s="52">
        <f t="shared" ref="G22" si="0">+D22*F22</f>
        <v>120</v>
      </c>
      <c r="N22" s="4"/>
      <c r="O22" s="4"/>
    </row>
    <row r="23" spans="1:15" s="5" customFormat="1" ht="20.100000000000001" customHeight="1">
      <c r="A23" s="57" t="s">
        <v>10</v>
      </c>
      <c r="B23" s="57" t="s">
        <v>42</v>
      </c>
      <c r="C23" s="58" t="s">
        <v>68</v>
      </c>
      <c r="D23" s="64">
        <v>4</v>
      </c>
      <c r="E23" s="65"/>
      <c r="F23" s="52"/>
      <c r="G23" s="52"/>
      <c r="N23" s="4"/>
      <c r="O23" s="4"/>
    </row>
    <row r="24" spans="1:15" s="5" customFormat="1" ht="20.100000000000001" customHeight="1">
      <c r="A24" s="55" t="s">
        <v>11</v>
      </c>
      <c r="B24" s="55" t="s">
        <v>42</v>
      </c>
      <c r="C24" s="56" t="s">
        <v>69</v>
      </c>
      <c r="D24" s="64">
        <v>8</v>
      </c>
      <c r="E24" s="65"/>
      <c r="F24" s="52"/>
      <c r="G24" s="52"/>
      <c r="N24" s="4"/>
      <c r="O24" s="4"/>
    </row>
    <row r="25" spans="1:15" s="5" customFormat="1" ht="20.100000000000001" customHeight="1">
      <c r="A25" s="57" t="s">
        <v>12</v>
      </c>
      <c r="B25" s="57" t="s">
        <v>54</v>
      </c>
      <c r="C25" s="58" t="s">
        <v>70</v>
      </c>
      <c r="D25" s="64">
        <v>8</v>
      </c>
      <c r="E25" s="65"/>
      <c r="F25" s="52"/>
      <c r="G25" s="52"/>
      <c r="N25" s="4"/>
      <c r="O25" s="4"/>
    </row>
    <row r="26" spans="1:15" s="5" customFormat="1" ht="20.100000000000001" customHeight="1">
      <c r="A26" s="55" t="s">
        <v>13</v>
      </c>
      <c r="B26" s="55" t="s">
        <v>19</v>
      </c>
      <c r="C26" s="56" t="s">
        <v>71</v>
      </c>
      <c r="D26" s="64">
        <v>8</v>
      </c>
      <c r="E26" s="65"/>
      <c r="F26" s="52"/>
      <c r="G26" s="52"/>
      <c r="N26" s="4"/>
      <c r="O26" s="4"/>
    </row>
    <row r="27" spans="1:15" s="5" customFormat="1" ht="20.100000000000001" customHeight="1">
      <c r="A27" s="57" t="s">
        <v>14</v>
      </c>
      <c r="B27" s="57" t="s">
        <v>20</v>
      </c>
      <c r="C27" s="58" t="s">
        <v>72</v>
      </c>
      <c r="D27" s="64">
        <v>4</v>
      </c>
      <c r="E27" s="65"/>
      <c r="F27" s="52"/>
      <c r="G27" s="52"/>
      <c r="N27" s="4"/>
      <c r="O27" s="4"/>
    </row>
    <row r="28" spans="1:15" s="5" customFormat="1" ht="20.100000000000001" customHeight="1">
      <c r="A28" s="55" t="s">
        <v>47</v>
      </c>
      <c r="B28" s="55" t="s">
        <v>20</v>
      </c>
      <c r="C28" s="56" t="s">
        <v>73</v>
      </c>
      <c r="D28" s="64">
        <v>4</v>
      </c>
      <c r="E28" s="65"/>
      <c r="F28" s="52"/>
      <c r="G28" s="52"/>
      <c r="N28" s="4"/>
      <c r="O28" s="4"/>
    </row>
    <row r="29" spans="1:15" s="5" customFormat="1" ht="20.100000000000001" customHeight="1">
      <c r="A29" s="55"/>
      <c r="B29" s="55"/>
      <c r="C29" s="56"/>
      <c r="D29" s="63">
        <v>39</v>
      </c>
      <c r="E29" s="65"/>
      <c r="F29" s="52"/>
      <c r="G29" s="52"/>
      <c r="N29" s="4"/>
      <c r="O29" s="4"/>
    </row>
    <row r="30" spans="1:15" s="5" customFormat="1" ht="20.100000000000001" customHeight="1">
      <c r="A30" s="57" t="s">
        <v>2</v>
      </c>
      <c r="B30" s="57" t="s">
        <v>48</v>
      </c>
      <c r="C30" s="58" t="s">
        <v>74</v>
      </c>
      <c r="D30" s="64">
        <v>0</v>
      </c>
      <c r="E30" s="65"/>
      <c r="F30" s="52"/>
      <c r="G30" s="52"/>
      <c r="N30" s="4"/>
      <c r="O30" s="4"/>
    </row>
    <row r="31" spans="1:15" s="5" customFormat="1" ht="20.100000000000001" customHeight="1">
      <c r="A31" s="55" t="s">
        <v>3</v>
      </c>
      <c r="B31" s="55" t="s">
        <v>48</v>
      </c>
      <c r="C31" s="56" t="s">
        <v>75</v>
      </c>
      <c r="D31" s="64">
        <v>4</v>
      </c>
      <c r="E31" s="65"/>
      <c r="F31" s="52"/>
      <c r="G31" s="52"/>
      <c r="N31" s="4"/>
      <c r="O31" s="4"/>
    </row>
    <row r="32" spans="1:15" s="5" customFormat="1" ht="20.100000000000001" customHeight="1">
      <c r="A32" s="55" t="s">
        <v>3</v>
      </c>
      <c r="B32" s="55" t="s">
        <v>90</v>
      </c>
      <c r="C32" s="56" t="s">
        <v>75</v>
      </c>
      <c r="D32" s="64">
        <v>4</v>
      </c>
      <c r="E32" s="65"/>
      <c r="F32" s="52"/>
      <c r="G32" s="52"/>
      <c r="N32" s="4"/>
      <c r="O32" s="4"/>
    </row>
    <row r="33" spans="1:15" s="5" customFormat="1" ht="20.100000000000001" customHeight="1">
      <c r="A33" s="57" t="s">
        <v>4</v>
      </c>
      <c r="B33" s="57" t="s">
        <v>85</v>
      </c>
      <c r="C33" s="58" t="s">
        <v>76</v>
      </c>
      <c r="D33" s="64">
        <v>16</v>
      </c>
      <c r="E33" s="65"/>
      <c r="F33" s="52"/>
      <c r="G33" s="52"/>
      <c r="N33" s="4"/>
      <c r="O33" s="4"/>
    </row>
    <row r="34" spans="1:15" s="5" customFormat="1" ht="20.100000000000001" customHeight="1">
      <c r="A34" s="55" t="s">
        <v>5</v>
      </c>
      <c r="B34" s="55" t="s">
        <v>83</v>
      </c>
      <c r="C34" s="56" t="s">
        <v>77</v>
      </c>
      <c r="D34" s="64">
        <v>7</v>
      </c>
      <c r="E34" s="65"/>
      <c r="F34" s="52"/>
      <c r="G34" s="52"/>
      <c r="N34" s="4"/>
      <c r="O34" s="4"/>
    </row>
    <row r="35" spans="1:15" s="5" customFormat="1" ht="20.100000000000001" customHeight="1">
      <c r="A35" s="57" t="s">
        <v>6</v>
      </c>
      <c r="B35" s="57" t="s">
        <v>84</v>
      </c>
      <c r="C35" s="58" t="s">
        <v>78</v>
      </c>
      <c r="D35" s="64">
        <v>13</v>
      </c>
      <c r="E35" s="65"/>
      <c r="F35" s="52"/>
      <c r="G35" s="52"/>
      <c r="N35" s="4"/>
      <c r="O35" s="4"/>
    </row>
    <row r="36" spans="1:15" s="5" customFormat="1" ht="20.100000000000001" customHeight="1">
      <c r="A36" s="55" t="s">
        <v>7</v>
      </c>
      <c r="B36" s="55" t="s">
        <v>49</v>
      </c>
      <c r="C36" s="56" t="s">
        <v>79</v>
      </c>
      <c r="D36" s="64">
        <v>8</v>
      </c>
      <c r="E36" s="65"/>
      <c r="F36" s="52"/>
      <c r="G36" s="52"/>
      <c r="N36" s="4"/>
      <c r="O36" s="4"/>
    </row>
    <row r="37" spans="1:15" s="5" customFormat="1" ht="20.100000000000001" customHeight="1">
      <c r="A37" s="57" t="s">
        <v>8</v>
      </c>
      <c r="B37" s="57" t="s">
        <v>50</v>
      </c>
      <c r="C37" s="58" t="s">
        <v>80</v>
      </c>
      <c r="D37" s="64">
        <v>8</v>
      </c>
      <c r="E37" s="65"/>
      <c r="F37" s="52"/>
      <c r="G37" s="52"/>
      <c r="N37" s="4"/>
      <c r="O37" s="4"/>
    </row>
    <row r="38" spans="1:15" s="5" customFormat="1" ht="20.100000000000001" customHeight="1">
      <c r="A38" s="55" t="s">
        <v>9</v>
      </c>
      <c r="B38" s="55" t="s">
        <v>51</v>
      </c>
      <c r="C38" s="56" t="s">
        <v>81</v>
      </c>
      <c r="D38" s="64">
        <v>8</v>
      </c>
      <c r="E38" s="65"/>
      <c r="F38" s="52"/>
      <c r="G38" s="52"/>
      <c r="N38" s="4"/>
      <c r="O38" s="4"/>
    </row>
    <row r="39" spans="1:15" s="5" customFormat="1" ht="20.100000000000001" customHeight="1">
      <c r="A39" s="57" t="s">
        <v>52</v>
      </c>
      <c r="B39" s="57" t="s">
        <v>53</v>
      </c>
      <c r="C39" s="58" t="s">
        <v>82</v>
      </c>
      <c r="D39" s="64">
        <v>8</v>
      </c>
      <c r="E39" s="65"/>
      <c r="F39" s="52"/>
      <c r="G39" s="52"/>
      <c r="N39" s="4"/>
      <c r="O39" s="4"/>
    </row>
    <row r="40" spans="1:15" s="5" customFormat="1" ht="20.100000000000001" customHeight="1">
      <c r="A40" s="53"/>
      <c r="B40" s="53"/>
      <c r="C40" s="54"/>
      <c r="D40" s="48">
        <f>SUM(D30:D39)</f>
        <v>76</v>
      </c>
      <c r="E40" s="47"/>
      <c r="F40" s="52"/>
      <c r="G40" s="52"/>
      <c r="N40" s="4"/>
      <c r="O40" s="4"/>
    </row>
    <row r="41" spans="1:15" s="5" customFormat="1" ht="20.100000000000001" customHeight="1">
      <c r="A41" s="57" t="s">
        <v>94</v>
      </c>
      <c r="B41" s="57" t="s">
        <v>95</v>
      </c>
      <c r="C41" s="56" t="s">
        <v>96</v>
      </c>
      <c r="D41" s="64">
        <v>4</v>
      </c>
      <c r="E41" s="47"/>
      <c r="F41" s="52"/>
      <c r="G41" s="52"/>
      <c r="N41" s="4"/>
      <c r="O41" s="4"/>
    </row>
    <row r="42" spans="1:15" s="5" customFormat="1" ht="20.100000000000001" customHeight="1">
      <c r="A42" s="57" t="s">
        <v>97</v>
      </c>
      <c r="B42" s="57" t="s">
        <v>98</v>
      </c>
      <c r="C42" s="56" t="s">
        <v>99</v>
      </c>
      <c r="D42" s="64">
        <v>4</v>
      </c>
      <c r="E42" s="47"/>
      <c r="F42" s="52"/>
      <c r="G42" s="52"/>
      <c r="N42" s="4"/>
      <c r="O42" s="4"/>
    </row>
    <row r="43" spans="1:15" s="5" customFormat="1" ht="20.100000000000001" customHeight="1">
      <c r="A43" s="57" t="s">
        <v>91</v>
      </c>
      <c r="B43" s="66" t="s">
        <v>92</v>
      </c>
      <c r="C43" s="56" t="s">
        <v>93</v>
      </c>
      <c r="D43" s="67">
        <v>4</v>
      </c>
      <c r="E43" s="47"/>
      <c r="F43" s="52"/>
      <c r="G43" s="52"/>
      <c r="N43" s="4"/>
      <c r="O43" s="4"/>
    </row>
    <row r="44" spans="1:15" s="5" customFormat="1" ht="20.100000000000001" customHeight="1">
      <c r="A44" s="49"/>
      <c r="B44" s="49"/>
      <c r="C44" s="56"/>
      <c r="D44" s="68">
        <f>SUM(D41:D43)</f>
        <v>12</v>
      </c>
      <c r="E44" s="47"/>
      <c r="F44" s="52"/>
      <c r="G44" s="52"/>
      <c r="N44" s="4"/>
      <c r="O44" s="4"/>
    </row>
    <row r="45" spans="1:15" s="5" customFormat="1" ht="20.100000000000001" customHeight="1">
      <c r="B45" s="24"/>
      <c r="C45" s="21"/>
      <c r="F45" s="22"/>
      <c r="G45" s="22"/>
      <c r="N45" s="4"/>
      <c r="O45" s="4"/>
    </row>
    <row r="47" spans="1:15" ht="20.100000000000001" customHeight="1">
      <c r="B47" s="65"/>
      <c r="C47" s="73" t="s">
        <v>55</v>
      </c>
      <c r="F47" s="11"/>
      <c r="G47" s="6"/>
    </row>
    <row r="48" spans="1:15" ht="20.100000000000001" customHeight="1">
      <c r="B48" s="74" t="s">
        <v>43</v>
      </c>
      <c r="C48" s="73" t="s">
        <v>44</v>
      </c>
      <c r="F48" s="8"/>
      <c r="G48" s="6"/>
    </row>
    <row r="49" spans="2:7" ht="20.100000000000001" customHeight="1">
      <c r="B49" s="75">
        <v>1</v>
      </c>
      <c r="C49" s="76" t="s">
        <v>66</v>
      </c>
      <c r="F49" s="9"/>
      <c r="G49" s="6"/>
    </row>
    <row r="50" spans="2:7" ht="20.100000000000001" customHeight="1">
      <c r="B50" s="77">
        <v>1</v>
      </c>
      <c r="C50" s="78" t="s">
        <v>16</v>
      </c>
      <c r="F50" s="9"/>
      <c r="G50" s="6"/>
    </row>
    <row r="51" spans="2:7" ht="20.100000000000001" customHeight="1">
      <c r="B51" s="77">
        <v>1</v>
      </c>
      <c r="C51" s="78" t="s">
        <v>17</v>
      </c>
      <c r="F51" s="9"/>
      <c r="G51" s="6"/>
    </row>
    <row r="52" spans="2:7" ht="20.100000000000001" customHeight="1">
      <c r="B52" s="75">
        <v>1</v>
      </c>
      <c r="C52" s="76" t="s">
        <v>56</v>
      </c>
      <c r="F52" s="9"/>
      <c r="G52" s="6"/>
    </row>
    <row r="53" spans="2:7" ht="20.100000000000001" customHeight="1">
      <c r="B53" s="77">
        <v>1</v>
      </c>
      <c r="C53" s="78" t="s">
        <v>15</v>
      </c>
      <c r="F53" s="10"/>
      <c r="G53" s="6"/>
    </row>
    <row r="54" spans="2:7" ht="20.100000000000001" customHeight="1">
      <c r="B54" s="77">
        <v>1</v>
      </c>
      <c r="C54" s="78" t="s">
        <v>57</v>
      </c>
      <c r="F54" s="10"/>
      <c r="G54" s="6"/>
    </row>
    <row r="55" spans="2:7" ht="20.100000000000001" customHeight="1">
      <c r="B55" s="77">
        <v>1</v>
      </c>
      <c r="C55" s="78" t="s">
        <v>58</v>
      </c>
      <c r="F55" s="10"/>
      <c r="G55" s="6"/>
    </row>
    <row r="56" spans="2:7" ht="20.100000000000001" customHeight="1">
      <c r="B56" s="77">
        <v>2</v>
      </c>
      <c r="C56" s="78" t="s">
        <v>59</v>
      </c>
      <c r="F56" s="10"/>
      <c r="G56" s="6"/>
    </row>
    <row r="57" spans="2:7" ht="20.100000000000001" customHeight="1">
      <c r="B57" s="77">
        <v>1</v>
      </c>
      <c r="C57" s="78" t="s">
        <v>60</v>
      </c>
      <c r="F57" s="10"/>
      <c r="G57" s="6"/>
    </row>
    <row r="58" spans="2:7" ht="20.100000000000001" customHeight="1">
      <c r="B58" s="77">
        <v>1</v>
      </c>
      <c r="C58" s="78" t="s">
        <v>61</v>
      </c>
      <c r="F58" s="10"/>
      <c r="G58" s="6"/>
    </row>
    <row r="59" spans="2:7" ht="20.100000000000001" customHeight="1">
      <c r="B59" s="75">
        <v>1</v>
      </c>
      <c r="C59" s="78" t="s">
        <v>18</v>
      </c>
      <c r="F59" s="10"/>
      <c r="G59" s="6"/>
    </row>
    <row r="60" spans="2:7" ht="20.100000000000001" customHeight="1">
      <c r="B60" s="77">
        <v>1</v>
      </c>
      <c r="C60" s="78" t="s">
        <v>62</v>
      </c>
      <c r="F60" s="10"/>
      <c r="G60" s="6"/>
    </row>
    <row r="61" spans="2:7" ht="20.100000000000001" customHeight="1">
      <c r="B61" s="77">
        <v>1</v>
      </c>
      <c r="C61" s="78" t="s">
        <v>63</v>
      </c>
      <c r="F61" s="10"/>
      <c r="G61" s="6"/>
    </row>
    <row r="62" spans="2:7" ht="20.100000000000001" customHeight="1">
      <c r="B62" s="77"/>
      <c r="C62" s="78" t="s">
        <v>64</v>
      </c>
      <c r="F62" s="10"/>
      <c r="G62" s="6"/>
    </row>
    <row r="63" spans="2:7" ht="20.100000000000001" customHeight="1">
      <c r="B63" s="74">
        <f>SUM(B49:B62)</f>
        <v>14</v>
      </c>
      <c r="C63" s="78"/>
      <c r="F63" s="10"/>
      <c r="G63" s="6"/>
    </row>
    <row r="64" spans="2:7" ht="20.100000000000001" customHeight="1">
      <c r="B64" s="50"/>
      <c r="C64" s="51"/>
      <c r="F64" s="10"/>
      <c r="G64" s="6"/>
    </row>
    <row r="65" spans="1:8" ht="20.100000000000001" customHeight="1">
      <c r="B65" s="61"/>
      <c r="C65" s="62"/>
      <c r="F65" s="10"/>
      <c r="G65" s="6"/>
    </row>
    <row r="66" spans="1:8" ht="20.100000000000001" customHeight="1">
      <c r="B66" s="61"/>
      <c r="C66" s="62"/>
      <c r="F66" s="10"/>
      <c r="G66" s="6"/>
    </row>
    <row r="67" spans="1:8" ht="20.100000000000001" customHeight="1">
      <c r="B67" s="61"/>
      <c r="C67" s="62"/>
      <c r="F67" s="7"/>
    </row>
    <row r="68" spans="1:8" ht="20.100000000000001" customHeight="1">
      <c r="B68" s="1"/>
      <c r="C68" s="1"/>
    </row>
    <row r="69" spans="1:8" s="13" customFormat="1" ht="16.5" thickBot="1">
      <c r="B69" s="12" t="s">
        <v>86</v>
      </c>
      <c r="C69" s="26"/>
    </row>
    <row r="70" spans="1:8" s="13" customFormat="1" ht="15.75">
      <c r="B70" s="12"/>
      <c r="H70" s="14"/>
    </row>
    <row r="71" spans="1:8" s="13" customFormat="1" ht="15.75">
      <c r="B71" s="12"/>
      <c r="H71" s="14"/>
    </row>
    <row r="72" spans="1:8" s="13" customFormat="1" ht="15.75">
      <c r="B72" s="12"/>
      <c r="H72" s="14"/>
    </row>
    <row r="73" spans="1:8" s="13" customFormat="1" ht="16.5" thickBot="1">
      <c r="B73" s="12" t="s">
        <v>87</v>
      </c>
      <c r="C73" s="26"/>
      <c r="H73" s="14"/>
    </row>
    <row r="74" spans="1:8" s="13" customFormat="1" ht="15.75">
      <c r="B74" s="12"/>
      <c r="H74" s="14"/>
    </row>
    <row r="75" spans="1:8" customFormat="1" ht="15.75">
      <c r="A75" s="1"/>
      <c r="B75" s="60"/>
    </row>
    <row r="76" spans="1:8" customFormat="1" ht="15.75">
      <c r="A76" s="1"/>
      <c r="B76" s="60"/>
    </row>
    <row r="77" spans="1:8" s="13" customFormat="1" ht="16.5" thickBot="1">
      <c r="B77" s="12" t="s">
        <v>89</v>
      </c>
      <c r="C77" s="26"/>
      <c r="H77" s="14"/>
    </row>
    <row r="78" spans="1:8" s="13" customFormat="1" ht="15.75">
      <c r="B78" s="12"/>
      <c r="H78" s="14"/>
    </row>
    <row r="79" spans="1:8" s="45" customFormat="1" ht="20.100000000000001" customHeight="1">
      <c r="B79" s="43"/>
      <c r="C79" s="44"/>
    </row>
    <row r="80" spans="1:8" s="45" customFormat="1" ht="20.100000000000001" customHeight="1" thickBot="1">
      <c r="B80" s="12" t="s">
        <v>88</v>
      </c>
      <c r="C80" s="26"/>
    </row>
    <row r="81" spans="2:3" ht="20.100000000000001" customHeight="1">
      <c r="B81" s="1"/>
    </row>
    <row r="82" spans="2:3" ht="20.100000000000001" customHeight="1">
      <c r="B82" s="1"/>
    </row>
    <row r="83" spans="2:3" ht="20.100000000000001" customHeight="1" thickBot="1">
      <c r="B83" s="1" t="s">
        <v>65</v>
      </c>
      <c r="C83" s="59"/>
    </row>
  </sheetData>
  <mergeCells count="11">
    <mergeCell ref="A2:G2"/>
    <mergeCell ref="A3:G3"/>
    <mergeCell ref="N4:O5"/>
    <mergeCell ref="A4:G4"/>
    <mergeCell ref="A7:B7"/>
    <mergeCell ref="A9:B9"/>
    <mergeCell ref="A11:B11"/>
    <mergeCell ref="A13:B13"/>
    <mergeCell ref="A19:B19"/>
    <mergeCell ref="A17:B17"/>
    <mergeCell ref="A15:B15"/>
  </mergeCells>
  <phoneticPr fontId="8" type="noConversion"/>
  <pageMargins left="0.7" right="0.7" top="0.75" bottom="0.75" header="0.3" footer="0.3"/>
  <pageSetup paperSize="9" scale="4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2023-03-13T22:28:50Z</cp:lastPrinted>
  <dcterms:created xsi:type="dcterms:W3CDTF">2022-06-24T16:55:21Z</dcterms:created>
  <dcterms:modified xsi:type="dcterms:W3CDTF">2023-08-09T19:59:41Z</dcterms:modified>
</cp:coreProperties>
</file>