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9E0E75EC-76C4-4353-AC27-EF5817160C1D}" xr6:coauthVersionLast="47" xr6:coauthVersionMax="47" xr10:uidLastSave="{00000000-0000-0000-0000-000000000000}"/>
  <bookViews>
    <workbookView xWindow="-120" yWindow="-120" windowWidth="24240" windowHeight="13140" xr2:uid="{9312373D-3734-4E21-A65A-C991B0F223A7}"/>
  </bookViews>
  <sheets>
    <sheet name="JAIRO" sheetId="1" r:id="rId1"/>
  </sheets>
  <definedNames>
    <definedName name="_xlnm.Print_Area" localSheetId="0">JAIRO!$A$1:$G$80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5" i="1" l="1"/>
  <c r="D31" i="1"/>
  <c r="C7" i="1"/>
  <c r="G30" i="1"/>
  <c r="G29" i="1"/>
  <c r="G28" i="1"/>
  <c r="G27" i="1"/>
  <c r="G26" i="1"/>
  <c r="G25" i="1"/>
  <c r="G24" i="1"/>
  <c r="G23" i="1"/>
  <c r="G32" i="1" l="1"/>
  <c r="G33" i="1" s="1"/>
  <c r="G34" i="1" s="1"/>
</calcChain>
</file>

<file path=xl/sharedStrings.xml><?xml version="1.0" encoding="utf-8"?>
<sst xmlns="http://schemas.openxmlformats.org/spreadsheetml/2006/main" count="84" uniqueCount="84">
  <si>
    <t xml:space="preserve">PINEDA CORAL JAIRO DARIO </t>
  </si>
  <si>
    <t>NOTA DE ENTREGA</t>
  </si>
  <si>
    <t>CANT.</t>
  </si>
  <si>
    <t xml:space="preserve">BARRAS DE DIRECCIONAMIENTO DE PERFORACION 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</si>
  <si>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</si>
  <si>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</si>
  <si>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</si>
  <si>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</si>
  <si>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</si>
  <si>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</si>
  <si>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</si>
  <si>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</si>
  <si>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</si>
  <si>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</si>
  <si>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</si>
  <si>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</si>
  <si>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</si>
  <si>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</si>
  <si>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</si>
  <si>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</si>
  <si>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>DESCARGO</t>
  </si>
  <si>
    <t>PRECIO UNITARIO</t>
  </si>
  <si>
    <t>PRECIO TOTAL</t>
  </si>
  <si>
    <t xml:space="preserve">SUBTOTAL </t>
  </si>
  <si>
    <t>IVA 12%</t>
  </si>
  <si>
    <t>TOTAL</t>
  </si>
  <si>
    <t>No. IDENTIFICACION</t>
  </si>
  <si>
    <t>200517901</t>
  </si>
  <si>
    <t>020380003</t>
  </si>
  <si>
    <t>C200203802</t>
  </si>
  <si>
    <t>PLACA BLOQ. PHILOS  TIPO LISS 3.5mm*3 ORIF TIT.</t>
  </si>
  <si>
    <t>020380004</t>
  </si>
  <si>
    <t>M200203801</t>
  </si>
  <si>
    <t>PLACA BLOQ. PHILOS  TIPO LISS 3.5mm*4 ORIF TIT.</t>
  </si>
  <si>
    <t>020380005</t>
  </si>
  <si>
    <t>F190203808</t>
  </si>
  <si>
    <t>PLACA BLOQ. PHILOS  TIPO LISS 3.5mm*5 ORIF TIT.</t>
  </si>
  <si>
    <t>PLACA BLOQ. PHILOS  TIPO LISS 3.5mm*6 ORIF TIT.</t>
  </si>
  <si>
    <t>PLACA BLOQ. PHILOS  TIPO LISS 3.5mm*7 ORIF TIT.</t>
  </si>
  <si>
    <t>PLACA BLOQ. PHILOS  TIPO LISS 3.5mm*8 ORIF TIT.</t>
  </si>
  <si>
    <t>PLACA BLOQ. PHILOS  TIPO LISS 3.5mm*10 ORIF TIT.</t>
  </si>
  <si>
    <t>PLACA BLOQ. PHILOS  TIPO LISS 3.5mm*12 ORIF TIT.</t>
  </si>
  <si>
    <t>A1902038815</t>
  </si>
  <si>
    <t>H192023810</t>
  </si>
  <si>
    <t>B190203801</t>
  </si>
  <si>
    <t>F190203804</t>
  </si>
  <si>
    <t>INSTRUMENTAL PLACA PHILOS LISS</t>
  </si>
  <si>
    <t>CANTIDAD</t>
  </si>
  <si>
    <t>DESCRIPCION</t>
  </si>
  <si>
    <t>BROCAS 2.5MM</t>
  </si>
  <si>
    <t>BROCA 2.8 MM CON TOPE</t>
  </si>
  <si>
    <t xml:space="preserve">BROCA 2.8 MM </t>
  </si>
  <si>
    <t>MEDIDOR DE PROFUNDIDAD</t>
  </si>
  <si>
    <t>CAMISA DE PROTECCION 4.9</t>
  </si>
  <si>
    <t>TROCAR 4.9</t>
  </si>
  <si>
    <t>CAMISA DE PROTECCION 6.0</t>
  </si>
  <si>
    <t>TROCAR 6.0</t>
  </si>
  <si>
    <t>BRAZO DIRECCIONAL</t>
  </si>
  <si>
    <t>MANGO DE INSERCION</t>
  </si>
  <si>
    <t>MANGO TORQUE 1.5N.m CON ATORNILLADOR</t>
  </si>
  <si>
    <t>MACHUELO CORTICAL EN T</t>
  </si>
  <si>
    <t>ATORNILLADOR HEXAGONAL 3.5MM</t>
  </si>
  <si>
    <t>ATORNILADOR 3.5MM HEXAGONAL ANCLAJE RAPIDO</t>
  </si>
  <si>
    <t>TORNILLO DE CONEXIÓN</t>
  </si>
  <si>
    <t>POSICIONADOR NEUTRO DE LA GUIA DE BROCA</t>
  </si>
  <si>
    <t>DISPOSITIVO DE MEDICION DIRECTA</t>
  </si>
  <si>
    <t>PINES</t>
  </si>
  <si>
    <t>GUIAS DE BLOQUEO</t>
  </si>
  <si>
    <t>020380006</t>
  </si>
  <si>
    <t>020380007</t>
  </si>
  <si>
    <t>020380008</t>
  </si>
  <si>
    <t>020380010</t>
  </si>
  <si>
    <t>020380012</t>
  </si>
  <si>
    <t>RECIBE</t>
  </si>
  <si>
    <t>ENTREGA</t>
  </si>
  <si>
    <t>INSTRUMENTADOR</t>
  </si>
  <si>
    <t xml:space="preserve">VERIFICADO </t>
  </si>
  <si>
    <t>OBSERVACIONES</t>
  </si>
  <si>
    <t>CAMISAS PARA BROCA</t>
  </si>
  <si>
    <t>CAMISA PARA PINES</t>
  </si>
  <si>
    <t>LLAVE EN L</t>
  </si>
  <si>
    <t>CAMISA EXTERIOR 8/4.9</t>
  </si>
  <si>
    <t>CAMISA EXTERIOR 4.9/1.6</t>
  </si>
  <si>
    <t>PINES 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</si>
</sst>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&quot;$&quot;#,##0.00"/>
    <numFmt numFmtId="166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sz val="8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u/>
      <sz val="16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2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166" fontId="8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1" xfId="0" applyFont="1" applyBorder="1" applyAlignment="1">
      <alignment vertical="center"/>
    </xf>
    <xf numFmtId="0" fontId="7" fillId="3" borderId="0" xfId="0" applyFont="1" applyFill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/>
    </xf>
    <xf numFmtId="0" fontId="11" fillId="0" borderId="0" xfId="0" applyFont="1" applyAlignment="1" applyProtection="1">
      <alignment vertical="top"/>
      <protection locked="0"/>
    </xf>
    <xf numFmtId="20" fontId="8" fillId="0" borderId="1" xfId="0" applyNumberFormat="1" applyFont="1" applyBorder="1" applyAlignment="1">
      <alignment horizontal="left" vertical="center"/>
    </xf>
    <xf numFmtId="0" fontId="5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 wrapText="1"/>
    </xf>
    <xf numFmtId="20" fontId="8" fillId="0" borderId="1" xfId="0" applyNumberFormat="1" applyFont="1" applyBorder="1" applyAlignment="1">
      <alignment vertical="center"/>
    </xf>
    <xf numFmtId="0" fontId="12" fillId="0" borderId="0" xfId="0" applyFont="1" applyAlignment="1">
      <alignment horizontal="left" vertical="top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0" fillId="0" borderId="0" xfId="0" applyFont="1" applyAlignment="1">
      <alignment horizontal="center"/>
    </xf>
    <xf numFmtId="0" fontId="14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10" fillId="0" borderId="1" xfId="0" applyFont="1" applyBorder="1"/>
    <xf numFmtId="165" fontId="10" fillId="0" borderId="1" xfId="0" applyNumberFormat="1" applyFont="1" applyBorder="1"/>
    <xf numFmtId="0" fontId="10" fillId="0" borderId="1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5" fontId="14" fillId="0" borderId="0" xfId="1" applyNumberFormat="1" applyFont="1" applyAlignment="1">
      <alignment horizontal="left" wrapText="1"/>
    </xf>
    <xf numFmtId="165" fontId="14" fillId="0" borderId="5" xfId="2" applyNumberFormat="1" applyFont="1" applyBorder="1" applyAlignment="1"/>
    <xf numFmtId="165" fontId="14" fillId="0" borderId="1" xfId="2" applyNumberFormat="1" applyFont="1" applyBorder="1" applyAlignment="1"/>
    <xf numFmtId="0" fontId="14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vertical="top"/>
    </xf>
    <xf numFmtId="0" fontId="14" fillId="0" borderId="0" xfId="0" applyFont="1"/>
    <xf numFmtId="0" fontId="15" fillId="0" borderId="0" xfId="0" applyFont="1"/>
    <xf numFmtId="0" fontId="15" fillId="0" borderId="4" xfId="0" applyFont="1" applyBorder="1"/>
    <xf numFmtId="0" fontId="15" fillId="0" borderId="0" xfId="0" applyFont="1" applyAlignment="1">
      <alignment horizontal="center"/>
    </xf>
    <xf numFmtId="0" fontId="10" fillId="0" borderId="0" xfId="1" applyFont="1" applyAlignment="1">
      <alignment wrapText="1"/>
    </xf>
    <xf numFmtId="0" fontId="10" fillId="0" borderId="0" xfId="1" applyFont="1"/>
    <xf numFmtId="0" fontId="17" fillId="2" borderId="1" xfId="0" applyFont="1" applyFill="1" applyBorder="1" applyAlignment="1">
      <alignment horizontal="center"/>
    </xf>
    <xf numFmtId="0" fontId="17" fillId="2" borderId="1" xfId="0" applyFont="1" applyFill="1" applyBorder="1"/>
    <xf numFmtId="0" fontId="18" fillId="0" borderId="1" xfId="0" applyFont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/>
    <xf numFmtId="0" fontId="17" fillId="0" borderId="1" xfId="0" applyFont="1" applyBorder="1" applyAlignment="1">
      <alignment horizontal="center"/>
    </xf>
    <xf numFmtId="49" fontId="17" fillId="2" borderId="1" xfId="0" applyNumberFormat="1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16" fillId="0" borderId="0" xfId="1" applyFont="1" applyAlignment="1">
      <alignment horizontal="center"/>
    </xf>
    <xf numFmtId="0" fontId="7" fillId="3" borderId="0" xfId="0" applyFont="1" applyFill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13" fillId="4" borderId="3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17" fillId="0" borderId="0" xfId="0" applyFont="1"/>
    <xf numFmtId="0" fontId="17" fillId="0" borderId="0" xfId="1" applyFont="1" applyAlignment="1">
      <alignment horizontal="left"/>
    </xf>
    <xf numFmtId="0" fontId="10" fillId="0" borderId="4" xfId="0" applyFont="1" applyBorder="1"/>
  </cellXfs>
  <cellStyles count="3">
    <cellStyle name="Moneda" xfId="2" builtinId="4"/>
    <cellStyle name="Normal" xfId="0" builtinId="0"/>
    <cellStyle name="Normal 2" xfId="1" xr:uid="{58AAC80B-4BBF-4A5D-BD96-6786B999051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2847974" cy="1314450"/>
    <xdr:pic>
      <xdr:nvPicPr>
        <xdr:cNvPr id="3" name="Imagen 2">
          <a:extLst>
            <a:ext uri="{FF2B5EF4-FFF2-40B4-BE49-F238E27FC236}">
              <a16:creationId xmlns:a16="http://schemas.microsoft.com/office/drawing/2014/main" id="{E8D9B075-6004-47F2-B7AB-0095905726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9525" y="0"/>
          <a:ext cx="2847974" cy="1314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AD5E8-F2DD-45F2-BC49-EE4FBBACE98B}">
  <sheetPr>
    <pageSetUpPr fitToPage="1"/>
  </sheetPr>
  <dimension ref="A1:O84"/>
  <sheetViews>
    <sheetView showGridLines="0" tabSelected="1" topLeftCell="A30" zoomScale="60" zoomScaleNormal="60" workbookViewId="0">
      <selection activeCell="C63" sqref="C63"/>
    </sheetView>
  </sheetViews>
  <sheetFormatPr baseColWidth="10" defaultColWidth="11.28515625" defaultRowHeight="20.100000000000001" customHeight="1" x14ac:dyDescent="0.25"/>
  <cols>
    <col min="1" max="1" width="22.42578125" style="9" bestFit="1" customWidth="1"/>
    <col min="2" max="2" width="18.42578125" style="9" bestFit="1" customWidth="1"/>
    <col min="3" max="3" width="72.140625" style="9" bestFit="1" customWidth="1"/>
    <col min="4" max="4" width="22.7109375" style="9" bestFit="1" customWidth="1"/>
    <col min="5" max="5" width="22.42578125" style="9" bestFit="1" customWidth="1"/>
    <col min="6" max="6" width="16" style="9" customWidth="1"/>
    <col min="7" max="7" width="19.28515625" style="9" bestFit="1" customWidth="1"/>
    <col min="8" max="8" width="11.28515625" style="9"/>
    <col min="9" max="9" width="14.5703125" style="9" customWidth="1"/>
    <col min="10" max="10" width="16.5703125" style="9" bestFit="1" customWidth="1"/>
    <col min="11" max="11" width="18.85546875" style="9" customWidth="1"/>
    <col min="12" max="16384" width="11.28515625" style="9"/>
  </cols>
  <sheetData>
    <row r="1" spans="1:15" s="4" customFormat="1" ht="20.100000000000001" customHeight="1" x14ac:dyDescent="0.25">
      <c r="A1" s="2"/>
      <c r="B1" s="2"/>
      <c r="C1" s="3"/>
      <c r="D1" s="3"/>
      <c r="E1" s="3"/>
      <c r="F1" s="3"/>
    </row>
    <row r="2" spans="1:15" s="4" customFormat="1" ht="20.100000000000001" customHeight="1" x14ac:dyDescent="0.3">
      <c r="A2" s="59" t="s">
        <v>0</v>
      </c>
      <c r="B2" s="59"/>
      <c r="C2" s="59"/>
      <c r="D2" s="59"/>
      <c r="E2" s="59"/>
      <c r="F2" s="59"/>
      <c r="G2" s="59"/>
      <c r="H2" s="1"/>
    </row>
    <row r="3" spans="1:15" s="4" customFormat="1" ht="20.100000000000001" customHeight="1" x14ac:dyDescent="0.3">
      <c r="A3" s="59" t="s">
        <v>4</v>
      </c>
      <c r="B3" s="59"/>
      <c r="C3" s="59"/>
      <c r="D3" s="59"/>
      <c r="E3" s="59"/>
      <c r="F3" s="59"/>
      <c r="G3" s="59"/>
      <c r="H3" s="1"/>
    </row>
    <row r="4" spans="1:15" s="4" customFormat="1" ht="20.100000000000001" customHeight="1" x14ac:dyDescent="0.3">
      <c r="A4" s="59" t="s">
        <v>1</v>
      </c>
      <c r="B4" s="59"/>
      <c r="C4" s="59"/>
      <c r="D4" s="59"/>
      <c r="E4" s="59"/>
      <c r="F4" s="59"/>
      <c r="G4" s="59"/>
      <c r="H4" s="1"/>
      <c r="N4" s="63"/>
      <c r="O4" s="63"/>
    </row>
    <row r="5" spans="1:15" s="4" customFormat="1" ht="20.100000000000001" customHeight="1" x14ac:dyDescent="0.25">
      <c r="A5" s="1"/>
      <c r="B5" s="1"/>
      <c r="C5" s="1"/>
      <c r="D5" s="1"/>
      <c r="E5" s="1"/>
      <c r="F5" s="1"/>
      <c r="G5" s="1"/>
      <c r="N5" s="63"/>
      <c r="O5" s="63"/>
    </row>
    <row r="6" spans="1:15" s="4" customFormat="1" ht="20.100000000000001" customHeight="1" x14ac:dyDescent="0.25">
      <c r="A6" s="64"/>
      <c r="B6" s="64"/>
      <c r="C6" s="64"/>
      <c r="D6" s="64"/>
      <c r="E6" s="64"/>
      <c r="F6" s="64"/>
      <c r="G6" s="64"/>
      <c r="N6" s="5"/>
      <c r="O6" s="5"/>
    </row>
    <row r="7" spans="1:15" s="4" customFormat="1" ht="20.100000000000001" customHeight="1" x14ac:dyDescent="0.25">
      <c r="A7" s="60" t="s">
        <v>5</v>
      </c>
      <c r="B7" s="61"/>
      <c r="C7" s="7">
        <f ca="1">NOW()</f>
        <v>45148.589358449077</v>
      </c>
      <c r="D7" s="6" t="s">
        <v>6</v>
      </c>
      <c r="E7" s="8"/>
      <c r="N7" s="5"/>
      <c r="O7" s="5"/>
    </row>
    <row r="8" spans="1:15" s="4" customFormat="1" ht="20.100000000000001" customHeight="1" x14ac:dyDescent="0.3">
      <c r="A8" s="9"/>
      <c r="B8" s="10"/>
      <c r="C8" s="11"/>
      <c r="D8" s="11"/>
      <c r="E8" s="12"/>
      <c r="N8" s="5"/>
      <c r="O8" s="5"/>
    </row>
    <row r="9" spans="1:15" s="4" customFormat="1" ht="20.100000000000001" customHeight="1" x14ac:dyDescent="0.25">
      <c r="A9" s="60" t="s">
        <v>7</v>
      </c>
      <c r="B9" s="61"/>
      <c r="C9" s="13"/>
      <c r="D9" s="14" t="s">
        <v>8</v>
      </c>
      <c r="E9" s="15"/>
      <c r="N9" s="5"/>
      <c r="O9" s="5"/>
    </row>
    <row r="10" spans="1:15" s="4" customFormat="1" ht="20.100000000000001" customHeight="1" x14ac:dyDescent="0.3">
      <c r="A10" s="9"/>
      <c r="B10" s="10"/>
      <c r="C10" s="11"/>
      <c r="D10" s="11"/>
      <c r="E10" s="12"/>
      <c r="N10" s="5"/>
      <c r="O10" s="5"/>
    </row>
    <row r="11" spans="1:15" s="4" customFormat="1" ht="30.6" customHeight="1" x14ac:dyDescent="0.25">
      <c r="A11" s="60" t="s">
        <v>9</v>
      </c>
      <c r="B11" s="61"/>
      <c r="C11" s="16"/>
      <c r="D11" s="14" t="s">
        <v>10</v>
      </c>
      <c r="E11" s="17" t="s">
        <v>11</v>
      </c>
      <c r="N11" s="5"/>
      <c r="O11" s="5"/>
    </row>
    <row r="12" spans="1:15" s="4" customFormat="1" ht="20.100000000000001" customHeight="1" x14ac:dyDescent="0.3">
      <c r="A12" s="9"/>
      <c r="B12" s="10"/>
      <c r="C12" s="11"/>
      <c r="D12" s="11"/>
      <c r="E12" s="12"/>
      <c r="N12" s="18"/>
      <c r="O12" s="18"/>
    </row>
    <row r="13" spans="1:15" s="4" customFormat="1" ht="20.100000000000001" customHeight="1" x14ac:dyDescent="0.25">
      <c r="A13" s="60" t="s">
        <v>12</v>
      </c>
      <c r="B13" s="61"/>
      <c r="C13" s="7"/>
      <c r="D13" s="14" t="s">
        <v>13</v>
      </c>
      <c r="E13" s="19"/>
      <c r="N13" s="18"/>
      <c r="O13" s="18"/>
    </row>
    <row r="14" spans="1:15" s="4" customFormat="1" ht="20.100000000000001" customHeight="1" x14ac:dyDescent="0.3">
      <c r="A14" s="9"/>
      <c r="B14" s="10"/>
      <c r="C14" s="11"/>
      <c r="D14" s="11"/>
      <c r="E14" s="11"/>
      <c r="F14" s="11"/>
      <c r="G14" s="12"/>
      <c r="N14" s="20"/>
      <c r="O14" s="20"/>
    </row>
    <row r="15" spans="1:15" s="4" customFormat="1" ht="20.100000000000001" customHeight="1" x14ac:dyDescent="0.25">
      <c r="A15" s="60" t="s">
        <v>14</v>
      </c>
      <c r="B15" s="61"/>
      <c r="C15" s="13"/>
      <c r="D15" s="21"/>
      <c r="E15" s="22"/>
      <c r="F15" s="22"/>
      <c r="G15" s="21"/>
      <c r="N15" s="20"/>
      <c r="O15" s="20"/>
    </row>
    <row r="16" spans="1:15" s="4" customFormat="1" ht="20.100000000000001" customHeight="1" x14ac:dyDescent="0.3">
      <c r="A16" s="9"/>
      <c r="B16" s="10"/>
      <c r="C16" s="11"/>
      <c r="D16" s="11"/>
      <c r="E16" s="11"/>
      <c r="F16" s="11"/>
      <c r="G16" s="12"/>
      <c r="N16" s="20"/>
      <c r="O16" s="20"/>
    </row>
    <row r="17" spans="1:15" s="4" customFormat="1" ht="37.5" x14ac:dyDescent="0.25">
      <c r="A17" s="60" t="s">
        <v>15</v>
      </c>
      <c r="B17" s="61"/>
      <c r="C17" s="13"/>
      <c r="D17" s="23" t="s">
        <v>26</v>
      </c>
      <c r="E17" s="24"/>
      <c r="F17" s="22"/>
      <c r="G17" s="21"/>
      <c r="N17" s="20"/>
      <c r="O17" s="20"/>
    </row>
    <row r="18" spans="1:15" s="4" customFormat="1" ht="20.100000000000001" customHeight="1" x14ac:dyDescent="0.3">
      <c r="A18" s="9"/>
      <c r="B18" s="10"/>
      <c r="C18" s="11"/>
      <c r="D18" s="11"/>
      <c r="E18" s="11"/>
      <c r="F18" s="11"/>
      <c r="G18" s="12"/>
      <c r="N18" s="25"/>
      <c r="O18" s="25"/>
    </row>
    <row r="19" spans="1:15" s="4" customFormat="1" ht="20.100000000000001" customHeight="1" x14ac:dyDescent="0.25">
      <c r="A19" s="60" t="s">
        <v>16</v>
      </c>
      <c r="B19" s="61"/>
      <c r="C19" s="26"/>
      <c r="D19" s="27"/>
      <c r="E19" s="28"/>
      <c r="F19" s="28"/>
      <c r="G19" s="29"/>
      <c r="N19" s="25"/>
      <c r="O19" s="25"/>
    </row>
    <row r="20" spans="1:15" s="4" customFormat="1" ht="20.100000000000001" customHeight="1" x14ac:dyDescent="0.25">
      <c r="A20" s="9"/>
      <c r="B20" s="30"/>
      <c r="C20" s="9"/>
      <c r="D20" s="9"/>
      <c r="E20" s="9"/>
      <c r="F20" s="9"/>
      <c r="G20" s="9"/>
      <c r="N20" s="25"/>
      <c r="O20" s="25"/>
    </row>
    <row r="21" spans="1:15" s="4" customFormat="1" ht="20.100000000000001" customHeight="1" x14ac:dyDescent="0.3">
      <c r="A21" s="62"/>
      <c r="B21" s="62"/>
      <c r="C21" s="62"/>
      <c r="D21" s="62"/>
      <c r="E21" s="62"/>
      <c r="F21" s="62"/>
      <c r="G21" s="62"/>
      <c r="N21" s="25"/>
      <c r="O21" s="25"/>
    </row>
    <row r="22" spans="1:15" s="4" customFormat="1" ht="30" customHeight="1" x14ac:dyDescent="0.25">
      <c r="A22" s="31" t="s">
        <v>17</v>
      </c>
      <c r="B22" s="31" t="s">
        <v>19</v>
      </c>
      <c r="C22" s="31" t="s">
        <v>18</v>
      </c>
      <c r="D22" s="31" t="s">
        <v>2</v>
      </c>
      <c r="E22" s="31" t="s">
        <v>20</v>
      </c>
      <c r="F22" s="32" t="s">
        <v>21</v>
      </c>
      <c r="G22" s="32" t="s">
        <v>22</v>
      </c>
      <c r="N22" s="25"/>
      <c r="O22" s="25"/>
    </row>
    <row r="23" spans="1:15" ht="20.100000000000001" customHeight="1" x14ac:dyDescent="0.25">
      <c r="A23" s="50" t="s">
        <v>28</v>
      </c>
      <c r="B23" s="50" t="s">
        <v>29</v>
      </c>
      <c r="C23" s="51" t="s">
        <v>30</v>
      </c>
      <c r="D23" s="52">
        <v>0</v>
      </c>
      <c r="E23" s="33"/>
      <c r="F23" s="34"/>
      <c r="G23" s="34">
        <f>+D23*F23</f>
        <v>0</v>
      </c>
    </row>
    <row r="24" spans="1:15" ht="20.100000000000001" customHeight="1" x14ac:dyDescent="0.25">
      <c r="A24" s="53" t="s">
        <v>31</v>
      </c>
      <c r="B24" s="53" t="s">
        <v>32</v>
      </c>
      <c r="C24" s="54" t="s">
        <v>33</v>
      </c>
      <c r="D24" s="52">
        <v>1</v>
      </c>
      <c r="E24" s="33"/>
      <c r="F24" s="34"/>
      <c r="G24" s="34">
        <f t="shared" ref="G24:G30" si="0">+D24*F24</f>
        <v>0</v>
      </c>
    </row>
    <row r="25" spans="1:15" ht="20.100000000000001" customHeight="1" x14ac:dyDescent="0.25">
      <c r="A25" s="50" t="s">
        <v>34</v>
      </c>
      <c r="B25" s="50" t="s">
        <v>35</v>
      </c>
      <c r="C25" s="51" t="s">
        <v>36</v>
      </c>
      <c r="D25" s="52">
        <v>1</v>
      </c>
      <c r="E25" s="33"/>
      <c r="F25" s="34"/>
      <c r="G25" s="34">
        <f t="shared" si="0"/>
        <v>0</v>
      </c>
    </row>
    <row r="26" spans="1:15" ht="20.100000000000001" customHeight="1" x14ac:dyDescent="0.25">
      <c r="A26" s="50" t="s">
        <v>68</v>
      </c>
      <c r="B26" s="55" t="s">
        <v>42</v>
      </c>
      <c r="C26" s="51" t="s">
        <v>37</v>
      </c>
      <c r="D26" s="52">
        <v>1</v>
      </c>
      <c r="E26" s="33"/>
      <c r="F26" s="34"/>
      <c r="G26" s="34">
        <f t="shared" si="0"/>
        <v>0</v>
      </c>
    </row>
    <row r="27" spans="1:15" ht="20.100000000000001" customHeight="1" x14ac:dyDescent="0.25">
      <c r="A27" s="50" t="s">
        <v>69</v>
      </c>
      <c r="B27" s="55" t="s">
        <v>43</v>
      </c>
      <c r="C27" s="51" t="s">
        <v>38</v>
      </c>
      <c r="D27" s="52">
        <v>1</v>
      </c>
      <c r="E27" s="33"/>
      <c r="F27" s="34"/>
      <c r="G27" s="34">
        <f t="shared" si="0"/>
        <v>0</v>
      </c>
    </row>
    <row r="28" spans="1:15" ht="20.100000000000001" customHeight="1" x14ac:dyDescent="0.25">
      <c r="A28" s="50" t="s">
        <v>70</v>
      </c>
      <c r="B28" s="55" t="s">
        <v>27</v>
      </c>
      <c r="C28" s="51" t="s">
        <v>39</v>
      </c>
      <c r="D28" s="52">
        <v>0</v>
      </c>
      <c r="E28" s="33"/>
      <c r="F28" s="34"/>
      <c r="G28" s="34">
        <f t="shared" si="0"/>
        <v>0</v>
      </c>
    </row>
    <row r="29" spans="1:15" ht="20.100000000000001" customHeight="1" x14ac:dyDescent="0.25">
      <c r="A29" s="56" t="s">
        <v>71</v>
      </c>
      <c r="B29" s="55" t="s">
        <v>44</v>
      </c>
      <c r="C29" s="51" t="s">
        <v>40</v>
      </c>
      <c r="D29" s="52">
        <v>1</v>
      </c>
      <c r="E29" s="33"/>
      <c r="F29" s="34"/>
      <c r="G29" s="34">
        <f t="shared" si="0"/>
        <v>0</v>
      </c>
    </row>
    <row r="30" spans="1:15" ht="20.100000000000001" customHeight="1" x14ac:dyDescent="0.25">
      <c r="A30" s="56" t="s">
        <v>72</v>
      </c>
      <c r="B30" s="55" t="s">
        <v>45</v>
      </c>
      <c r="C30" s="51" t="s">
        <v>41</v>
      </c>
      <c r="D30" s="52">
        <v>1</v>
      </c>
      <c r="E30" s="33"/>
      <c r="F30" s="34"/>
      <c r="G30" s="34">
        <f t="shared" si="0"/>
        <v>0</v>
      </c>
    </row>
    <row r="31" spans="1:15" ht="20.100000000000001" customHeight="1" x14ac:dyDescent="0.25">
      <c r="A31" s="57"/>
      <c r="B31" s="55"/>
      <c r="C31" s="51"/>
      <c r="D31" s="58">
        <f>SUM(D23:D30)</f>
        <v>6</v>
      </c>
      <c r="E31" s="33"/>
      <c r="F31" s="34"/>
      <c r="G31" s="34"/>
    </row>
    <row r="32" spans="1:15" ht="20.100000000000001" customHeight="1" x14ac:dyDescent="0.25">
      <c r="B32" s="36"/>
      <c r="C32" s="25"/>
      <c r="D32" s="37"/>
      <c r="F32" s="38" t="s">
        <v>23</v>
      </c>
      <c r="G32" s="39">
        <f>SUM(G23:G30)</f>
        <v>0</v>
      </c>
    </row>
    <row r="33" spans="2:7" ht="20.100000000000001" customHeight="1" x14ac:dyDescent="0.25">
      <c r="B33" s="36"/>
      <c r="C33" s="25"/>
      <c r="D33" s="37"/>
      <c r="F33" s="38" t="s">
        <v>24</v>
      </c>
      <c r="G33" s="40">
        <f>+G32*0.12</f>
        <v>0</v>
      </c>
    </row>
    <row r="34" spans="2:7" ht="20.100000000000001" customHeight="1" x14ac:dyDescent="0.25">
      <c r="B34" s="36"/>
      <c r="C34" s="25"/>
      <c r="D34" s="37"/>
      <c r="F34" s="38" t="s">
        <v>25</v>
      </c>
      <c r="G34" s="40">
        <f>+G32+G33</f>
        <v>0</v>
      </c>
    </row>
    <row r="35" spans="2:7" ht="20.100000000000001" customHeight="1" x14ac:dyDescent="0.25">
      <c r="B35" s="36"/>
      <c r="C35" s="25"/>
      <c r="E35" s="37"/>
    </row>
    <row r="36" spans="2:7" ht="20.100000000000001" customHeight="1" x14ac:dyDescent="0.25">
      <c r="B36" s="36"/>
      <c r="C36" s="25"/>
    </row>
    <row r="37" spans="2:7" ht="20.100000000000001" customHeight="1" x14ac:dyDescent="0.25">
      <c r="B37" s="41"/>
      <c r="C37" s="41" t="s">
        <v>46</v>
      </c>
    </row>
    <row r="38" spans="2:7" ht="20.100000000000001" customHeight="1" x14ac:dyDescent="0.25">
      <c r="B38" s="41" t="s">
        <v>47</v>
      </c>
      <c r="C38" s="41" t="s">
        <v>48</v>
      </c>
    </row>
    <row r="39" spans="2:7" ht="20.100000000000001" customHeight="1" x14ac:dyDescent="0.25">
      <c r="B39" s="35">
        <v>2</v>
      </c>
      <c r="C39" s="42" t="s">
        <v>49</v>
      </c>
    </row>
    <row r="40" spans="2:7" ht="20.100000000000001" customHeight="1" x14ac:dyDescent="0.25">
      <c r="B40" s="35">
        <v>1</v>
      </c>
      <c r="C40" s="42" t="s">
        <v>50</v>
      </c>
    </row>
    <row r="41" spans="2:7" ht="20.100000000000001" customHeight="1" x14ac:dyDescent="0.25">
      <c r="B41" s="35">
        <v>1</v>
      </c>
      <c r="C41" s="42" t="s">
        <v>51</v>
      </c>
    </row>
    <row r="42" spans="2:7" ht="20.100000000000001" customHeight="1" x14ac:dyDescent="0.25">
      <c r="B42" s="35">
        <v>1</v>
      </c>
      <c r="C42" s="42" t="s">
        <v>52</v>
      </c>
    </row>
    <row r="43" spans="2:7" ht="20.100000000000001" customHeight="1" x14ac:dyDescent="0.25">
      <c r="B43" s="35">
        <v>1</v>
      </c>
      <c r="C43" s="42" t="s">
        <v>53</v>
      </c>
    </row>
    <row r="44" spans="2:7" ht="20.100000000000001" customHeight="1" x14ac:dyDescent="0.25">
      <c r="B44" s="35">
        <v>1</v>
      </c>
      <c r="C44" s="42" t="s">
        <v>54</v>
      </c>
    </row>
    <row r="45" spans="2:7" ht="20.100000000000001" customHeight="1" x14ac:dyDescent="0.25">
      <c r="B45" s="35">
        <v>1</v>
      </c>
      <c r="C45" s="42" t="s">
        <v>55</v>
      </c>
    </row>
    <row r="46" spans="2:7" ht="20.100000000000001" customHeight="1" x14ac:dyDescent="0.25">
      <c r="B46" s="35">
        <v>1</v>
      </c>
      <c r="C46" s="42" t="s">
        <v>56</v>
      </c>
    </row>
    <row r="47" spans="2:7" ht="20.100000000000001" customHeight="1" x14ac:dyDescent="0.25">
      <c r="B47" s="35">
        <v>3</v>
      </c>
      <c r="C47" s="42" t="s">
        <v>78</v>
      </c>
    </row>
    <row r="48" spans="2:7" ht="20.100000000000001" customHeight="1" x14ac:dyDescent="0.25">
      <c r="B48" s="35">
        <v>1</v>
      </c>
      <c r="C48" s="42" t="s">
        <v>57</v>
      </c>
    </row>
    <row r="49" spans="2:3" ht="20.100000000000001" customHeight="1" x14ac:dyDescent="0.25">
      <c r="B49" s="35">
        <v>1</v>
      </c>
      <c r="C49" s="42" t="s">
        <v>58</v>
      </c>
    </row>
    <row r="50" spans="2:3" ht="20.100000000000001" customHeight="1" x14ac:dyDescent="0.25">
      <c r="B50" s="35">
        <v>1</v>
      </c>
      <c r="C50" s="42" t="s">
        <v>62</v>
      </c>
    </row>
    <row r="51" spans="2:3" ht="20.100000000000001" customHeight="1" x14ac:dyDescent="0.25">
      <c r="B51" s="35">
        <v>1</v>
      </c>
      <c r="C51" s="42" t="s">
        <v>80</v>
      </c>
    </row>
    <row r="52" spans="2:3" ht="20.100000000000001" customHeight="1" x14ac:dyDescent="0.25">
      <c r="B52" s="35">
        <v>1</v>
      </c>
      <c r="C52" s="42" t="s">
        <v>59</v>
      </c>
    </row>
    <row r="53" spans="2:3" ht="20.100000000000001" customHeight="1" x14ac:dyDescent="0.25">
      <c r="B53" s="35">
        <v>1</v>
      </c>
      <c r="C53" s="42" t="s">
        <v>60</v>
      </c>
    </row>
    <row r="54" spans="2:3" ht="20.100000000000001" customHeight="1" x14ac:dyDescent="0.25">
      <c r="B54" s="35">
        <v>1</v>
      </c>
      <c r="C54" s="42" t="s">
        <v>61</v>
      </c>
    </row>
    <row r="55" spans="2:3" ht="20.100000000000001" customHeight="1" x14ac:dyDescent="0.25">
      <c r="B55" s="35">
        <v>1</v>
      </c>
      <c r="C55" s="42" t="s">
        <v>63</v>
      </c>
    </row>
    <row r="56" spans="2:3" ht="20.100000000000001" customHeight="1" x14ac:dyDescent="0.25">
      <c r="B56" s="35">
        <v>1</v>
      </c>
      <c r="C56" s="42" t="s">
        <v>64</v>
      </c>
    </row>
    <row r="57" spans="2:3" ht="20.100000000000001" customHeight="1" x14ac:dyDescent="0.25">
      <c r="B57" s="35">
        <v>2</v>
      </c>
      <c r="C57" s="43" t="s">
        <v>3</v>
      </c>
    </row>
    <row r="58" spans="2:3" ht="20.100000000000001" customHeight="1" x14ac:dyDescent="0.25">
      <c r="B58" s="35">
        <v>1</v>
      </c>
      <c r="C58" s="42" t="s">
        <v>65</v>
      </c>
    </row>
    <row r="59" spans="2:3" ht="20.100000000000001" customHeight="1" x14ac:dyDescent="0.25">
      <c r="B59" s="35">
        <v>3</v>
      </c>
      <c r="C59" s="42" t="s">
        <v>79</v>
      </c>
    </row>
    <row r="60" spans="2:3" ht="20.100000000000001" customHeight="1" x14ac:dyDescent="0.25">
      <c r="B60" s="35">
        <v>1</v>
      </c>
      <c r="C60" s="42" t="s">
        <v>81</v>
      </c>
    </row>
    <row r="61" spans="2:3" ht="20.100000000000001" customHeight="1" x14ac:dyDescent="0.25">
      <c r="B61" s="35">
        <v>1</v>
      </c>
      <c r="C61" s="42" t="s">
        <v>82</v>
      </c>
    </row>
    <row r="62" spans="2:3" ht="20.100000000000001" customHeight="1" x14ac:dyDescent="0.25">
      <c r="B62" s="35">
        <v>2</v>
      </c>
      <c r="C62" s="42" t="s">
        <v>67</v>
      </c>
    </row>
    <row r="63" spans="2:3" ht="20.100000000000001" customHeight="1" x14ac:dyDescent="0.25">
      <c r="B63" s="35">
        <v>2</v>
      </c>
      <c r="C63" s="42" t="s">
        <v>83</v>
      </c>
    </row>
    <row r="64" spans="2:3" ht="20.100000000000001" customHeight="1" x14ac:dyDescent="0.25">
      <c r="B64" s="35"/>
      <c r="C64" s="42" t="s">
        <v>66</v>
      </c>
    </row>
    <row r="65" spans="2:8" ht="20.100000000000001" customHeight="1" x14ac:dyDescent="0.25">
      <c r="B65" s="41">
        <f>SUM(B39:B64)</f>
        <v>33</v>
      </c>
      <c r="C65" s="42"/>
    </row>
    <row r="66" spans="2:8" ht="20.100000000000001" customHeight="1" x14ac:dyDescent="0.25">
      <c r="B66" s="35"/>
      <c r="C66" s="42"/>
    </row>
    <row r="67" spans="2:8" ht="20.100000000000001" customHeight="1" x14ac:dyDescent="0.25">
      <c r="B67" s="44"/>
    </row>
    <row r="69" spans="2:8" s="45" customFormat="1" ht="19.5" thickBot="1" x14ac:dyDescent="0.35">
      <c r="B69" s="65" t="s">
        <v>73</v>
      </c>
      <c r="C69" s="46"/>
    </row>
    <row r="70" spans="2:8" s="45" customFormat="1" ht="18.75" x14ac:dyDescent="0.3">
      <c r="B70" s="65"/>
      <c r="H70" s="47"/>
    </row>
    <row r="71" spans="2:8" s="45" customFormat="1" ht="18.75" x14ac:dyDescent="0.3">
      <c r="B71" s="65"/>
      <c r="H71" s="47"/>
    </row>
    <row r="72" spans="2:8" s="45" customFormat="1" ht="18.75" x14ac:dyDescent="0.3">
      <c r="B72" s="65"/>
      <c r="H72" s="47"/>
    </row>
    <row r="73" spans="2:8" s="45" customFormat="1" ht="19.5" thickBot="1" x14ac:dyDescent="0.35">
      <c r="B73" s="65" t="s">
        <v>74</v>
      </c>
      <c r="C73" s="46"/>
      <c r="H73" s="47"/>
    </row>
    <row r="74" spans="2:8" s="45" customFormat="1" ht="18.75" x14ac:dyDescent="0.3">
      <c r="B74" s="65"/>
      <c r="H74" s="47"/>
    </row>
    <row r="75" spans="2:8" s="45" customFormat="1" ht="18.75" x14ac:dyDescent="0.3">
      <c r="B75" s="65"/>
    </row>
    <row r="76" spans="2:8" s="45" customFormat="1" ht="18.75" x14ac:dyDescent="0.3">
      <c r="B76" s="65"/>
    </row>
    <row r="77" spans="2:8" s="45" customFormat="1" ht="19.5" thickBot="1" x14ac:dyDescent="0.35">
      <c r="B77" s="65" t="s">
        <v>75</v>
      </c>
      <c r="C77" s="46"/>
      <c r="H77" s="47"/>
    </row>
    <row r="78" spans="2:8" s="45" customFormat="1" ht="18.75" x14ac:dyDescent="0.3">
      <c r="B78" s="65"/>
      <c r="H78" s="47"/>
    </row>
    <row r="79" spans="2:8" s="49" customFormat="1" ht="20.100000000000001" customHeight="1" x14ac:dyDescent="0.25">
      <c r="B79" s="66"/>
      <c r="C79" s="48"/>
    </row>
    <row r="80" spans="2:8" s="49" customFormat="1" ht="20.100000000000001" customHeight="1" thickBot="1" x14ac:dyDescent="0.35">
      <c r="B80" s="65" t="s">
        <v>76</v>
      </c>
      <c r="C80" s="46"/>
    </row>
    <row r="81" spans="2:3" ht="20.100000000000001" customHeight="1" x14ac:dyDescent="0.25">
      <c r="B81" s="65"/>
    </row>
    <row r="82" spans="2:3" ht="20.100000000000001" customHeight="1" x14ac:dyDescent="0.25">
      <c r="B82" s="65"/>
    </row>
    <row r="83" spans="2:3" ht="20.100000000000001" customHeight="1" x14ac:dyDescent="0.25">
      <c r="B83" s="65"/>
    </row>
    <row r="84" spans="2:3" ht="20.100000000000001" customHeight="1" thickBot="1" x14ac:dyDescent="0.3">
      <c r="B84" s="65" t="s">
        <v>77</v>
      </c>
      <c r="C84" s="67"/>
    </row>
  </sheetData>
  <mergeCells count="13">
    <mergeCell ref="N4:O5"/>
    <mergeCell ref="A6:G6"/>
    <mergeCell ref="A7:B7"/>
    <mergeCell ref="A4:G4"/>
    <mergeCell ref="A9:B9"/>
    <mergeCell ref="A2:G2"/>
    <mergeCell ref="A3:G3"/>
    <mergeCell ref="A17:B17"/>
    <mergeCell ref="A19:B19"/>
    <mergeCell ref="A21:G21"/>
    <mergeCell ref="A11:B11"/>
    <mergeCell ref="A13:B13"/>
    <mergeCell ref="A15:B15"/>
  </mergeCells>
  <phoneticPr fontId="4" type="noConversion"/>
  <conditionalFormatting sqref="A23:A30">
    <cfRule type="duplicateValues" dxfId="0" priority="1"/>
  </conditionalFormatting>
  <pageMargins left="0.7" right="0.7" top="0.75" bottom="0.75" header="0.3" footer="0.3"/>
  <pageSetup paperSize="9" scale="52" fitToHeight="0" orientation="portrait" horizontalDpi="360" verticalDpi="360" r:id="rId1"/>
  <ignoredErrors>
    <ignoredError sqref="A23:B30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LAGUIRRE</cp:lastModifiedBy>
  <cp:lastPrinted>2022-08-04T17:25:58Z</cp:lastPrinted>
  <dcterms:created xsi:type="dcterms:W3CDTF">2022-07-06T22:27:38Z</dcterms:created>
  <dcterms:modified xsi:type="dcterms:W3CDTF">2023-08-10T19:39:13Z</dcterms:modified>
</cp:coreProperties>
</file>