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ETIQUETAS\IRENE\"/>
    </mc:Choice>
  </mc:AlternateContent>
  <bookViews>
    <workbookView xWindow="-120" yWindow="-120" windowWidth="29040" windowHeight="15840" activeTab="1"/>
  </bookViews>
  <sheets>
    <sheet name="Hoja2" sheetId="2" r:id="rId1"/>
    <sheet name="OK" sheetId="1" r:id="rId2"/>
    <sheet name="Hoja3" sheetId="3" r:id="rId3"/>
  </sheets>
  <definedNames>
    <definedName name="_xlnm._FilterDatabase" localSheetId="0" hidden="1">Hoja2!$B$2:$N$114</definedName>
    <definedName name="_xlnm._FilterDatabase" localSheetId="1" hidden="1">OK!$A$1:$K$49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5" i="1" l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14" i="1"/>
  <c r="K14" i="1" l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D3" i="1" l="1"/>
  <c r="E3" i="1"/>
  <c r="F3" i="1"/>
  <c r="H3" i="1"/>
  <c r="I3" i="1"/>
  <c r="J3" i="1"/>
  <c r="D4" i="1"/>
  <c r="E4" i="1"/>
  <c r="F4" i="1"/>
  <c r="H4" i="1"/>
  <c r="I4" i="1"/>
  <c r="J4" i="1"/>
  <c r="D5" i="1"/>
  <c r="E5" i="1"/>
  <c r="F5" i="1"/>
  <c r="H5" i="1"/>
  <c r="I5" i="1"/>
  <c r="J5" i="1"/>
  <c r="D6" i="1"/>
  <c r="E6" i="1"/>
  <c r="F6" i="1"/>
  <c r="H6" i="1"/>
  <c r="I6" i="1"/>
  <c r="J6" i="1"/>
  <c r="D7" i="1"/>
  <c r="E7" i="1"/>
  <c r="F7" i="1"/>
  <c r="H7" i="1"/>
  <c r="I7" i="1"/>
  <c r="J7" i="1"/>
  <c r="D8" i="1"/>
  <c r="E8" i="1"/>
  <c r="F8" i="1"/>
  <c r="H8" i="1"/>
  <c r="I8" i="1"/>
  <c r="J8" i="1"/>
  <c r="D9" i="1"/>
  <c r="E9" i="1"/>
  <c r="F9" i="1"/>
  <c r="H9" i="1"/>
  <c r="I9" i="1"/>
  <c r="J9" i="1"/>
  <c r="D10" i="1"/>
  <c r="E10" i="1"/>
  <c r="F10" i="1"/>
  <c r="H10" i="1"/>
  <c r="I10" i="1"/>
  <c r="J10" i="1"/>
  <c r="D11" i="1"/>
  <c r="E11" i="1"/>
  <c r="F11" i="1"/>
  <c r="H11" i="1"/>
  <c r="I11" i="1"/>
  <c r="J11" i="1"/>
  <c r="D12" i="1"/>
  <c r="E12" i="1"/>
  <c r="F12" i="1"/>
  <c r="H12" i="1"/>
  <c r="I12" i="1"/>
  <c r="J12" i="1"/>
  <c r="D13" i="1"/>
  <c r="E13" i="1"/>
  <c r="F13" i="1"/>
  <c r="H13" i="1"/>
  <c r="I13" i="1"/>
  <c r="J13" i="1"/>
  <c r="D14" i="1"/>
  <c r="E14" i="1"/>
  <c r="F14" i="1"/>
  <c r="H14" i="1"/>
  <c r="I14" i="1"/>
  <c r="J14" i="1"/>
  <c r="D15" i="1"/>
  <c r="E15" i="1"/>
  <c r="F15" i="1"/>
  <c r="H15" i="1"/>
  <c r="I15" i="1"/>
  <c r="J15" i="1"/>
  <c r="D16" i="1"/>
  <c r="E16" i="1"/>
  <c r="F16" i="1"/>
  <c r="H16" i="1"/>
  <c r="I16" i="1"/>
  <c r="J16" i="1"/>
  <c r="D17" i="1"/>
  <c r="E17" i="1"/>
  <c r="F17" i="1"/>
  <c r="H17" i="1"/>
  <c r="I17" i="1"/>
  <c r="J17" i="1"/>
  <c r="D18" i="1"/>
  <c r="E18" i="1"/>
  <c r="F18" i="1"/>
  <c r="H18" i="1"/>
  <c r="I18" i="1"/>
  <c r="J18" i="1"/>
  <c r="D19" i="1"/>
  <c r="E19" i="1"/>
  <c r="F19" i="1"/>
  <c r="H19" i="1"/>
  <c r="I19" i="1"/>
  <c r="J19" i="1"/>
  <c r="D20" i="1"/>
  <c r="E20" i="1"/>
  <c r="F20" i="1"/>
  <c r="H20" i="1"/>
  <c r="I20" i="1"/>
  <c r="J20" i="1"/>
  <c r="D21" i="1"/>
  <c r="E21" i="1"/>
  <c r="F21" i="1"/>
  <c r="H21" i="1"/>
  <c r="I21" i="1"/>
  <c r="J21" i="1"/>
  <c r="D22" i="1"/>
  <c r="E22" i="1"/>
  <c r="F22" i="1"/>
  <c r="H22" i="1"/>
  <c r="I22" i="1"/>
  <c r="J22" i="1"/>
  <c r="D23" i="1"/>
  <c r="E23" i="1"/>
  <c r="F23" i="1"/>
  <c r="H23" i="1"/>
  <c r="I23" i="1"/>
  <c r="J23" i="1"/>
  <c r="D24" i="1"/>
  <c r="E24" i="1"/>
  <c r="F24" i="1"/>
  <c r="H24" i="1"/>
  <c r="I24" i="1"/>
  <c r="J24" i="1"/>
  <c r="D25" i="1"/>
  <c r="E25" i="1"/>
  <c r="F25" i="1"/>
  <c r="H25" i="1"/>
  <c r="I25" i="1"/>
  <c r="J25" i="1"/>
  <c r="D26" i="1"/>
  <c r="E26" i="1"/>
  <c r="F26" i="1"/>
  <c r="H26" i="1"/>
  <c r="I26" i="1"/>
  <c r="J26" i="1"/>
  <c r="D27" i="1"/>
  <c r="E27" i="1"/>
  <c r="F27" i="1"/>
  <c r="H27" i="1"/>
  <c r="I27" i="1"/>
  <c r="J27" i="1"/>
  <c r="D28" i="1"/>
  <c r="E28" i="1"/>
  <c r="F28" i="1"/>
  <c r="H28" i="1"/>
  <c r="I28" i="1"/>
  <c r="J28" i="1"/>
  <c r="D29" i="1"/>
  <c r="E29" i="1"/>
  <c r="F29" i="1"/>
  <c r="H29" i="1"/>
  <c r="I29" i="1"/>
  <c r="J29" i="1"/>
  <c r="D30" i="1"/>
  <c r="E30" i="1"/>
  <c r="F30" i="1"/>
  <c r="H30" i="1"/>
  <c r="I30" i="1"/>
  <c r="J30" i="1"/>
  <c r="D31" i="1"/>
  <c r="E31" i="1"/>
  <c r="F31" i="1"/>
  <c r="H31" i="1"/>
  <c r="I31" i="1"/>
  <c r="J31" i="1"/>
  <c r="D32" i="1"/>
  <c r="E32" i="1"/>
  <c r="F32" i="1"/>
  <c r="H32" i="1"/>
  <c r="I32" i="1"/>
  <c r="J32" i="1"/>
  <c r="D33" i="1"/>
  <c r="E33" i="1"/>
  <c r="F33" i="1"/>
  <c r="H33" i="1"/>
  <c r="I33" i="1"/>
  <c r="J33" i="1"/>
  <c r="D34" i="1"/>
  <c r="E34" i="1"/>
  <c r="F34" i="1"/>
  <c r="H34" i="1"/>
  <c r="I34" i="1"/>
  <c r="J34" i="1"/>
  <c r="D35" i="1"/>
  <c r="E35" i="1"/>
  <c r="F35" i="1"/>
  <c r="H35" i="1"/>
  <c r="I35" i="1"/>
  <c r="J35" i="1"/>
  <c r="D36" i="1"/>
  <c r="E36" i="1"/>
  <c r="F36" i="1"/>
  <c r="H36" i="1"/>
  <c r="I36" i="1"/>
  <c r="J36" i="1"/>
  <c r="D37" i="1"/>
  <c r="E37" i="1"/>
  <c r="F37" i="1"/>
  <c r="H37" i="1"/>
  <c r="I37" i="1"/>
  <c r="J37" i="1"/>
  <c r="D38" i="1"/>
  <c r="E38" i="1"/>
  <c r="F38" i="1"/>
  <c r="H38" i="1"/>
  <c r="I38" i="1"/>
  <c r="J38" i="1"/>
  <c r="D39" i="1"/>
  <c r="E39" i="1"/>
  <c r="F39" i="1"/>
  <c r="H39" i="1"/>
  <c r="I39" i="1"/>
  <c r="J39" i="1"/>
  <c r="D40" i="1"/>
  <c r="E40" i="1"/>
  <c r="F40" i="1"/>
  <c r="H40" i="1"/>
  <c r="I40" i="1"/>
  <c r="J40" i="1"/>
  <c r="D41" i="1"/>
  <c r="E41" i="1"/>
  <c r="F41" i="1"/>
  <c r="H41" i="1"/>
  <c r="I41" i="1"/>
  <c r="J41" i="1"/>
  <c r="D42" i="1"/>
  <c r="E42" i="1"/>
  <c r="F42" i="1"/>
  <c r="H42" i="1"/>
  <c r="I42" i="1"/>
  <c r="J42" i="1"/>
  <c r="D43" i="1"/>
  <c r="E43" i="1"/>
  <c r="F43" i="1"/>
  <c r="H43" i="1"/>
  <c r="I43" i="1"/>
  <c r="J43" i="1"/>
  <c r="D44" i="1"/>
  <c r="E44" i="1"/>
  <c r="F44" i="1"/>
  <c r="H44" i="1"/>
  <c r="I44" i="1"/>
  <c r="J44" i="1"/>
  <c r="D45" i="1"/>
  <c r="E45" i="1"/>
  <c r="F45" i="1"/>
  <c r="H45" i="1"/>
  <c r="I45" i="1"/>
  <c r="J45" i="1"/>
  <c r="D46" i="1"/>
  <c r="E46" i="1"/>
  <c r="F46" i="1"/>
  <c r="H46" i="1"/>
  <c r="I46" i="1"/>
  <c r="J46" i="1"/>
  <c r="D47" i="1"/>
  <c r="E47" i="1"/>
  <c r="F47" i="1"/>
  <c r="H47" i="1"/>
  <c r="I47" i="1"/>
  <c r="J47" i="1"/>
  <c r="D48" i="1"/>
  <c r="E48" i="1"/>
  <c r="F48" i="1"/>
  <c r="H48" i="1"/>
  <c r="I48" i="1"/>
  <c r="J48" i="1"/>
  <c r="D49" i="1"/>
  <c r="E49" i="1"/>
  <c r="F49" i="1"/>
  <c r="H49" i="1"/>
  <c r="I49" i="1"/>
  <c r="J49" i="1"/>
  <c r="J2" i="1"/>
  <c r="I2" i="1"/>
  <c r="H2" i="1"/>
  <c r="F2" i="1"/>
  <c r="E2" i="1"/>
  <c r="D2" i="1"/>
</calcChain>
</file>

<file path=xl/sharedStrings.xml><?xml version="1.0" encoding="utf-8"?>
<sst xmlns="http://schemas.openxmlformats.org/spreadsheetml/2006/main" count="1112" uniqueCount="393">
  <si>
    <t>PERCHA</t>
  </si>
  <si>
    <t>NIVEL</t>
  </si>
  <si>
    <t>SECTOR</t>
  </si>
  <si>
    <t>CODIGO</t>
  </si>
  <si>
    <t>LOTE</t>
  </si>
  <si>
    <t>DESCRIPCION</t>
  </si>
  <si>
    <t>CANTIDAD</t>
  </si>
  <si>
    <t>T42154032</t>
  </si>
  <si>
    <t>T42154034</t>
  </si>
  <si>
    <t>T42154036</t>
  </si>
  <si>
    <t>T42154038</t>
  </si>
  <si>
    <t>REGISTROSANITARIO</t>
  </si>
  <si>
    <t>Ref No.</t>
  </si>
  <si>
    <t>Registro Sanitario</t>
  </si>
  <si>
    <t>Commodity</t>
  </si>
  <si>
    <t>Description</t>
  </si>
  <si>
    <t>Lot Number</t>
  </si>
  <si>
    <t>Fecha Elaborac.</t>
  </si>
  <si>
    <t>Fecha Caducidad</t>
  </si>
  <si>
    <t>Qty</t>
  </si>
  <si>
    <t>EN CONTIFICO</t>
  </si>
  <si>
    <t>UBICACIÓN</t>
  </si>
  <si>
    <t>OBSERVACION</t>
  </si>
  <si>
    <t>0706.201.002XN</t>
  </si>
  <si>
    <t>5753-DME-1018</t>
  </si>
  <si>
    <t>Humeral Interlocking Nail (Cannulated)</t>
  </si>
  <si>
    <t>Ф7.0×200mm</t>
  </si>
  <si>
    <t>CLAVO  HUMERO MULTIBLOQUEO 7.0 *200 MM TIT</t>
  </si>
  <si>
    <t/>
  </si>
  <si>
    <t>CREAR - COD ACTUAL</t>
  </si>
  <si>
    <t>0706.201.011XN</t>
  </si>
  <si>
    <t>Ф7.5×260mm</t>
  </si>
  <si>
    <t>CLAVO INTRAMEDULAR HUMERO MULTIBLOQUEO 7.5 *260 MM TIT.</t>
  </si>
  <si>
    <t>inactivos</t>
  </si>
  <si>
    <t>ACTIVAR - COD ACTUAL</t>
  </si>
  <si>
    <t>INACTIVAR COD 6813</t>
  </si>
  <si>
    <t>0706.201.016XN</t>
  </si>
  <si>
    <t>Ф8.0×240mm</t>
  </si>
  <si>
    <t>2023/0317</t>
  </si>
  <si>
    <t>CLAVO HUMERO MULTIBLOQUEO 8.0 *240mm TIT.</t>
  </si>
  <si>
    <t>P03A32</t>
  </si>
  <si>
    <t>0706.201.017XN</t>
  </si>
  <si>
    <t>Ф8.0×260mm</t>
  </si>
  <si>
    <t>CLAVO HUMERO MULTIBLOQUEO 8.0 *260mm TIT.</t>
  </si>
  <si>
    <t>P03A33</t>
  </si>
  <si>
    <t>0707.202.001XN</t>
  </si>
  <si>
    <t>4.0mm Locking Screw</t>
  </si>
  <si>
    <t>Ф4.0×20mm</t>
  </si>
  <si>
    <t>TORNILLO DE BLOQUEO DE HUMERO 4.0*20mm TITANIO</t>
  </si>
  <si>
    <t>CREAR - COD ACTUAL   (INACTIVAR COD 6820)</t>
  </si>
  <si>
    <t>0707.202.002XN</t>
  </si>
  <si>
    <t>Ф4.0×24mm</t>
  </si>
  <si>
    <t>TORNILLO DE BLOQUEO DE HUMERO 4.0*24mm TITANIO</t>
  </si>
  <si>
    <t>P06A11</t>
  </si>
  <si>
    <t>0707.202.006XN</t>
  </si>
  <si>
    <t>Ф4.0×40mm</t>
  </si>
  <si>
    <t>2022/12/38</t>
  </si>
  <si>
    <t>TORNILLO DE BLOQUEO DE HUMERO 4.0*40mm TITANIO</t>
  </si>
  <si>
    <t>CORREGIR NOMRE DEL INSUMO</t>
  </si>
  <si>
    <t>0707.202.007XN</t>
  </si>
  <si>
    <t>Ф4.0×44mm</t>
  </si>
  <si>
    <t>TORNILLO DE BLOQUEO DE HUMERO 4.0*44mm TITANIO</t>
  </si>
  <si>
    <t>CREAR - COD ACTUAL   (INACTIVAR COD 6826)</t>
  </si>
  <si>
    <t>0707.202.008XN</t>
  </si>
  <si>
    <t>Ф4.0×48mm</t>
  </si>
  <si>
    <t>TORNILLO DE BLOQUEO DE HUMERO 4.0*48mm TITANIO</t>
  </si>
  <si>
    <t>CREAR - COD ACTUAL   (INACTIVAR COD 6847)</t>
  </si>
  <si>
    <t>A652704086</t>
  </si>
  <si>
    <t>3.5mm Olecranon Locking Plate (Low Profile)</t>
  </si>
  <si>
    <t>4 holes×86mm L</t>
  </si>
  <si>
    <t>PLACA BLOQ. OLECRANON 3.5mm*06 ORIF. IZQ TIT.</t>
  </si>
  <si>
    <t>P02B54</t>
  </si>
  <si>
    <t>A652706112</t>
  </si>
  <si>
    <t>6 holes×112mm L</t>
  </si>
  <si>
    <t>-  PLACA OLECRANON 3.5MMx06 ORIF. IZQ. BLOQ. TIT.</t>
  </si>
  <si>
    <t>A652804086</t>
  </si>
  <si>
    <t>4 holes×86mm R</t>
  </si>
  <si>
    <t>PLACA BLOQ. OLECRANON 3.5mm*04 ORIF. DER. TIT.</t>
  </si>
  <si>
    <t>P02B50</t>
  </si>
  <si>
    <t>A652806112</t>
  </si>
  <si>
    <t>6 holes×112mm R</t>
  </si>
  <si>
    <t>PLACA BLOQ. OLECRANON 3.5mm*06 ORIF. DER TIT.</t>
  </si>
  <si>
    <t>P02B51</t>
  </si>
  <si>
    <t>A93670373</t>
  </si>
  <si>
    <t>2.7/3.5mm Distal Lateral Fibula Locking Plate</t>
  </si>
  <si>
    <t>3 Holes × 73mm L</t>
  </si>
  <si>
    <t>PLACA BLOQ. PERONE 2.7/3.5mm*3 ORIF. IZQ. TITANIO</t>
  </si>
  <si>
    <t>P02D37</t>
  </si>
  <si>
    <t>A93670486</t>
  </si>
  <si>
    <t>4 Holes × 86mm L</t>
  </si>
  <si>
    <t>-  PLACA DEBLOQUEO PARA PERONE LATERAL DISTAL DE 2.7/3.5 MM CON 4</t>
  </si>
  <si>
    <t>A93680373</t>
  </si>
  <si>
    <t>3 Holes × 73mm R</t>
  </si>
  <si>
    <t>PLACA BLOQ. PERONE 2.7/3.5mm*3 ORIF. DER. TITANIO</t>
  </si>
  <si>
    <t>P02D35</t>
  </si>
  <si>
    <t>A93680486</t>
  </si>
  <si>
    <t>4 Holes × 86mm R</t>
  </si>
  <si>
    <t>PLACA BLOQ. PERONE 2.7/3.5mm*4 ORIF. DER. TIT.</t>
  </si>
  <si>
    <t>P12H05</t>
  </si>
  <si>
    <t>C20810001</t>
  </si>
  <si>
    <t>5877-DME-1118</t>
  </si>
  <si>
    <t>DIAMOND™ Co-Cr-Mo Femoral Stem</t>
  </si>
  <si>
    <t>1# (130 × 6.5 × 130°)</t>
  </si>
  <si>
    <t>2028/0525</t>
  </si>
  <si>
    <t>DIAMOND™ CO-CR-MO FEMORAL STEM 1# (130 × 6,5 × 130°)</t>
  </si>
  <si>
    <t>P04B</t>
  </si>
  <si>
    <t>C20810002</t>
  </si>
  <si>
    <t>2# (135 × 8 × 130°)</t>
  </si>
  <si>
    <t>DIAMOND™ CO-CR-MO FEMORAL STEM 2# (135 × 8 × 130°)</t>
  </si>
  <si>
    <t>C20810003</t>
  </si>
  <si>
    <t>3# (140 × 9 × 130°)</t>
  </si>
  <si>
    <t>DIAMOND™ CO-CR-MO FEMORAL STEM 3# (140 × 9 × 130°)</t>
  </si>
  <si>
    <t>C20810004</t>
  </si>
  <si>
    <t>4# (145 × 10 × 130°)</t>
  </si>
  <si>
    <t>DIAMOND™ CO-CR-MO FEMORAL STEM 4# (145 × 10 × 130°)</t>
  </si>
  <si>
    <t>C30410041</t>
  </si>
  <si>
    <t>DIAMOND™ Co-Cr-Mo Bipolar Head</t>
  </si>
  <si>
    <t>41# (Φ41/Φ24)</t>
  </si>
  <si>
    <t>DIAMOND™ CO-CR-MO BIPOLAR HEAD 41# ( 41/ 24)</t>
  </si>
  <si>
    <t>P04A</t>
  </si>
  <si>
    <t>C30410043</t>
  </si>
  <si>
    <t>43# (Φ43/Φ24)</t>
  </si>
  <si>
    <t>DIAMOND™ CO-CR-MO BIPOLAR HEAD 43# ( 43/ 24)</t>
  </si>
  <si>
    <t>C32112400</t>
  </si>
  <si>
    <t>DIAMOND™ Co-Cr-Mo Femoral Head</t>
  </si>
  <si>
    <t>Ф24 × 0mm</t>
  </si>
  <si>
    <t>DIAMOND™ CO-CR-MO FEMORAL HEAD 24 × 0mm</t>
  </si>
  <si>
    <t>P04D</t>
  </si>
  <si>
    <t>C32112403</t>
  </si>
  <si>
    <t>Ф24 × 3.5mm</t>
  </si>
  <si>
    <t>DIAMOND™ CO-CR-MO FEMORAL HEAD 24 × 3.5mm</t>
  </si>
  <si>
    <t>C32112801</t>
  </si>
  <si>
    <t>Ф28 × 1.5mm</t>
  </si>
  <si>
    <t>DIAMOND™CO-CR-MO FEMORAL HEAD 28 × 1.5mm</t>
  </si>
  <si>
    <t>C32112805</t>
  </si>
  <si>
    <t>Ф28 × 5mm</t>
  </si>
  <si>
    <t>DIAMOND™CO-CR-MO FEMORAL HEAD 28 × 5mm</t>
  </si>
  <si>
    <t>C32112808</t>
  </si>
  <si>
    <t>Ф28 × 8.5mm</t>
  </si>
  <si>
    <t>DIAMOND™ CO-CR-MO FEMORAL HEAD 28 × 8.5mm</t>
  </si>
  <si>
    <t>P20820001B</t>
  </si>
  <si>
    <t>Bone Cement Plug</t>
  </si>
  <si>
    <t>1# (Φ11mm)</t>
  </si>
  <si>
    <t>BONE CEMENT PLUG 1# (11mm)</t>
  </si>
  <si>
    <t>P20820003B</t>
  </si>
  <si>
    <t>3# (Φ13mm)</t>
  </si>
  <si>
    <t>BONE CEMENT PLUG 3# (F13mm)</t>
  </si>
  <si>
    <t>P20820004B</t>
  </si>
  <si>
    <t>4# (Φ14mm)</t>
  </si>
  <si>
    <t>BONE CEMENT PLUG 4# (F14mm)</t>
  </si>
  <si>
    <t>P22310044</t>
  </si>
  <si>
    <t>DIAMOND™ Polyethylene Acetabular Cup</t>
  </si>
  <si>
    <t>44# (Ф44/Ф28)</t>
  </si>
  <si>
    <t>DIAMOND™ POLYETHYLENE ACETABULAR CUP44# (44/28)</t>
  </si>
  <si>
    <t>P22310048</t>
  </si>
  <si>
    <t>48# (Ф48/Ф28)</t>
  </si>
  <si>
    <t>DIAMOND™ POLYETHYLENE ACETABULAR CUP48# (48/28)</t>
  </si>
  <si>
    <t>P22310050</t>
  </si>
  <si>
    <t>50# (Ф50/Ф28)</t>
  </si>
  <si>
    <t>DIAMOND™ POLYETHYLENE ACETABULAR CUP50# (50/28)</t>
  </si>
  <si>
    <t>T25310009</t>
  </si>
  <si>
    <t>OPTIMA™ Cementless Femoral Stem</t>
  </si>
  <si>
    <t>9# (Φ5.1 × 130 × 135°)</t>
  </si>
  <si>
    <t>OPTIMA™CEMENTLESS FEMORAL STEM 9# ( 5.1 × 130 × 135°)</t>
  </si>
  <si>
    <t>P04C</t>
  </si>
  <si>
    <t>T25310010</t>
  </si>
  <si>
    <t>10# (Φ5.5 × 140 × 135°)</t>
  </si>
  <si>
    <t>OPTIMA™CEMENTLESS FEMORAL STEM 10# (F5.5 × 140 × 135°)</t>
  </si>
  <si>
    <t>T27410048</t>
  </si>
  <si>
    <t>DIAMOND™ Cementless Acetabular Cup</t>
  </si>
  <si>
    <t>48# (Φ48/Φ28)</t>
  </si>
  <si>
    <t>DIAMONDCEMENTLESS ACETABULAR CUP 48#(48/28)</t>
  </si>
  <si>
    <t>T27410050</t>
  </si>
  <si>
    <t>50# (Φ50/Φ28)</t>
  </si>
  <si>
    <t>DIAMONDCEMENTLESS ACETABULAR CUP 50#(48/28)</t>
  </si>
  <si>
    <t>T27410052</t>
  </si>
  <si>
    <t>52# (Φ52/Φ28)</t>
  </si>
  <si>
    <t>DIAMONDCEMENTLESS ACETABULAR CUP 52#(52/28)</t>
  </si>
  <si>
    <t>T27410056</t>
  </si>
  <si>
    <t>56# (Φ56/Φ28)</t>
  </si>
  <si>
    <t>DIAMONDCEMENTLESS ACETABULAR CUP 56#(56/28)</t>
  </si>
  <si>
    <t>T35006535</t>
  </si>
  <si>
    <t>DIAMOND™ Cementless Acetabular Cup Screw</t>
  </si>
  <si>
    <t>Φ6.5×35mm</t>
  </si>
  <si>
    <t>DIAMOND™ CEMENTLESS ACETABULAR CUP SCREW 6.5×35mm</t>
  </si>
  <si>
    <t>4.0mm Locking Screw, for NAVIGATOR™ Tibia Nail</t>
  </si>
  <si>
    <t>Ф4.0 × 32mm</t>
  </si>
  <si>
    <t xml:space="preserve">TORNILLO DE BLOQUEO TIBIA NAVIGATOR 4.0*32mm TITANIO </t>
  </si>
  <si>
    <t>P12C04</t>
  </si>
  <si>
    <t>Ф4.0 × 34mm</t>
  </si>
  <si>
    <t xml:space="preserve">TORNILLO DE BLOQUEO TIBIA NAVIGATOR 4.0*34mm TITANIO </t>
  </si>
  <si>
    <t>P12C05 - P06B08</t>
  </si>
  <si>
    <t>Ф4.0 × 36mm</t>
  </si>
  <si>
    <t xml:space="preserve">TORNILLO DE BLOQUEO TIBIA NAVIGATOR 4.0*36mm TITANIO </t>
  </si>
  <si>
    <t>P12C06 - P06B08</t>
  </si>
  <si>
    <t>Ф4.0 × 38mm</t>
  </si>
  <si>
    <t>TORNILLO DE BLOQUEO TIBIA NAVIGATOR 4.0*38mm TITANIO</t>
  </si>
  <si>
    <t>P12C07</t>
  </si>
  <si>
    <t>T500015008</t>
  </si>
  <si>
    <t>1.5mm Cortical Screw, Self-tapping</t>
  </si>
  <si>
    <t>Φ1.5×8mm</t>
  </si>
  <si>
    <t>TORNILLO CORTICAL 1.5*8mm TITANIO</t>
  </si>
  <si>
    <t>T500015010</t>
  </si>
  <si>
    <t>Φ1.5×10mm</t>
  </si>
  <si>
    <t xml:space="preserve"> </t>
  </si>
  <si>
    <t>TORNILLO CORTICAL 1.5*10mm TITANIO</t>
  </si>
  <si>
    <t>T500015012</t>
  </si>
  <si>
    <t>Φ1.5×12mm</t>
  </si>
  <si>
    <t>TORNILLO CORTICAL 1.5*12mm TITANIO</t>
  </si>
  <si>
    <t>T500020010</t>
  </si>
  <si>
    <t>2.0mm Cortical Screw, Self-tapping</t>
  </si>
  <si>
    <t>Φ2.0×10mm</t>
  </si>
  <si>
    <t xml:space="preserve">TORNILLO CORTICAL 2.0*10mm TITANIO </t>
  </si>
  <si>
    <t>P07B53 - P06A06C</t>
  </si>
  <si>
    <t>T500020012</t>
  </si>
  <si>
    <t>Φ2.0×12mm</t>
  </si>
  <si>
    <t xml:space="preserve">TORNILLO CORTICAL 2.0*12mm TITANIO </t>
  </si>
  <si>
    <t>P07B54 - P06A06C</t>
  </si>
  <si>
    <t>T50022414</t>
  </si>
  <si>
    <t>2.4mm Cortical Screw (Self-tapping)</t>
  </si>
  <si>
    <t>Φ2.4×14mm</t>
  </si>
  <si>
    <t>TORNILLOCORTICAL 2.4X14 MM TITANIO</t>
  </si>
  <si>
    <t>T50022418</t>
  </si>
  <si>
    <t>Φ2.4×18mm</t>
  </si>
  <si>
    <t>TORNILLOCORTICAL 2.4X18MM TITANIO</t>
  </si>
  <si>
    <t>T500915008</t>
  </si>
  <si>
    <t>1.5mm Locking Screw (self-tapping)</t>
  </si>
  <si>
    <t xml:space="preserve">TORNILLO DE BLOQUEO 1.5*8mm TITANIO </t>
  </si>
  <si>
    <t xml:space="preserve">P07B43 </t>
  </si>
  <si>
    <t>T500915010</t>
  </si>
  <si>
    <t xml:space="preserve">TORNILLO DE BLOQUEO 1.5*10mm TITANIO </t>
  </si>
  <si>
    <t>P07B44</t>
  </si>
  <si>
    <t>T500915012</t>
  </si>
  <si>
    <t xml:space="preserve">TORNILLO DE BLOQUEO 1.5*12mm TITANIO </t>
  </si>
  <si>
    <t>P07B45</t>
  </si>
  <si>
    <t>T500920010</t>
  </si>
  <si>
    <t>2.0mm Locking Screw (self-tapping)</t>
  </si>
  <si>
    <t>TORNILLO DE BLOQUEO 2.0*10mm TITANIO</t>
  </si>
  <si>
    <t>P07C03</t>
  </si>
  <si>
    <t>T500920014</t>
  </si>
  <si>
    <t>Φ2.0×14mm</t>
  </si>
  <si>
    <t xml:space="preserve">TORNILLO DE BLOQUEO 2.0*14mm TITANIO </t>
  </si>
  <si>
    <t>T500935014</t>
  </si>
  <si>
    <t>3.5mm Locking Screw (Self-tapping)</t>
  </si>
  <si>
    <t>Ф3.5×14mm</t>
  </si>
  <si>
    <t>TORNILLO DE BLOQUEO 3.5*14mm TITANIO</t>
  </si>
  <si>
    <t>P08B27 - P06B03</t>
  </si>
  <si>
    <t>T500935016</t>
  </si>
  <si>
    <t>Ф3.5×16mm</t>
  </si>
  <si>
    <t>TORNILLO DE BLOQUEO 3.5*16mm TITANIO</t>
  </si>
  <si>
    <t>P08B28 - P06B02</t>
  </si>
  <si>
    <t>T500935018</t>
  </si>
  <si>
    <t>Ф3.5×18mm</t>
  </si>
  <si>
    <t>TORNILLO DE BLOQUEO 3.5*18mm TITANIO</t>
  </si>
  <si>
    <t>P08B28 -P06B03</t>
  </si>
  <si>
    <t>T500935040</t>
  </si>
  <si>
    <t>Ф3.5×40mm</t>
  </si>
  <si>
    <t>TORNILLO DE BLOQUEO 3.5*40mm TITANIO</t>
  </si>
  <si>
    <t>P08B40</t>
  </si>
  <si>
    <t>T52072514</t>
  </si>
  <si>
    <t>ACUTEC™ Headless Compression Screw</t>
  </si>
  <si>
    <t>Φ2.5×14mm</t>
  </si>
  <si>
    <t xml:space="preserve">TORNILLO DE COMPRESION ACUTEC™ 2.5*14mm TITANIO </t>
  </si>
  <si>
    <t>P08D23</t>
  </si>
  <si>
    <t>T52072528</t>
  </si>
  <si>
    <t>Φ2.5×28mm</t>
  </si>
  <si>
    <t xml:space="preserve">TORNILLO DE COMPRESION ACUTEC™ 2.5*28mm TITANIO </t>
  </si>
  <si>
    <t>P08D30</t>
  </si>
  <si>
    <t>T52072530</t>
  </si>
  <si>
    <t>Φ2.5×30mm</t>
  </si>
  <si>
    <t>TORNILLO DE COMPRESION ACUTEC™ 2.5*30mm TITANIO</t>
  </si>
  <si>
    <t>P08D31</t>
  </si>
  <si>
    <t>T52074018</t>
  </si>
  <si>
    <t>Φ4.0×18mm</t>
  </si>
  <si>
    <t xml:space="preserve">TORNILLO DE COMPRESION ACUTEC™ 4.0*18mm TITANIO </t>
  </si>
  <si>
    <t>P08E02</t>
  </si>
  <si>
    <t>T52074040</t>
  </si>
  <si>
    <t>Φ4.0×40mm</t>
  </si>
  <si>
    <t xml:space="preserve">TORNILLO DE COMPRESION ACUTEC™ 4.0*40mm TITANIO </t>
  </si>
  <si>
    <t>P08E13</t>
  </si>
  <si>
    <t>T521665030</t>
  </si>
  <si>
    <t>6.5mm Cancellous Screw, Partially Threaded</t>
  </si>
  <si>
    <t>Ф6.5×30mm (thread length 16mm)</t>
  </si>
  <si>
    <t>TI-108.030</t>
  </si>
  <si>
    <t>TORNILLO  ESPONJOSO 6.5 *30mm ROSCA CORTA TITANIO</t>
  </si>
  <si>
    <t xml:space="preserve">COD NET </t>
  </si>
  <si>
    <t>T521665035</t>
  </si>
  <si>
    <t>Ф6.5×35mm (thread length 16mm)</t>
  </si>
  <si>
    <t>TI-108.035</t>
  </si>
  <si>
    <t>TORNILLO  ESPONJOSO 6.5 *35mm ROSCA CORTA TITANIO</t>
  </si>
  <si>
    <t>T521665040</t>
  </si>
  <si>
    <t>Ф6.5×40mm (thread length 16mm)</t>
  </si>
  <si>
    <t>TI-108.040</t>
  </si>
  <si>
    <t>TORNILLO  ESPONJOSO 6.5 *40mm ROSCA CORTA TITANIO</t>
  </si>
  <si>
    <t>T521665045</t>
  </si>
  <si>
    <t>Ф6.5×45mm (thread length 16mm)</t>
  </si>
  <si>
    <t>TI-108.045</t>
  </si>
  <si>
    <t>TORNILLO  ESPONJOSO 6.5 *45mm ROSCA CORTA TITANIO</t>
  </si>
  <si>
    <t>T521665070</t>
  </si>
  <si>
    <t>Ф6.5×70mm (thread length 16mm)</t>
  </si>
  <si>
    <t>TI-108.070</t>
  </si>
  <si>
    <t xml:space="preserve">TORNILLO  ESPONJOSO 6.5 * 70mm ROSCA CORTA TITANIO </t>
  </si>
  <si>
    <t>T521665085</t>
  </si>
  <si>
    <t>Ф6.5×85mm (thread length 16mm)</t>
  </si>
  <si>
    <t>TI-108.085</t>
  </si>
  <si>
    <t xml:space="preserve">TORNILLO  ESPONJOSO 6.5 * 85mm ROSCA CORTA TITANIO </t>
  </si>
  <si>
    <t>T55903526YN</t>
  </si>
  <si>
    <t>3.5mm Cortical Screw(Self-tapping)</t>
  </si>
  <si>
    <t>Φ3.5 × 26mm</t>
  </si>
  <si>
    <t>Ti-102.226</t>
  </si>
  <si>
    <t xml:space="preserve">TORNILLO CORTICAL 3.5*26mm TITANIO </t>
  </si>
  <si>
    <t>T55903536YN</t>
  </si>
  <si>
    <t>Φ3.5 × 36mm</t>
  </si>
  <si>
    <t>Ti-102.236</t>
  </si>
  <si>
    <t>TORNILLO CORTICAL 3.5*36mm TITANIO</t>
  </si>
  <si>
    <t>T55903538YN</t>
  </si>
  <si>
    <t>Φ3.5 × 38mm</t>
  </si>
  <si>
    <t>Ti-102.238</t>
  </si>
  <si>
    <t>TORNILLO CORTICAL 3.5*38mm TITANIO</t>
  </si>
  <si>
    <t>T55904532YN</t>
  </si>
  <si>
    <t>4.5mm Cortical Screw(Self-tapping)</t>
  </si>
  <si>
    <t>Φ4.5 × 32mm</t>
  </si>
  <si>
    <t>TI-106.232</t>
  </si>
  <si>
    <t xml:space="preserve">TORNILLO CORTICAL 4.5*32mm TITANIO </t>
  </si>
  <si>
    <t>T55904536YN</t>
  </si>
  <si>
    <t>Φ4.5 × 36mm</t>
  </si>
  <si>
    <t>TI-106.236</t>
  </si>
  <si>
    <t xml:space="preserve">TORNILLO CORTICAL 4.5*36mm TITANIO </t>
  </si>
  <si>
    <t>T55904538YN</t>
  </si>
  <si>
    <t>Φ4.5 × 38mm</t>
  </si>
  <si>
    <t>TI-106.238</t>
  </si>
  <si>
    <t xml:space="preserve">TORNILLO CORTICAL 4.5*38mm TITANIO </t>
  </si>
  <si>
    <t>T63070514</t>
  </si>
  <si>
    <t>5.0mm LCP Lateral Tibial Head Buttress Plate</t>
  </si>
  <si>
    <t>5 holes×18 width×144 length×L</t>
  </si>
  <si>
    <t>PLACA BLOQ. PALO DE GOLF 4.5/5.0mm*5 ORIF. IZQ TIT.</t>
  </si>
  <si>
    <t>P02C44</t>
  </si>
  <si>
    <t>T63080514</t>
  </si>
  <si>
    <t>5 holes×18 width×144 length×R</t>
  </si>
  <si>
    <t>PLACA BLOQ. PALO DE GOLF 4.5/5.0mm*5 ORIF. DER TIT.</t>
  </si>
  <si>
    <t>P02C30</t>
  </si>
  <si>
    <t>T69070515</t>
  </si>
  <si>
    <t>5.0mm LCP Distal Femoral Condylar Buttress Plate</t>
  </si>
  <si>
    <t>5 holes×18 width×158 length×L</t>
  </si>
  <si>
    <t>PLACA BLOQ. FEMUR DISTAL 5.0mm*5 ORIF. IZQ. TIT</t>
  </si>
  <si>
    <t>P02C23</t>
  </si>
  <si>
    <t>TC50102418</t>
  </si>
  <si>
    <t>VA Locking Screw</t>
  </si>
  <si>
    <t>Ф2.4 × 18mm, star</t>
  </si>
  <si>
    <t>TI-SF-100V.218</t>
  </si>
  <si>
    <t xml:space="preserve">TORNILLO DE BLOQUEO  2.4*18mm TITANIO </t>
  </si>
  <si>
    <t>TC50102420</t>
  </si>
  <si>
    <t>Ф2.4 × 20mm, star</t>
  </si>
  <si>
    <t>TI-SF-100V.220</t>
  </si>
  <si>
    <t xml:space="preserve">TORNILLO DE BLOQUEO  2.4*20mm TITANIO </t>
  </si>
  <si>
    <t>TC948708042</t>
  </si>
  <si>
    <t>2.4/2.7mm VA Distal Radius Two-Column Volar Locking Plate, Narrow</t>
  </si>
  <si>
    <t>8 holes × 42mm length, L</t>
  </si>
  <si>
    <t>TI-SF-130.603L</t>
  </si>
  <si>
    <t xml:space="preserve">PLACA BLOQ. RADIO DISTAL AV BICOLUMNAR SMALL 2.4mm*3 ORIF IZQ TIT. </t>
  </si>
  <si>
    <t>TC948709051</t>
  </si>
  <si>
    <t>9 holes × 51mm length, L</t>
  </si>
  <si>
    <t>TI-SF-130.604L</t>
  </si>
  <si>
    <t xml:space="preserve">PLACA BLOQ. RADIO DISTAL AV BICOLUMNAR SMALL 2.4mm*4 ORIF IZQ TIT. </t>
  </si>
  <si>
    <t>TC948808042</t>
  </si>
  <si>
    <t>8 holes × 42mm length, R</t>
  </si>
  <si>
    <t>TI-SF-130.603R</t>
  </si>
  <si>
    <t xml:space="preserve">PLACA BLOQ. RADIO DISTAL AV BICOLUMNAR SMALL 2.4mm*3 ORIF DER TIT. </t>
  </si>
  <si>
    <t>TC948809051</t>
  </si>
  <si>
    <t>9 holes × 51mm length, R</t>
  </si>
  <si>
    <t>TI-SF-130.604R</t>
  </si>
  <si>
    <t xml:space="preserve">PLACA BLOQ. RADIO DISTAL AV BICOLUMNAR SMALL 2.4mm*4 ORIF DER TIT. </t>
  </si>
  <si>
    <t>A91794744</t>
  </si>
  <si>
    <t>1.5mm Mini Locking T-Plate</t>
  </si>
  <si>
    <t>7×44mm (4+7)</t>
  </si>
  <si>
    <t>MINIPLACA BLOQ. MANO&amp;PIE EN T 1.5mm 8*4 ORF.TIT.</t>
  </si>
  <si>
    <t>CAMBIAR COD DE BODEGA Y MODIFICAR NOMBRE</t>
  </si>
  <si>
    <t>A91892536</t>
  </si>
  <si>
    <t>1.5mm Mini Locking Condylar Plate</t>
  </si>
  <si>
    <t>5×36mm (2+5)</t>
  </si>
  <si>
    <t>MINIPLACA BLOQ. MANO&amp;PIE CONDYLAR 1.5mm 6*4 ORF.TIT.</t>
  </si>
  <si>
    <t>MODIFICAR NOMBRE</t>
  </si>
  <si>
    <t>A92093746</t>
  </si>
  <si>
    <t>1.5mm Mini Locking Y-Plate</t>
  </si>
  <si>
    <t>7×46mm (3+7)</t>
  </si>
  <si>
    <t>MINIPLACA BLOQ. MANO&amp;PIE EN Y 1.5mm 7*3 ORF.TIT.</t>
  </si>
  <si>
    <t>A92391259</t>
  </si>
  <si>
    <t>1.5mm Mini Locking Adaption Plate</t>
  </si>
  <si>
    <t>12×59mm</t>
  </si>
  <si>
    <t>MINIPLACA BLOQ. MANO&amp;PIE RECTA 1.5mm *12 ORF.TIT.</t>
  </si>
  <si>
    <t>ELABORACION</t>
  </si>
  <si>
    <t>CADUCIAD</t>
  </si>
  <si>
    <t>TAMAÑO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</si>
</sst>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/mm/dd"/>
  </numFmts>
  <fonts count="8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color theme="1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E1EEDA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left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left" vertical="center" wrapText="1"/>
    </xf>
    <xf numFmtId="0" fontId="0" fillId="0" borderId="5" xfId="0" applyBorder="1"/>
    <xf numFmtId="0" fontId="0" fillId="0" borderId="5" xfId="0" applyBorder="1" applyAlignment="1">
      <alignment horizontal="left"/>
    </xf>
    <xf numFmtId="0" fontId="5" fillId="0" borderId="6" xfId="0" applyFont="1" applyBorder="1" applyAlignment="1">
      <alignment horizontal="center" vertical="center" wrapText="1"/>
    </xf>
    <xf numFmtId="0" fontId="5" fillId="4" borderId="7" xfId="0" applyFont="1" applyFill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14" fontId="5" fillId="4" borderId="7" xfId="0" applyNumberFormat="1" applyFont="1" applyFill="1" applyBorder="1" applyAlignment="1">
      <alignment horizontal="center" vertical="center" wrapText="1"/>
    </xf>
    <xf numFmtId="0" fontId="6" fillId="0" borderId="5" xfId="0" applyFont="1" applyBorder="1"/>
    <xf numFmtId="0" fontId="7" fillId="0" borderId="5" xfId="0" applyFont="1" applyBorder="1"/>
    <xf numFmtId="0" fontId="2" fillId="0" borderId="5" xfId="0" applyFont="1" applyBorder="1" applyAlignment="1">
      <alignment horizontal="left"/>
    </xf>
    <xf numFmtId="0" fontId="2" fillId="0" borderId="5" xfId="0" applyFont="1" applyBorder="1"/>
    <xf numFmtId="0" fontId="5" fillId="0" borderId="0" xfId="0" applyFont="1"/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164" fontId="0" fillId="0" borderId="0" xfId="0" applyNumberFormat="1" applyAlignment="1">
      <alignment horizontal="left"/>
    </xf>
    <xf numFmtId="0" fontId="4" fillId="3" borderId="3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0" fillId="3" borderId="0" xfId="0" applyFill="1"/>
  </cellXfs>
  <cellStyles count="1">
    <cellStyle name="Normal" xfId="0" builtinId="0"/>
  </cellStyles>
  <dxfs count="1"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B1:N114"/>
  <sheetViews>
    <sheetView topLeftCell="A57" workbookViewId="0">
      <selection activeCell="B2" sqref="B2:N60"/>
    </sheetView>
  </sheetViews>
  <sheetFormatPr baseColWidth="10" defaultRowHeight="15" x14ac:dyDescent="0.25"/>
  <sheetData>
    <row r="1" spans="2:14" ht="15.75" thickBot="1" x14ac:dyDescent="0.3">
      <c r="N1" s="1"/>
    </row>
    <row r="2" spans="2:14" ht="26.25" thickBot="1" x14ac:dyDescent="0.3">
      <c r="B2" s="2" t="s">
        <v>12</v>
      </c>
      <c r="C2" s="3" t="s">
        <v>13</v>
      </c>
      <c r="D2" s="3" t="s">
        <v>14</v>
      </c>
      <c r="E2" s="3" t="s">
        <v>15</v>
      </c>
      <c r="F2" s="3" t="s">
        <v>16</v>
      </c>
      <c r="G2" s="3" t="s">
        <v>17</v>
      </c>
      <c r="H2" s="3" t="s">
        <v>18</v>
      </c>
      <c r="I2" s="3" t="s">
        <v>19</v>
      </c>
      <c r="K2" s="4" t="s">
        <v>20</v>
      </c>
      <c r="L2" s="4"/>
      <c r="M2" s="4" t="s">
        <v>21</v>
      </c>
      <c r="N2" s="5" t="s">
        <v>22</v>
      </c>
    </row>
    <row r="3" spans="2:14" ht="51.75" thickBot="1" x14ac:dyDescent="0.3">
      <c r="B3" s="8" t="s">
        <v>23</v>
      </c>
      <c r="C3" s="9" t="s">
        <v>24</v>
      </c>
      <c r="D3" s="10" t="s">
        <v>25</v>
      </c>
      <c r="E3" s="10" t="s">
        <v>26</v>
      </c>
      <c r="F3" s="10">
        <v>2100098830</v>
      </c>
      <c r="G3" s="11">
        <v>44580</v>
      </c>
      <c r="H3" s="9"/>
      <c r="I3" s="10">
        <v>3</v>
      </c>
      <c r="K3" s="12" t="s">
        <v>23</v>
      </c>
      <c r="L3" s="13" t="s">
        <v>27</v>
      </c>
      <c r="M3" s="6" t="s">
        <v>28</v>
      </c>
      <c r="N3" s="14" t="s">
        <v>29</v>
      </c>
    </row>
    <row r="4" spans="2:14" ht="51.75" thickBot="1" x14ac:dyDescent="0.3">
      <c r="B4" s="8" t="s">
        <v>30</v>
      </c>
      <c r="C4" s="9" t="s">
        <v>24</v>
      </c>
      <c r="D4" s="10" t="s">
        <v>25</v>
      </c>
      <c r="E4" s="10" t="s">
        <v>31</v>
      </c>
      <c r="F4" s="10">
        <v>2200174530</v>
      </c>
      <c r="G4" s="11">
        <v>45003</v>
      </c>
      <c r="H4" s="9"/>
      <c r="I4" s="10">
        <v>4</v>
      </c>
      <c r="K4" s="12" t="s">
        <v>30</v>
      </c>
      <c r="L4" s="13" t="s">
        <v>32</v>
      </c>
      <c r="M4" s="15" t="s">
        <v>33</v>
      </c>
      <c r="N4" s="14" t="s">
        <v>34</v>
      </c>
    </row>
    <row r="5" spans="2:14" ht="51.75" thickBot="1" x14ac:dyDescent="0.3">
      <c r="B5" s="8" t="s">
        <v>30</v>
      </c>
      <c r="C5" s="9" t="s">
        <v>24</v>
      </c>
      <c r="D5" s="10" t="s">
        <v>25</v>
      </c>
      <c r="E5" s="10" t="s">
        <v>31</v>
      </c>
      <c r="F5" s="10">
        <v>2300004238</v>
      </c>
      <c r="G5" s="11">
        <v>45054</v>
      </c>
      <c r="H5" s="9"/>
      <c r="I5" s="10">
        <v>2</v>
      </c>
      <c r="K5" s="12" t="s">
        <v>30</v>
      </c>
      <c r="L5" s="13" t="s">
        <v>32</v>
      </c>
      <c r="M5" s="15" t="s">
        <v>33</v>
      </c>
      <c r="N5" s="14" t="s">
        <v>35</v>
      </c>
    </row>
    <row r="6" spans="2:14" ht="51.75" thickBot="1" x14ac:dyDescent="0.3">
      <c r="B6" s="8" t="s">
        <v>36</v>
      </c>
      <c r="C6" s="9" t="s">
        <v>24</v>
      </c>
      <c r="D6" s="10" t="s">
        <v>25</v>
      </c>
      <c r="E6" s="10" t="s">
        <v>37</v>
      </c>
      <c r="F6" s="10">
        <v>2200174532</v>
      </c>
      <c r="G6" s="9" t="s">
        <v>38</v>
      </c>
      <c r="H6" s="9"/>
      <c r="I6" s="10">
        <v>3</v>
      </c>
      <c r="K6" s="6" t="s">
        <v>36</v>
      </c>
      <c r="L6" s="13" t="s">
        <v>39</v>
      </c>
      <c r="M6" s="6" t="s">
        <v>40</v>
      </c>
      <c r="N6" s="7"/>
    </row>
    <row r="7" spans="2:14" ht="51.75" thickBot="1" x14ac:dyDescent="0.3">
      <c r="B7" s="8" t="s">
        <v>36</v>
      </c>
      <c r="C7" s="9" t="s">
        <v>24</v>
      </c>
      <c r="D7" s="10" t="s">
        <v>25</v>
      </c>
      <c r="E7" s="10" t="s">
        <v>37</v>
      </c>
      <c r="F7" s="10">
        <v>2300004243</v>
      </c>
      <c r="G7" s="11">
        <v>45052</v>
      </c>
      <c r="H7" s="9"/>
      <c r="I7" s="10">
        <v>2</v>
      </c>
      <c r="K7" s="6" t="s">
        <v>36</v>
      </c>
      <c r="L7" s="13" t="s">
        <v>39</v>
      </c>
      <c r="M7" s="6" t="s">
        <v>40</v>
      </c>
      <c r="N7" s="7"/>
    </row>
    <row r="8" spans="2:14" ht="51.75" thickBot="1" x14ac:dyDescent="0.3">
      <c r="B8" s="8" t="s">
        <v>41</v>
      </c>
      <c r="C8" s="9" t="s">
        <v>24</v>
      </c>
      <c r="D8" s="10" t="s">
        <v>25</v>
      </c>
      <c r="E8" s="10" t="s">
        <v>42</v>
      </c>
      <c r="F8" s="10">
        <v>2300004244</v>
      </c>
      <c r="G8" s="11">
        <v>45051</v>
      </c>
      <c r="H8" s="9"/>
      <c r="I8" s="10">
        <v>5</v>
      </c>
      <c r="K8" s="6" t="s">
        <v>41</v>
      </c>
      <c r="L8" s="13" t="s">
        <v>43</v>
      </c>
      <c r="M8" s="6" t="s">
        <v>44</v>
      </c>
      <c r="N8" s="7"/>
    </row>
    <row r="9" spans="2:14" ht="39" thickBot="1" x14ac:dyDescent="0.3">
      <c r="B9" s="8" t="s">
        <v>45</v>
      </c>
      <c r="C9" s="9" t="s">
        <v>24</v>
      </c>
      <c r="D9" s="10" t="s">
        <v>46</v>
      </c>
      <c r="E9" s="10" t="s">
        <v>47</v>
      </c>
      <c r="F9" s="10">
        <v>2300005772</v>
      </c>
      <c r="G9" s="11">
        <v>44957</v>
      </c>
      <c r="H9" s="9"/>
      <c r="I9" s="10">
        <v>20</v>
      </c>
      <c r="K9" s="12" t="s">
        <v>45</v>
      </c>
      <c r="L9" s="13" t="s">
        <v>48</v>
      </c>
      <c r="M9" s="6" t="s">
        <v>28</v>
      </c>
      <c r="N9" s="14" t="s">
        <v>49</v>
      </c>
    </row>
    <row r="10" spans="2:14" ht="39" thickBot="1" x14ac:dyDescent="0.3">
      <c r="B10" s="8" t="s">
        <v>50</v>
      </c>
      <c r="C10" s="9" t="s">
        <v>24</v>
      </c>
      <c r="D10" s="10" t="s">
        <v>46</v>
      </c>
      <c r="E10" s="10" t="s">
        <v>51</v>
      </c>
      <c r="F10" s="10">
        <v>2200048571</v>
      </c>
      <c r="G10" s="11">
        <v>44680</v>
      </c>
      <c r="H10" s="9"/>
      <c r="I10" s="10">
        <v>20</v>
      </c>
      <c r="K10" s="6" t="s">
        <v>50</v>
      </c>
      <c r="L10" s="13" t="s">
        <v>52</v>
      </c>
      <c r="M10" s="6" t="s">
        <v>53</v>
      </c>
      <c r="N10" s="7"/>
    </row>
    <row r="11" spans="2:14" ht="39" thickBot="1" x14ac:dyDescent="0.3">
      <c r="B11" s="8" t="s">
        <v>54</v>
      </c>
      <c r="C11" s="9" t="s">
        <v>24</v>
      </c>
      <c r="D11" s="10" t="s">
        <v>46</v>
      </c>
      <c r="E11" s="10" t="s">
        <v>55</v>
      </c>
      <c r="F11" s="10">
        <v>2200181723</v>
      </c>
      <c r="G11" s="9" t="s">
        <v>56</v>
      </c>
      <c r="H11" s="9"/>
      <c r="I11" s="10">
        <v>30</v>
      </c>
      <c r="K11" s="6" t="s">
        <v>54</v>
      </c>
      <c r="L11" s="13" t="s">
        <v>57</v>
      </c>
      <c r="M11" s="6" t="s">
        <v>53</v>
      </c>
      <c r="N11" s="14" t="s">
        <v>58</v>
      </c>
    </row>
    <row r="12" spans="2:14" ht="39" thickBot="1" x14ac:dyDescent="0.3">
      <c r="B12" s="8" t="s">
        <v>59</v>
      </c>
      <c r="C12" s="9" t="s">
        <v>24</v>
      </c>
      <c r="D12" s="10" t="s">
        <v>46</v>
      </c>
      <c r="E12" s="10" t="s">
        <v>60</v>
      </c>
      <c r="F12" s="10">
        <v>2300006923</v>
      </c>
      <c r="G12" s="11">
        <v>44957</v>
      </c>
      <c r="H12" s="9"/>
      <c r="I12" s="10">
        <v>7</v>
      </c>
      <c r="K12" s="12" t="s">
        <v>59</v>
      </c>
      <c r="L12" s="13" t="s">
        <v>61</v>
      </c>
      <c r="M12" s="6" t="s">
        <v>28</v>
      </c>
      <c r="N12" s="14" t="s">
        <v>62</v>
      </c>
    </row>
    <row r="13" spans="2:14" ht="39" thickBot="1" x14ac:dyDescent="0.3">
      <c r="B13" s="8" t="s">
        <v>59</v>
      </c>
      <c r="C13" s="9" t="s">
        <v>24</v>
      </c>
      <c r="D13" s="10" t="s">
        <v>46</v>
      </c>
      <c r="E13" s="10" t="s">
        <v>60</v>
      </c>
      <c r="F13" s="10">
        <v>2300006925</v>
      </c>
      <c r="G13" s="11">
        <v>44957</v>
      </c>
      <c r="H13" s="9"/>
      <c r="I13" s="10">
        <v>23</v>
      </c>
      <c r="K13" s="12" t="s">
        <v>59</v>
      </c>
      <c r="L13" s="13" t="s">
        <v>61</v>
      </c>
      <c r="M13" s="6" t="s">
        <v>28</v>
      </c>
      <c r="N13" s="14" t="s">
        <v>62</v>
      </c>
    </row>
    <row r="14" spans="2:14" ht="39" thickBot="1" x14ac:dyDescent="0.3">
      <c r="B14" s="8" t="s">
        <v>63</v>
      </c>
      <c r="C14" s="9" t="s">
        <v>24</v>
      </c>
      <c r="D14" s="10" t="s">
        <v>46</v>
      </c>
      <c r="E14" s="10" t="s">
        <v>64</v>
      </c>
      <c r="F14" s="10">
        <v>2200183533</v>
      </c>
      <c r="G14" s="11">
        <v>44922</v>
      </c>
      <c r="H14" s="9"/>
      <c r="I14" s="10">
        <v>30</v>
      </c>
      <c r="K14" s="12" t="s">
        <v>63</v>
      </c>
      <c r="L14" s="13" t="s">
        <v>65</v>
      </c>
      <c r="M14" s="6" t="s">
        <v>28</v>
      </c>
      <c r="N14" s="14" t="s">
        <v>66</v>
      </c>
    </row>
    <row r="15" spans="2:14" ht="51.75" hidden="1" thickBot="1" x14ac:dyDescent="0.3">
      <c r="B15" s="8" t="s">
        <v>67</v>
      </c>
      <c r="C15" s="10"/>
      <c r="D15" s="10" t="s">
        <v>68</v>
      </c>
      <c r="E15" s="10" t="s">
        <v>69</v>
      </c>
      <c r="F15" s="10">
        <v>2300050290</v>
      </c>
      <c r="G15" s="10"/>
      <c r="H15" s="10"/>
      <c r="I15" s="10">
        <v>5</v>
      </c>
      <c r="K15" s="6" t="s">
        <v>67</v>
      </c>
      <c r="L15" s="13" t="s">
        <v>70</v>
      </c>
      <c r="M15" s="6" t="s">
        <v>71</v>
      </c>
      <c r="N15" s="7"/>
    </row>
    <row r="16" spans="2:14" ht="51.75" hidden="1" thickBot="1" x14ac:dyDescent="0.3">
      <c r="B16" s="8" t="s">
        <v>72</v>
      </c>
      <c r="C16" s="10"/>
      <c r="D16" s="10" t="s">
        <v>68</v>
      </c>
      <c r="E16" s="10" t="s">
        <v>73</v>
      </c>
      <c r="F16" s="10">
        <v>2300053908</v>
      </c>
      <c r="G16" s="10"/>
      <c r="H16" s="10"/>
      <c r="I16" s="10">
        <v>1</v>
      </c>
      <c r="K16" s="6" t="s">
        <v>72</v>
      </c>
      <c r="L16" s="13" t="s">
        <v>74</v>
      </c>
      <c r="M16" s="6"/>
      <c r="N16" s="7"/>
    </row>
    <row r="17" spans="2:14" ht="51.75" hidden="1" thickBot="1" x14ac:dyDescent="0.3">
      <c r="B17" s="8" t="s">
        <v>72</v>
      </c>
      <c r="C17" s="10"/>
      <c r="D17" s="10" t="s">
        <v>68</v>
      </c>
      <c r="E17" s="10" t="s">
        <v>73</v>
      </c>
      <c r="F17" s="10">
        <v>2300053909</v>
      </c>
      <c r="G17" s="10"/>
      <c r="H17" s="10"/>
      <c r="I17" s="10">
        <v>2</v>
      </c>
      <c r="K17" s="6" t="s">
        <v>72</v>
      </c>
      <c r="L17" s="13" t="s">
        <v>74</v>
      </c>
      <c r="M17" s="6"/>
      <c r="N17" s="7"/>
    </row>
    <row r="18" spans="2:14" ht="51.75" hidden="1" thickBot="1" x14ac:dyDescent="0.3">
      <c r="B18" s="8" t="s">
        <v>75</v>
      </c>
      <c r="C18" s="10"/>
      <c r="D18" s="10" t="s">
        <v>68</v>
      </c>
      <c r="E18" s="10" t="s">
        <v>76</v>
      </c>
      <c r="F18" s="10">
        <v>2300030418</v>
      </c>
      <c r="G18" s="10"/>
      <c r="H18" s="10"/>
      <c r="I18" s="10">
        <v>5</v>
      </c>
      <c r="K18" s="6" t="s">
        <v>75</v>
      </c>
      <c r="L18" s="13" t="s">
        <v>77</v>
      </c>
      <c r="M18" s="6" t="s">
        <v>78</v>
      </c>
      <c r="N18" s="7"/>
    </row>
    <row r="19" spans="2:14" ht="51.75" hidden="1" thickBot="1" x14ac:dyDescent="0.3">
      <c r="B19" s="8" t="s">
        <v>79</v>
      </c>
      <c r="C19" s="10"/>
      <c r="D19" s="10" t="s">
        <v>68</v>
      </c>
      <c r="E19" s="10" t="s">
        <v>80</v>
      </c>
      <c r="F19" s="10">
        <v>2200131887</v>
      </c>
      <c r="G19" s="10"/>
      <c r="H19" s="10"/>
      <c r="I19" s="10">
        <v>3</v>
      </c>
      <c r="K19" s="6" t="s">
        <v>79</v>
      </c>
      <c r="L19" s="13" t="s">
        <v>81</v>
      </c>
      <c r="M19" s="6" t="s">
        <v>82</v>
      </c>
      <c r="N19" s="7"/>
    </row>
    <row r="20" spans="2:14" ht="64.5" hidden="1" thickBot="1" x14ac:dyDescent="0.3">
      <c r="B20" s="8" t="s">
        <v>83</v>
      </c>
      <c r="C20" s="10"/>
      <c r="D20" s="10" t="s">
        <v>84</v>
      </c>
      <c r="E20" s="10" t="s">
        <v>85</v>
      </c>
      <c r="F20" s="10">
        <v>2200189355</v>
      </c>
      <c r="G20" s="10"/>
      <c r="H20" s="10"/>
      <c r="I20" s="10">
        <v>5</v>
      </c>
      <c r="K20" s="6" t="s">
        <v>83</v>
      </c>
      <c r="L20" s="13" t="s">
        <v>86</v>
      </c>
      <c r="M20" s="6" t="s">
        <v>87</v>
      </c>
      <c r="N20" s="7"/>
    </row>
    <row r="21" spans="2:14" ht="64.5" hidden="1" thickBot="1" x14ac:dyDescent="0.3">
      <c r="B21" s="8" t="s">
        <v>83</v>
      </c>
      <c r="C21" s="10"/>
      <c r="D21" s="10" t="s">
        <v>84</v>
      </c>
      <c r="E21" s="10" t="s">
        <v>85</v>
      </c>
      <c r="F21" s="10">
        <v>2300013828</v>
      </c>
      <c r="G21" s="10"/>
      <c r="H21" s="10"/>
      <c r="I21" s="10">
        <v>5</v>
      </c>
      <c r="K21" s="6" t="s">
        <v>83</v>
      </c>
      <c r="L21" s="13" t="s">
        <v>86</v>
      </c>
      <c r="M21" s="6" t="s">
        <v>87</v>
      </c>
      <c r="N21" s="7"/>
    </row>
    <row r="22" spans="2:14" ht="64.5" hidden="1" thickBot="1" x14ac:dyDescent="0.3">
      <c r="B22" s="8" t="s">
        <v>88</v>
      </c>
      <c r="C22" s="10"/>
      <c r="D22" s="10" t="s">
        <v>84</v>
      </c>
      <c r="E22" s="10" t="s">
        <v>89</v>
      </c>
      <c r="F22" s="10">
        <v>2300016789</v>
      </c>
      <c r="G22" s="10"/>
      <c r="H22" s="10"/>
      <c r="I22" s="10">
        <v>6</v>
      </c>
      <c r="K22" s="6" t="s">
        <v>88</v>
      </c>
      <c r="L22" s="13" t="s">
        <v>90</v>
      </c>
      <c r="M22" s="6"/>
      <c r="N22" s="7"/>
    </row>
    <row r="23" spans="2:14" ht="64.5" hidden="1" thickBot="1" x14ac:dyDescent="0.3">
      <c r="B23" s="8" t="s">
        <v>91</v>
      </c>
      <c r="C23" s="10"/>
      <c r="D23" s="10" t="s">
        <v>84</v>
      </c>
      <c r="E23" s="10" t="s">
        <v>92</v>
      </c>
      <c r="F23" s="10">
        <v>2200160204</v>
      </c>
      <c r="G23" s="10"/>
      <c r="H23" s="10"/>
      <c r="I23" s="10">
        <v>10</v>
      </c>
      <c r="K23" s="6" t="s">
        <v>91</v>
      </c>
      <c r="L23" s="13" t="s">
        <v>93</v>
      </c>
      <c r="M23" s="6" t="s">
        <v>94</v>
      </c>
      <c r="N23" s="7"/>
    </row>
    <row r="24" spans="2:14" ht="64.5" hidden="1" thickBot="1" x14ac:dyDescent="0.3">
      <c r="B24" s="8" t="s">
        <v>95</v>
      </c>
      <c r="C24" s="10"/>
      <c r="D24" s="10" t="s">
        <v>84</v>
      </c>
      <c r="E24" s="10" t="s">
        <v>96</v>
      </c>
      <c r="F24" s="10">
        <v>2300025619</v>
      </c>
      <c r="G24" s="10"/>
      <c r="H24" s="10"/>
      <c r="I24" s="10">
        <v>6</v>
      </c>
      <c r="K24" s="6" t="s">
        <v>95</v>
      </c>
      <c r="L24" s="13" t="s">
        <v>97</v>
      </c>
      <c r="M24" s="6" t="s">
        <v>98</v>
      </c>
      <c r="N24" s="7"/>
    </row>
    <row r="25" spans="2:14" ht="51.75" thickBot="1" x14ac:dyDescent="0.3">
      <c r="B25" s="8" t="s">
        <v>99</v>
      </c>
      <c r="C25" s="9" t="s">
        <v>100</v>
      </c>
      <c r="D25" s="10" t="s">
        <v>101</v>
      </c>
      <c r="E25" s="10" t="s">
        <v>102</v>
      </c>
      <c r="F25" s="10">
        <v>2300046733</v>
      </c>
      <c r="G25" s="11">
        <v>45072</v>
      </c>
      <c r="H25" s="9" t="s">
        <v>103</v>
      </c>
      <c r="I25" s="10">
        <v>10</v>
      </c>
      <c r="K25" s="6" t="s">
        <v>99</v>
      </c>
      <c r="L25" s="13" t="s">
        <v>104</v>
      </c>
      <c r="M25" s="6" t="s">
        <v>105</v>
      </c>
      <c r="N25" s="7"/>
    </row>
    <row r="26" spans="2:14" ht="51.75" thickBot="1" x14ac:dyDescent="0.3">
      <c r="B26" s="8" t="s">
        <v>106</v>
      </c>
      <c r="C26" s="9" t="s">
        <v>100</v>
      </c>
      <c r="D26" s="10" t="s">
        <v>101</v>
      </c>
      <c r="E26" s="10" t="s">
        <v>107</v>
      </c>
      <c r="F26" s="10">
        <v>2300046735</v>
      </c>
      <c r="G26" s="11">
        <v>45072</v>
      </c>
      <c r="H26" s="11">
        <v>46898</v>
      </c>
      <c r="I26" s="10">
        <v>5</v>
      </c>
      <c r="K26" s="6" t="s">
        <v>106</v>
      </c>
      <c r="L26" s="13" t="s">
        <v>108</v>
      </c>
      <c r="M26" s="6" t="s">
        <v>105</v>
      </c>
      <c r="N26" s="7"/>
    </row>
    <row r="27" spans="2:14" ht="51.75" thickBot="1" x14ac:dyDescent="0.3">
      <c r="B27" s="8" t="s">
        <v>109</v>
      </c>
      <c r="C27" s="9" t="s">
        <v>100</v>
      </c>
      <c r="D27" s="10" t="s">
        <v>101</v>
      </c>
      <c r="E27" s="10" t="s">
        <v>110</v>
      </c>
      <c r="F27" s="10">
        <v>2300046736</v>
      </c>
      <c r="G27" s="11">
        <v>45072</v>
      </c>
      <c r="H27" s="11">
        <v>46898</v>
      </c>
      <c r="I27" s="10">
        <v>5</v>
      </c>
      <c r="K27" s="6" t="s">
        <v>109</v>
      </c>
      <c r="L27" s="13" t="s">
        <v>111</v>
      </c>
      <c r="M27" s="6" t="s">
        <v>105</v>
      </c>
      <c r="N27" s="7"/>
    </row>
    <row r="28" spans="2:14" ht="51.75" thickBot="1" x14ac:dyDescent="0.3">
      <c r="B28" s="8" t="s">
        <v>112</v>
      </c>
      <c r="C28" s="9" t="s">
        <v>100</v>
      </c>
      <c r="D28" s="10" t="s">
        <v>101</v>
      </c>
      <c r="E28" s="10" t="s">
        <v>113</v>
      </c>
      <c r="F28" s="10">
        <v>1900095725</v>
      </c>
      <c r="G28" s="11">
        <v>44995</v>
      </c>
      <c r="H28" s="11">
        <v>46821</v>
      </c>
      <c r="I28" s="10">
        <v>2</v>
      </c>
      <c r="K28" s="6" t="s">
        <v>112</v>
      </c>
      <c r="L28" s="13" t="s">
        <v>114</v>
      </c>
      <c r="M28" s="6" t="s">
        <v>105</v>
      </c>
      <c r="N28" s="7"/>
    </row>
    <row r="29" spans="2:14" ht="39" thickBot="1" x14ac:dyDescent="0.3">
      <c r="B29" s="8" t="s">
        <v>115</v>
      </c>
      <c r="C29" s="9" t="s">
        <v>100</v>
      </c>
      <c r="D29" s="10" t="s">
        <v>116</v>
      </c>
      <c r="E29" s="10" t="s">
        <v>117</v>
      </c>
      <c r="F29" s="10">
        <v>2300038656</v>
      </c>
      <c r="G29" s="11">
        <v>45038</v>
      </c>
      <c r="H29" s="11">
        <v>46864</v>
      </c>
      <c r="I29" s="10">
        <v>5</v>
      </c>
      <c r="K29" s="6" t="s">
        <v>115</v>
      </c>
      <c r="L29" s="13" t="s">
        <v>118</v>
      </c>
      <c r="M29" s="6" t="s">
        <v>119</v>
      </c>
      <c r="N29" s="7"/>
    </row>
    <row r="30" spans="2:14" ht="39" thickBot="1" x14ac:dyDescent="0.3">
      <c r="B30" s="8" t="s">
        <v>120</v>
      </c>
      <c r="C30" s="9" t="s">
        <v>100</v>
      </c>
      <c r="D30" s="10" t="s">
        <v>116</v>
      </c>
      <c r="E30" s="10" t="s">
        <v>121</v>
      </c>
      <c r="F30" s="10">
        <v>2300038658</v>
      </c>
      <c r="G30" s="11">
        <v>45038</v>
      </c>
      <c r="H30" s="11">
        <v>46864</v>
      </c>
      <c r="I30" s="10">
        <v>4</v>
      </c>
      <c r="K30" s="6" t="s">
        <v>120</v>
      </c>
      <c r="L30" s="13" t="s">
        <v>122</v>
      </c>
      <c r="M30" s="6" t="s">
        <v>119</v>
      </c>
      <c r="N30" s="7"/>
    </row>
    <row r="31" spans="2:14" ht="51.75" thickBot="1" x14ac:dyDescent="0.3">
      <c r="B31" s="8" t="s">
        <v>123</v>
      </c>
      <c r="C31" s="9" t="s">
        <v>100</v>
      </c>
      <c r="D31" s="10" t="s">
        <v>124</v>
      </c>
      <c r="E31" s="10" t="s">
        <v>125</v>
      </c>
      <c r="F31" s="10">
        <v>2300040121</v>
      </c>
      <c r="G31" s="11">
        <v>45037</v>
      </c>
      <c r="H31" s="11">
        <v>46863</v>
      </c>
      <c r="I31" s="10">
        <v>4</v>
      </c>
      <c r="K31" s="6" t="s">
        <v>123</v>
      </c>
      <c r="L31" s="13" t="s">
        <v>126</v>
      </c>
      <c r="M31" s="6" t="s">
        <v>127</v>
      </c>
      <c r="N31" s="7"/>
    </row>
    <row r="32" spans="2:14" ht="51.75" thickBot="1" x14ac:dyDescent="0.3">
      <c r="B32" s="8" t="s">
        <v>123</v>
      </c>
      <c r="C32" s="9" t="s">
        <v>100</v>
      </c>
      <c r="D32" s="10" t="s">
        <v>124</v>
      </c>
      <c r="E32" s="10" t="s">
        <v>125</v>
      </c>
      <c r="F32" s="10">
        <v>2300040122</v>
      </c>
      <c r="G32" s="11">
        <v>45037</v>
      </c>
      <c r="H32" s="11">
        <v>46863</v>
      </c>
      <c r="I32" s="10">
        <v>11</v>
      </c>
      <c r="K32" s="6" t="s">
        <v>123</v>
      </c>
      <c r="L32" s="13" t="s">
        <v>126</v>
      </c>
      <c r="M32" s="6" t="s">
        <v>127</v>
      </c>
      <c r="N32" s="7"/>
    </row>
    <row r="33" spans="2:14" ht="51.75" thickBot="1" x14ac:dyDescent="0.3">
      <c r="B33" s="8" t="s">
        <v>128</v>
      </c>
      <c r="C33" s="9" t="s">
        <v>100</v>
      </c>
      <c r="D33" s="10" t="s">
        <v>124</v>
      </c>
      <c r="E33" s="10" t="s">
        <v>129</v>
      </c>
      <c r="F33" s="10">
        <v>2300041053</v>
      </c>
      <c r="G33" s="11">
        <v>45037</v>
      </c>
      <c r="H33" s="11">
        <v>46863</v>
      </c>
      <c r="I33" s="10">
        <v>3</v>
      </c>
      <c r="K33" s="6" t="s">
        <v>128</v>
      </c>
      <c r="L33" s="13" t="s">
        <v>130</v>
      </c>
      <c r="M33" s="6" t="s">
        <v>127</v>
      </c>
      <c r="N33" s="7"/>
    </row>
    <row r="34" spans="2:14" ht="51.75" thickBot="1" x14ac:dyDescent="0.3">
      <c r="B34" s="8" t="s">
        <v>128</v>
      </c>
      <c r="C34" s="9" t="s">
        <v>100</v>
      </c>
      <c r="D34" s="10" t="s">
        <v>124</v>
      </c>
      <c r="E34" s="10" t="s">
        <v>129</v>
      </c>
      <c r="F34" s="10">
        <v>2300041054</v>
      </c>
      <c r="G34" s="11">
        <v>45037</v>
      </c>
      <c r="H34" s="11">
        <v>46863</v>
      </c>
      <c r="I34" s="10">
        <v>12</v>
      </c>
      <c r="K34" s="6" t="s">
        <v>128</v>
      </c>
      <c r="L34" s="13" t="s">
        <v>130</v>
      </c>
      <c r="M34" s="6" t="s">
        <v>127</v>
      </c>
      <c r="N34" s="7"/>
    </row>
    <row r="35" spans="2:14" ht="51.75" thickBot="1" x14ac:dyDescent="0.3">
      <c r="B35" s="8" t="s">
        <v>131</v>
      </c>
      <c r="C35" s="9" t="s">
        <v>100</v>
      </c>
      <c r="D35" s="10" t="s">
        <v>124</v>
      </c>
      <c r="E35" s="10" t="s">
        <v>132</v>
      </c>
      <c r="F35" s="10">
        <v>2300062168</v>
      </c>
      <c r="G35" s="11">
        <v>45093</v>
      </c>
      <c r="H35" s="11">
        <v>46919</v>
      </c>
      <c r="I35" s="10">
        <v>6</v>
      </c>
      <c r="K35" s="6" t="s">
        <v>131</v>
      </c>
      <c r="L35" s="13" t="s">
        <v>133</v>
      </c>
      <c r="M35" s="6" t="s">
        <v>127</v>
      </c>
      <c r="N35" s="7"/>
    </row>
    <row r="36" spans="2:14" ht="51.75" thickBot="1" x14ac:dyDescent="0.3">
      <c r="B36" s="8" t="s">
        <v>134</v>
      </c>
      <c r="C36" s="9" t="s">
        <v>100</v>
      </c>
      <c r="D36" s="10" t="s">
        <v>124</v>
      </c>
      <c r="E36" s="10" t="s">
        <v>135</v>
      </c>
      <c r="F36" s="10">
        <v>2300043761</v>
      </c>
      <c r="G36" s="11">
        <v>45051</v>
      </c>
      <c r="H36" s="11">
        <v>46877</v>
      </c>
      <c r="I36" s="10">
        <v>10</v>
      </c>
      <c r="K36" s="6" t="s">
        <v>134</v>
      </c>
      <c r="L36" s="13" t="s">
        <v>136</v>
      </c>
      <c r="M36" s="6" t="s">
        <v>127</v>
      </c>
      <c r="N36" s="7"/>
    </row>
    <row r="37" spans="2:14" ht="51.75" thickBot="1" x14ac:dyDescent="0.3">
      <c r="B37" s="8" t="s">
        <v>137</v>
      </c>
      <c r="C37" s="9" t="s">
        <v>100</v>
      </c>
      <c r="D37" s="10" t="s">
        <v>124</v>
      </c>
      <c r="E37" s="10" t="s">
        <v>138</v>
      </c>
      <c r="F37" s="10">
        <v>2300029097</v>
      </c>
      <c r="G37" s="11">
        <v>45009</v>
      </c>
      <c r="H37" s="11">
        <v>46835</v>
      </c>
      <c r="I37" s="10">
        <v>5</v>
      </c>
      <c r="K37" s="6" t="s">
        <v>137</v>
      </c>
      <c r="L37" s="13" t="s">
        <v>139</v>
      </c>
      <c r="M37" s="6" t="s">
        <v>127</v>
      </c>
      <c r="N37" s="7"/>
    </row>
    <row r="38" spans="2:14" ht="26.25" thickBot="1" x14ac:dyDescent="0.3">
      <c r="B38" s="8" t="s">
        <v>140</v>
      </c>
      <c r="C38" s="9" t="s">
        <v>100</v>
      </c>
      <c r="D38" s="10" t="s">
        <v>141</v>
      </c>
      <c r="E38" s="10" t="s">
        <v>142</v>
      </c>
      <c r="F38" s="10">
        <v>2300037576</v>
      </c>
      <c r="G38" s="11">
        <v>45038</v>
      </c>
      <c r="H38" s="11">
        <v>46864</v>
      </c>
      <c r="I38" s="10">
        <v>4</v>
      </c>
      <c r="K38" s="6" t="s">
        <v>140</v>
      </c>
      <c r="L38" s="13" t="s">
        <v>143</v>
      </c>
      <c r="M38" s="6" t="s">
        <v>105</v>
      </c>
      <c r="N38" s="7"/>
    </row>
    <row r="39" spans="2:14" ht="26.25" thickBot="1" x14ac:dyDescent="0.3">
      <c r="B39" s="8" t="s">
        <v>140</v>
      </c>
      <c r="C39" s="9" t="s">
        <v>100</v>
      </c>
      <c r="D39" s="10" t="s">
        <v>141</v>
      </c>
      <c r="E39" s="10" t="s">
        <v>142</v>
      </c>
      <c r="F39" s="10">
        <v>2300059584</v>
      </c>
      <c r="G39" s="11">
        <v>45080</v>
      </c>
      <c r="H39" s="11">
        <v>46906</v>
      </c>
      <c r="I39" s="10">
        <v>1</v>
      </c>
      <c r="K39" s="6" t="s">
        <v>140</v>
      </c>
      <c r="L39" s="13" t="s">
        <v>143</v>
      </c>
      <c r="M39" s="6" t="s">
        <v>105</v>
      </c>
      <c r="N39" s="7"/>
    </row>
    <row r="40" spans="2:14" ht="26.25" thickBot="1" x14ac:dyDescent="0.3">
      <c r="B40" s="8" t="s">
        <v>144</v>
      </c>
      <c r="C40" s="9" t="s">
        <v>100</v>
      </c>
      <c r="D40" s="10" t="s">
        <v>141</v>
      </c>
      <c r="E40" s="10" t="s">
        <v>145</v>
      </c>
      <c r="F40" s="10">
        <v>2300054588</v>
      </c>
      <c r="G40" s="11">
        <v>45073</v>
      </c>
      <c r="H40" s="11">
        <v>46899</v>
      </c>
      <c r="I40" s="10">
        <v>5</v>
      </c>
      <c r="K40" s="6" t="s">
        <v>144</v>
      </c>
      <c r="L40" s="13" t="s">
        <v>146</v>
      </c>
      <c r="M40" s="6" t="s">
        <v>105</v>
      </c>
      <c r="N40" s="7"/>
    </row>
    <row r="41" spans="2:14" ht="26.25" thickBot="1" x14ac:dyDescent="0.3">
      <c r="B41" s="8" t="s">
        <v>147</v>
      </c>
      <c r="C41" s="9" t="s">
        <v>100</v>
      </c>
      <c r="D41" s="10" t="s">
        <v>141</v>
      </c>
      <c r="E41" s="10" t="s">
        <v>148</v>
      </c>
      <c r="F41" s="10">
        <v>2300054594</v>
      </c>
      <c r="G41" s="11">
        <v>45073</v>
      </c>
      <c r="H41" s="11">
        <v>46899</v>
      </c>
      <c r="I41" s="10">
        <v>5</v>
      </c>
      <c r="K41" s="6" t="s">
        <v>147</v>
      </c>
      <c r="L41" s="13" t="s">
        <v>149</v>
      </c>
      <c r="M41" s="6" t="s">
        <v>105</v>
      </c>
      <c r="N41" s="7"/>
    </row>
    <row r="42" spans="2:14" ht="51.75" thickBot="1" x14ac:dyDescent="0.3">
      <c r="B42" s="8" t="s">
        <v>150</v>
      </c>
      <c r="C42" s="9" t="s">
        <v>100</v>
      </c>
      <c r="D42" s="10" t="s">
        <v>151</v>
      </c>
      <c r="E42" s="10" t="s">
        <v>152</v>
      </c>
      <c r="F42" s="10">
        <v>2300028759</v>
      </c>
      <c r="G42" s="11">
        <v>44940</v>
      </c>
      <c r="H42" s="11">
        <v>46765</v>
      </c>
      <c r="I42" s="10">
        <v>3</v>
      </c>
      <c r="K42" s="6" t="s">
        <v>150</v>
      </c>
      <c r="L42" s="13" t="s">
        <v>153</v>
      </c>
      <c r="M42" s="6"/>
      <c r="N42" s="7"/>
    </row>
    <row r="43" spans="2:14" ht="51.75" thickBot="1" x14ac:dyDescent="0.3">
      <c r="B43" s="8" t="s">
        <v>154</v>
      </c>
      <c r="C43" s="9" t="s">
        <v>100</v>
      </c>
      <c r="D43" s="10" t="s">
        <v>151</v>
      </c>
      <c r="E43" s="10" t="s">
        <v>155</v>
      </c>
      <c r="F43" s="10">
        <v>2300051408</v>
      </c>
      <c r="G43" s="11">
        <v>45080</v>
      </c>
      <c r="H43" s="11">
        <v>46906</v>
      </c>
      <c r="I43" s="10">
        <v>1</v>
      </c>
      <c r="K43" s="6" t="s">
        <v>154</v>
      </c>
      <c r="L43" s="13" t="s">
        <v>156</v>
      </c>
      <c r="M43" s="6" t="s">
        <v>105</v>
      </c>
      <c r="N43" s="7"/>
    </row>
    <row r="44" spans="2:14" ht="51.75" thickBot="1" x14ac:dyDescent="0.3">
      <c r="B44" s="8" t="s">
        <v>154</v>
      </c>
      <c r="C44" s="9" t="s">
        <v>100</v>
      </c>
      <c r="D44" s="10" t="s">
        <v>151</v>
      </c>
      <c r="E44" s="10" t="s">
        <v>155</v>
      </c>
      <c r="F44" s="10">
        <v>2300058253</v>
      </c>
      <c r="G44" s="11">
        <v>45087</v>
      </c>
      <c r="H44" s="11">
        <v>46913</v>
      </c>
      <c r="I44" s="10">
        <v>2</v>
      </c>
      <c r="K44" s="6" t="s">
        <v>154</v>
      </c>
      <c r="L44" s="13" t="s">
        <v>156</v>
      </c>
      <c r="M44" s="6" t="s">
        <v>105</v>
      </c>
      <c r="N44" s="7"/>
    </row>
    <row r="45" spans="2:14" ht="51.75" thickBot="1" x14ac:dyDescent="0.3">
      <c r="B45" s="8" t="s">
        <v>157</v>
      </c>
      <c r="C45" s="9" t="s">
        <v>100</v>
      </c>
      <c r="D45" s="10" t="s">
        <v>151</v>
      </c>
      <c r="E45" s="10" t="s">
        <v>158</v>
      </c>
      <c r="F45" s="10">
        <v>2300067055</v>
      </c>
      <c r="G45" s="11">
        <v>44940</v>
      </c>
      <c r="H45" s="11">
        <v>46765</v>
      </c>
      <c r="I45" s="10">
        <v>3</v>
      </c>
      <c r="K45" s="6" t="s">
        <v>157</v>
      </c>
      <c r="L45" s="13" t="s">
        <v>159</v>
      </c>
      <c r="M45" s="6" t="s">
        <v>105</v>
      </c>
      <c r="N45" s="7"/>
    </row>
    <row r="46" spans="2:14" ht="51.75" thickBot="1" x14ac:dyDescent="0.3">
      <c r="B46" s="8" t="s">
        <v>160</v>
      </c>
      <c r="C46" s="9" t="s">
        <v>100</v>
      </c>
      <c r="D46" s="10" t="s">
        <v>161</v>
      </c>
      <c r="E46" s="10" t="s">
        <v>162</v>
      </c>
      <c r="F46" s="10">
        <v>2200087203</v>
      </c>
      <c r="G46" s="11">
        <v>44785</v>
      </c>
      <c r="H46" s="11">
        <v>46610</v>
      </c>
      <c r="I46" s="10">
        <v>3</v>
      </c>
      <c r="K46" s="6" t="s">
        <v>160</v>
      </c>
      <c r="L46" s="13" t="s">
        <v>163</v>
      </c>
      <c r="M46" s="6" t="s">
        <v>164</v>
      </c>
      <c r="N46" s="7"/>
    </row>
    <row r="47" spans="2:14" ht="51.75" thickBot="1" x14ac:dyDescent="0.3">
      <c r="B47" s="8" t="s">
        <v>165</v>
      </c>
      <c r="C47" s="9" t="s">
        <v>100</v>
      </c>
      <c r="D47" s="10" t="s">
        <v>161</v>
      </c>
      <c r="E47" s="10" t="s">
        <v>166</v>
      </c>
      <c r="F47" s="10">
        <v>2300056752</v>
      </c>
      <c r="G47" s="11">
        <v>45093</v>
      </c>
      <c r="H47" s="11">
        <v>46919</v>
      </c>
      <c r="I47" s="10">
        <v>5</v>
      </c>
      <c r="K47" s="6" t="s">
        <v>165</v>
      </c>
      <c r="L47" s="13" t="s">
        <v>167</v>
      </c>
      <c r="M47" s="6" t="s">
        <v>164</v>
      </c>
      <c r="N47" s="7"/>
    </row>
    <row r="48" spans="2:14" ht="51.75" thickBot="1" x14ac:dyDescent="0.3">
      <c r="B48" s="8" t="s">
        <v>168</v>
      </c>
      <c r="C48" s="9" t="s">
        <v>100</v>
      </c>
      <c r="D48" s="10" t="s">
        <v>169</v>
      </c>
      <c r="E48" s="10" t="s">
        <v>170</v>
      </c>
      <c r="F48" s="10">
        <v>2300003007</v>
      </c>
      <c r="G48" s="11">
        <v>44968</v>
      </c>
      <c r="H48" s="11">
        <v>46793</v>
      </c>
      <c r="I48" s="10">
        <v>5</v>
      </c>
      <c r="K48" s="6" t="s">
        <v>168</v>
      </c>
      <c r="L48" s="13" t="s">
        <v>171</v>
      </c>
      <c r="M48" s="6" t="s">
        <v>164</v>
      </c>
      <c r="N48" s="7"/>
    </row>
    <row r="49" spans="2:14" ht="51.75" thickBot="1" x14ac:dyDescent="0.3">
      <c r="B49" s="8" t="s">
        <v>172</v>
      </c>
      <c r="C49" s="9" t="s">
        <v>100</v>
      </c>
      <c r="D49" s="10" t="s">
        <v>169</v>
      </c>
      <c r="E49" s="10" t="s">
        <v>173</v>
      </c>
      <c r="F49" s="10">
        <v>2200183842</v>
      </c>
      <c r="G49" s="11">
        <v>44940</v>
      </c>
      <c r="H49" s="11">
        <v>46765</v>
      </c>
      <c r="I49" s="10">
        <v>5</v>
      </c>
      <c r="K49" s="6" t="s">
        <v>172</v>
      </c>
      <c r="L49" s="13" t="s">
        <v>174</v>
      </c>
      <c r="M49" s="6" t="s">
        <v>164</v>
      </c>
      <c r="N49" s="7"/>
    </row>
    <row r="50" spans="2:14" ht="51.75" thickBot="1" x14ac:dyDescent="0.3">
      <c r="B50" s="8" t="s">
        <v>175</v>
      </c>
      <c r="C50" s="9" t="s">
        <v>100</v>
      </c>
      <c r="D50" s="10" t="s">
        <v>169</v>
      </c>
      <c r="E50" s="10" t="s">
        <v>176</v>
      </c>
      <c r="F50" s="10">
        <v>2200182596</v>
      </c>
      <c r="G50" s="11">
        <v>44940</v>
      </c>
      <c r="H50" s="11">
        <v>46765</v>
      </c>
      <c r="I50" s="10">
        <v>5</v>
      </c>
      <c r="K50" s="6" t="s">
        <v>175</v>
      </c>
      <c r="L50" s="13" t="s">
        <v>177</v>
      </c>
      <c r="M50" s="6" t="s">
        <v>164</v>
      </c>
      <c r="N50" s="7"/>
    </row>
    <row r="51" spans="2:14" ht="51.75" thickBot="1" x14ac:dyDescent="0.3">
      <c r="B51" s="8" t="s">
        <v>178</v>
      </c>
      <c r="C51" s="9" t="s">
        <v>100</v>
      </c>
      <c r="D51" s="10" t="s">
        <v>169</v>
      </c>
      <c r="E51" s="10" t="s">
        <v>179</v>
      </c>
      <c r="F51" s="10">
        <v>2300031329</v>
      </c>
      <c r="G51" s="11">
        <v>45031</v>
      </c>
      <c r="H51" s="11">
        <v>46857</v>
      </c>
      <c r="I51" s="10">
        <v>5</v>
      </c>
      <c r="K51" s="6" t="s">
        <v>178</v>
      </c>
      <c r="L51" s="13" t="s">
        <v>180</v>
      </c>
      <c r="M51" s="6" t="s">
        <v>164</v>
      </c>
      <c r="N51" s="7"/>
    </row>
    <row r="52" spans="2:14" ht="51.75" thickBot="1" x14ac:dyDescent="0.3">
      <c r="B52" s="8" t="s">
        <v>181</v>
      </c>
      <c r="C52" s="9" t="s">
        <v>100</v>
      </c>
      <c r="D52" s="10" t="s">
        <v>182</v>
      </c>
      <c r="E52" s="10" t="s">
        <v>183</v>
      </c>
      <c r="F52" s="10">
        <v>2200108982</v>
      </c>
      <c r="G52" s="11">
        <v>44775</v>
      </c>
      <c r="H52" s="11">
        <v>46600</v>
      </c>
      <c r="I52" s="10">
        <v>4</v>
      </c>
      <c r="K52" s="6" t="s">
        <v>181</v>
      </c>
      <c r="L52" s="13" t="s">
        <v>184</v>
      </c>
      <c r="M52" s="6" t="s">
        <v>119</v>
      </c>
      <c r="N52" s="7"/>
    </row>
    <row r="53" spans="2:14" ht="51.75" thickBot="1" x14ac:dyDescent="0.3">
      <c r="B53" s="8" t="s">
        <v>181</v>
      </c>
      <c r="C53" s="9" t="s">
        <v>100</v>
      </c>
      <c r="D53" s="10" t="s">
        <v>182</v>
      </c>
      <c r="E53" s="10" t="s">
        <v>183</v>
      </c>
      <c r="F53" s="10">
        <v>2300023995</v>
      </c>
      <c r="G53" s="11">
        <v>45000</v>
      </c>
      <c r="H53" s="11">
        <v>46826</v>
      </c>
      <c r="I53" s="10">
        <v>6</v>
      </c>
      <c r="K53" s="6" t="s">
        <v>181</v>
      </c>
      <c r="L53" s="13" t="s">
        <v>184</v>
      </c>
      <c r="M53" s="6" t="s">
        <v>119</v>
      </c>
      <c r="N53" s="7"/>
    </row>
    <row r="54" spans="2:14" ht="64.5" thickBot="1" x14ac:dyDescent="0.3">
      <c r="B54" s="8" t="s">
        <v>7</v>
      </c>
      <c r="C54" s="9" t="s">
        <v>24</v>
      </c>
      <c r="D54" s="10" t="s">
        <v>185</v>
      </c>
      <c r="E54" s="10" t="s">
        <v>186</v>
      </c>
      <c r="F54" s="10">
        <v>2300000258</v>
      </c>
      <c r="G54" s="11">
        <v>44933</v>
      </c>
      <c r="H54" s="9"/>
      <c r="I54" s="10">
        <v>11</v>
      </c>
      <c r="K54" s="6" t="s">
        <v>7</v>
      </c>
      <c r="L54" s="13" t="s">
        <v>187</v>
      </c>
      <c r="M54" s="6" t="s">
        <v>188</v>
      </c>
      <c r="N54" s="7"/>
    </row>
    <row r="55" spans="2:14" ht="64.5" thickBot="1" x14ac:dyDescent="0.3">
      <c r="B55" s="8" t="s">
        <v>7</v>
      </c>
      <c r="C55" s="9" t="s">
        <v>24</v>
      </c>
      <c r="D55" s="10" t="s">
        <v>185</v>
      </c>
      <c r="E55" s="10" t="s">
        <v>186</v>
      </c>
      <c r="F55" s="10">
        <v>2300002644</v>
      </c>
      <c r="G55" s="11">
        <v>44938</v>
      </c>
      <c r="H55" s="9"/>
      <c r="I55" s="10">
        <v>19</v>
      </c>
      <c r="K55" s="6" t="s">
        <v>7</v>
      </c>
      <c r="L55" s="13" t="s">
        <v>187</v>
      </c>
      <c r="M55" s="6" t="s">
        <v>188</v>
      </c>
      <c r="N55" s="7"/>
    </row>
    <row r="56" spans="2:14" ht="64.5" thickBot="1" x14ac:dyDescent="0.3">
      <c r="B56" s="8" t="s">
        <v>8</v>
      </c>
      <c r="C56" s="9" t="s">
        <v>24</v>
      </c>
      <c r="D56" s="10" t="s">
        <v>185</v>
      </c>
      <c r="E56" s="10" t="s">
        <v>189</v>
      </c>
      <c r="F56" s="10">
        <v>2300002645</v>
      </c>
      <c r="G56" s="11">
        <v>44936</v>
      </c>
      <c r="H56" s="9"/>
      <c r="I56" s="10">
        <v>6</v>
      </c>
      <c r="K56" s="6" t="s">
        <v>8</v>
      </c>
      <c r="L56" s="13" t="s">
        <v>190</v>
      </c>
      <c r="M56" s="6" t="s">
        <v>191</v>
      </c>
      <c r="N56" s="7"/>
    </row>
    <row r="57" spans="2:14" ht="64.5" thickBot="1" x14ac:dyDescent="0.3">
      <c r="B57" s="8" t="s">
        <v>8</v>
      </c>
      <c r="C57" s="9" t="s">
        <v>24</v>
      </c>
      <c r="D57" s="10" t="s">
        <v>185</v>
      </c>
      <c r="E57" s="10" t="s">
        <v>189</v>
      </c>
      <c r="F57" s="10">
        <v>2300071281</v>
      </c>
      <c r="G57" s="11">
        <v>45113</v>
      </c>
      <c r="H57" s="9"/>
      <c r="I57" s="10">
        <v>5</v>
      </c>
      <c r="K57" s="6" t="s">
        <v>8</v>
      </c>
      <c r="L57" s="13" t="s">
        <v>190</v>
      </c>
      <c r="M57" s="6" t="s">
        <v>191</v>
      </c>
      <c r="N57" s="7"/>
    </row>
    <row r="58" spans="2:14" ht="64.5" thickBot="1" x14ac:dyDescent="0.3">
      <c r="B58" s="8" t="s">
        <v>9</v>
      </c>
      <c r="C58" s="9" t="s">
        <v>24</v>
      </c>
      <c r="D58" s="10" t="s">
        <v>185</v>
      </c>
      <c r="E58" s="10" t="s">
        <v>192</v>
      </c>
      <c r="F58" s="10">
        <v>2300000716</v>
      </c>
      <c r="G58" s="11">
        <v>44934</v>
      </c>
      <c r="H58" s="9"/>
      <c r="I58" s="10">
        <v>27</v>
      </c>
      <c r="K58" s="6" t="s">
        <v>9</v>
      </c>
      <c r="L58" s="13" t="s">
        <v>193</v>
      </c>
      <c r="M58" s="6" t="s">
        <v>194</v>
      </c>
      <c r="N58" s="7"/>
    </row>
    <row r="59" spans="2:14" ht="64.5" thickBot="1" x14ac:dyDescent="0.3">
      <c r="B59" s="8" t="s">
        <v>9</v>
      </c>
      <c r="C59" s="9" t="s">
        <v>24</v>
      </c>
      <c r="D59" s="10" t="s">
        <v>185</v>
      </c>
      <c r="E59" s="10" t="s">
        <v>192</v>
      </c>
      <c r="F59" s="10">
        <v>2300002646</v>
      </c>
      <c r="G59" s="11">
        <v>44936</v>
      </c>
      <c r="H59" s="9"/>
      <c r="I59" s="10">
        <v>3</v>
      </c>
      <c r="K59" s="6" t="s">
        <v>9</v>
      </c>
      <c r="L59" s="13" t="s">
        <v>193</v>
      </c>
      <c r="M59" s="6" t="s">
        <v>194</v>
      </c>
      <c r="N59" s="7"/>
    </row>
    <row r="60" spans="2:14" ht="64.5" thickBot="1" x14ac:dyDescent="0.3">
      <c r="B60" s="8" t="s">
        <v>10</v>
      </c>
      <c r="C60" s="9" t="s">
        <v>24</v>
      </c>
      <c r="D60" s="10" t="s">
        <v>185</v>
      </c>
      <c r="E60" s="10" t="s">
        <v>195</v>
      </c>
      <c r="F60" s="10">
        <v>2300001175</v>
      </c>
      <c r="G60" s="11">
        <v>44936</v>
      </c>
      <c r="H60" s="9"/>
      <c r="I60" s="10">
        <v>40</v>
      </c>
      <c r="K60" s="6" t="s">
        <v>10</v>
      </c>
      <c r="L60" s="13" t="s">
        <v>196</v>
      </c>
      <c r="M60" s="6" t="s">
        <v>197</v>
      </c>
      <c r="N60" s="7"/>
    </row>
    <row r="61" spans="2:14" ht="51.75" hidden="1" thickBot="1" x14ac:dyDescent="0.3">
      <c r="B61" s="8" t="s">
        <v>198</v>
      </c>
      <c r="C61" s="10"/>
      <c r="D61" s="10" t="s">
        <v>199</v>
      </c>
      <c r="E61" s="10" t="s">
        <v>200</v>
      </c>
      <c r="F61" s="10">
        <v>2300060229</v>
      </c>
      <c r="G61" s="10"/>
      <c r="H61" s="10"/>
      <c r="I61" s="10">
        <v>15</v>
      </c>
      <c r="K61" s="6" t="s">
        <v>198</v>
      </c>
      <c r="L61" s="13" t="s">
        <v>201</v>
      </c>
      <c r="M61" s="6"/>
      <c r="N61" s="7"/>
    </row>
    <row r="62" spans="2:14" ht="51.75" hidden="1" thickBot="1" x14ac:dyDescent="0.3">
      <c r="B62" s="8" t="s">
        <v>202</v>
      </c>
      <c r="C62" s="10"/>
      <c r="D62" s="10" t="s">
        <v>199</v>
      </c>
      <c r="E62" s="10" t="s">
        <v>203</v>
      </c>
      <c r="F62" s="10">
        <v>2300069651</v>
      </c>
      <c r="G62" s="10" t="s">
        <v>204</v>
      </c>
      <c r="H62" s="10"/>
      <c r="I62" s="10">
        <v>15</v>
      </c>
      <c r="K62" s="6" t="s">
        <v>202</v>
      </c>
      <c r="L62" s="13" t="s">
        <v>205</v>
      </c>
      <c r="M62" s="6"/>
      <c r="N62" s="7"/>
    </row>
    <row r="63" spans="2:14" ht="51.75" hidden="1" thickBot="1" x14ac:dyDescent="0.3">
      <c r="B63" s="8" t="s">
        <v>206</v>
      </c>
      <c r="C63" s="10"/>
      <c r="D63" s="10" t="s">
        <v>199</v>
      </c>
      <c r="E63" s="10" t="s">
        <v>207</v>
      </c>
      <c r="F63" s="10">
        <v>2300021034</v>
      </c>
      <c r="G63" s="10"/>
      <c r="H63" s="10"/>
      <c r="I63" s="10">
        <v>15</v>
      </c>
      <c r="K63" s="6" t="s">
        <v>206</v>
      </c>
      <c r="L63" s="13" t="s">
        <v>208</v>
      </c>
      <c r="M63" s="6"/>
      <c r="N63" s="7"/>
    </row>
    <row r="64" spans="2:14" ht="51.75" hidden="1" thickBot="1" x14ac:dyDescent="0.3">
      <c r="B64" s="8" t="s">
        <v>209</v>
      </c>
      <c r="C64" s="10"/>
      <c r="D64" s="10" t="s">
        <v>210</v>
      </c>
      <c r="E64" s="10" t="s">
        <v>211</v>
      </c>
      <c r="F64" s="10">
        <v>2300069892</v>
      </c>
      <c r="G64" s="10"/>
      <c r="H64" s="10"/>
      <c r="I64" s="10">
        <v>18</v>
      </c>
      <c r="K64" s="6" t="s">
        <v>209</v>
      </c>
      <c r="L64" s="13" t="s">
        <v>212</v>
      </c>
      <c r="M64" s="6" t="s">
        <v>213</v>
      </c>
      <c r="N64" s="7"/>
    </row>
    <row r="65" spans="2:14" ht="51.75" hidden="1" thickBot="1" x14ac:dyDescent="0.3">
      <c r="B65" s="8" t="s">
        <v>209</v>
      </c>
      <c r="C65" s="10"/>
      <c r="D65" s="10" t="s">
        <v>210</v>
      </c>
      <c r="E65" s="10" t="s">
        <v>211</v>
      </c>
      <c r="F65" s="10">
        <v>2300070649</v>
      </c>
      <c r="G65" s="10"/>
      <c r="H65" s="10"/>
      <c r="I65" s="10">
        <v>22</v>
      </c>
      <c r="K65" s="6" t="s">
        <v>209</v>
      </c>
      <c r="L65" s="13" t="s">
        <v>212</v>
      </c>
      <c r="M65" s="6" t="s">
        <v>213</v>
      </c>
      <c r="N65" s="7"/>
    </row>
    <row r="66" spans="2:14" ht="51.75" hidden="1" thickBot="1" x14ac:dyDescent="0.3">
      <c r="B66" s="8" t="s">
        <v>214</v>
      </c>
      <c r="C66" s="10"/>
      <c r="D66" s="10" t="s">
        <v>210</v>
      </c>
      <c r="E66" s="10" t="s">
        <v>215</v>
      </c>
      <c r="F66" s="10">
        <v>2300061013</v>
      </c>
      <c r="G66" s="10"/>
      <c r="H66" s="10"/>
      <c r="I66" s="10">
        <v>50</v>
      </c>
      <c r="K66" s="6" t="s">
        <v>214</v>
      </c>
      <c r="L66" s="13" t="s">
        <v>216</v>
      </c>
      <c r="M66" s="6" t="s">
        <v>217</v>
      </c>
      <c r="N66" s="7"/>
    </row>
    <row r="67" spans="2:14" ht="51.75" hidden="1" thickBot="1" x14ac:dyDescent="0.3">
      <c r="B67" s="8" t="s">
        <v>218</v>
      </c>
      <c r="C67" s="10"/>
      <c r="D67" s="10" t="s">
        <v>219</v>
      </c>
      <c r="E67" s="10" t="s">
        <v>220</v>
      </c>
      <c r="F67" s="10">
        <v>2300057960</v>
      </c>
      <c r="G67" s="10"/>
      <c r="H67" s="10"/>
      <c r="I67" s="10">
        <v>50</v>
      </c>
      <c r="K67" s="6" t="s">
        <v>218</v>
      </c>
      <c r="L67" s="13" t="s">
        <v>221</v>
      </c>
      <c r="M67" s="6"/>
      <c r="N67" s="7"/>
    </row>
    <row r="68" spans="2:14" ht="51.75" hidden="1" thickBot="1" x14ac:dyDescent="0.3">
      <c r="B68" s="8" t="s">
        <v>222</v>
      </c>
      <c r="C68" s="10"/>
      <c r="D68" s="10" t="s">
        <v>219</v>
      </c>
      <c r="E68" s="10" t="s">
        <v>223</v>
      </c>
      <c r="F68" s="10">
        <v>2300027573</v>
      </c>
      <c r="G68" s="10"/>
      <c r="H68" s="10"/>
      <c r="I68" s="10">
        <v>19</v>
      </c>
      <c r="K68" s="6" t="s">
        <v>222</v>
      </c>
      <c r="L68" s="13" t="s">
        <v>224</v>
      </c>
      <c r="M68" s="6"/>
      <c r="N68" s="7"/>
    </row>
    <row r="69" spans="2:14" ht="51.75" hidden="1" thickBot="1" x14ac:dyDescent="0.3">
      <c r="B69" s="8" t="s">
        <v>222</v>
      </c>
      <c r="C69" s="10"/>
      <c r="D69" s="10" t="s">
        <v>219</v>
      </c>
      <c r="E69" s="10" t="s">
        <v>223</v>
      </c>
      <c r="F69" s="10">
        <v>2300065366</v>
      </c>
      <c r="G69" s="10"/>
      <c r="H69" s="10"/>
      <c r="I69" s="10">
        <v>31</v>
      </c>
      <c r="K69" s="6" t="s">
        <v>222</v>
      </c>
      <c r="L69" s="13" t="s">
        <v>224</v>
      </c>
      <c r="M69" s="6"/>
      <c r="N69" s="7"/>
    </row>
    <row r="70" spans="2:14" ht="51.75" hidden="1" thickBot="1" x14ac:dyDescent="0.3">
      <c r="B70" s="8" t="s">
        <v>225</v>
      </c>
      <c r="C70" s="10"/>
      <c r="D70" s="10" t="s">
        <v>226</v>
      </c>
      <c r="E70" s="10" t="s">
        <v>200</v>
      </c>
      <c r="F70" s="10">
        <v>2300056502</v>
      </c>
      <c r="G70" s="10"/>
      <c r="H70" s="10"/>
      <c r="I70" s="10">
        <v>20</v>
      </c>
      <c r="K70" s="6" t="s">
        <v>225</v>
      </c>
      <c r="L70" s="13" t="s">
        <v>227</v>
      </c>
      <c r="M70" s="6" t="s">
        <v>228</v>
      </c>
      <c r="N70" s="7"/>
    </row>
    <row r="71" spans="2:14" ht="51.75" hidden="1" thickBot="1" x14ac:dyDescent="0.3">
      <c r="B71" s="8" t="s">
        <v>229</v>
      </c>
      <c r="C71" s="10"/>
      <c r="D71" s="10" t="s">
        <v>226</v>
      </c>
      <c r="E71" s="10" t="s">
        <v>203</v>
      </c>
      <c r="F71" s="10">
        <v>2300052877</v>
      </c>
      <c r="G71" s="10"/>
      <c r="H71" s="10"/>
      <c r="I71" s="10">
        <v>20</v>
      </c>
      <c r="K71" s="6" t="s">
        <v>229</v>
      </c>
      <c r="L71" s="13" t="s">
        <v>230</v>
      </c>
      <c r="M71" s="6" t="s">
        <v>231</v>
      </c>
      <c r="N71" s="7"/>
    </row>
    <row r="72" spans="2:14" ht="51.75" hidden="1" thickBot="1" x14ac:dyDescent="0.3">
      <c r="B72" s="8" t="s">
        <v>232</v>
      </c>
      <c r="C72" s="10"/>
      <c r="D72" s="10" t="s">
        <v>226</v>
      </c>
      <c r="E72" s="10" t="s">
        <v>207</v>
      </c>
      <c r="F72" s="10">
        <v>2300053293</v>
      </c>
      <c r="G72" s="10"/>
      <c r="H72" s="10"/>
      <c r="I72" s="10">
        <v>6</v>
      </c>
      <c r="K72" s="6" t="s">
        <v>232</v>
      </c>
      <c r="L72" s="13" t="s">
        <v>233</v>
      </c>
      <c r="M72" s="6" t="s">
        <v>234</v>
      </c>
      <c r="N72" s="7"/>
    </row>
    <row r="73" spans="2:14" ht="51.75" hidden="1" thickBot="1" x14ac:dyDescent="0.3">
      <c r="B73" s="8" t="s">
        <v>232</v>
      </c>
      <c r="C73" s="10"/>
      <c r="D73" s="10" t="s">
        <v>226</v>
      </c>
      <c r="E73" s="10" t="s">
        <v>207</v>
      </c>
      <c r="F73" s="10">
        <v>2300053294</v>
      </c>
      <c r="G73" s="10"/>
      <c r="H73" s="10"/>
      <c r="I73" s="10">
        <v>14</v>
      </c>
      <c r="K73" s="6" t="s">
        <v>232</v>
      </c>
      <c r="L73" s="13" t="s">
        <v>233</v>
      </c>
      <c r="M73" s="6" t="s">
        <v>234</v>
      </c>
      <c r="N73" s="7"/>
    </row>
    <row r="74" spans="2:14" ht="51.75" hidden="1" thickBot="1" x14ac:dyDescent="0.3">
      <c r="B74" s="8" t="s">
        <v>235</v>
      </c>
      <c r="C74" s="10"/>
      <c r="D74" s="10" t="s">
        <v>236</v>
      </c>
      <c r="E74" s="10" t="s">
        <v>211</v>
      </c>
      <c r="F74" s="10">
        <v>2300061364</v>
      </c>
      <c r="G74" s="10"/>
      <c r="H74" s="10"/>
      <c r="I74" s="10">
        <v>40</v>
      </c>
      <c r="K74" s="6" t="s">
        <v>235</v>
      </c>
      <c r="L74" s="13" t="s">
        <v>237</v>
      </c>
      <c r="M74" s="6" t="s">
        <v>238</v>
      </c>
      <c r="N74" s="7"/>
    </row>
    <row r="75" spans="2:14" ht="51.75" hidden="1" thickBot="1" x14ac:dyDescent="0.3">
      <c r="B75" s="8" t="s">
        <v>239</v>
      </c>
      <c r="C75" s="10"/>
      <c r="D75" s="10" t="s">
        <v>236</v>
      </c>
      <c r="E75" s="10" t="s">
        <v>240</v>
      </c>
      <c r="F75" s="10">
        <v>2300061365</v>
      </c>
      <c r="G75" s="10"/>
      <c r="H75" s="10"/>
      <c r="I75" s="10">
        <v>20</v>
      </c>
      <c r="K75" s="6" t="s">
        <v>239</v>
      </c>
      <c r="L75" s="13" t="s">
        <v>241</v>
      </c>
      <c r="M75" s="6"/>
      <c r="N75" s="7"/>
    </row>
    <row r="76" spans="2:14" ht="51.75" hidden="1" thickBot="1" x14ac:dyDescent="0.3">
      <c r="B76" s="8" t="s">
        <v>242</v>
      </c>
      <c r="C76" s="10"/>
      <c r="D76" s="10" t="s">
        <v>243</v>
      </c>
      <c r="E76" s="10" t="s">
        <v>244</v>
      </c>
      <c r="F76" s="10">
        <v>2300072368</v>
      </c>
      <c r="G76" s="10"/>
      <c r="H76" s="10"/>
      <c r="I76" s="10">
        <v>70</v>
      </c>
      <c r="K76" s="6" t="s">
        <v>242</v>
      </c>
      <c r="L76" s="13" t="s">
        <v>245</v>
      </c>
      <c r="M76" s="6" t="s">
        <v>246</v>
      </c>
      <c r="N76" s="7"/>
    </row>
    <row r="77" spans="2:14" ht="51.75" hidden="1" thickBot="1" x14ac:dyDescent="0.3">
      <c r="B77" s="8" t="s">
        <v>247</v>
      </c>
      <c r="C77" s="10"/>
      <c r="D77" s="10" t="s">
        <v>243</v>
      </c>
      <c r="E77" s="10" t="s">
        <v>248</v>
      </c>
      <c r="F77" s="10">
        <v>2300058823</v>
      </c>
      <c r="G77" s="10"/>
      <c r="H77" s="10"/>
      <c r="I77" s="10">
        <v>64</v>
      </c>
      <c r="K77" s="6" t="s">
        <v>247</v>
      </c>
      <c r="L77" s="13" t="s">
        <v>249</v>
      </c>
      <c r="M77" s="6" t="s">
        <v>250</v>
      </c>
      <c r="N77" s="7"/>
    </row>
    <row r="78" spans="2:14" ht="51.75" hidden="1" thickBot="1" x14ac:dyDescent="0.3">
      <c r="B78" s="8" t="s">
        <v>251</v>
      </c>
      <c r="C78" s="10"/>
      <c r="D78" s="10" t="s">
        <v>243</v>
      </c>
      <c r="E78" s="10" t="s">
        <v>252</v>
      </c>
      <c r="F78" s="10">
        <v>2300060009</v>
      </c>
      <c r="G78" s="10"/>
      <c r="H78" s="10"/>
      <c r="I78" s="10">
        <v>30</v>
      </c>
      <c r="K78" s="6" t="s">
        <v>251</v>
      </c>
      <c r="L78" s="13" t="s">
        <v>253</v>
      </c>
      <c r="M78" s="6" t="s">
        <v>254</v>
      </c>
      <c r="N78" s="7"/>
    </row>
    <row r="79" spans="2:14" ht="51.75" hidden="1" thickBot="1" x14ac:dyDescent="0.3">
      <c r="B79" s="8" t="s">
        <v>255</v>
      </c>
      <c r="C79" s="10"/>
      <c r="D79" s="10" t="s">
        <v>243</v>
      </c>
      <c r="E79" s="10" t="s">
        <v>256</v>
      </c>
      <c r="F79" s="10">
        <v>2300059250</v>
      </c>
      <c r="G79" s="10"/>
      <c r="H79" s="10"/>
      <c r="I79" s="10">
        <v>50</v>
      </c>
      <c r="K79" s="6" t="s">
        <v>255</v>
      </c>
      <c r="L79" s="13" t="s">
        <v>257</v>
      </c>
      <c r="M79" s="6" t="s">
        <v>258</v>
      </c>
      <c r="N79" s="7"/>
    </row>
    <row r="80" spans="2:14" ht="51.75" hidden="1" thickBot="1" x14ac:dyDescent="0.3">
      <c r="B80" s="8" t="s">
        <v>259</v>
      </c>
      <c r="C80" s="10"/>
      <c r="D80" s="10" t="s">
        <v>260</v>
      </c>
      <c r="E80" s="10" t="s">
        <v>261</v>
      </c>
      <c r="F80" s="10">
        <v>2300062045</v>
      </c>
      <c r="G80" s="10"/>
      <c r="H80" s="10"/>
      <c r="I80" s="10">
        <v>5</v>
      </c>
      <c r="K80" s="6" t="s">
        <v>259</v>
      </c>
      <c r="L80" s="13" t="s">
        <v>262</v>
      </c>
      <c r="M80" s="6" t="s">
        <v>263</v>
      </c>
      <c r="N80" s="7"/>
    </row>
    <row r="81" spans="2:14" ht="51.75" hidden="1" thickBot="1" x14ac:dyDescent="0.3">
      <c r="B81" s="8" t="s">
        <v>264</v>
      </c>
      <c r="C81" s="10"/>
      <c r="D81" s="10" t="s">
        <v>260</v>
      </c>
      <c r="E81" s="10" t="s">
        <v>265</v>
      </c>
      <c r="F81" s="10">
        <v>2200183140</v>
      </c>
      <c r="G81" s="10"/>
      <c r="H81" s="10"/>
      <c r="I81" s="10">
        <v>5</v>
      </c>
      <c r="K81" s="6" t="s">
        <v>264</v>
      </c>
      <c r="L81" s="13" t="s">
        <v>266</v>
      </c>
      <c r="M81" s="6" t="s">
        <v>267</v>
      </c>
      <c r="N81" s="7"/>
    </row>
    <row r="82" spans="2:14" ht="51.75" hidden="1" thickBot="1" x14ac:dyDescent="0.3">
      <c r="B82" s="8" t="s">
        <v>268</v>
      </c>
      <c r="C82" s="10"/>
      <c r="D82" s="10" t="s">
        <v>260</v>
      </c>
      <c r="E82" s="10" t="s">
        <v>269</v>
      </c>
      <c r="F82" s="10">
        <v>2200155993</v>
      </c>
      <c r="G82" s="10"/>
      <c r="H82" s="10"/>
      <c r="I82" s="10">
        <v>5</v>
      </c>
      <c r="K82" s="6" t="s">
        <v>268</v>
      </c>
      <c r="L82" s="13" t="s">
        <v>270</v>
      </c>
      <c r="M82" s="6" t="s">
        <v>271</v>
      </c>
      <c r="N82" s="7"/>
    </row>
    <row r="83" spans="2:14" ht="51.75" hidden="1" thickBot="1" x14ac:dyDescent="0.3">
      <c r="B83" s="8" t="s">
        <v>272</v>
      </c>
      <c r="C83" s="10"/>
      <c r="D83" s="10" t="s">
        <v>260</v>
      </c>
      <c r="E83" s="10" t="s">
        <v>273</v>
      </c>
      <c r="F83" s="10">
        <v>2300015619</v>
      </c>
      <c r="G83" s="10"/>
      <c r="H83" s="10"/>
      <c r="I83" s="10">
        <v>6</v>
      </c>
      <c r="K83" s="6" t="s">
        <v>272</v>
      </c>
      <c r="L83" s="13" t="s">
        <v>274</v>
      </c>
      <c r="M83" s="6" t="s">
        <v>275</v>
      </c>
      <c r="N83" s="7"/>
    </row>
    <row r="84" spans="2:14" ht="51.75" hidden="1" thickBot="1" x14ac:dyDescent="0.3">
      <c r="B84" s="8" t="s">
        <v>276</v>
      </c>
      <c r="C84" s="10"/>
      <c r="D84" s="10" t="s">
        <v>260</v>
      </c>
      <c r="E84" s="10" t="s">
        <v>277</v>
      </c>
      <c r="F84" s="10">
        <v>2300021883</v>
      </c>
      <c r="G84" s="10"/>
      <c r="H84" s="10"/>
      <c r="I84" s="10">
        <v>5</v>
      </c>
      <c r="K84" s="6" t="s">
        <v>276</v>
      </c>
      <c r="L84" s="13" t="s">
        <v>278</v>
      </c>
      <c r="M84" s="6" t="s">
        <v>279</v>
      </c>
      <c r="N84" s="7"/>
    </row>
    <row r="85" spans="2:14" ht="64.5" hidden="1" thickBot="1" x14ac:dyDescent="0.3">
      <c r="B85" s="8" t="s">
        <v>280</v>
      </c>
      <c r="C85" s="10"/>
      <c r="D85" s="10" t="s">
        <v>281</v>
      </c>
      <c r="E85" s="10" t="s">
        <v>282</v>
      </c>
      <c r="F85" s="10">
        <v>2300008755</v>
      </c>
      <c r="G85" s="10"/>
      <c r="H85" s="10"/>
      <c r="I85" s="10">
        <v>5</v>
      </c>
      <c r="K85" s="6" t="s">
        <v>283</v>
      </c>
      <c r="L85" s="13" t="s">
        <v>284</v>
      </c>
      <c r="M85" s="6" t="s">
        <v>28</v>
      </c>
      <c r="N85" s="14" t="s">
        <v>285</v>
      </c>
    </row>
    <row r="86" spans="2:14" ht="64.5" hidden="1" thickBot="1" x14ac:dyDescent="0.3">
      <c r="B86" s="8" t="s">
        <v>286</v>
      </c>
      <c r="C86" s="10"/>
      <c r="D86" s="10" t="s">
        <v>281</v>
      </c>
      <c r="E86" s="10" t="s">
        <v>287</v>
      </c>
      <c r="F86" s="10">
        <v>2100056068</v>
      </c>
      <c r="G86" s="10"/>
      <c r="H86" s="10"/>
      <c r="I86" s="10">
        <v>5</v>
      </c>
      <c r="K86" s="6" t="s">
        <v>288</v>
      </c>
      <c r="L86" s="13" t="s">
        <v>289</v>
      </c>
      <c r="M86" s="6" t="s">
        <v>28</v>
      </c>
      <c r="N86" s="14" t="s">
        <v>285</v>
      </c>
    </row>
    <row r="87" spans="2:14" ht="64.5" hidden="1" thickBot="1" x14ac:dyDescent="0.3">
      <c r="B87" s="8" t="s">
        <v>290</v>
      </c>
      <c r="C87" s="10"/>
      <c r="D87" s="10" t="s">
        <v>281</v>
      </c>
      <c r="E87" s="10" t="s">
        <v>291</v>
      </c>
      <c r="F87" s="10">
        <v>2100016972</v>
      </c>
      <c r="G87" s="10"/>
      <c r="H87" s="10"/>
      <c r="I87" s="10">
        <v>1</v>
      </c>
      <c r="K87" s="6" t="s">
        <v>292</v>
      </c>
      <c r="L87" s="13" t="s">
        <v>293</v>
      </c>
      <c r="M87" s="6" t="s">
        <v>28</v>
      </c>
      <c r="N87" s="14" t="s">
        <v>285</v>
      </c>
    </row>
    <row r="88" spans="2:14" ht="64.5" hidden="1" thickBot="1" x14ac:dyDescent="0.3">
      <c r="B88" s="8" t="s">
        <v>294</v>
      </c>
      <c r="C88" s="10"/>
      <c r="D88" s="10" t="s">
        <v>281</v>
      </c>
      <c r="E88" s="10" t="s">
        <v>295</v>
      </c>
      <c r="F88" s="10">
        <v>2100022701</v>
      </c>
      <c r="G88" s="10"/>
      <c r="H88" s="10"/>
      <c r="I88" s="10">
        <v>5</v>
      </c>
      <c r="K88" s="6" t="s">
        <v>296</v>
      </c>
      <c r="L88" s="13" t="s">
        <v>297</v>
      </c>
      <c r="M88" s="6" t="s">
        <v>28</v>
      </c>
      <c r="N88" s="14" t="s">
        <v>285</v>
      </c>
    </row>
    <row r="89" spans="2:14" ht="64.5" hidden="1" thickBot="1" x14ac:dyDescent="0.3">
      <c r="B89" s="8" t="s">
        <v>298</v>
      </c>
      <c r="C89" s="10"/>
      <c r="D89" s="10" t="s">
        <v>281</v>
      </c>
      <c r="E89" s="10" t="s">
        <v>299</v>
      </c>
      <c r="F89" s="10">
        <v>2300058771</v>
      </c>
      <c r="G89" s="10"/>
      <c r="H89" s="10"/>
      <c r="I89" s="10">
        <v>2</v>
      </c>
      <c r="K89" s="6" t="s">
        <v>300</v>
      </c>
      <c r="L89" s="13" t="s">
        <v>301</v>
      </c>
      <c r="M89" s="6" t="s">
        <v>28</v>
      </c>
      <c r="N89" s="14" t="s">
        <v>285</v>
      </c>
    </row>
    <row r="90" spans="2:14" ht="64.5" hidden="1" thickBot="1" x14ac:dyDescent="0.3">
      <c r="B90" s="8" t="s">
        <v>302</v>
      </c>
      <c r="C90" s="10"/>
      <c r="D90" s="10" t="s">
        <v>281</v>
      </c>
      <c r="E90" s="10" t="s">
        <v>303</v>
      </c>
      <c r="F90" s="10">
        <v>2100060059</v>
      </c>
      <c r="G90" s="10"/>
      <c r="H90" s="10"/>
      <c r="I90" s="10">
        <v>5</v>
      </c>
      <c r="K90" s="6" t="s">
        <v>304</v>
      </c>
      <c r="L90" s="13" t="s">
        <v>305</v>
      </c>
      <c r="M90" s="6" t="s">
        <v>28</v>
      </c>
      <c r="N90" s="14" t="s">
        <v>285</v>
      </c>
    </row>
    <row r="91" spans="2:14" ht="51.75" hidden="1" thickBot="1" x14ac:dyDescent="0.3">
      <c r="B91" s="8" t="s">
        <v>306</v>
      </c>
      <c r="C91" s="10"/>
      <c r="D91" s="10" t="s">
        <v>307</v>
      </c>
      <c r="E91" s="10" t="s">
        <v>308</v>
      </c>
      <c r="F91" s="10">
        <v>2300038499</v>
      </c>
      <c r="G91" s="10"/>
      <c r="H91" s="10"/>
      <c r="I91" s="10">
        <v>28</v>
      </c>
      <c r="K91" s="6" t="s">
        <v>309</v>
      </c>
      <c r="L91" s="13" t="s">
        <v>310</v>
      </c>
      <c r="M91" s="6" t="s">
        <v>28</v>
      </c>
      <c r="N91" s="14" t="s">
        <v>285</v>
      </c>
    </row>
    <row r="92" spans="2:14" ht="51.75" hidden="1" thickBot="1" x14ac:dyDescent="0.3">
      <c r="B92" s="8" t="s">
        <v>311</v>
      </c>
      <c r="C92" s="10"/>
      <c r="D92" s="10" t="s">
        <v>307</v>
      </c>
      <c r="E92" s="10" t="s">
        <v>312</v>
      </c>
      <c r="F92" s="10">
        <v>2300059818</v>
      </c>
      <c r="G92" s="10"/>
      <c r="H92" s="10"/>
      <c r="I92" s="10">
        <v>30</v>
      </c>
      <c r="K92" s="6" t="s">
        <v>313</v>
      </c>
      <c r="L92" s="13" t="s">
        <v>314</v>
      </c>
      <c r="M92" s="6" t="s">
        <v>28</v>
      </c>
      <c r="N92" s="14" t="s">
        <v>285</v>
      </c>
    </row>
    <row r="93" spans="2:14" ht="51.75" hidden="1" thickBot="1" x14ac:dyDescent="0.3">
      <c r="B93" s="8" t="s">
        <v>315</v>
      </c>
      <c r="C93" s="10"/>
      <c r="D93" s="10" t="s">
        <v>307</v>
      </c>
      <c r="E93" s="10" t="s">
        <v>316</v>
      </c>
      <c r="F93" s="10">
        <v>2300007346</v>
      </c>
      <c r="G93" s="10"/>
      <c r="H93" s="10"/>
      <c r="I93" s="10">
        <v>30</v>
      </c>
      <c r="K93" s="6" t="s">
        <v>317</v>
      </c>
      <c r="L93" s="13" t="s">
        <v>318</v>
      </c>
      <c r="M93" s="6" t="s">
        <v>28</v>
      </c>
      <c r="N93" s="14" t="s">
        <v>285</v>
      </c>
    </row>
    <row r="94" spans="2:14" ht="51.75" hidden="1" thickBot="1" x14ac:dyDescent="0.3">
      <c r="B94" s="8" t="s">
        <v>319</v>
      </c>
      <c r="C94" s="10"/>
      <c r="D94" s="10" t="s">
        <v>320</v>
      </c>
      <c r="E94" s="10" t="s">
        <v>321</v>
      </c>
      <c r="F94" s="10">
        <v>2300038359</v>
      </c>
      <c r="G94" s="10"/>
      <c r="H94" s="10"/>
      <c r="I94" s="10">
        <v>30</v>
      </c>
      <c r="K94" s="6" t="s">
        <v>322</v>
      </c>
      <c r="L94" s="13" t="s">
        <v>323</v>
      </c>
      <c r="M94" s="6" t="s">
        <v>28</v>
      </c>
      <c r="N94" s="14" t="s">
        <v>285</v>
      </c>
    </row>
    <row r="95" spans="2:14" ht="51.75" hidden="1" thickBot="1" x14ac:dyDescent="0.3">
      <c r="B95" s="8" t="s">
        <v>324</v>
      </c>
      <c r="C95" s="10"/>
      <c r="D95" s="10" t="s">
        <v>320</v>
      </c>
      <c r="E95" s="10" t="s">
        <v>325</v>
      </c>
      <c r="F95" s="10">
        <v>2300057972</v>
      </c>
      <c r="G95" s="10"/>
      <c r="H95" s="10"/>
      <c r="I95" s="10">
        <v>30</v>
      </c>
      <c r="K95" s="6" t="s">
        <v>326</v>
      </c>
      <c r="L95" s="13" t="s">
        <v>327</v>
      </c>
      <c r="M95" s="6" t="s">
        <v>28</v>
      </c>
      <c r="N95" s="14" t="s">
        <v>285</v>
      </c>
    </row>
    <row r="96" spans="2:14" ht="51.75" hidden="1" thickBot="1" x14ac:dyDescent="0.3">
      <c r="B96" s="8" t="s">
        <v>328</v>
      </c>
      <c r="C96" s="10"/>
      <c r="D96" s="10" t="s">
        <v>320</v>
      </c>
      <c r="E96" s="10" t="s">
        <v>329</v>
      </c>
      <c r="F96" s="10">
        <v>2300056802</v>
      </c>
      <c r="G96" s="10"/>
      <c r="H96" s="10"/>
      <c r="I96" s="10">
        <v>30</v>
      </c>
      <c r="K96" s="6" t="s">
        <v>330</v>
      </c>
      <c r="L96" s="13" t="s">
        <v>331</v>
      </c>
      <c r="M96" s="6" t="s">
        <v>28</v>
      </c>
      <c r="N96" s="14" t="s">
        <v>285</v>
      </c>
    </row>
    <row r="97" spans="2:14" hidden="1" x14ac:dyDescent="0.25">
      <c r="B97" s="16"/>
      <c r="C97" s="16"/>
      <c r="K97" s="6"/>
      <c r="L97" s="13" t="s">
        <v>28</v>
      </c>
      <c r="M97" s="6" t="s">
        <v>28</v>
      </c>
      <c r="N97" s="7"/>
    </row>
    <row r="98" spans="2:14" ht="64.5" hidden="1" thickBot="1" x14ac:dyDescent="0.3">
      <c r="B98" s="17" t="s">
        <v>332</v>
      </c>
      <c r="C98" s="18"/>
      <c r="D98" s="18" t="s">
        <v>333</v>
      </c>
      <c r="E98" s="18" t="s">
        <v>334</v>
      </c>
      <c r="F98" s="18">
        <v>2300050630</v>
      </c>
      <c r="G98" s="18"/>
      <c r="H98" s="18"/>
      <c r="I98" s="18">
        <v>6</v>
      </c>
      <c r="K98" s="6" t="s">
        <v>332</v>
      </c>
      <c r="L98" s="13" t="s">
        <v>335</v>
      </c>
      <c r="M98" s="6" t="s">
        <v>336</v>
      </c>
      <c r="N98" s="7"/>
    </row>
    <row r="99" spans="2:14" ht="64.5" hidden="1" thickBot="1" x14ac:dyDescent="0.3">
      <c r="B99" s="8" t="s">
        <v>337</v>
      </c>
      <c r="C99" s="10"/>
      <c r="D99" s="10" t="s">
        <v>333</v>
      </c>
      <c r="E99" s="10" t="s">
        <v>338</v>
      </c>
      <c r="F99" s="10">
        <v>2300044099</v>
      </c>
      <c r="G99" s="10"/>
      <c r="H99" s="10"/>
      <c r="I99" s="10">
        <v>6</v>
      </c>
      <c r="K99" s="6" t="s">
        <v>337</v>
      </c>
      <c r="L99" s="13" t="s">
        <v>339</v>
      </c>
      <c r="M99" s="6" t="s">
        <v>340</v>
      </c>
      <c r="N99" s="7"/>
    </row>
    <row r="100" spans="2:14" ht="77.25" hidden="1" thickBot="1" x14ac:dyDescent="0.3">
      <c r="B100" s="8" t="s">
        <v>341</v>
      </c>
      <c r="C100" s="10"/>
      <c r="D100" s="10" t="s">
        <v>342</v>
      </c>
      <c r="E100" s="10" t="s">
        <v>343</v>
      </c>
      <c r="F100" s="10">
        <v>2200119513</v>
      </c>
      <c r="G100" s="10"/>
      <c r="H100" s="10"/>
      <c r="I100" s="10">
        <v>5</v>
      </c>
      <c r="K100" s="6" t="s">
        <v>341</v>
      </c>
      <c r="L100" s="13" t="s">
        <v>344</v>
      </c>
      <c r="M100" s="6" t="s">
        <v>345</v>
      </c>
      <c r="N100" s="7"/>
    </row>
    <row r="101" spans="2:14" ht="26.25" hidden="1" thickBot="1" x14ac:dyDescent="0.3">
      <c r="B101" s="8" t="s">
        <v>346</v>
      </c>
      <c r="C101" s="10"/>
      <c r="D101" s="10" t="s">
        <v>347</v>
      </c>
      <c r="E101" s="10" t="s">
        <v>348</v>
      </c>
      <c r="F101" s="10">
        <v>2300001934</v>
      </c>
      <c r="G101" s="10"/>
      <c r="H101" s="10"/>
      <c r="I101" s="10">
        <v>7</v>
      </c>
      <c r="K101" s="6" t="s">
        <v>349</v>
      </c>
      <c r="L101" s="13" t="s">
        <v>350</v>
      </c>
      <c r="M101" s="6"/>
      <c r="N101" s="14" t="s">
        <v>285</v>
      </c>
    </row>
    <row r="102" spans="2:14" ht="26.25" hidden="1" thickBot="1" x14ac:dyDescent="0.3">
      <c r="B102" s="8" t="s">
        <v>346</v>
      </c>
      <c r="C102" s="10"/>
      <c r="D102" s="10" t="s">
        <v>347</v>
      </c>
      <c r="E102" s="10" t="s">
        <v>348</v>
      </c>
      <c r="F102" s="10">
        <v>2300020672</v>
      </c>
      <c r="G102" s="10"/>
      <c r="H102" s="10"/>
      <c r="I102" s="10">
        <v>43</v>
      </c>
      <c r="K102" s="6" t="s">
        <v>349</v>
      </c>
      <c r="L102" s="13" t="s">
        <v>350</v>
      </c>
      <c r="M102" s="6"/>
      <c r="N102" s="14" t="s">
        <v>285</v>
      </c>
    </row>
    <row r="103" spans="2:14" ht="26.25" hidden="1" thickBot="1" x14ac:dyDescent="0.3">
      <c r="B103" s="8" t="s">
        <v>351</v>
      </c>
      <c r="C103" s="10"/>
      <c r="D103" s="10" t="s">
        <v>347</v>
      </c>
      <c r="E103" s="10" t="s">
        <v>352</v>
      </c>
      <c r="F103" s="10">
        <v>2300003260</v>
      </c>
      <c r="G103" s="10"/>
      <c r="H103" s="10"/>
      <c r="I103" s="10">
        <v>9</v>
      </c>
      <c r="K103" s="6" t="s">
        <v>353</v>
      </c>
      <c r="L103" s="13" t="s">
        <v>354</v>
      </c>
      <c r="M103" s="6" t="s">
        <v>28</v>
      </c>
      <c r="N103" s="14" t="s">
        <v>285</v>
      </c>
    </row>
    <row r="104" spans="2:14" ht="26.25" hidden="1" thickBot="1" x14ac:dyDescent="0.3">
      <c r="B104" s="8" t="s">
        <v>351</v>
      </c>
      <c r="C104" s="10"/>
      <c r="D104" s="10" t="s">
        <v>347</v>
      </c>
      <c r="E104" s="10" t="s">
        <v>352</v>
      </c>
      <c r="F104" s="10">
        <v>2300004184</v>
      </c>
      <c r="G104" s="10"/>
      <c r="H104" s="10"/>
      <c r="I104" s="10">
        <v>41</v>
      </c>
      <c r="K104" s="6" t="s">
        <v>353</v>
      </c>
      <c r="L104" s="13" t="s">
        <v>354</v>
      </c>
      <c r="M104" s="6" t="s">
        <v>28</v>
      </c>
      <c r="N104" s="14" t="s">
        <v>285</v>
      </c>
    </row>
    <row r="105" spans="2:14" ht="102.75" hidden="1" thickBot="1" x14ac:dyDescent="0.3">
      <c r="B105" s="8" t="s">
        <v>355</v>
      </c>
      <c r="C105" s="10"/>
      <c r="D105" s="10" t="s">
        <v>356</v>
      </c>
      <c r="E105" s="10" t="s">
        <v>357</v>
      </c>
      <c r="F105" s="10">
        <v>2300019720</v>
      </c>
      <c r="G105" s="10"/>
      <c r="H105" s="10"/>
      <c r="I105" s="10">
        <v>10</v>
      </c>
      <c r="K105" s="6" t="s">
        <v>358</v>
      </c>
      <c r="L105" s="13" t="s">
        <v>359</v>
      </c>
      <c r="M105" s="6" t="s">
        <v>28</v>
      </c>
      <c r="N105" s="14" t="s">
        <v>285</v>
      </c>
    </row>
    <row r="106" spans="2:14" ht="102.75" hidden="1" thickBot="1" x14ac:dyDescent="0.3">
      <c r="B106" s="8" t="s">
        <v>360</v>
      </c>
      <c r="C106" s="10"/>
      <c r="D106" s="10" t="s">
        <v>356</v>
      </c>
      <c r="E106" s="10" t="s">
        <v>361</v>
      </c>
      <c r="F106" s="10">
        <v>2200105979</v>
      </c>
      <c r="G106" s="10"/>
      <c r="H106" s="10"/>
      <c r="I106" s="10">
        <v>10</v>
      </c>
      <c r="K106" s="6" t="s">
        <v>362</v>
      </c>
      <c r="L106" s="13" t="s">
        <v>363</v>
      </c>
      <c r="M106" s="6" t="s">
        <v>28</v>
      </c>
      <c r="N106" s="14" t="s">
        <v>285</v>
      </c>
    </row>
    <row r="107" spans="2:14" ht="102.75" hidden="1" thickBot="1" x14ac:dyDescent="0.3">
      <c r="B107" s="8" t="s">
        <v>364</v>
      </c>
      <c r="C107" s="10"/>
      <c r="D107" s="10" t="s">
        <v>356</v>
      </c>
      <c r="E107" s="10" t="s">
        <v>365</v>
      </c>
      <c r="F107" s="10">
        <v>2300015703</v>
      </c>
      <c r="G107" s="10"/>
      <c r="H107" s="10"/>
      <c r="I107" s="10">
        <v>6</v>
      </c>
      <c r="K107" s="6" t="s">
        <v>366</v>
      </c>
      <c r="L107" s="13" t="s">
        <v>367</v>
      </c>
      <c r="M107" s="6" t="s">
        <v>28</v>
      </c>
      <c r="N107" s="14" t="s">
        <v>285</v>
      </c>
    </row>
    <row r="108" spans="2:14" ht="102.75" hidden="1" thickBot="1" x14ac:dyDescent="0.3">
      <c r="B108" s="8" t="s">
        <v>364</v>
      </c>
      <c r="C108" s="10"/>
      <c r="D108" s="10" t="s">
        <v>356</v>
      </c>
      <c r="E108" s="10" t="s">
        <v>365</v>
      </c>
      <c r="F108" s="10">
        <v>2300051311</v>
      </c>
      <c r="G108" s="10"/>
      <c r="H108" s="10"/>
      <c r="I108" s="10">
        <v>4</v>
      </c>
      <c r="K108" s="6" t="s">
        <v>366</v>
      </c>
      <c r="L108" s="13" t="s">
        <v>367</v>
      </c>
      <c r="M108" s="6" t="s">
        <v>28</v>
      </c>
      <c r="N108" s="14" t="s">
        <v>285</v>
      </c>
    </row>
    <row r="109" spans="2:14" ht="102.75" hidden="1" thickBot="1" x14ac:dyDescent="0.3">
      <c r="B109" s="8" t="s">
        <v>368</v>
      </c>
      <c r="C109" s="10"/>
      <c r="D109" s="10" t="s">
        <v>356</v>
      </c>
      <c r="E109" s="10" t="s">
        <v>369</v>
      </c>
      <c r="F109" s="10">
        <v>2200189365</v>
      </c>
      <c r="G109" s="10"/>
      <c r="H109" s="10"/>
      <c r="I109" s="10">
        <v>10</v>
      </c>
      <c r="K109" s="6" t="s">
        <v>370</v>
      </c>
      <c r="L109" s="13" t="s">
        <v>371</v>
      </c>
      <c r="M109" s="6" t="s">
        <v>28</v>
      </c>
      <c r="N109" s="14" t="s">
        <v>285</v>
      </c>
    </row>
    <row r="110" spans="2:14" ht="15.75" hidden="1" thickBot="1" x14ac:dyDescent="0.3">
      <c r="B110" s="20">
        <v>14645</v>
      </c>
      <c r="C110" s="21"/>
      <c r="D110" s="21"/>
      <c r="E110" s="21"/>
      <c r="F110" s="21"/>
      <c r="G110" s="21"/>
      <c r="H110" s="21"/>
      <c r="I110" s="22"/>
      <c r="K110" s="6"/>
      <c r="L110" s="13" t="s">
        <v>28</v>
      </c>
      <c r="M110" s="6" t="s">
        <v>28</v>
      </c>
      <c r="N110" s="7"/>
    </row>
    <row r="111" spans="2:14" ht="39" hidden="1" thickBot="1" x14ac:dyDescent="0.3">
      <c r="B111" s="8" t="s">
        <v>372</v>
      </c>
      <c r="C111" s="10"/>
      <c r="D111" s="10" t="s">
        <v>373</v>
      </c>
      <c r="E111" s="10" t="s">
        <v>374</v>
      </c>
      <c r="F111" s="10">
        <v>2200132905</v>
      </c>
      <c r="G111" s="10"/>
      <c r="H111" s="10"/>
      <c r="I111" s="10">
        <v>4</v>
      </c>
      <c r="K111" s="6" t="s">
        <v>372</v>
      </c>
      <c r="L111" s="13" t="s">
        <v>375</v>
      </c>
      <c r="M111" s="6"/>
      <c r="N111" s="14" t="s">
        <v>376</v>
      </c>
    </row>
    <row r="112" spans="2:14" ht="51.75" hidden="1" thickBot="1" x14ac:dyDescent="0.3">
      <c r="B112" s="8" t="s">
        <v>377</v>
      </c>
      <c r="C112" s="10"/>
      <c r="D112" s="10" t="s">
        <v>378</v>
      </c>
      <c r="E112" s="10" t="s">
        <v>379</v>
      </c>
      <c r="F112" s="10">
        <v>2300035537</v>
      </c>
      <c r="G112" s="10"/>
      <c r="H112" s="10"/>
      <c r="I112" s="10">
        <v>4</v>
      </c>
      <c r="K112" s="6" t="s">
        <v>377</v>
      </c>
      <c r="L112" s="13" t="s">
        <v>380</v>
      </c>
      <c r="M112" s="6"/>
      <c r="N112" s="14" t="s">
        <v>381</v>
      </c>
    </row>
    <row r="113" spans="2:14" ht="39" hidden="1" thickBot="1" x14ac:dyDescent="0.3">
      <c r="B113" s="8" t="s">
        <v>382</v>
      </c>
      <c r="C113" s="10"/>
      <c r="D113" s="10" t="s">
        <v>383</v>
      </c>
      <c r="E113" s="10" t="s">
        <v>384</v>
      </c>
      <c r="F113" s="10">
        <v>2200132906</v>
      </c>
      <c r="G113" s="10"/>
      <c r="H113" s="10"/>
      <c r="I113" s="10">
        <v>4</v>
      </c>
      <c r="K113" s="6" t="s">
        <v>382</v>
      </c>
      <c r="L113" s="13" t="s">
        <v>385</v>
      </c>
      <c r="M113" s="6" t="s">
        <v>28</v>
      </c>
      <c r="N113" s="14" t="s">
        <v>29</v>
      </c>
    </row>
    <row r="114" spans="2:14" ht="51.75" hidden="1" thickBot="1" x14ac:dyDescent="0.3">
      <c r="B114" s="8" t="s">
        <v>386</v>
      </c>
      <c r="C114" s="10"/>
      <c r="D114" s="10" t="s">
        <v>387</v>
      </c>
      <c r="E114" s="10" t="s">
        <v>388</v>
      </c>
      <c r="F114" s="10">
        <v>2300058944</v>
      </c>
      <c r="G114" s="10"/>
      <c r="H114" s="10"/>
      <c r="I114" s="10">
        <v>4</v>
      </c>
      <c r="K114" s="6" t="s">
        <v>386</v>
      </c>
      <c r="L114" s="13" t="s">
        <v>389</v>
      </c>
      <c r="M114" s="6" t="s">
        <v>28</v>
      </c>
      <c r="N114" s="14" t="s">
        <v>29</v>
      </c>
    </row>
  </sheetData>
  <autoFilter ref="B2:N114">
    <filterColumn colId="1">
      <customFilters>
        <customFilter operator="notEqual" val=" "/>
      </customFilters>
    </filterColumn>
  </autoFilter>
  <mergeCells count="1">
    <mergeCell ref="B110:I1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49"/>
  <sheetViews>
    <sheetView tabSelected="1" zoomScale="80" zoomScaleNormal="80" workbookViewId="0">
      <selection activeCell="A2" sqref="A2:XFD49"/>
    </sheetView>
  </sheetViews>
  <sheetFormatPr baseColWidth="10" defaultRowHeight="15" x14ac:dyDescent="0.25"/>
  <cols>
    <col min="1" max="1" width="11.28515625" bestFit="1" customWidth="1"/>
    <col min="2" max="2" width="9.42578125" bestFit="1" customWidth="1"/>
    <col min="3" max="3" width="11" bestFit="1" customWidth="1"/>
    <col min="4" max="4" width="15.5703125" bestFit="1" customWidth="1"/>
    <col min="5" max="5" width="12" bestFit="1" customWidth="1"/>
    <col min="6" max="6" width="49.28515625" bestFit="1" customWidth="1"/>
    <col min="7" max="7" width="22.28515625" bestFit="1" customWidth="1"/>
    <col min="8" max="8" width="13.7109375" bestFit="1" customWidth="1"/>
    <col min="9" max="9" width="17.140625" style="19" bestFit="1" customWidth="1"/>
    <col min="10" max="10" width="23.7109375" bestFit="1" customWidth="1"/>
    <col min="11" max="11" width="13.7109375" style="19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392</v>
      </c>
      <c r="H1" t="s">
        <v>6</v>
      </c>
      <c r="I1" s="19" t="s">
        <v>390</v>
      </c>
      <c r="J1" t="s">
        <v>11</v>
      </c>
      <c r="K1" s="19" t="s">
        <v>391</v>
      </c>
    </row>
    <row r="2" spans="1:11" x14ac:dyDescent="0.25">
      <c r="D2" t="str">
        <f>Hoja3!A2</f>
        <v>0706.201.002XN</v>
      </c>
      <c r="E2">
        <f>Hoja3!E2</f>
        <v>2100098830</v>
      </c>
      <c r="F2" t="str">
        <f>Hoja3!C2</f>
        <v>Humeral Interlocking Nail (Cannulated)</v>
      </c>
      <c r="H2">
        <f>Hoja3!H2</f>
        <v>3</v>
      </c>
      <c r="I2" s="19">
        <f>Hoja3!F2</f>
        <v>44580</v>
      </c>
      <c r="J2" t="str">
        <f>Hoja3!B2</f>
        <v>5753-DME-1018</v>
      </c>
    </row>
    <row r="3" spans="1:11" x14ac:dyDescent="0.25">
      <c r="D3" t="str">
        <f>Hoja3!A3</f>
        <v>0706.201.011XN</v>
      </c>
      <c r="E3">
        <f>Hoja3!E3</f>
        <v>2200174530</v>
      </c>
      <c r="F3" t="str">
        <f>Hoja3!C3</f>
        <v>Humeral Interlocking Nail (Cannulated)</v>
      </c>
      <c r="H3">
        <f>Hoja3!H3</f>
        <v>4</v>
      </c>
      <c r="I3" s="19">
        <f>Hoja3!F3</f>
        <v>45003</v>
      </c>
      <c r="J3" t="str">
        <f>Hoja3!B3</f>
        <v>5753-DME-1018</v>
      </c>
    </row>
    <row r="4" spans="1:11" x14ac:dyDescent="0.25">
      <c r="D4" t="str">
        <f>Hoja3!A4</f>
        <v>0706.201.011XN</v>
      </c>
      <c r="E4">
        <f>Hoja3!E4</f>
        <v>2300004238</v>
      </c>
      <c r="F4" t="str">
        <f>Hoja3!C4</f>
        <v>Humeral Interlocking Nail (Cannulated)</v>
      </c>
      <c r="H4">
        <f>Hoja3!H4</f>
        <v>2</v>
      </c>
      <c r="I4" s="19">
        <f>Hoja3!F4</f>
        <v>45054</v>
      </c>
      <c r="J4" t="str">
        <f>Hoja3!B4</f>
        <v>5753-DME-1018</v>
      </c>
    </row>
    <row r="5" spans="1:11" x14ac:dyDescent="0.25">
      <c r="D5" t="str">
        <f>Hoja3!A5</f>
        <v>0706.201.016XN</v>
      </c>
      <c r="E5">
        <f>Hoja3!E5</f>
        <v>2200174532</v>
      </c>
      <c r="F5" t="str">
        <f>Hoja3!C5</f>
        <v>Humeral Interlocking Nail (Cannulated)</v>
      </c>
      <c r="H5">
        <f>Hoja3!H5</f>
        <v>3</v>
      </c>
      <c r="I5" s="19" t="str">
        <f>Hoja3!F5</f>
        <v>2023/0317</v>
      </c>
      <c r="J5" t="str">
        <f>Hoja3!B5</f>
        <v>5753-DME-1018</v>
      </c>
    </row>
    <row r="6" spans="1:11" x14ac:dyDescent="0.25">
      <c r="D6" t="str">
        <f>Hoja3!A6</f>
        <v>0706.201.016XN</v>
      </c>
      <c r="E6">
        <f>Hoja3!E6</f>
        <v>2300004243</v>
      </c>
      <c r="F6" t="str">
        <f>Hoja3!C6</f>
        <v>Humeral Interlocking Nail (Cannulated)</v>
      </c>
      <c r="H6">
        <f>Hoja3!H6</f>
        <v>2</v>
      </c>
      <c r="I6" s="19">
        <f>Hoja3!F6</f>
        <v>45052</v>
      </c>
      <c r="J6" t="str">
        <f>Hoja3!B6</f>
        <v>5753-DME-1018</v>
      </c>
    </row>
    <row r="7" spans="1:11" x14ac:dyDescent="0.25">
      <c r="D7" t="str">
        <f>Hoja3!A7</f>
        <v>0706.201.017XN</v>
      </c>
      <c r="E7">
        <f>Hoja3!E7</f>
        <v>2300004244</v>
      </c>
      <c r="F7" t="str">
        <f>Hoja3!C7</f>
        <v>Humeral Interlocking Nail (Cannulated)</v>
      </c>
      <c r="H7">
        <f>Hoja3!H7</f>
        <v>5</v>
      </c>
      <c r="I7" s="19">
        <f>Hoja3!F7</f>
        <v>45051</v>
      </c>
      <c r="J7" t="str">
        <f>Hoja3!B7</f>
        <v>5753-DME-1018</v>
      </c>
    </row>
    <row r="8" spans="1:11" x14ac:dyDescent="0.25">
      <c r="D8" t="str">
        <f>Hoja3!A8</f>
        <v>0707.202.001XN</v>
      </c>
      <c r="E8">
        <f>Hoja3!E8</f>
        <v>2300005772</v>
      </c>
      <c r="F8" t="str">
        <f>Hoja3!C8</f>
        <v>4.0mm Locking Screw</v>
      </c>
      <c r="H8">
        <f>Hoja3!H8</f>
        <v>20</v>
      </c>
      <c r="I8" s="19">
        <f>Hoja3!F8</f>
        <v>44957</v>
      </c>
      <c r="J8" t="str">
        <f>Hoja3!B8</f>
        <v>5753-DME-1018</v>
      </c>
    </row>
    <row r="9" spans="1:11" x14ac:dyDescent="0.25">
      <c r="D9" t="str">
        <f>Hoja3!A9</f>
        <v>0707.202.002XN</v>
      </c>
      <c r="E9">
        <f>Hoja3!E9</f>
        <v>2200048571</v>
      </c>
      <c r="F9" t="str">
        <f>Hoja3!C9</f>
        <v>4.0mm Locking Screw</v>
      </c>
      <c r="H9">
        <f>Hoja3!H9</f>
        <v>20</v>
      </c>
      <c r="I9" s="19">
        <f>Hoja3!F9</f>
        <v>44680</v>
      </c>
      <c r="J9" t="str">
        <f>Hoja3!B9</f>
        <v>5753-DME-1018</v>
      </c>
    </row>
    <row r="10" spans="1:11" x14ac:dyDescent="0.25">
      <c r="D10" t="str">
        <f>Hoja3!A10</f>
        <v>0707.202.006XN</v>
      </c>
      <c r="E10">
        <f>Hoja3!E10</f>
        <v>2200181723</v>
      </c>
      <c r="F10" t="str">
        <f>Hoja3!C10</f>
        <v>4.0mm Locking Screw</v>
      </c>
      <c r="H10">
        <f>Hoja3!H10</f>
        <v>30</v>
      </c>
      <c r="I10" s="19" t="str">
        <f>Hoja3!F10</f>
        <v>2022/12/38</v>
      </c>
      <c r="J10" t="str">
        <f>Hoja3!B10</f>
        <v>5753-DME-1018</v>
      </c>
    </row>
    <row r="11" spans="1:11" x14ac:dyDescent="0.25">
      <c r="D11" t="str">
        <f>Hoja3!A11</f>
        <v>0707.202.007XN</v>
      </c>
      <c r="E11">
        <f>Hoja3!E11</f>
        <v>2300006923</v>
      </c>
      <c r="F11" t="str">
        <f>Hoja3!C11</f>
        <v>4.0mm Locking Screw</v>
      </c>
      <c r="H11">
        <f>Hoja3!H11</f>
        <v>7</v>
      </c>
      <c r="I11" s="19">
        <f>Hoja3!F11</f>
        <v>44957</v>
      </c>
      <c r="J11" t="str">
        <f>Hoja3!B11</f>
        <v>5753-DME-1018</v>
      </c>
    </row>
    <row r="12" spans="1:11" x14ac:dyDescent="0.25">
      <c r="D12" t="str">
        <f>Hoja3!A12</f>
        <v>0707.202.007XN</v>
      </c>
      <c r="E12">
        <f>Hoja3!E12</f>
        <v>2300006925</v>
      </c>
      <c r="F12" t="str">
        <f>Hoja3!C12</f>
        <v>4.0mm Locking Screw</v>
      </c>
      <c r="H12">
        <f>Hoja3!H12</f>
        <v>23</v>
      </c>
      <c r="I12" s="19">
        <f>Hoja3!F12</f>
        <v>44957</v>
      </c>
      <c r="J12" t="str">
        <f>Hoja3!B12</f>
        <v>5753-DME-1018</v>
      </c>
    </row>
    <row r="13" spans="1:11" x14ac:dyDescent="0.25">
      <c r="D13" t="str">
        <f>Hoja3!A13</f>
        <v>0707.202.008XN</v>
      </c>
      <c r="E13">
        <f>Hoja3!E13</f>
        <v>2200183533</v>
      </c>
      <c r="F13" t="str">
        <f>Hoja3!C13</f>
        <v>4.0mm Locking Screw</v>
      </c>
      <c r="H13">
        <f>Hoja3!H13</f>
        <v>30</v>
      </c>
      <c r="I13" s="19">
        <f>Hoja3!F13</f>
        <v>44922</v>
      </c>
      <c r="J13" t="str">
        <f>Hoja3!B13</f>
        <v>5753-DME-1018</v>
      </c>
    </row>
    <row r="14" spans="1:11" hidden="1" x14ac:dyDescent="0.25">
      <c r="D14" s="23" t="str">
        <f>Hoja3!A14</f>
        <v>C20810001</v>
      </c>
      <c r="E14">
        <f>Hoja3!E14</f>
        <v>2300046733</v>
      </c>
      <c r="F14" t="str">
        <f>Hoja3!C14</f>
        <v>DIAMOND™ Co-Cr-Mo Femoral Stem</v>
      </c>
      <c r="G14" t="str">
        <f>VLOOKUP(D14,Hoja3!A:H,4,0)</f>
        <v>1# (130 × 6.5 × 130°)</v>
      </c>
      <c r="H14">
        <f>Hoja3!H14</f>
        <v>10</v>
      </c>
      <c r="I14" s="19">
        <f>Hoja3!F14</f>
        <v>45072</v>
      </c>
      <c r="J14" t="str">
        <f>Hoja3!B14</f>
        <v>5877-DME-1118</v>
      </c>
      <c r="K14" s="19">
        <f>Hoja3!G14</f>
        <v>46898</v>
      </c>
    </row>
    <row r="15" spans="1:11" hidden="1" x14ac:dyDescent="0.25">
      <c r="D15" s="23" t="str">
        <f>Hoja3!A15</f>
        <v>C20810002</v>
      </c>
      <c r="E15">
        <f>Hoja3!E15</f>
        <v>2300046735</v>
      </c>
      <c r="F15" t="str">
        <f>Hoja3!C15</f>
        <v>DIAMOND™ Co-Cr-Mo Femoral Stem</v>
      </c>
      <c r="G15" t="str">
        <f>VLOOKUP(D15,Hoja3!A:H,4,0)</f>
        <v>2# (135 × 8 × 130°)</v>
      </c>
      <c r="H15">
        <f>Hoja3!H15</f>
        <v>5</v>
      </c>
      <c r="I15" s="19">
        <f>Hoja3!F15</f>
        <v>45072</v>
      </c>
      <c r="J15" t="str">
        <f>Hoja3!B15</f>
        <v>5877-DME-1118</v>
      </c>
      <c r="K15" s="19">
        <f>Hoja3!G15</f>
        <v>46898</v>
      </c>
    </row>
    <row r="16" spans="1:11" hidden="1" x14ac:dyDescent="0.25">
      <c r="D16" s="23" t="str">
        <f>Hoja3!A16</f>
        <v>C20810003</v>
      </c>
      <c r="E16">
        <f>Hoja3!E16</f>
        <v>2300046736</v>
      </c>
      <c r="F16" t="str">
        <f>Hoja3!C16</f>
        <v>DIAMOND™ Co-Cr-Mo Femoral Stem</v>
      </c>
      <c r="G16" t="str">
        <f>VLOOKUP(D16,Hoja3!A:H,4,0)</f>
        <v>3# (140 × 9 × 130°)</v>
      </c>
      <c r="H16">
        <f>Hoja3!H16</f>
        <v>5</v>
      </c>
      <c r="I16" s="19">
        <f>Hoja3!F16</f>
        <v>45072</v>
      </c>
      <c r="J16" t="str">
        <f>Hoja3!B16</f>
        <v>5877-DME-1118</v>
      </c>
      <c r="K16" s="19">
        <f>Hoja3!G16</f>
        <v>46898</v>
      </c>
    </row>
    <row r="17" spans="4:11" hidden="1" x14ac:dyDescent="0.25">
      <c r="D17" s="23" t="str">
        <f>Hoja3!A17</f>
        <v>C20810004</v>
      </c>
      <c r="E17">
        <f>Hoja3!E17</f>
        <v>1900095725</v>
      </c>
      <c r="F17" t="str">
        <f>Hoja3!C17</f>
        <v>DIAMOND™ Co-Cr-Mo Femoral Stem</v>
      </c>
      <c r="G17" t="str">
        <f>VLOOKUP(D17,Hoja3!A:H,4,0)</f>
        <v>4# (145 × 10 × 130°)</v>
      </c>
      <c r="H17">
        <f>Hoja3!H17</f>
        <v>2</v>
      </c>
      <c r="I17" s="19">
        <f>Hoja3!F17</f>
        <v>44995</v>
      </c>
      <c r="J17" t="str">
        <f>Hoja3!B17</f>
        <v>5877-DME-1118</v>
      </c>
      <c r="K17" s="19">
        <f>Hoja3!G17</f>
        <v>46821</v>
      </c>
    </row>
    <row r="18" spans="4:11" hidden="1" x14ac:dyDescent="0.25">
      <c r="D18" s="23" t="str">
        <f>Hoja3!A18</f>
        <v>C30410041</v>
      </c>
      <c r="E18">
        <f>Hoja3!E18</f>
        <v>2300038656</v>
      </c>
      <c r="F18" t="str">
        <f>Hoja3!C18</f>
        <v>DIAMOND™ Co-Cr-Mo Bipolar Head</v>
      </c>
      <c r="G18" t="str">
        <f>VLOOKUP(D18,Hoja3!A:H,4,0)</f>
        <v>41# (Φ41/Φ24)</v>
      </c>
      <c r="H18">
        <f>Hoja3!H18</f>
        <v>5</v>
      </c>
      <c r="I18" s="19">
        <f>Hoja3!F18</f>
        <v>45038</v>
      </c>
      <c r="J18" t="str">
        <f>Hoja3!B18</f>
        <v>5877-DME-1118</v>
      </c>
      <c r="K18" s="19">
        <f>Hoja3!G18</f>
        <v>46864</v>
      </c>
    </row>
    <row r="19" spans="4:11" hidden="1" x14ac:dyDescent="0.25">
      <c r="D19" s="23" t="str">
        <f>Hoja3!A19</f>
        <v>C30410043</v>
      </c>
      <c r="E19">
        <f>Hoja3!E19</f>
        <v>2300038658</v>
      </c>
      <c r="F19" t="str">
        <f>Hoja3!C19</f>
        <v>DIAMOND™ Co-Cr-Mo Bipolar Head</v>
      </c>
      <c r="G19" t="str">
        <f>VLOOKUP(D19,Hoja3!A:H,4,0)</f>
        <v>43# (Φ43/Φ24)</v>
      </c>
      <c r="H19">
        <f>Hoja3!H19</f>
        <v>4</v>
      </c>
      <c r="I19" s="19">
        <f>Hoja3!F19</f>
        <v>45038</v>
      </c>
      <c r="J19" t="str">
        <f>Hoja3!B19</f>
        <v>5877-DME-1118</v>
      </c>
      <c r="K19" s="19">
        <f>Hoja3!G19</f>
        <v>46864</v>
      </c>
    </row>
    <row r="20" spans="4:11" hidden="1" x14ac:dyDescent="0.25">
      <c r="D20" s="23" t="str">
        <f>Hoja3!A20</f>
        <v>C32112400</v>
      </c>
      <c r="E20">
        <f>Hoja3!E20</f>
        <v>2300040121</v>
      </c>
      <c r="F20" t="str">
        <f>Hoja3!C20</f>
        <v>DIAMOND™ Co-Cr-Mo Femoral Head</v>
      </c>
      <c r="G20" t="str">
        <f>VLOOKUP(D20,Hoja3!A:H,4,0)</f>
        <v>Ф24 × 0mm</v>
      </c>
      <c r="H20">
        <f>Hoja3!H20</f>
        <v>4</v>
      </c>
      <c r="I20" s="19">
        <f>Hoja3!F20</f>
        <v>45037</v>
      </c>
      <c r="J20" t="str">
        <f>Hoja3!B20</f>
        <v>5877-DME-1118</v>
      </c>
      <c r="K20" s="19">
        <f>Hoja3!G20</f>
        <v>46863</v>
      </c>
    </row>
    <row r="21" spans="4:11" hidden="1" x14ac:dyDescent="0.25">
      <c r="D21" s="23" t="str">
        <f>Hoja3!A21</f>
        <v>C32112400</v>
      </c>
      <c r="E21">
        <f>Hoja3!E21</f>
        <v>2300040122</v>
      </c>
      <c r="F21" t="str">
        <f>Hoja3!C21</f>
        <v>DIAMOND™ Co-Cr-Mo Femoral Head</v>
      </c>
      <c r="G21" t="str">
        <f>VLOOKUP(D21,Hoja3!A:H,4,0)</f>
        <v>Ф24 × 0mm</v>
      </c>
      <c r="H21">
        <f>Hoja3!H21</f>
        <v>11</v>
      </c>
      <c r="I21" s="19">
        <f>Hoja3!F21</f>
        <v>45037</v>
      </c>
      <c r="J21" t="str">
        <f>Hoja3!B21</f>
        <v>5877-DME-1118</v>
      </c>
      <c r="K21" s="19">
        <f>Hoja3!G21</f>
        <v>46863</v>
      </c>
    </row>
    <row r="22" spans="4:11" hidden="1" x14ac:dyDescent="0.25">
      <c r="D22" s="23" t="str">
        <f>Hoja3!A22</f>
        <v>C32112403</v>
      </c>
      <c r="E22">
        <f>Hoja3!E22</f>
        <v>2300041053</v>
      </c>
      <c r="F22" t="str">
        <f>Hoja3!C22</f>
        <v>DIAMOND™ Co-Cr-Mo Femoral Head</v>
      </c>
      <c r="G22" t="str">
        <f>VLOOKUP(D22,Hoja3!A:H,4,0)</f>
        <v>Ф24 × 3.5mm</v>
      </c>
      <c r="H22">
        <f>Hoja3!H22</f>
        <v>3</v>
      </c>
      <c r="I22" s="19">
        <f>Hoja3!F22</f>
        <v>45037</v>
      </c>
      <c r="J22" t="str">
        <f>Hoja3!B22</f>
        <v>5877-DME-1118</v>
      </c>
      <c r="K22" s="19">
        <f>Hoja3!G22</f>
        <v>46863</v>
      </c>
    </row>
    <row r="23" spans="4:11" hidden="1" x14ac:dyDescent="0.25">
      <c r="D23" s="23" t="str">
        <f>Hoja3!A23</f>
        <v>C32112403</v>
      </c>
      <c r="E23">
        <f>Hoja3!E23</f>
        <v>2300041054</v>
      </c>
      <c r="F23" t="str">
        <f>Hoja3!C23</f>
        <v>DIAMOND™ Co-Cr-Mo Femoral Head</v>
      </c>
      <c r="G23" t="str">
        <f>VLOOKUP(D23,Hoja3!A:H,4,0)</f>
        <v>Ф24 × 3.5mm</v>
      </c>
      <c r="H23">
        <f>Hoja3!H23</f>
        <v>12</v>
      </c>
      <c r="I23" s="19">
        <f>Hoja3!F23</f>
        <v>45037</v>
      </c>
      <c r="J23" t="str">
        <f>Hoja3!B23</f>
        <v>5877-DME-1118</v>
      </c>
      <c r="K23" s="19">
        <f>Hoja3!G23</f>
        <v>46863</v>
      </c>
    </row>
    <row r="24" spans="4:11" hidden="1" x14ac:dyDescent="0.25">
      <c r="D24" s="23" t="str">
        <f>Hoja3!A24</f>
        <v>C32112801</v>
      </c>
      <c r="E24">
        <f>Hoja3!E24</f>
        <v>2300062168</v>
      </c>
      <c r="F24" t="str">
        <f>Hoja3!C24</f>
        <v>DIAMOND™ Co-Cr-Mo Femoral Head</v>
      </c>
      <c r="G24" t="str">
        <f>VLOOKUP(D24,Hoja3!A:H,4,0)</f>
        <v>Ф28 × 1.5mm</v>
      </c>
      <c r="H24">
        <f>Hoja3!H24</f>
        <v>6</v>
      </c>
      <c r="I24" s="19">
        <f>Hoja3!F24</f>
        <v>45093</v>
      </c>
      <c r="J24" t="str">
        <f>Hoja3!B24</f>
        <v>5877-DME-1118</v>
      </c>
      <c r="K24" s="19">
        <f>Hoja3!G24</f>
        <v>46919</v>
      </c>
    </row>
    <row r="25" spans="4:11" hidden="1" x14ac:dyDescent="0.25">
      <c r="D25" s="23" t="str">
        <f>Hoja3!A25</f>
        <v>C32112805</v>
      </c>
      <c r="E25">
        <f>Hoja3!E25</f>
        <v>2300043761</v>
      </c>
      <c r="F25" t="str">
        <f>Hoja3!C25</f>
        <v>DIAMOND™ Co-Cr-Mo Femoral Head</v>
      </c>
      <c r="G25" t="str">
        <f>VLOOKUP(D25,Hoja3!A:H,4,0)</f>
        <v>Ф28 × 5mm</v>
      </c>
      <c r="H25">
        <f>Hoja3!H25</f>
        <v>10</v>
      </c>
      <c r="I25" s="19">
        <f>Hoja3!F25</f>
        <v>45051</v>
      </c>
      <c r="J25" t="str">
        <f>Hoja3!B25</f>
        <v>5877-DME-1118</v>
      </c>
      <c r="K25" s="19">
        <f>Hoja3!G25</f>
        <v>46877</v>
      </c>
    </row>
    <row r="26" spans="4:11" hidden="1" x14ac:dyDescent="0.25">
      <c r="D26" s="23" t="str">
        <f>Hoja3!A26</f>
        <v>C32112808</v>
      </c>
      <c r="E26">
        <f>Hoja3!E26</f>
        <v>2300029097</v>
      </c>
      <c r="F26" t="str">
        <f>Hoja3!C26</f>
        <v>DIAMOND™ Co-Cr-Mo Femoral Head</v>
      </c>
      <c r="G26" t="str">
        <f>VLOOKUP(D26,Hoja3!A:H,4,0)</f>
        <v>Ф28 × 8.5mm</v>
      </c>
      <c r="H26">
        <f>Hoja3!H26</f>
        <v>5</v>
      </c>
      <c r="I26" s="19">
        <f>Hoja3!F26</f>
        <v>45009</v>
      </c>
      <c r="J26" t="str">
        <f>Hoja3!B26</f>
        <v>5877-DME-1118</v>
      </c>
      <c r="K26" s="19">
        <f>Hoja3!G26</f>
        <v>46835</v>
      </c>
    </row>
    <row r="27" spans="4:11" hidden="1" x14ac:dyDescent="0.25">
      <c r="D27" s="23" t="str">
        <f>Hoja3!A27</f>
        <v>P20820001B</v>
      </c>
      <c r="E27">
        <f>Hoja3!E27</f>
        <v>2300037576</v>
      </c>
      <c r="F27" t="str">
        <f>Hoja3!C27</f>
        <v>Bone Cement Plug</v>
      </c>
      <c r="G27" t="str">
        <f>VLOOKUP(D27,Hoja3!A:H,4,0)</f>
        <v>1# (Φ11mm)</v>
      </c>
      <c r="H27">
        <f>Hoja3!H27</f>
        <v>4</v>
      </c>
      <c r="I27" s="19">
        <f>Hoja3!F27</f>
        <v>45038</v>
      </c>
      <c r="J27" t="str">
        <f>Hoja3!B27</f>
        <v>5877-DME-1118</v>
      </c>
      <c r="K27" s="19">
        <f>Hoja3!G27</f>
        <v>46864</v>
      </c>
    </row>
    <row r="28" spans="4:11" hidden="1" x14ac:dyDescent="0.25">
      <c r="D28" s="23" t="str">
        <f>Hoja3!A28</f>
        <v>P20820001B</v>
      </c>
      <c r="E28">
        <f>Hoja3!E28</f>
        <v>2300059584</v>
      </c>
      <c r="F28" t="str">
        <f>Hoja3!C28</f>
        <v>Bone Cement Plug</v>
      </c>
      <c r="G28" t="str">
        <f>VLOOKUP(D28,Hoja3!A:H,4,0)</f>
        <v>1# (Φ11mm)</v>
      </c>
      <c r="H28">
        <f>Hoja3!H28</f>
        <v>1</v>
      </c>
      <c r="I28" s="19">
        <f>Hoja3!F28</f>
        <v>45080</v>
      </c>
      <c r="J28" t="str">
        <f>Hoja3!B28</f>
        <v>5877-DME-1118</v>
      </c>
      <c r="K28" s="19">
        <f>Hoja3!G28</f>
        <v>46906</v>
      </c>
    </row>
    <row r="29" spans="4:11" hidden="1" x14ac:dyDescent="0.25">
      <c r="D29" s="23" t="str">
        <f>Hoja3!A29</f>
        <v>P20820003B</v>
      </c>
      <c r="E29">
        <f>Hoja3!E29</f>
        <v>2300054588</v>
      </c>
      <c r="F29" t="str">
        <f>Hoja3!C29</f>
        <v>Bone Cement Plug</v>
      </c>
      <c r="G29" t="str">
        <f>VLOOKUP(D29,Hoja3!A:H,4,0)</f>
        <v>3# (Φ13mm)</v>
      </c>
      <c r="H29">
        <f>Hoja3!H29</f>
        <v>5</v>
      </c>
      <c r="I29" s="19">
        <f>Hoja3!F29</f>
        <v>45073</v>
      </c>
      <c r="J29" t="str">
        <f>Hoja3!B29</f>
        <v>5877-DME-1118</v>
      </c>
      <c r="K29" s="19">
        <f>Hoja3!G29</f>
        <v>46899</v>
      </c>
    </row>
    <row r="30" spans="4:11" hidden="1" x14ac:dyDescent="0.25">
      <c r="D30" s="23" t="str">
        <f>Hoja3!A30</f>
        <v>P20820004B</v>
      </c>
      <c r="E30">
        <f>Hoja3!E30</f>
        <v>2300054594</v>
      </c>
      <c r="F30" t="str">
        <f>Hoja3!C30</f>
        <v>Bone Cement Plug</v>
      </c>
      <c r="G30" t="str">
        <f>VLOOKUP(D30,Hoja3!A:H,4,0)</f>
        <v>4# (Φ14mm)</v>
      </c>
      <c r="H30">
        <f>Hoja3!H30</f>
        <v>5</v>
      </c>
      <c r="I30" s="19">
        <f>Hoja3!F30</f>
        <v>45073</v>
      </c>
      <c r="J30" t="str">
        <f>Hoja3!B30</f>
        <v>5877-DME-1118</v>
      </c>
      <c r="K30" s="19">
        <f>Hoja3!G30</f>
        <v>46899</v>
      </c>
    </row>
    <row r="31" spans="4:11" hidden="1" x14ac:dyDescent="0.25">
      <c r="D31" s="23" t="str">
        <f>Hoja3!A31</f>
        <v>P22310044</v>
      </c>
      <c r="E31">
        <f>Hoja3!E31</f>
        <v>2300028759</v>
      </c>
      <c r="F31" t="str">
        <f>Hoja3!C31</f>
        <v>DIAMOND™ Polyethylene Acetabular Cup</v>
      </c>
      <c r="G31" t="str">
        <f>VLOOKUP(D31,Hoja3!A:H,4,0)</f>
        <v>44# (Ф44/Ф28)</v>
      </c>
      <c r="H31">
        <f>Hoja3!H31</f>
        <v>3</v>
      </c>
      <c r="I31" s="19">
        <f>Hoja3!F31</f>
        <v>44940</v>
      </c>
      <c r="J31" t="str">
        <f>Hoja3!B31</f>
        <v>5877-DME-1118</v>
      </c>
      <c r="K31" s="19">
        <f>Hoja3!G31</f>
        <v>46765</v>
      </c>
    </row>
    <row r="32" spans="4:11" hidden="1" x14ac:dyDescent="0.25">
      <c r="D32" s="23" t="str">
        <f>Hoja3!A32</f>
        <v>P22310048</v>
      </c>
      <c r="E32">
        <f>Hoja3!E32</f>
        <v>2300051408</v>
      </c>
      <c r="F32" t="str">
        <f>Hoja3!C32</f>
        <v>DIAMOND™ Polyethylene Acetabular Cup</v>
      </c>
      <c r="G32" t="str">
        <f>VLOOKUP(D32,Hoja3!A:H,4,0)</f>
        <v>48# (Ф48/Ф28)</v>
      </c>
      <c r="H32">
        <f>Hoja3!H32</f>
        <v>1</v>
      </c>
      <c r="I32" s="19">
        <f>Hoja3!F32</f>
        <v>45080</v>
      </c>
      <c r="J32" t="str">
        <f>Hoja3!B32</f>
        <v>5877-DME-1118</v>
      </c>
      <c r="K32" s="19">
        <f>Hoja3!G32</f>
        <v>46906</v>
      </c>
    </row>
    <row r="33" spans="4:11" hidden="1" x14ac:dyDescent="0.25">
      <c r="D33" s="23" t="str">
        <f>Hoja3!A33</f>
        <v>P22310048</v>
      </c>
      <c r="E33">
        <f>Hoja3!E33</f>
        <v>2300058253</v>
      </c>
      <c r="F33" t="str">
        <f>Hoja3!C33</f>
        <v>DIAMOND™ Polyethylene Acetabular Cup</v>
      </c>
      <c r="G33" t="str">
        <f>VLOOKUP(D33,Hoja3!A:H,4,0)</f>
        <v>48# (Ф48/Ф28)</v>
      </c>
      <c r="H33">
        <f>Hoja3!H33</f>
        <v>2</v>
      </c>
      <c r="I33" s="19">
        <f>Hoja3!F33</f>
        <v>45087</v>
      </c>
      <c r="J33" t="str">
        <f>Hoja3!B33</f>
        <v>5877-DME-1118</v>
      </c>
      <c r="K33" s="19">
        <f>Hoja3!G33</f>
        <v>46913</v>
      </c>
    </row>
    <row r="34" spans="4:11" hidden="1" x14ac:dyDescent="0.25">
      <c r="D34" s="23" t="str">
        <f>Hoja3!A34</f>
        <v>P22310050</v>
      </c>
      <c r="E34">
        <f>Hoja3!E34</f>
        <v>2300067055</v>
      </c>
      <c r="F34" t="str">
        <f>Hoja3!C34</f>
        <v>DIAMOND™ Polyethylene Acetabular Cup</v>
      </c>
      <c r="G34" t="str">
        <f>VLOOKUP(D34,Hoja3!A:H,4,0)</f>
        <v>50# (Ф50/Ф28)</v>
      </c>
      <c r="H34">
        <f>Hoja3!H34</f>
        <v>3</v>
      </c>
      <c r="I34" s="19">
        <f>Hoja3!F34</f>
        <v>44940</v>
      </c>
      <c r="J34" t="str">
        <f>Hoja3!B34</f>
        <v>5877-DME-1118</v>
      </c>
      <c r="K34" s="19">
        <f>Hoja3!G34</f>
        <v>46765</v>
      </c>
    </row>
    <row r="35" spans="4:11" hidden="1" x14ac:dyDescent="0.25">
      <c r="D35" s="23" t="str">
        <f>Hoja3!A35</f>
        <v>T25310009</v>
      </c>
      <c r="E35">
        <f>Hoja3!E35</f>
        <v>2200087203</v>
      </c>
      <c r="F35" t="str">
        <f>Hoja3!C35</f>
        <v>OPTIMA™ Cementless Femoral Stem</v>
      </c>
      <c r="G35" t="str">
        <f>VLOOKUP(D35,Hoja3!A:H,4,0)</f>
        <v>9# (Φ5.1 × 130 × 135°)</v>
      </c>
      <c r="H35">
        <f>Hoja3!H35</f>
        <v>3</v>
      </c>
      <c r="I35" s="19">
        <f>Hoja3!F35</f>
        <v>44785</v>
      </c>
      <c r="J35" t="str">
        <f>Hoja3!B35</f>
        <v>5877-DME-1118</v>
      </c>
      <c r="K35" s="19">
        <f>Hoja3!G35</f>
        <v>46610</v>
      </c>
    </row>
    <row r="36" spans="4:11" hidden="1" x14ac:dyDescent="0.25">
      <c r="D36" s="23" t="str">
        <f>Hoja3!A36</f>
        <v>T25310010</v>
      </c>
      <c r="E36">
        <f>Hoja3!E36</f>
        <v>2300056752</v>
      </c>
      <c r="F36" t="str">
        <f>Hoja3!C36</f>
        <v>OPTIMA™ Cementless Femoral Stem</v>
      </c>
      <c r="G36" t="str">
        <f>VLOOKUP(D36,Hoja3!A:H,4,0)</f>
        <v>10# (Φ5.5 × 140 × 135°)</v>
      </c>
      <c r="H36">
        <f>Hoja3!H36</f>
        <v>5</v>
      </c>
      <c r="I36" s="19">
        <f>Hoja3!F36</f>
        <v>45093</v>
      </c>
      <c r="J36" t="str">
        <f>Hoja3!B36</f>
        <v>5877-DME-1118</v>
      </c>
      <c r="K36" s="19">
        <f>Hoja3!G36</f>
        <v>46919</v>
      </c>
    </row>
    <row r="37" spans="4:11" hidden="1" x14ac:dyDescent="0.25">
      <c r="D37" s="23" t="str">
        <f>Hoja3!A37</f>
        <v>T27410048</v>
      </c>
      <c r="E37">
        <f>Hoja3!E37</f>
        <v>2300003007</v>
      </c>
      <c r="F37" t="str">
        <f>Hoja3!C37</f>
        <v>DIAMOND™ Cementless Acetabular Cup</v>
      </c>
      <c r="G37" t="str">
        <f>VLOOKUP(D37,Hoja3!A:H,4,0)</f>
        <v>48# (Φ48/Φ28)</v>
      </c>
      <c r="H37">
        <f>Hoja3!H37</f>
        <v>5</v>
      </c>
      <c r="I37" s="19">
        <f>Hoja3!F37</f>
        <v>44968</v>
      </c>
      <c r="J37" t="str">
        <f>Hoja3!B37</f>
        <v>5877-DME-1118</v>
      </c>
      <c r="K37" s="19">
        <f>Hoja3!G37</f>
        <v>46793</v>
      </c>
    </row>
    <row r="38" spans="4:11" hidden="1" x14ac:dyDescent="0.25">
      <c r="D38" s="23" t="str">
        <f>Hoja3!A38</f>
        <v>T27410050</v>
      </c>
      <c r="E38">
        <f>Hoja3!E38</f>
        <v>2200183842</v>
      </c>
      <c r="F38" t="str">
        <f>Hoja3!C38</f>
        <v>DIAMOND™ Cementless Acetabular Cup</v>
      </c>
      <c r="G38" t="str">
        <f>VLOOKUP(D38,Hoja3!A:H,4,0)</f>
        <v>50# (Φ50/Φ28)</v>
      </c>
      <c r="H38">
        <f>Hoja3!H38</f>
        <v>5</v>
      </c>
      <c r="I38" s="19">
        <f>Hoja3!F38</f>
        <v>44940</v>
      </c>
      <c r="J38" t="str">
        <f>Hoja3!B38</f>
        <v>5877-DME-1118</v>
      </c>
      <c r="K38" s="19">
        <f>Hoja3!G38</f>
        <v>46765</v>
      </c>
    </row>
    <row r="39" spans="4:11" hidden="1" x14ac:dyDescent="0.25">
      <c r="D39" s="23" t="str">
        <f>Hoja3!A39</f>
        <v>T27410052</v>
      </c>
      <c r="E39">
        <f>Hoja3!E39</f>
        <v>2200182596</v>
      </c>
      <c r="F39" t="str">
        <f>Hoja3!C39</f>
        <v>DIAMOND™ Cementless Acetabular Cup</v>
      </c>
      <c r="G39" t="str">
        <f>VLOOKUP(D39,Hoja3!A:H,4,0)</f>
        <v>52# (Φ52/Φ28)</v>
      </c>
      <c r="H39">
        <f>Hoja3!H39</f>
        <v>5</v>
      </c>
      <c r="I39" s="19">
        <f>Hoja3!F39</f>
        <v>44940</v>
      </c>
      <c r="J39" t="str">
        <f>Hoja3!B39</f>
        <v>5877-DME-1118</v>
      </c>
      <c r="K39" s="19">
        <f>Hoja3!G39</f>
        <v>46765</v>
      </c>
    </row>
    <row r="40" spans="4:11" hidden="1" x14ac:dyDescent="0.25">
      <c r="D40" s="23" t="str">
        <f>Hoja3!A40</f>
        <v>T27410056</v>
      </c>
      <c r="E40">
        <f>Hoja3!E40</f>
        <v>2300031329</v>
      </c>
      <c r="F40" t="str">
        <f>Hoja3!C40</f>
        <v>DIAMOND™ Cementless Acetabular Cup</v>
      </c>
      <c r="G40" t="str">
        <f>VLOOKUP(D40,Hoja3!A:H,4,0)</f>
        <v>56# (Φ56/Φ28)</v>
      </c>
      <c r="H40">
        <f>Hoja3!H40</f>
        <v>5</v>
      </c>
      <c r="I40" s="19">
        <f>Hoja3!F40</f>
        <v>45031</v>
      </c>
      <c r="J40" t="str">
        <f>Hoja3!B40</f>
        <v>5877-DME-1118</v>
      </c>
      <c r="K40" s="19">
        <f>Hoja3!G40</f>
        <v>46857</v>
      </c>
    </row>
    <row r="41" spans="4:11" hidden="1" x14ac:dyDescent="0.25">
      <c r="D41" s="23" t="str">
        <f>Hoja3!A41</f>
        <v>T35006535</v>
      </c>
      <c r="E41">
        <f>Hoja3!E41</f>
        <v>2200108982</v>
      </c>
      <c r="F41" t="str">
        <f>Hoja3!C41</f>
        <v>DIAMOND™ Cementless Acetabular Cup Screw</v>
      </c>
      <c r="G41" t="str">
        <f>VLOOKUP(D41,Hoja3!A:H,4,0)</f>
        <v>Φ6.5×35mm</v>
      </c>
      <c r="H41">
        <f>Hoja3!H41</f>
        <v>4</v>
      </c>
      <c r="I41" s="19">
        <f>Hoja3!F41</f>
        <v>44775</v>
      </c>
      <c r="J41" t="str">
        <f>Hoja3!B41</f>
        <v>5877-DME-1118</v>
      </c>
      <c r="K41" s="19">
        <f>Hoja3!G41</f>
        <v>46600</v>
      </c>
    </row>
    <row r="42" spans="4:11" hidden="1" x14ac:dyDescent="0.25">
      <c r="D42" s="23" t="str">
        <f>Hoja3!A42</f>
        <v>T35006535</v>
      </c>
      <c r="E42">
        <f>Hoja3!E42</f>
        <v>2300023995</v>
      </c>
      <c r="F42" t="str">
        <f>Hoja3!C42</f>
        <v>DIAMOND™ Cementless Acetabular Cup Screw</v>
      </c>
      <c r="G42" t="str">
        <f>VLOOKUP(D42,Hoja3!A:H,4,0)</f>
        <v>Φ6.5×35mm</v>
      </c>
      <c r="H42">
        <f>Hoja3!H42</f>
        <v>6</v>
      </c>
      <c r="I42" s="19">
        <f>Hoja3!F42</f>
        <v>45000</v>
      </c>
      <c r="J42" t="str">
        <f>Hoja3!B42</f>
        <v>5877-DME-1118</v>
      </c>
      <c r="K42" s="19">
        <f>Hoja3!G42</f>
        <v>46826</v>
      </c>
    </row>
    <row r="43" spans="4:11" x14ac:dyDescent="0.25">
      <c r="D43" t="str">
        <f>Hoja3!A43</f>
        <v>T42154032</v>
      </c>
      <c r="E43">
        <f>Hoja3!E43</f>
        <v>2300000258</v>
      </c>
      <c r="F43" t="str">
        <f>Hoja3!C43</f>
        <v>4.0mm Locking Screw, for NAVIGATOR™ Tibia Nail</v>
      </c>
      <c r="H43">
        <f>Hoja3!H43</f>
        <v>11</v>
      </c>
      <c r="I43" s="19">
        <f>Hoja3!F43</f>
        <v>44933</v>
      </c>
      <c r="J43" t="str">
        <f>Hoja3!B43</f>
        <v>5753-DME-1018</v>
      </c>
    </row>
    <row r="44" spans="4:11" x14ac:dyDescent="0.25">
      <c r="D44" t="str">
        <f>Hoja3!A44</f>
        <v>T42154032</v>
      </c>
      <c r="E44">
        <f>Hoja3!E44</f>
        <v>2300002644</v>
      </c>
      <c r="F44" t="str">
        <f>Hoja3!C44</f>
        <v>4.0mm Locking Screw, for NAVIGATOR™ Tibia Nail</v>
      </c>
      <c r="H44">
        <f>Hoja3!H44</f>
        <v>19</v>
      </c>
      <c r="I44" s="19">
        <f>Hoja3!F44</f>
        <v>44938</v>
      </c>
      <c r="J44" t="str">
        <f>Hoja3!B44</f>
        <v>5753-DME-1018</v>
      </c>
    </row>
    <row r="45" spans="4:11" x14ac:dyDescent="0.25">
      <c r="D45" t="str">
        <f>Hoja3!A45</f>
        <v>T42154034</v>
      </c>
      <c r="E45">
        <f>Hoja3!E45</f>
        <v>2300002645</v>
      </c>
      <c r="F45" t="str">
        <f>Hoja3!C45</f>
        <v>4.0mm Locking Screw, for NAVIGATOR™ Tibia Nail</v>
      </c>
      <c r="H45">
        <f>Hoja3!H45</f>
        <v>6</v>
      </c>
      <c r="I45" s="19">
        <f>Hoja3!F45</f>
        <v>44936</v>
      </c>
      <c r="J45" t="str">
        <f>Hoja3!B45</f>
        <v>5753-DME-1018</v>
      </c>
    </row>
    <row r="46" spans="4:11" x14ac:dyDescent="0.25">
      <c r="D46" t="str">
        <f>Hoja3!A46</f>
        <v>T42154034</v>
      </c>
      <c r="E46">
        <f>Hoja3!E46</f>
        <v>2300071281</v>
      </c>
      <c r="F46" t="str">
        <f>Hoja3!C46</f>
        <v>4.0mm Locking Screw, for NAVIGATOR™ Tibia Nail</v>
      </c>
      <c r="H46">
        <f>Hoja3!H46</f>
        <v>5</v>
      </c>
      <c r="I46" s="19">
        <f>Hoja3!F46</f>
        <v>45113</v>
      </c>
      <c r="J46" t="str">
        <f>Hoja3!B46</f>
        <v>5753-DME-1018</v>
      </c>
    </row>
    <row r="47" spans="4:11" x14ac:dyDescent="0.25">
      <c r="D47" t="str">
        <f>Hoja3!A47</f>
        <v>T42154036</v>
      </c>
      <c r="E47">
        <f>Hoja3!E47</f>
        <v>2300000716</v>
      </c>
      <c r="F47" t="str">
        <f>Hoja3!C47</f>
        <v>4.0mm Locking Screw, for NAVIGATOR™ Tibia Nail</v>
      </c>
      <c r="H47">
        <f>Hoja3!H47</f>
        <v>27</v>
      </c>
      <c r="I47" s="19">
        <f>Hoja3!F47</f>
        <v>44934</v>
      </c>
      <c r="J47" t="str">
        <f>Hoja3!B47</f>
        <v>5753-DME-1018</v>
      </c>
    </row>
    <row r="48" spans="4:11" x14ac:dyDescent="0.25">
      <c r="D48" t="str">
        <f>Hoja3!A48</f>
        <v>T42154036</v>
      </c>
      <c r="E48">
        <f>Hoja3!E48</f>
        <v>2300002646</v>
      </c>
      <c r="F48" t="str">
        <f>Hoja3!C48</f>
        <v>4.0mm Locking Screw, for NAVIGATOR™ Tibia Nail</v>
      </c>
      <c r="H48">
        <f>Hoja3!H48</f>
        <v>3</v>
      </c>
      <c r="I48" s="19">
        <f>Hoja3!F48</f>
        <v>44936</v>
      </c>
      <c r="J48" t="str">
        <f>Hoja3!B48</f>
        <v>5753-DME-1018</v>
      </c>
    </row>
    <row r="49" spans="4:10" x14ac:dyDescent="0.25">
      <c r="D49" t="str">
        <f>Hoja3!A49</f>
        <v>T42154038</v>
      </c>
      <c r="E49">
        <f>Hoja3!E49</f>
        <v>2300001175</v>
      </c>
      <c r="F49" t="str">
        <f>Hoja3!C49</f>
        <v>4.0mm Locking Screw, for NAVIGATOR™ Tibia Nail</v>
      </c>
      <c r="H49">
        <f>Hoja3!H49</f>
        <v>40</v>
      </c>
      <c r="I49" s="19">
        <f>Hoja3!F49</f>
        <v>44936</v>
      </c>
      <c r="J49" t="str">
        <f>Hoja3!B49</f>
        <v>5753-DME-1018</v>
      </c>
    </row>
  </sheetData>
  <autoFilter ref="A1:K49">
    <filterColumn colId="3">
      <colorFilter dxfId="0"/>
    </filterColumn>
  </autoFilter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9"/>
  <sheetViews>
    <sheetView workbookViewId="0">
      <selection activeCell="G15" sqref="G15"/>
    </sheetView>
  </sheetViews>
  <sheetFormatPr baseColWidth="10" defaultRowHeight="15" x14ac:dyDescent="0.25"/>
  <cols>
    <col min="1" max="1" width="21.28515625" customWidth="1"/>
    <col min="2" max="2" width="21.7109375" customWidth="1"/>
    <col min="3" max="3" width="31.7109375" customWidth="1"/>
    <col min="4" max="4" width="22" customWidth="1"/>
  </cols>
  <sheetData>
    <row r="1" spans="1:13" ht="26.25" thickBot="1" x14ac:dyDescent="0.3">
      <c r="A1" s="2" t="s">
        <v>12</v>
      </c>
      <c r="B1" s="3" t="s">
        <v>13</v>
      </c>
      <c r="C1" s="3" t="s">
        <v>14</v>
      </c>
      <c r="D1" s="3" t="s">
        <v>15</v>
      </c>
      <c r="E1" s="3" t="s">
        <v>16</v>
      </c>
      <c r="F1" s="3" t="s">
        <v>17</v>
      </c>
      <c r="G1" s="3" t="s">
        <v>18</v>
      </c>
      <c r="H1" s="3" t="s">
        <v>19</v>
      </c>
      <c r="J1" s="4" t="s">
        <v>20</v>
      </c>
      <c r="K1" s="4"/>
      <c r="L1" s="4" t="s">
        <v>21</v>
      </c>
      <c r="M1" s="5" t="s">
        <v>22</v>
      </c>
    </row>
    <row r="2" spans="1:13" ht="26.25" thickBot="1" x14ac:dyDescent="0.3">
      <c r="A2" s="8" t="s">
        <v>23</v>
      </c>
      <c r="B2" s="9" t="s">
        <v>24</v>
      </c>
      <c r="C2" s="10" t="s">
        <v>25</v>
      </c>
      <c r="D2" s="10" t="s">
        <v>26</v>
      </c>
      <c r="E2" s="10">
        <v>2100098830</v>
      </c>
      <c r="F2" s="11">
        <v>44580</v>
      </c>
      <c r="G2" s="9"/>
      <c r="H2" s="10">
        <v>3</v>
      </c>
      <c r="J2" s="12" t="s">
        <v>23</v>
      </c>
      <c r="K2" s="13" t="s">
        <v>27</v>
      </c>
      <c r="L2" s="6" t="s">
        <v>28</v>
      </c>
      <c r="M2" s="14" t="s">
        <v>29</v>
      </c>
    </row>
    <row r="3" spans="1:13" ht="26.25" thickBot="1" x14ac:dyDescent="0.3">
      <c r="A3" s="8" t="s">
        <v>30</v>
      </c>
      <c r="B3" s="9" t="s">
        <v>24</v>
      </c>
      <c r="C3" s="10" t="s">
        <v>25</v>
      </c>
      <c r="D3" s="10" t="s">
        <v>31</v>
      </c>
      <c r="E3" s="10">
        <v>2200174530</v>
      </c>
      <c r="F3" s="11">
        <v>45003</v>
      </c>
      <c r="G3" s="9"/>
      <c r="H3" s="10">
        <v>4</v>
      </c>
      <c r="J3" s="12" t="s">
        <v>30</v>
      </c>
      <c r="K3" s="13" t="s">
        <v>32</v>
      </c>
      <c r="L3" s="15" t="s">
        <v>33</v>
      </c>
      <c r="M3" s="14" t="s">
        <v>34</v>
      </c>
    </row>
    <row r="4" spans="1:13" ht="26.25" thickBot="1" x14ac:dyDescent="0.3">
      <c r="A4" s="8" t="s">
        <v>30</v>
      </c>
      <c r="B4" s="9" t="s">
        <v>24</v>
      </c>
      <c r="C4" s="10" t="s">
        <v>25</v>
      </c>
      <c r="D4" s="10" t="s">
        <v>31</v>
      </c>
      <c r="E4" s="10">
        <v>2300004238</v>
      </c>
      <c r="F4" s="11">
        <v>45054</v>
      </c>
      <c r="G4" s="9"/>
      <c r="H4" s="10">
        <v>2</v>
      </c>
      <c r="J4" s="12" t="s">
        <v>30</v>
      </c>
      <c r="K4" s="13" t="s">
        <v>32</v>
      </c>
      <c r="L4" s="15" t="s">
        <v>33</v>
      </c>
      <c r="M4" s="14" t="s">
        <v>35</v>
      </c>
    </row>
    <row r="5" spans="1:13" ht="26.25" thickBot="1" x14ac:dyDescent="0.3">
      <c r="A5" s="8" t="s">
        <v>36</v>
      </c>
      <c r="B5" s="9" t="s">
        <v>24</v>
      </c>
      <c r="C5" s="10" t="s">
        <v>25</v>
      </c>
      <c r="D5" s="10" t="s">
        <v>37</v>
      </c>
      <c r="E5" s="10">
        <v>2200174532</v>
      </c>
      <c r="F5" s="9" t="s">
        <v>38</v>
      </c>
      <c r="G5" s="9"/>
      <c r="H5" s="10">
        <v>3</v>
      </c>
      <c r="J5" s="6" t="s">
        <v>36</v>
      </c>
      <c r="K5" s="13" t="s">
        <v>39</v>
      </c>
      <c r="L5" s="6" t="s">
        <v>40</v>
      </c>
      <c r="M5" s="7"/>
    </row>
    <row r="6" spans="1:13" ht="26.25" thickBot="1" x14ac:dyDescent="0.3">
      <c r="A6" s="8" t="s">
        <v>36</v>
      </c>
      <c r="B6" s="9" t="s">
        <v>24</v>
      </c>
      <c r="C6" s="10" t="s">
        <v>25</v>
      </c>
      <c r="D6" s="10" t="s">
        <v>37</v>
      </c>
      <c r="E6" s="10">
        <v>2300004243</v>
      </c>
      <c r="F6" s="11">
        <v>45052</v>
      </c>
      <c r="G6" s="9"/>
      <c r="H6" s="10">
        <v>2</v>
      </c>
      <c r="J6" s="6" t="s">
        <v>36</v>
      </c>
      <c r="K6" s="13" t="s">
        <v>39</v>
      </c>
      <c r="L6" s="6" t="s">
        <v>40</v>
      </c>
      <c r="M6" s="7"/>
    </row>
    <row r="7" spans="1:13" ht="26.25" thickBot="1" x14ac:dyDescent="0.3">
      <c r="A7" s="8" t="s">
        <v>41</v>
      </c>
      <c r="B7" s="9" t="s">
        <v>24</v>
      </c>
      <c r="C7" s="10" t="s">
        <v>25</v>
      </c>
      <c r="D7" s="10" t="s">
        <v>42</v>
      </c>
      <c r="E7" s="10">
        <v>2300004244</v>
      </c>
      <c r="F7" s="11">
        <v>45051</v>
      </c>
      <c r="G7" s="9"/>
      <c r="H7" s="10">
        <v>5</v>
      </c>
      <c r="J7" s="6" t="s">
        <v>41</v>
      </c>
      <c r="K7" s="13" t="s">
        <v>43</v>
      </c>
      <c r="L7" s="6" t="s">
        <v>44</v>
      </c>
      <c r="M7" s="7"/>
    </row>
    <row r="8" spans="1:13" ht="15.75" thickBot="1" x14ac:dyDescent="0.3">
      <c r="A8" s="8" t="s">
        <v>45</v>
      </c>
      <c r="B8" s="9" t="s">
        <v>24</v>
      </c>
      <c r="C8" s="10" t="s">
        <v>46</v>
      </c>
      <c r="D8" s="10" t="s">
        <v>47</v>
      </c>
      <c r="E8" s="10">
        <v>2300005772</v>
      </c>
      <c r="F8" s="11">
        <v>44957</v>
      </c>
      <c r="G8" s="9"/>
      <c r="H8" s="10">
        <v>20</v>
      </c>
      <c r="J8" s="12" t="s">
        <v>45</v>
      </c>
      <c r="K8" s="13" t="s">
        <v>48</v>
      </c>
      <c r="L8" s="6" t="s">
        <v>28</v>
      </c>
      <c r="M8" s="14" t="s">
        <v>49</v>
      </c>
    </row>
    <row r="9" spans="1:13" ht="15.75" thickBot="1" x14ac:dyDescent="0.3">
      <c r="A9" s="8" t="s">
        <v>50</v>
      </c>
      <c r="B9" s="9" t="s">
        <v>24</v>
      </c>
      <c r="C9" s="10" t="s">
        <v>46</v>
      </c>
      <c r="D9" s="10" t="s">
        <v>51</v>
      </c>
      <c r="E9" s="10">
        <v>2200048571</v>
      </c>
      <c r="F9" s="11">
        <v>44680</v>
      </c>
      <c r="G9" s="9"/>
      <c r="H9" s="10">
        <v>20</v>
      </c>
      <c r="J9" s="6" t="s">
        <v>50</v>
      </c>
      <c r="K9" s="13" t="s">
        <v>52</v>
      </c>
      <c r="L9" s="6" t="s">
        <v>53</v>
      </c>
      <c r="M9" s="7"/>
    </row>
    <row r="10" spans="1:13" ht="15.75" thickBot="1" x14ac:dyDescent="0.3">
      <c r="A10" s="8" t="s">
        <v>54</v>
      </c>
      <c r="B10" s="9" t="s">
        <v>24</v>
      </c>
      <c r="C10" s="10" t="s">
        <v>46</v>
      </c>
      <c r="D10" s="10" t="s">
        <v>55</v>
      </c>
      <c r="E10" s="10">
        <v>2200181723</v>
      </c>
      <c r="F10" s="9" t="s">
        <v>56</v>
      </c>
      <c r="G10" s="9"/>
      <c r="H10" s="10">
        <v>30</v>
      </c>
      <c r="J10" s="6" t="s">
        <v>54</v>
      </c>
      <c r="K10" s="13" t="s">
        <v>57</v>
      </c>
      <c r="L10" s="6" t="s">
        <v>53</v>
      </c>
      <c r="M10" s="14" t="s">
        <v>58</v>
      </c>
    </row>
    <row r="11" spans="1:13" ht="15.75" thickBot="1" x14ac:dyDescent="0.3">
      <c r="A11" s="8" t="s">
        <v>59</v>
      </c>
      <c r="B11" s="9" t="s">
        <v>24</v>
      </c>
      <c r="C11" s="10" t="s">
        <v>46</v>
      </c>
      <c r="D11" s="10" t="s">
        <v>60</v>
      </c>
      <c r="E11" s="10">
        <v>2300006923</v>
      </c>
      <c r="F11" s="11">
        <v>44957</v>
      </c>
      <c r="G11" s="9"/>
      <c r="H11" s="10">
        <v>7</v>
      </c>
      <c r="J11" s="12" t="s">
        <v>59</v>
      </c>
      <c r="K11" s="13" t="s">
        <v>61</v>
      </c>
      <c r="L11" s="6" t="s">
        <v>28</v>
      </c>
      <c r="M11" s="14" t="s">
        <v>62</v>
      </c>
    </row>
    <row r="12" spans="1:13" ht="15.75" thickBot="1" x14ac:dyDescent="0.3">
      <c r="A12" s="8" t="s">
        <v>59</v>
      </c>
      <c r="B12" s="9" t="s">
        <v>24</v>
      </c>
      <c r="C12" s="10" t="s">
        <v>46</v>
      </c>
      <c r="D12" s="10" t="s">
        <v>60</v>
      </c>
      <c r="E12" s="10">
        <v>2300006925</v>
      </c>
      <c r="F12" s="11">
        <v>44957</v>
      </c>
      <c r="G12" s="9"/>
      <c r="H12" s="10">
        <v>23</v>
      </c>
      <c r="J12" s="12" t="s">
        <v>59</v>
      </c>
      <c r="K12" s="13" t="s">
        <v>61</v>
      </c>
      <c r="L12" s="6" t="s">
        <v>28</v>
      </c>
      <c r="M12" s="14" t="s">
        <v>62</v>
      </c>
    </row>
    <row r="13" spans="1:13" ht="15.75" thickBot="1" x14ac:dyDescent="0.3">
      <c r="A13" s="8" t="s">
        <v>63</v>
      </c>
      <c r="B13" s="9" t="s">
        <v>24</v>
      </c>
      <c r="C13" s="10" t="s">
        <v>46</v>
      </c>
      <c r="D13" s="10" t="s">
        <v>64</v>
      </c>
      <c r="E13" s="10">
        <v>2200183533</v>
      </c>
      <c r="F13" s="11">
        <v>44922</v>
      </c>
      <c r="G13" s="9"/>
      <c r="H13" s="10">
        <v>30</v>
      </c>
      <c r="J13" s="12" t="s">
        <v>63</v>
      </c>
      <c r="K13" s="13" t="s">
        <v>65</v>
      </c>
      <c r="L13" s="6" t="s">
        <v>28</v>
      </c>
      <c r="M13" s="14" t="s">
        <v>66</v>
      </c>
    </row>
    <row r="14" spans="1:13" ht="15.75" thickBot="1" x14ac:dyDescent="0.3">
      <c r="A14" s="8" t="s">
        <v>99</v>
      </c>
      <c r="B14" s="9" t="s">
        <v>100</v>
      </c>
      <c r="C14" s="10" t="s">
        <v>101</v>
      </c>
      <c r="D14" s="10" t="s">
        <v>102</v>
      </c>
      <c r="E14" s="10">
        <v>2300046733</v>
      </c>
      <c r="F14" s="11">
        <v>45072</v>
      </c>
      <c r="G14" s="11">
        <v>46898</v>
      </c>
      <c r="H14" s="10">
        <v>10</v>
      </c>
      <c r="J14" s="6" t="s">
        <v>99</v>
      </c>
      <c r="K14" s="13" t="s">
        <v>104</v>
      </c>
      <c r="L14" s="6" t="s">
        <v>105</v>
      </c>
      <c r="M14" s="7"/>
    </row>
    <row r="15" spans="1:13" ht="15.75" thickBot="1" x14ac:dyDescent="0.3">
      <c r="A15" s="8" t="s">
        <v>106</v>
      </c>
      <c r="B15" s="9" t="s">
        <v>100</v>
      </c>
      <c r="C15" s="10" t="s">
        <v>101</v>
      </c>
      <c r="D15" s="10" t="s">
        <v>107</v>
      </c>
      <c r="E15" s="10">
        <v>2300046735</v>
      </c>
      <c r="F15" s="11">
        <v>45072</v>
      </c>
      <c r="G15" s="11">
        <v>46898</v>
      </c>
      <c r="H15" s="10">
        <v>5</v>
      </c>
      <c r="J15" s="6" t="s">
        <v>106</v>
      </c>
      <c r="K15" s="13" t="s">
        <v>108</v>
      </c>
      <c r="L15" s="6" t="s">
        <v>105</v>
      </c>
      <c r="M15" s="7"/>
    </row>
    <row r="16" spans="1:13" ht="15.75" thickBot="1" x14ac:dyDescent="0.3">
      <c r="A16" s="8" t="s">
        <v>109</v>
      </c>
      <c r="B16" s="9" t="s">
        <v>100</v>
      </c>
      <c r="C16" s="10" t="s">
        <v>101</v>
      </c>
      <c r="D16" s="10" t="s">
        <v>110</v>
      </c>
      <c r="E16" s="10">
        <v>2300046736</v>
      </c>
      <c r="F16" s="11">
        <v>45072</v>
      </c>
      <c r="G16" s="11">
        <v>46898</v>
      </c>
      <c r="H16" s="10">
        <v>5</v>
      </c>
      <c r="J16" s="6" t="s">
        <v>109</v>
      </c>
      <c r="K16" s="13" t="s">
        <v>111</v>
      </c>
      <c r="L16" s="6" t="s">
        <v>105</v>
      </c>
      <c r="M16" s="7"/>
    </row>
    <row r="17" spans="1:13" ht="15.75" thickBot="1" x14ac:dyDescent="0.3">
      <c r="A17" s="8" t="s">
        <v>112</v>
      </c>
      <c r="B17" s="9" t="s">
        <v>100</v>
      </c>
      <c r="C17" s="10" t="s">
        <v>101</v>
      </c>
      <c r="D17" s="10" t="s">
        <v>113</v>
      </c>
      <c r="E17" s="10">
        <v>1900095725</v>
      </c>
      <c r="F17" s="11">
        <v>44995</v>
      </c>
      <c r="G17" s="11">
        <v>46821</v>
      </c>
      <c r="H17" s="10">
        <v>2</v>
      </c>
      <c r="J17" s="6" t="s">
        <v>112</v>
      </c>
      <c r="K17" s="13" t="s">
        <v>114</v>
      </c>
      <c r="L17" s="6" t="s">
        <v>105</v>
      </c>
      <c r="M17" s="7"/>
    </row>
    <row r="18" spans="1:13" ht="15.75" thickBot="1" x14ac:dyDescent="0.3">
      <c r="A18" s="8" t="s">
        <v>115</v>
      </c>
      <c r="B18" s="9" t="s">
        <v>100</v>
      </c>
      <c r="C18" s="10" t="s">
        <v>116</v>
      </c>
      <c r="D18" s="10" t="s">
        <v>117</v>
      </c>
      <c r="E18" s="10">
        <v>2300038656</v>
      </c>
      <c r="F18" s="11">
        <v>45038</v>
      </c>
      <c r="G18" s="11">
        <v>46864</v>
      </c>
      <c r="H18" s="10">
        <v>5</v>
      </c>
      <c r="J18" s="6" t="s">
        <v>115</v>
      </c>
      <c r="K18" s="13" t="s">
        <v>118</v>
      </c>
      <c r="L18" s="6" t="s">
        <v>119</v>
      </c>
      <c r="M18" s="7"/>
    </row>
    <row r="19" spans="1:13" ht="15.75" thickBot="1" x14ac:dyDescent="0.3">
      <c r="A19" s="8" t="s">
        <v>120</v>
      </c>
      <c r="B19" s="9" t="s">
        <v>100</v>
      </c>
      <c r="C19" s="10" t="s">
        <v>116</v>
      </c>
      <c r="D19" s="10" t="s">
        <v>121</v>
      </c>
      <c r="E19" s="10">
        <v>2300038658</v>
      </c>
      <c r="F19" s="11">
        <v>45038</v>
      </c>
      <c r="G19" s="11">
        <v>46864</v>
      </c>
      <c r="H19" s="10">
        <v>4</v>
      </c>
      <c r="J19" s="6" t="s">
        <v>120</v>
      </c>
      <c r="K19" s="13" t="s">
        <v>122</v>
      </c>
      <c r="L19" s="6" t="s">
        <v>119</v>
      </c>
      <c r="M19" s="7"/>
    </row>
    <row r="20" spans="1:13" ht="15.75" thickBot="1" x14ac:dyDescent="0.3">
      <c r="A20" s="8" t="s">
        <v>123</v>
      </c>
      <c r="B20" s="9" t="s">
        <v>100</v>
      </c>
      <c r="C20" s="10" t="s">
        <v>124</v>
      </c>
      <c r="D20" s="10" t="s">
        <v>125</v>
      </c>
      <c r="E20" s="10">
        <v>2300040121</v>
      </c>
      <c r="F20" s="11">
        <v>45037</v>
      </c>
      <c r="G20" s="11">
        <v>46863</v>
      </c>
      <c r="H20" s="10">
        <v>4</v>
      </c>
      <c r="J20" s="6" t="s">
        <v>123</v>
      </c>
      <c r="K20" s="13" t="s">
        <v>126</v>
      </c>
      <c r="L20" s="6" t="s">
        <v>127</v>
      </c>
      <c r="M20" s="7"/>
    </row>
    <row r="21" spans="1:13" ht="15.75" thickBot="1" x14ac:dyDescent="0.3">
      <c r="A21" s="8" t="s">
        <v>123</v>
      </c>
      <c r="B21" s="9" t="s">
        <v>100</v>
      </c>
      <c r="C21" s="10" t="s">
        <v>124</v>
      </c>
      <c r="D21" s="10" t="s">
        <v>125</v>
      </c>
      <c r="E21" s="10">
        <v>2300040122</v>
      </c>
      <c r="F21" s="11">
        <v>45037</v>
      </c>
      <c r="G21" s="11">
        <v>46863</v>
      </c>
      <c r="H21" s="10">
        <v>11</v>
      </c>
      <c r="J21" s="6" t="s">
        <v>123</v>
      </c>
      <c r="K21" s="13" t="s">
        <v>126</v>
      </c>
      <c r="L21" s="6" t="s">
        <v>127</v>
      </c>
      <c r="M21" s="7"/>
    </row>
    <row r="22" spans="1:13" ht="15.75" thickBot="1" x14ac:dyDescent="0.3">
      <c r="A22" s="8" t="s">
        <v>128</v>
      </c>
      <c r="B22" s="9" t="s">
        <v>100</v>
      </c>
      <c r="C22" s="10" t="s">
        <v>124</v>
      </c>
      <c r="D22" s="10" t="s">
        <v>129</v>
      </c>
      <c r="E22" s="10">
        <v>2300041053</v>
      </c>
      <c r="F22" s="11">
        <v>45037</v>
      </c>
      <c r="G22" s="11">
        <v>46863</v>
      </c>
      <c r="H22" s="10">
        <v>3</v>
      </c>
      <c r="J22" s="6" t="s">
        <v>128</v>
      </c>
      <c r="K22" s="13" t="s">
        <v>130</v>
      </c>
      <c r="L22" s="6" t="s">
        <v>127</v>
      </c>
      <c r="M22" s="7"/>
    </row>
    <row r="23" spans="1:13" ht="15.75" thickBot="1" x14ac:dyDescent="0.3">
      <c r="A23" s="8" t="s">
        <v>128</v>
      </c>
      <c r="B23" s="9" t="s">
        <v>100</v>
      </c>
      <c r="C23" s="10" t="s">
        <v>124</v>
      </c>
      <c r="D23" s="10" t="s">
        <v>129</v>
      </c>
      <c r="E23" s="10">
        <v>2300041054</v>
      </c>
      <c r="F23" s="11">
        <v>45037</v>
      </c>
      <c r="G23" s="11">
        <v>46863</v>
      </c>
      <c r="H23" s="10">
        <v>12</v>
      </c>
      <c r="J23" s="6" t="s">
        <v>128</v>
      </c>
      <c r="K23" s="13" t="s">
        <v>130</v>
      </c>
      <c r="L23" s="6" t="s">
        <v>127</v>
      </c>
      <c r="M23" s="7"/>
    </row>
    <row r="24" spans="1:13" ht="15.75" thickBot="1" x14ac:dyDescent="0.3">
      <c r="A24" s="8" t="s">
        <v>131</v>
      </c>
      <c r="B24" s="9" t="s">
        <v>100</v>
      </c>
      <c r="C24" s="10" t="s">
        <v>124</v>
      </c>
      <c r="D24" s="10" t="s">
        <v>132</v>
      </c>
      <c r="E24" s="10">
        <v>2300062168</v>
      </c>
      <c r="F24" s="11">
        <v>45093</v>
      </c>
      <c r="G24" s="11">
        <v>46919</v>
      </c>
      <c r="H24" s="10">
        <v>6</v>
      </c>
      <c r="J24" s="6" t="s">
        <v>131</v>
      </c>
      <c r="K24" s="13" t="s">
        <v>133</v>
      </c>
      <c r="L24" s="6" t="s">
        <v>127</v>
      </c>
      <c r="M24" s="7"/>
    </row>
    <row r="25" spans="1:13" ht="15.75" thickBot="1" x14ac:dyDescent="0.3">
      <c r="A25" s="8" t="s">
        <v>134</v>
      </c>
      <c r="B25" s="9" t="s">
        <v>100</v>
      </c>
      <c r="C25" s="10" t="s">
        <v>124</v>
      </c>
      <c r="D25" s="10" t="s">
        <v>135</v>
      </c>
      <c r="E25" s="10">
        <v>2300043761</v>
      </c>
      <c r="F25" s="11">
        <v>45051</v>
      </c>
      <c r="G25" s="11">
        <v>46877</v>
      </c>
      <c r="H25" s="10">
        <v>10</v>
      </c>
      <c r="J25" s="6" t="s">
        <v>134</v>
      </c>
      <c r="K25" s="13" t="s">
        <v>136</v>
      </c>
      <c r="L25" s="6" t="s">
        <v>127</v>
      </c>
      <c r="M25" s="7"/>
    </row>
    <row r="26" spans="1:13" ht="15.75" thickBot="1" x14ac:dyDescent="0.3">
      <c r="A26" s="8" t="s">
        <v>137</v>
      </c>
      <c r="B26" s="9" t="s">
        <v>100</v>
      </c>
      <c r="C26" s="10" t="s">
        <v>124</v>
      </c>
      <c r="D26" s="10" t="s">
        <v>138</v>
      </c>
      <c r="E26" s="10">
        <v>2300029097</v>
      </c>
      <c r="F26" s="11">
        <v>45009</v>
      </c>
      <c r="G26" s="11">
        <v>46835</v>
      </c>
      <c r="H26" s="10">
        <v>5</v>
      </c>
      <c r="J26" s="6" t="s">
        <v>137</v>
      </c>
      <c r="K26" s="13" t="s">
        <v>139</v>
      </c>
      <c r="L26" s="6" t="s">
        <v>127</v>
      </c>
      <c r="M26" s="7"/>
    </row>
    <row r="27" spans="1:13" ht="15.75" thickBot="1" x14ac:dyDescent="0.3">
      <c r="A27" s="8" t="s">
        <v>140</v>
      </c>
      <c r="B27" s="9" t="s">
        <v>100</v>
      </c>
      <c r="C27" s="10" t="s">
        <v>141</v>
      </c>
      <c r="D27" s="10" t="s">
        <v>142</v>
      </c>
      <c r="E27" s="10">
        <v>2300037576</v>
      </c>
      <c r="F27" s="11">
        <v>45038</v>
      </c>
      <c r="G27" s="11">
        <v>46864</v>
      </c>
      <c r="H27" s="10">
        <v>4</v>
      </c>
      <c r="J27" s="6" t="s">
        <v>140</v>
      </c>
      <c r="K27" s="13" t="s">
        <v>143</v>
      </c>
      <c r="L27" s="6" t="s">
        <v>105</v>
      </c>
      <c r="M27" s="7"/>
    </row>
    <row r="28" spans="1:13" ht="15.75" thickBot="1" x14ac:dyDescent="0.3">
      <c r="A28" s="8" t="s">
        <v>140</v>
      </c>
      <c r="B28" s="9" t="s">
        <v>100</v>
      </c>
      <c r="C28" s="10" t="s">
        <v>141</v>
      </c>
      <c r="D28" s="10" t="s">
        <v>142</v>
      </c>
      <c r="E28" s="10">
        <v>2300059584</v>
      </c>
      <c r="F28" s="11">
        <v>45080</v>
      </c>
      <c r="G28" s="11">
        <v>46906</v>
      </c>
      <c r="H28" s="10">
        <v>1</v>
      </c>
      <c r="J28" s="6" t="s">
        <v>140</v>
      </c>
      <c r="K28" s="13" t="s">
        <v>143</v>
      </c>
      <c r="L28" s="6" t="s">
        <v>105</v>
      </c>
      <c r="M28" s="7"/>
    </row>
    <row r="29" spans="1:13" ht="15.75" thickBot="1" x14ac:dyDescent="0.3">
      <c r="A29" s="8" t="s">
        <v>144</v>
      </c>
      <c r="B29" s="9" t="s">
        <v>100</v>
      </c>
      <c r="C29" s="10" t="s">
        <v>141</v>
      </c>
      <c r="D29" s="10" t="s">
        <v>145</v>
      </c>
      <c r="E29" s="10">
        <v>2300054588</v>
      </c>
      <c r="F29" s="11">
        <v>45073</v>
      </c>
      <c r="G29" s="11">
        <v>46899</v>
      </c>
      <c r="H29" s="10">
        <v>5</v>
      </c>
      <c r="J29" s="6" t="s">
        <v>144</v>
      </c>
      <c r="K29" s="13" t="s">
        <v>146</v>
      </c>
      <c r="L29" s="6" t="s">
        <v>105</v>
      </c>
      <c r="M29" s="7"/>
    </row>
    <row r="30" spans="1:13" ht="15.75" thickBot="1" x14ac:dyDescent="0.3">
      <c r="A30" s="8" t="s">
        <v>147</v>
      </c>
      <c r="B30" s="9" t="s">
        <v>100</v>
      </c>
      <c r="C30" s="10" t="s">
        <v>141</v>
      </c>
      <c r="D30" s="10" t="s">
        <v>148</v>
      </c>
      <c r="E30" s="10">
        <v>2300054594</v>
      </c>
      <c r="F30" s="11">
        <v>45073</v>
      </c>
      <c r="G30" s="11">
        <v>46899</v>
      </c>
      <c r="H30" s="10">
        <v>5</v>
      </c>
      <c r="J30" s="6" t="s">
        <v>147</v>
      </c>
      <c r="K30" s="13" t="s">
        <v>149</v>
      </c>
      <c r="L30" s="6" t="s">
        <v>105</v>
      </c>
      <c r="M30" s="7"/>
    </row>
    <row r="31" spans="1:13" ht="26.25" thickBot="1" x14ac:dyDescent="0.3">
      <c r="A31" s="8" t="s">
        <v>150</v>
      </c>
      <c r="B31" s="9" t="s">
        <v>100</v>
      </c>
      <c r="C31" s="10" t="s">
        <v>151</v>
      </c>
      <c r="D31" s="10" t="s">
        <v>152</v>
      </c>
      <c r="E31" s="10">
        <v>2300028759</v>
      </c>
      <c r="F31" s="11">
        <v>44940</v>
      </c>
      <c r="G31" s="11">
        <v>46765</v>
      </c>
      <c r="H31" s="10">
        <v>3</v>
      </c>
      <c r="J31" s="6" t="s">
        <v>150</v>
      </c>
      <c r="K31" s="13" t="s">
        <v>153</v>
      </c>
      <c r="L31" s="6"/>
      <c r="M31" s="7"/>
    </row>
    <row r="32" spans="1:13" ht="26.25" thickBot="1" x14ac:dyDescent="0.3">
      <c r="A32" s="8" t="s">
        <v>154</v>
      </c>
      <c r="B32" s="9" t="s">
        <v>100</v>
      </c>
      <c r="C32" s="10" t="s">
        <v>151</v>
      </c>
      <c r="D32" s="10" t="s">
        <v>155</v>
      </c>
      <c r="E32" s="10">
        <v>2300051408</v>
      </c>
      <c r="F32" s="11">
        <v>45080</v>
      </c>
      <c r="G32" s="11">
        <v>46906</v>
      </c>
      <c r="H32" s="10">
        <v>1</v>
      </c>
      <c r="J32" s="6" t="s">
        <v>154</v>
      </c>
      <c r="K32" s="13" t="s">
        <v>156</v>
      </c>
      <c r="L32" s="6" t="s">
        <v>105</v>
      </c>
      <c r="M32" s="7"/>
    </row>
    <row r="33" spans="1:13" ht="26.25" thickBot="1" x14ac:dyDescent="0.3">
      <c r="A33" s="8" t="s">
        <v>154</v>
      </c>
      <c r="B33" s="9" t="s">
        <v>100</v>
      </c>
      <c r="C33" s="10" t="s">
        <v>151</v>
      </c>
      <c r="D33" s="10" t="s">
        <v>155</v>
      </c>
      <c r="E33" s="10">
        <v>2300058253</v>
      </c>
      <c r="F33" s="11">
        <v>45087</v>
      </c>
      <c r="G33" s="11">
        <v>46913</v>
      </c>
      <c r="H33" s="10">
        <v>2</v>
      </c>
      <c r="J33" s="6" t="s">
        <v>154</v>
      </c>
      <c r="K33" s="13" t="s">
        <v>156</v>
      </c>
      <c r="L33" s="6" t="s">
        <v>105</v>
      </c>
      <c r="M33" s="7"/>
    </row>
    <row r="34" spans="1:13" ht="26.25" thickBot="1" x14ac:dyDescent="0.3">
      <c r="A34" s="8" t="s">
        <v>157</v>
      </c>
      <c r="B34" s="9" t="s">
        <v>100</v>
      </c>
      <c r="C34" s="10" t="s">
        <v>151</v>
      </c>
      <c r="D34" s="10" t="s">
        <v>158</v>
      </c>
      <c r="E34" s="10">
        <v>2300067055</v>
      </c>
      <c r="F34" s="11">
        <v>44940</v>
      </c>
      <c r="G34" s="11">
        <v>46765</v>
      </c>
      <c r="H34" s="10">
        <v>3</v>
      </c>
      <c r="J34" s="6" t="s">
        <v>157</v>
      </c>
      <c r="K34" s="13" t="s">
        <v>159</v>
      </c>
      <c r="L34" s="6" t="s">
        <v>105</v>
      </c>
      <c r="M34" s="7"/>
    </row>
    <row r="35" spans="1:13" ht="15.75" thickBot="1" x14ac:dyDescent="0.3">
      <c r="A35" s="8" t="s">
        <v>160</v>
      </c>
      <c r="B35" s="9" t="s">
        <v>100</v>
      </c>
      <c r="C35" s="10" t="s">
        <v>161</v>
      </c>
      <c r="D35" s="10" t="s">
        <v>162</v>
      </c>
      <c r="E35" s="10">
        <v>2200087203</v>
      </c>
      <c r="F35" s="11">
        <v>44785</v>
      </c>
      <c r="G35" s="11">
        <v>46610</v>
      </c>
      <c r="H35" s="10">
        <v>3</v>
      </c>
      <c r="J35" s="6" t="s">
        <v>160</v>
      </c>
      <c r="K35" s="13" t="s">
        <v>163</v>
      </c>
      <c r="L35" s="6" t="s">
        <v>164</v>
      </c>
      <c r="M35" s="7"/>
    </row>
    <row r="36" spans="1:13" ht="15.75" thickBot="1" x14ac:dyDescent="0.3">
      <c r="A36" s="8" t="s">
        <v>165</v>
      </c>
      <c r="B36" s="9" t="s">
        <v>100</v>
      </c>
      <c r="C36" s="10" t="s">
        <v>161</v>
      </c>
      <c r="D36" s="10" t="s">
        <v>166</v>
      </c>
      <c r="E36" s="10">
        <v>2300056752</v>
      </c>
      <c r="F36" s="11">
        <v>45093</v>
      </c>
      <c r="G36" s="11">
        <v>46919</v>
      </c>
      <c r="H36" s="10">
        <v>5</v>
      </c>
      <c r="J36" s="6" t="s">
        <v>165</v>
      </c>
      <c r="K36" s="13" t="s">
        <v>167</v>
      </c>
      <c r="L36" s="6" t="s">
        <v>164</v>
      </c>
      <c r="M36" s="7"/>
    </row>
    <row r="37" spans="1:13" ht="26.25" thickBot="1" x14ac:dyDescent="0.3">
      <c r="A37" s="8" t="s">
        <v>168</v>
      </c>
      <c r="B37" s="9" t="s">
        <v>100</v>
      </c>
      <c r="C37" s="10" t="s">
        <v>169</v>
      </c>
      <c r="D37" s="10" t="s">
        <v>170</v>
      </c>
      <c r="E37" s="10">
        <v>2300003007</v>
      </c>
      <c r="F37" s="11">
        <v>44968</v>
      </c>
      <c r="G37" s="11">
        <v>46793</v>
      </c>
      <c r="H37" s="10">
        <v>5</v>
      </c>
      <c r="J37" s="6" t="s">
        <v>168</v>
      </c>
      <c r="K37" s="13" t="s">
        <v>171</v>
      </c>
      <c r="L37" s="6" t="s">
        <v>164</v>
      </c>
      <c r="M37" s="7"/>
    </row>
    <row r="38" spans="1:13" ht="26.25" thickBot="1" x14ac:dyDescent="0.3">
      <c r="A38" s="8" t="s">
        <v>172</v>
      </c>
      <c r="B38" s="9" t="s">
        <v>100</v>
      </c>
      <c r="C38" s="10" t="s">
        <v>169</v>
      </c>
      <c r="D38" s="10" t="s">
        <v>173</v>
      </c>
      <c r="E38" s="10">
        <v>2200183842</v>
      </c>
      <c r="F38" s="11">
        <v>44940</v>
      </c>
      <c r="G38" s="11">
        <v>46765</v>
      </c>
      <c r="H38" s="10">
        <v>5</v>
      </c>
      <c r="J38" s="6" t="s">
        <v>172</v>
      </c>
      <c r="K38" s="13" t="s">
        <v>174</v>
      </c>
      <c r="L38" s="6" t="s">
        <v>164</v>
      </c>
      <c r="M38" s="7"/>
    </row>
    <row r="39" spans="1:13" ht="26.25" thickBot="1" x14ac:dyDescent="0.3">
      <c r="A39" s="8" t="s">
        <v>175</v>
      </c>
      <c r="B39" s="9" t="s">
        <v>100</v>
      </c>
      <c r="C39" s="10" t="s">
        <v>169</v>
      </c>
      <c r="D39" s="10" t="s">
        <v>176</v>
      </c>
      <c r="E39" s="10">
        <v>2200182596</v>
      </c>
      <c r="F39" s="11">
        <v>44940</v>
      </c>
      <c r="G39" s="11">
        <v>46765</v>
      </c>
      <c r="H39" s="10">
        <v>5</v>
      </c>
      <c r="J39" s="6" t="s">
        <v>175</v>
      </c>
      <c r="K39" s="13" t="s">
        <v>177</v>
      </c>
      <c r="L39" s="6" t="s">
        <v>164</v>
      </c>
      <c r="M39" s="7"/>
    </row>
    <row r="40" spans="1:13" ht="26.25" thickBot="1" x14ac:dyDescent="0.3">
      <c r="A40" s="8" t="s">
        <v>178</v>
      </c>
      <c r="B40" s="9" t="s">
        <v>100</v>
      </c>
      <c r="C40" s="10" t="s">
        <v>169</v>
      </c>
      <c r="D40" s="10" t="s">
        <v>179</v>
      </c>
      <c r="E40" s="10">
        <v>2300031329</v>
      </c>
      <c r="F40" s="11">
        <v>45031</v>
      </c>
      <c r="G40" s="11">
        <v>46857</v>
      </c>
      <c r="H40" s="10">
        <v>5</v>
      </c>
      <c r="J40" s="6" t="s">
        <v>178</v>
      </c>
      <c r="K40" s="13" t="s">
        <v>180</v>
      </c>
      <c r="L40" s="6" t="s">
        <v>164</v>
      </c>
      <c r="M40" s="7"/>
    </row>
    <row r="41" spans="1:13" ht="26.25" thickBot="1" x14ac:dyDescent="0.3">
      <c r="A41" s="8" t="s">
        <v>181</v>
      </c>
      <c r="B41" s="9" t="s">
        <v>100</v>
      </c>
      <c r="C41" s="10" t="s">
        <v>182</v>
      </c>
      <c r="D41" s="10" t="s">
        <v>183</v>
      </c>
      <c r="E41" s="10">
        <v>2200108982</v>
      </c>
      <c r="F41" s="11">
        <v>44775</v>
      </c>
      <c r="G41" s="11">
        <v>46600</v>
      </c>
      <c r="H41" s="10">
        <v>4</v>
      </c>
      <c r="J41" s="6" t="s">
        <v>181</v>
      </c>
      <c r="K41" s="13" t="s">
        <v>184</v>
      </c>
      <c r="L41" s="6" t="s">
        <v>119</v>
      </c>
      <c r="M41" s="7"/>
    </row>
    <row r="42" spans="1:13" ht="26.25" thickBot="1" x14ac:dyDescent="0.3">
      <c r="A42" s="8" t="s">
        <v>181</v>
      </c>
      <c r="B42" s="9" t="s">
        <v>100</v>
      </c>
      <c r="C42" s="10" t="s">
        <v>182</v>
      </c>
      <c r="D42" s="10" t="s">
        <v>183</v>
      </c>
      <c r="E42" s="10">
        <v>2300023995</v>
      </c>
      <c r="F42" s="11">
        <v>45000</v>
      </c>
      <c r="G42" s="11">
        <v>46826</v>
      </c>
      <c r="H42" s="10">
        <v>6</v>
      </c>
      <c r="J42" s="6" t="s">
        <v>181</v>
      </c>
      <c r="K42" s="13" t="s">
        <v>184</v>
      </c>
      <c r="L42" s="6" t="s">
        <v>119</v>
      </c>
      <c r="M42" s="7"/>
    </row>
    <row r="43" spans="1:13" ht="26.25" thickBot="1" x14ac:dyDescent="0.3">
      <c r="A43" s="8" t="s">
        <v>7</v>
      </c>
      <c r="B43" s="9" t="s">
        <v>24</v>
      </c>
      <c r="C43" s="10" t="s">
        <v>185</v>
      </c>
      <c r="D43" s="10" t="s">
        <v>186</v>
      </c>
      <c r="E43" s="10">
        <v>2300000258</v>
      </c>
      <c r="F43" s="11">
        <v>44933</v>
      </c>
      <c r="G43" s="9"/>
      <c r="H43" s="10">
        <v>11</v>
      </c>
      <c r="J43" s="6" t="s">
        <v>7</v>
      </c>
      <c r="K43" s="13" t="s">
        <v>187</v>
      </c>
      <c r="L43" s="6" t="s">
        <v>188</v>
      </c>
      <c r="M43" s="7"/>
    </row>
    <row r="44" spans="1:13" ht="26.25" thickBot="1" x14ac:dyDescent="0.3">
      <c r="A44" s="8" t="s">
        <v>7</v>
      </c>
      <c r="B44" s="9" t="s">
        <v>24</v>
      </c>
      <c r="C44" s="10" t="s">
        <v>185</v>
      </c>
      <c r="D44" s="10" t="s">
        <v>186</v>
      </c>
      <c r="E44" s="10">
        <v>2300002644</v>
      </c>
      <c r="F44" s="11">
        <v>44938</v>
      </c>
      <c r="G44" s="9"/>
      <c r="H44" s="10">
        <v>19</v>
      </c>
      <c r="J44" s="6" t="s">
        <v>7</v>
      </c>
      <c r="K44" s="13" t="s">
        <v>187</v>
      </c>
      <c r="L44" s="6" t="s">
        <v>188</v>
      </c>
      <c r="M44" s="7"/>
    </row>
    <row r="45" spans="1:13" ht="26.25" thickBot="1" x14ac:dyDescent="0.3">
      <c r="A45" s="8" t="s">
        <v>8</v>
      </c>
      <c r="B45" s="9" t="s">
        <v>24</v>
      </c>
      <c r="C45" s="10" t="s">
        <v>185</v>
      </c>
      <c r="D45" s="10" t="s">
        <v>189</v>
      </c>
      <c r="E45" s="10">
        <v>2300002645</v>
      </c>
      <c r="F45" s="11">
        <v>44936</v>
      </c>
      <c r="G45" s="9"/>
      <c r="H45" s="10">
        <v>6</v>
      </c>
      <c r="J45" s="6" t="s">
        <v>8</v>
      </c>
      <c r="K45" s="13" t="s">
        <v>190</v>
      </c>
      <c r="L45" s="6" t="s">
        <v>191</v>
      </c>
      <c r="M45" s="7"/>
    </row>
    <row r="46" spans="1:13" ht="26.25" thickBot="1" x14ac:dyDescent="0.3">
      <c r="A46" s="8" t="s">
        <v>8</v>
      </c>
      <c r="B46" s="9" t="s">
        <v>24</v>
      </c>
      <c r="C46" s="10" t="s">
        <v>185</v>
      </c>
      <c r="D46" s="10" t="s">
        <v>189</v>
      </c>
      <c r="E46" s="10">
        <v>2300071281</v>
      </c>
      <c r="F46" s="11">
        <v>45113</v>
      </c>
      <c r="G46" s="9"/>
      <c r="H46" s="10">
        <v>5</v>
      </c>
      <c r="J46" s="6" t="s">
        <v>8</v>
      </c>
      <c r="K46" s="13" t="s">
        <v>190</v>
      </c>
      <c r="L46" s="6" t="s">
        <v>191</v>
      </c>
      <c r="M46" s="7"/>
    </row>
    <row r="47" spans="1:13" ht="26.25" thickBot="1" x14ac:dyDescent="0.3">
      <c r="A47" s="8" t="s">
        <v>9</v>
      </c>
      <c r="B47" s="9" t="s">
        <v>24</v>
      </c>
      <c r="C47" s="10" t="s">
        <v>185</v>
      </c>
      <c r="D47" s="10" t="s">
        <v>192</v>
      </c>
      <c r="E47" s="10">
        <v>2300000716</v>
      </c>
      <c r="F47" s="11">
        <v>44934</v>
      </c>
      <c r="G47" s="9"/>
      <c r="H47" s="10">
        <v>27</v>
      </c>
      <c r="J47" s="6" t="s">
        <v>9</v>
      </c>
      <c r="K47" s="13" t="s">
        <v>193</v>
      </c>
      <c r="L47" s="6" t="s">
        <v>194</v>
      </c>
      <c r="M47" s="7"/>
    </row>
    <row r="48" spans="1:13" ht="26.25" thickBot="1" x14ac:dyDescent="0.3">
      <c r="A48" s="8" t="s">
        <v>9</v>
      </c>
      <c r="B48" s="9" t="s">
        <v>24</v>
      </c>
      <c r="C48" s="10" t="s">
        <v>185</v>
      </c>
      <c r="D48" s="10" t="s">
        <v>192</v>
      </c>
      <c r="E48" s="10">
        <v>2300002646</v>
      </c>
      <c r="F48" s="11">
        <v>44936</v>
      </c>
      <c r="G48" s="9"/>
      <c r="H48" s="10">
        <v>3</v>
      </c>
      <c r="J48" s="6" t="s">
        <v>9</v>
      </c>
      <c r="K48" s="13" t="s">
        <v>193</v>
      </c>
      <c r="L48" s="6" t="s">
        <v>194</v>
      </c>
      <c r="M48" s="7"/>
    </row>
    <row r="49" spans="1:13" ht="26.25" thickBot="1" x14ac:dyDescent="0.3">
      <c r="A49" s="8" t="s">
        <v>10</v>
      </c>
      <c r="B49" s="9" t="s">
        <v>24</v>
      </c>
      <c r="C49" s="10" t="s">
        <v>185</v>
      </c>
      <c r="D49" s="10" t="s">
        <v>195</v>
      </c>
      <c r="E49" s="10">
        <v>2300001175</v>
      </c>
      <c r="F49" s="11">
        <v>44936</v>
      </c>
      <c r="G49" s="9"/>
      <c r="H49" s="10">
        <v>40</v>
      </c>
      <c r="J49" s="6" t="s">
        <v>10</v>
      </c>
      <c r="K49" s="13" t="s">
        <v>196</v>
      </c>
      <c r="L49" s="6" t="s">
        <v>197</v>
      </c>
      <c r="M49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Hoja2</vt:lpstr>
      <vt:lpstr>OK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Usuario Principal</cp:lastModifiedBy>
  <dcterms:created xsi:type="dcterms:W3CDTF">2023-03-05T21:26:11Z</dcterms:created>
  <dcterms:modified xsi:type="dcterms:W3CDTF">2023-08-09T20:37:51Z</dcterms:modified>
</cp:coreProperties>
</file>