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RAZABILIDAD BODEGA JAIRO PINEDA AGO2022\ETIQUETAS_NET\"/>
    </mc:Choice>
  </mc:AlternateContent>
  <bookViews>
    <workbookView xWindow="0" yWindow="0" windowWidth="20490" windowHeight="6525"/>
  </bookViews>
  <sheets>
    <sheet name="MODELO" sheetId="1" r:id="rId1"/>
    <sheet name="P03" sheetId="2" r:id="rId2"/>
  </sheets>
  <definedNames>
    <definedName name="_xlnm._FilterDatabase" localSheetId="0" hidden="1">MODELO!$A$1:$N$297</definedName>
    <definedName name="_xlnm.Print_Area" localSheetId="0">MODELO!$A$2:$N$297</definedName>
    <definedName name="_xlnm.Print_Titles" localSheetId="0">MODELO!$1:$1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 s="1"/>
  <c r="D3" i="1"/>
  <c r="E3" i="1"/>
  <c r="F3" i="1"/>
  <c r="G3" i="1"/>
  <c r="A4" i="1"/>
  <c r="B4" i="1"/>
  <c r="D4" i="1"/>
  <c r="E4" i="1"/>
  <c r="F4" i="1"/>
  <c r="G4" i="1"/>
  <c r="A5" i="1"/>
  <c r="B5" i="1" s="1"/>
  <c r="D5" i="1"/>
  <c r="E5" i="1"/>
  <c r="F5" i="1"/>
  <c r="G5" i="1"/>
  <c r="A6" i="1"/>
  <c r="B6" i="1"/>
  <c r="D6" i="1"/>
  <c r="E6" i="1"/>
  <c r="F6" i="1"/>
  <c r="G6" i="1"/>
  <c r="A7" i="1"/>
  <c r="B7" i="1" s="1"/>
  <c r="D7" i="1"/>
  <c r="E7" i="1"/>
  <c r="F7" i="1"/>
  <c r="G7" i="1"/>
  <c r="A8" i="1"/>
  <c r="B8" i="1"/>
  <c r="D8" i="1"/>
  <c r="E8" i="1"/>
  <c r="F8" i="1"/>
  <c r="G8" i="1"/>
  <c r="A9" i="1"/>
  <c r="B9" i="1" s="1"/>
  <c r="D9" i="1"/>
  <c r="E9" i="1"/>
  <c r="F9" i="1"/>
  <c r="G9" i="1"/>
  <c r="A10" i="1"/>
  <c r="B10" i="1"/>
  <c r="D10" i="1"/>
  <c r="E10" i="1"/>
  <c r="F10" i="1"/>
  <c r="G10" i="1"/>
  <c r="A11" i="1"/>
  <c r="B11" i="1" s="1"/>
  <c r="D11" i="1"/>
  <c r="E11" i="1"/>
  <c r="F11" i="1"/>
  <c r="G11" i="1"/>
  <c r="A12" i="1"/>
  <c r="B12" i="1"/>
  <c r="D12" i="1"/>
  <c r="E12" i="1"/>
  <c r="F12" i="1"/>
  <c r="G12" i="1"/>
  <c r="A13" i="1"/>
  <c r="B13" i="1" s="1"/>
  <c r="D13" i="1"/>
  <c r="E13" i="1"/>
  <c r="F13" i="1"/>
  <c r="G13" i="1"/>
  <c r="A14" i="1"/>
  <c r="B14" i="1"/>
  <c r="D14" i="1"/>
  <c r="E14" i="1"/>
  <c r="F14" i="1"/>
  <c r="G14" i="1"/>
  <c r="A15" i="1"/>
  <c r="B15" i="1" s="1"/>
  <c r="D15" i="1"/>
  <c r="E15" i="1"/>
  <c r="F15" i="1"/>
  <c r="G15" i="1"/>
  <c r="A16" i="1"/>
  <c r="B16" i="1"/>
  <c r="D16" i="1"/>
  <c r="E16" i="1"/>
  <c r="F16" i="1"/>
  <c r="G16" i="1"/>
  <c r="A17" i="1"/>
  <c r="B17" i="1" s="1"/>
  <c r="D17" i="1"/>
  <c r="E17" i="1"/>
  <c r="F17" i="1"/>
  <c r="G17" i="1"/>
  <c r="A18" i="1"/>
  <c r="B18" i="1"/>
  <c r="D18" i="1"/>
  <c r="E18" i="1"/>
  <c r="F18" i="1"/>
  <c r="G18" i="1"/>
  <c r="A19" i="1"/>
  <c r="B19" i="1" s="1"/>
  <c r="D19" i="1"/>
  <c r="E19" i="1"/>
  <c r="F19" i="1"/>
  <c r="G19" i="1"/>
  <c r="A20" i="1"/>
  <c r="B20" i="1"/>
  <c r="D20" i="1"/>
  <c r="E20" i="1"/>
  <c r="F20" i="1"/>
  <c r="G20" i="1"/>
  <c r="A21" i="1"/>
  <c r="B21" i="1" s="1"/>
  <c r="D21" i="1"/>
  <c r="E21" i="1"/>
  <c r="F21" i="1"/>
  <c r="G21" i="1"/>
  <c r="A22" i="1"/>
  <c r="B22" i="1"/>
  <c r="D22" i="1"/>
  <c r="E22" i="1"/>
  <c r="F22" i="1"/>
  <c r="G22" i="1"/>
  <c r="A23" i="1"/>
  <c r="B23" i="1" s="1"/>
  <c r="D23" i="1"/>
  <c r="E23" i="1"/>
  <c r="F23" i="1"/>
  <c r="G23" i="1"/>
  <c r="A24" i="1"/>
  <c r="B24" i="1"/>
  <c r="D24" i="1"/>
  <c r="E24" i="1"/>
  <c r="F24" i="1"/>
  <c r="G24" i="1"/>
  <c r="A25" i="1"/>
  <c r="B25" i="1" s="1"/>
  <c r="D25" i="1"/>
  <c r="E25" i="1"/>
  <c r="F25" i="1"/>
  <c r="G25" i="1"/>
  <c r="A26" i="1"/>
  <c r="B26" i="1"/>
  <c r="D26" i="1"/>
  <c r="E26" i="1"/>
  <c r="F26" i="1"/>
  <c r="G26" i="1"/>
  <c r="A27" i="1"/>
  <c r="B27" i="1" s="1"/>
  <c r="D27" i="1"/>
  <c r="E27" i="1"/>
  <c r="F27" i="1"/>
  <c r="G27" i="1"/>
  <c r="A28" i="1"/>
  <c r="B28" i="1"/>
  <c r="D28" i="1"/>
  <c r="E28" i="1"/>
  <c r="F28" i="1"/>
  <c r="G28" i="1"/>
  <c r="A29" i="1"/>
  <c r="B29" i="1" s="1"/>
  <c r="D29" i="1"/>
  <c r="E29" i="1"/>
  <c r="F29" i="1"/>
  <c r="G29" i="1"/>
  <c r="A30" i="1"/>
  <c r="B30" i="1"/>
  <c r="D30" i="1"/>
  <c r="E30" i="1"/>
  <c r="F30" i="1"/>
  <c r="G30" i="1"/>
  <c r="A31" i="1"/>
  <c r="B31" i="1" s="1"/>
  <c r="D31" i="1"/>
  <c r="E31" i="1"/>
  <c r="F31" i="1"/>
  <c r="G31" i="1"/>
  <c r="A32" i="1"/>
  <c r="B32" i="1"/>
  <c r="D32" i="1"/>
  <c r="E32" i="1"/>
  <c r="F32" i="1"/>
  <c r="G32" i="1"/>
  <c r="A33" i="1"/>
  <c r="B33" i="1" s="1"/>
  <c r="D33" i="1"/>
  <c r="E33" i="1"/>
  <c r="F33" i="1"/>
  <c r="G33" i="1"/>
  <c r="A34" i="1"/>
  <c r="B34" i="1"/>
  <c r="D34" i="1"/>
  <c r="E34" i="1"/>
  <c r="F34" i="1"/>
  <c r="G34" i="1"/>
  <c r="A35" i="1"/>
  <c r="B35" i="1" s="1"/>
  <c r="D35" i="1"/>
  <c r="E35" i="1"/>
  <c r="F35" i="1"/>
  <c r="G35" i="1"/>
  <c r="A36" i="1"/>
  <c r="B36" i="1"/>
  <c r="D36" i="1"/>
  <c r="E36" i="1"/>
  <c r="F36" i="1"/>
  <c r="G36" i="1"/>
  <c r="A37" i="1"/>
  <c r="B37" i="1" s="1"/>
  <c r="D37" i="1"/>
  <c r="E37" i="1"/>
  <c r="F37" i="1"/>
  <c r="G37" i="1"/>
  <c r="A38" i="1"/>
  <c r="B38" i="1"/>
  <c r="D38" i="1"/>
  <c r="E38" i="1"/>
  <c r="F38" i="1"/>
  <c r="G38" i="1"/>
  <c r="A39" i="1"/>
  <c r="B39" i="1" s="1"/>
  <c r="D39" i="1"/>
  <c r="E39" i="1"/>
  <c r="F39" i="1"/>
  <c r="G39" i="1"/>
  <c r="A40" i="1"/>
  <c r="B40" i="1"/>
  <c r="D40" i="1"/>
  <c r="E40" i="1"/>
  <c r="F40" i="1"/>
  <c r="G40" i="1"/>
  <c r="A41" i="1"/>
  <c r="B41" i="1" s="1"/>
  <c r="D41" i="1"/>
  <c r="E41" i="1"/>
  <c r="F41" i="1"/>
  <c r="G41" i="1"/>
  <c r="A42" i="1"/>
  <c r="B42" i="1"/>
  <c r="D42" i="1"/>
  <c r="E42" i="1"/>
  <c r="F42" i="1"/>
  <c r="G42" i="1"/>
  <c r="A43" i="1"/>
  <c r="B43" i="1" s="1"/>
  <c r="D43" i="1"/>
  <c r="E43" i="1"/>
  <c r="F43" i="1"/>
  <c r="G43" i="1"/>
  <c r="A44" i="1"/>
  <c r="B44" i="1"/>
  <c r="D44" i="1"/>
  <c r="E44" i="1"/>
  <c r="F44" i="1"/>
  <c r="G44" i="1"/>
  <c r="A45" i="1"/>
  <c r="B45" i="1" s="1"/>
  <c r="D45" i="1"/>
  <c r="E45" i="1"/>
  <c r="F45" i="1"/>
  <c r="G45" i="1"/>
  <c r="A46" i="1"/>
  <c r="B46" i="1"/>
  <c r="D46" i="1"/>
  <c r="E46" i="1"/>
  <c r="F46" i="1"/>
  <c r="G46" i="1"/>
  <c r="A47" i="1"/>
  <c r="B47" i="1" s="1"/>
  <c r="D47" i="1"/>
  <c r="E47" i="1"/>
  <c r="F47" i="1"/>
  <c r="G47" i="1"/>
  <c r="A48" i="1"/>
  <c r="B48" i="1"/>
  <c r="D48" i="1"/>
  <c r="E48" i="1"/>
  <c r="F48" i="1"/>
  <c r="G48" i="1"/>
  <c r="A49" i="1"/>
  <c r="B49" i="1" s="1"/>
  <c r="D49" i="1"/>
  <c r="E49" i="1"/>
  <c r="F49" i="1"/>
  <c r="G49" i="1"/>
  <c r="A50" i="1"/>
  <c r="B50" i="1"/>
  <c r="D50" i="1"/>
  <c r="E50" i="1"/>
  <c r="F50" i="1"/>
  <c r="G50" i="1"/>
  <c r="A51" i="1"/>
  <c r="B51" i="1" s="1"/>
  <c r="D51" i="1"/>
  <c r="E51" i="1"/>
  <c r="F51" i="1"/>
  <c r="G51" i="1"/>
  <c r="A52" i="1"/>
  <c r="B52" i="1"/>
  <c r="D52" i="1"/>
  <c r="E52" i="1"/>
  <c r="F52" i="1"/>
  <c r="G52" i="1"/>
  <c r="A53" i="1"/>
  <c r="B53" i="1" s="1"/>
  <c r="D53" i="1"/>
  <c r="E53" i="1"/>
  <c r="F53" i="1"/>
  <c r="G53" i="1"/>
  <c r="A54" i="1"/>
  <c r="B54" i="1"/>
  <c r="D54" i="1"/>
  <c r="E54" i="1"/>
  <c r="F54" i="1"/>
  <c r="G54" i="1"/>
  <c r="A55" i="1"/>
  <c r="B55" i="1" s="1"/>
  <c r="D55" i="1"/>
  <c r="E55" i="1"/>
  <c r="F55" i="1"/>
  <c r="G55" i="1"/>
  <c r="A56" i="1"/>
  <c r="B56" i="1"/>
  <c r="D56" i="1"/>
  <c r="E56" i="1"/>
  <c r="F56" i="1"/>
  <c r="G56" i="1"/>
  <c r="A57" i="1"/>
  <c r="B57" i="1" s="1"/>
  <c r="D57" i="1"/>
  <c r="E57" i="1"/>
  <c r="F57" i="1"/>
  <c r="G57" i="1"/>
  <c r="A58" i="1"/>
  <c r="B58" i="1"/>
  <c r="D58" i="1"/>
  <c r="E58" i="1"/>
  <c r="F58" i="1"/>
  <c r="G58" i="1"/>
  <c r="A59" i="1"/>
  <c r="B59" i="1" s="1"/>
  <c r="D59" i="1"/>
  <c r="E59" i="1"/>
  <c r="F59" i="1"/>
  <c r="G59" i="1"/>
  <c r="A60" i="1"/>
  <c r="B60" i="1"/>
  <c r="D60" i="1"/>
  <c r="E60" i="1"/>
  <c r="F60" i="1"/>
  <c r="G60" i="1"/>
  <c r="A61" i="1"/>
  <c r="B61" i="1" s="1"/>
  <c r="D61" i="1"/>
  <c r="E61" i="1"/>
  <c r="F61" i="1"/>
  <c r="G61" i="1"/>
  <c r="A62" i="1"/>
  <c r="B62" i="1"/>
  <c r="D62" i="1"/>
  <c r="E62" i="1"/>
  <c r="F62" i="1"/>
  <c r="G62" i="1"/>
  <c r="A63" i="1"/>
  <c r="B63" i="1" s="1"/>
  <c r="D63" i="1"/>
  <c r="E63" i="1"/>
  <c r="F63" i="1"/>
  <c r="G63" i="1"/>
  <c r="A64" i="1"/>
  <c r="B64" i="1"/>
  <c r="D64" i="1"/>
  <c r="E64" i="1"/>
  <c r="F64" i="1"/>
  <c r="G64" i="1"/>
  <c r="A65" i="1"/>
  <c r="B65" i="1" s="1"/>
  <c r="D65" i="1"/>
  <c r="E65" i="1"/>
  <c r="F65" i="1"/>
  <c r="G65" i="1"/>
  <c r="A66" i="1"/>
  <c r="B66" i="1"/>
  <c r="D66" i="1"/>
  <c r="E66" i="1"/>
  <c r="F66" i="1"/>
  <c r="G66" i="1"/>
  <c r="A67" i="1"/>
  <c r="B67" i="1" s="1"/>
  <c r="D67" i="1"/>
  <c r="E67" i="1"/>
  <c r="F67" i="1"/>
  <c r="G67" i="1"/>
  <c r="A68" i="1"/>
  <c r="B68" i="1"/>
  <c r="D68" i="1"/>
  <c r="E68" i="1"/>
  <c r="F68" i="1"/>
  <c r="G68" i="1"/>
  <c r="A69" i="1"/>
  <c r="B69" i="1" s="1"/>
  <c r="D69" i="1"/>
  <c r="E69" i="1"/>
  <c r="F69" i="1"/>
  <c r="G69" i="1"/>
  <c r="A70" i="1"/>
  <c r="B70" i="1"/>
  <c r="D70" i="1"/>
  <c r="E70" i="1"/>
  <c r="F70" i="1"/>
  <c r="G70" i="1"/>
  <c r="A71" i="1"/>
  <c r="B71" i="1" s="1"/>
  <c r="D71" i="1"/>
  <c r="E71" i="1"/>
  <c r="F71" i="1"/>
  <c r="G71" i="1"/>
  <c r="A72" i="1"/>
  <c r="B72" i="1"/>
  <c r="D72" i="1"/>
  <c r="E72" i="1"/>
  <c r="F72" i="1"/>
  <c r="G72" i="1"/>
  <c r="A73" i="1"/>
  <c r="B73" i="1" s="1"/>
  <c r="D73" i="1"/>
  <c r="E73" i="1"/>
  <c r="F73" i="1"/>
  <c r="G73" i="1"/>
  <c r="A74" i="1"/>
  <c r="B74" i="1"/>
  <c r="D74" i="1"/>
  <c r="E74" i="1"/>
  <c r="F74" i="1"/>
  <c r="G74" i="1"/>
  <c r="A75" i="1"/>
  <c r="B75" i="1" s="1"/>
  <c r="D75" i="1"/>
  <c r="E75" i="1"/>
  <c r="F75" i="1"/>
  <c r="G75" i="1"/>
  <c r="A76" i="1"/>
  <c r="B76" i="1"/>
  <c r="D76" i="1"/>
  <c r="E76" i="1"/>
  <c r="F76" i="1"/>
  <c r="G76" i="1"/>
  <c r="A77" i="1"/>
  <c r="B77" i="1" s="1"/>
  <c r="D77" i="1"/>
  <c r="E77" i="1"/>
  <c r="F77" i="1"/>
  <c r="G77" i="1"/>
  <c r="A78" i="1"/>
  <c r="B78" i="1"/>
  <c r="D78" i="1"/>
  <c r="E78" i="1"/>
  <c r="F78" i="1"/>
  <c r="G78" i="1"/>
  <c r="A79" i="1"/>
  <c r="B79" i="1" s="1"/>
  <c r="D79" i="1"/>
  <c r="E79" i="1"/>
  <c r="F79" i="1"/>
  <c r="G79" i="1"/>
  <c r="A80" i="1"/>
  <c r="B80" i="1"/>
  <c r="D80" i="1"/>
  <c r="E80" i="1"/>
  <c r="F80" i="1"/>
  <c r="G80" i="1"/>
  <c r="A81" i="1"/>
  <c r="B81" i="1" s="1"/>
  <c r="D81" i="1"/>
  <c r="E81" i="1"/>
  <c r="F81" i="1"/>
  <c r="G81" i="1"/>
  <c r="A82" i="1"/>
  <c r="B82" i="1"/>
  <c r="D82" i="1"/>
  <c r="E82" i="1"/>
  <c r="F82" i="1"/>
  <c r="G82" i="1"/>
  <c r="A83" i="1"/>
  <c r="B83" i="1" s="1"/>
  <c r="D83" i="1"/>
  <c r="E83" i="1"/>
  <c r="F83" i="1"/>
  <c r="G83" i="1"/>
  <c r="A84" i="1"/>
  <c r="B84" i="1"/>
  <c r="D84" i="1"/>
  <c r="E84" i="1"/>
  <c r="F84" i="1"/>
  <c r="G84" i="1"/>
  <c r="A85" i="1"/>
  <c r="B85" i="1" s="1"/>
  <c r="D85" i="1"/>
  <c r="E85" i="1"/>
  <c r="F85" i="1"/>
  <c r="G85" i="1"/>
  <c r="A86" i="1"/>
  <c r="B86" i="1"/>
  <c r="D86" i="1"/>
  <c r="E86" i="1"/>
  <c r="F86" i="1"/>
  <c r="G86" i="1"/>
  <c r="A87" i="1"/>
  <c r="B87" i="1" s="1"/>
  <c r="D87" i="1"/>
  <c r="E87" i="1"/>
  <c r="F87" i="1"/>
  <c r="G87" i="1"/>
  <c r="A88" i="1"/>
  <c r="B88" i="1"/>
  <c r="D88" i="1"/>
  <c r="E88" i="1"/>
  <c r="F88" i="1"/>
  <c r="G88" i="1"/>
  <c r="A89" i="1"/>
  <c r="B89" i="1" s="1"/>
  <c r="D89" i="1"/>
  <c r="E89" i="1"/>
  <c r="F89" i="1"/>
  <c r="G89" i="1"/>
  <c r="A90" i="1"/>
  <c r="B90" i="1"/>
  <c r="D90" i="1"/>
  <c r="E90" i="1"/>
  <c r="F90" i="1"/>
  <c r="G90" i="1"/>
  <c r="A91" i="1"/>
  <c r="B91" i="1" s="1"/>
  <c r="D91" i="1"/>
  <c r="E91" i="1"/>
  <c r="F91" i="1"/>
  <c r="G91" i="1"/>
  <c r="A92" i="1"/>
  <c r="B92" i="1"/>
  <c r="D92" i="1"/>
  <c r="E92" i="1"/>
  <c r="F92" i="1"/>
  <c r="G92" i="1"/>
  <c r="A93" i="1"/>
  <c r="B93" i="1" s="1"/>
  <c r="D93" i="1"/>
  <c r="E93" i="1"/>
  <c r="F93" i="1"/>
  <c r="G93" i="1"/>
  <c r="A94" i="1"/>
  <c r="B94" i="1"/>
  <c r="D94" i="1"/>
  <c r="E94" i="1"/>
  <c r="F94" i="1"/>
  <c r="G94" i="1"/>
  <c r="A95" i="1"/>
  <c r="B95" i="1" s="1"/>
  <c r="D95" i="1"/>
  <c r="E95" i="1"/>
  <c r="F95" i="1"/>
  <c r="G95" i="1"/>
  <c r="A96" i="1"/>
  <c r="B96" i="1"/>
  <c r="D96" i="1"/>
  <c r="E96" i="1"/>
  <c r="F96" i="1"/>
  <c r="G96" i="1"/>
  <c r="A97" i="1"/>
  <c r="B97" i="1" s="1"/>
  <c r="D97" i="1"/>
  <c r="E97" i="1"/>
  <c r="F97" i="1"/>
  <c r="G97" i="1"/>
  <c r="A98" i="1"/>
  <c r="B98" i="1"/>
  <c r="D98" i="1"/>
  <c r="E98" i="1"/>
  <c r="F98" i="1"/>
  <c r="G98" i="1"/>
  <c r="A99" i="1"/>
  <c r="B99" i="1" s="1"/>
  <c r="D99" i="1"/>
  <c r="E99" i="1"/>
  <c r="F99" i="1"/>
  <c r="G99" i="1"/>
  <c r="A100" i="1"/>
  <c r="B100" i="1"/>
  <c r="D100" i="1"/>
  <c r="E100" i="1"/>
  <c r="F100" i="1"/>
  <c r="G100" i="1"/>
  <c r="A101" i="1"/>
  <c r="B101" i="1" s="1"/>
  <c r="D101" i="1"/>
  <c r="E101" i="1"/>
  <c r="F101" i="1"/>
  <c r="G101" i="1"/>
  <c r="A102" i="1"/>
  <c r="B102" i="1"/>
  <c r="D102" i="1"/>
  <c r="E102" i="1"/>
  <c r="F102" i="1"/>
  <c r="G102" i="1"/>
  <c r="A103" i="1"/>
  <c r="B103" i="1" s="1"/>
  <c r="D103" i="1"/>
  <c r="E103" i="1"/>
  <c r="F103" i="1"/>
  <c r="G103" i="1"/>
  <c r="A104" i="1"/>
  <c r="B104" i="1"/>
  <c r="D104" i="1"/>
  <c r="E104" i="1"/>
  <c r="F104" i="1"/>
  <c r="G104" i="1"/>
  <c r="A105" i="1"/>
  <c r="B105" i="1" s="1"/>
  <c r="D105" i="1"/>
  <c r="E105" i="1"/>
  <c r="F105" i="1"/>
  <c r="G105" i="1"/>
  <c r="A106" i="1"/>
  <c r="B106" i="1"/>
  <c r="D106" i="1"/>
  <c r="E106" i="1"/>
  <c r="F106" i="1"/>
  <c r="G106" i="1"/>
  <c r="A107" i="1"/>
  <c r="B107" i="1" s="1"/>
  <c r="D107" i="1"/>
  <c r="E107" i="1"/>
  <c r="F107" i="1"/>
  <c r="G107" i="1"/>
  <c r="A108" i="1"/>
  <c r="B108" i="1"/>
  <c r="D108" i="1"/>
  <c r="E108" i="1"/>
  <c r="F108" i="1"/>
  <c r="G108" i="1"/>
  <c r="A109" i="1"/>
  <c r="B109" i="1" s="1"/>
  <c r="D109" i="1"/>
  <c r="E109" i="1"/>
  <c r="F109" i="1"/>
  <c r="G109" i="1"/>
  <c r="A110" i="1"/>
  <c r="B110" i="1"/>
  <c r="D110" i="1"/>
  <c r="E110" i="1"/>
  <c r="F110" i="1"/>
  <c r="G110" i="1"/>
  <c r="A111" i="1"/>
  <c r="B111" i="1" s="1"/>
  <c r="D111" i="1"/>
  <c r="E111" i="1"/>
  <c r="F111" i="1"/>
  <c r="G111" i="1"/>
  <c r="A112" i="1"/>
  <c r="B112" i="1"/>
  <c r="D112" i="1"/>
  <c r="E112" i="1"/>
  <c r="F112" i="1"/>
  <c r="G112" i="1"/>
  <c r="A113" i="1"/>
  <c r="B113" i="1" s="1"/>
  <c r="D113" i="1"/>
  <c r="E113" i="1"/>
  <c r="F113" i="1"/>
  <c r="G113" i="1"/>
  <c r="A114" i="1"/>
  <c r="B114" i="1"/>
  <c r="D114" i="1"/>
  <c r="E114" i="1"/>
  <c r="F114" i="1"/>
  <c r="G114" i="1"/>
  <c r="A115" i="1"/>
  <c r="B115" i="1" s="1"/>
  <c r="D115" i="1"/>
  <c r="E115" i="1"/>
  <c r="F115" i="1"/>
  <c r="G115" i="1"/>
  <c r="A116" i="1"/>
  <c r="B116" i="1"/>
  <c r="D116" i="1"/>
  <c r="E116" i="1"/>
  <c r="F116" i="1"/>
  <c r="G116" i="1"/>
  <c r="A117" i="1"/>
  <c r="B117" i="1" s="1"/>
  <c r="D117" i="1"/>
  <c r="E117" i="1"/>
  <c r="F117" i="1"/>
  <c r="G117" i="1"/>
  <c r="A118" i="1"/>
  <c r="B118" i="1"/>
  <c r="D118" i="1"/>
  <c r="E118" i="1"/>
  <c r="F118" i="1"/>
  <c r="G118" i="1"/>
  <c r="A119" i="1"/>
  <c r="B119" i="1" s="1"/>
  <c r="D119" i="1"/>
  <c r="E119" i="1"/>
  <c r="F119" i="1"/>
  <c r="G119" i="1"/>
  <c r="A120" i="1"/>
  <c r="B120" i="1"/>
  <c r="D120" i="1"/>
  <c r="E120" i="1"/>
  <c r="F120" i="1"/>
  <c r="G120" i="1"/>
  <c r="A121" i="1"/>
  <c r="B121" i="1" s="1"/>
  <c r="D121" i="1"/>
  <c r="E121" i="1"/>
  <c r="F121" i="1"/>
  <c r="G121" i="1"/>
  <c r="A122" i="1"/>
  <c r="B122" i="1"/>
  <c r="D122" i="1"/>
  <c r="E122" i="1"/>
  <c r="F122" i="1"/>
  <c r="G122" i="1"/>
  <c r="A123" i="1"/>
  <c r="B123" i="1" s="1"/>
  <c r="D123" i="1"/>
  <c r="E123" i="1"/>
  <c r="F123" i="1"/>
  <c r="G123" i="1"/>
  <c r="A124" i="1"/>
  <c r="B124" i="1"/>
  <c r="D124" i="1"/>
  <c r="E124" i="1"/>
  <c r="F124" i="1"/>
  <c r="G124" i="1"/>
  <c r="A125" i="1"/>
  <c r="B125" i="1" s="1"/>
  <c r="D125" i="1"/>
  <c r="E125" i="1"/>
  <c r="F125" i="1"/>
  <c r="G125" i="1"/>
  <c r="A126" i="1"/>
  <c r="B126" i="1"/>
  <c r="D126" i="1"/>
  <c r="E126" i="1"/>
  <c r="F126" i="1"/>
  <c r="G126" i="1"/>
  <c r="A127" i="1"/>
  <c r="B127" i="1" s="1"/>
  <c r="D127" i="1"/>
  <c r="E127" i="1"/>
  <c r="F127" i="1"/>
  <c r="G127" i="1"/>
  <c r="A128" i="1"/>
  <c r="B128" i="1"/>
  <c r="D128" i="1"/>
  <c r="E128" i="1"/>
  <c r="F128" i="1"/>
  <c r="G128" i="1"/>
  <c r="A129" i="1"/>
  <c r="B129" i="1" s="1"/>
  <c r="D129" i="1"/>
  <c r="E129" i="1"/>
  <c r="F129" i="1"/>
  <c r="G129" i="1"/>
  <c r="A130" i="1"/>
  <c r="B130" i="1"/>
  <c r="D130" i="1"/>
  <c r="E130" i="1"/>
  <c r="F130" i="1"/>
  <c r="G130" i="1"/>
  <c r="A131" i="1"/>
  <c r="B131" i="1" s="1"/>
  <c r="D131" i="1"/>
  <c r="E131" i="1"/>
  <c r="F131" i="1"/>
  <c r="G131" i="1"/>
  <c r="A132" i="1"/>
  <c r="B132" i="1"/>
  <c r="D132" i="1"/>
  <c r="E132" i="1"/>
  <c r="F132" i="1"/>
  <c r="G132" i="1"/>
  <c r="A133" i="1"/>
  <c r="B133" i="1" s="1"/>
  <c r="D133" i="1"/>
  <c r="E133" i="1"/>
  <c r="F133" i="1"/>
  <c r="G133" i="1"/>
  <c r="A134" i="1"/>
  <c r="B134" i="1"/>
  <c r="D134" i="1"/>
  <c r="E134" i="1"/>
  <c r="F134" i="1"/>
  <c r="G134" i="1"/>
  <c r="A135" i="1"/>
  <c r="B135" i="1" s="1"/>
  <c r="D135" i="1"/>
  <c r="E135" i="1"/>
  <c r="F135" i="1"/>
  <c r="G135" i="1"/>
  <c r="A136" i="1"/>
  <c r="B136" i="1"/>
  <c r="D136" i="1"/>
  <c r="E136" i="1"/>
  <c r="F136" i="1"/>
  <c r="G136" i="1"/>
  <c r="A137" i="1"/>
  <c r="B137" i="1" s="1"/>
  <c r="D137" i="1"/>
  <c r="E137" i="1"/>
  <c r="F137" i="1"/>
  <c r="G137" i="1"/>
  <c r="A138" i="1"/>
  <c r="B138" i="1"/>
  <c r="D138" i="1"/>
  <c r="E138" i="1"/>
  <c r="F138" i="1"/>
  <c r="G138" i="1"/>
  <c r="A139" i="1"/>
  <c r="B139" i="1" s="1"/>
  <c r="D139" i="1"/>
  <c r="E139" i="1"/>
  <c r="F139" i="1"/>
  <c r="G139" i="1"/>
  <c r="A140" i="1"/>
  <c r="B140" i="1"/>
  <c r="D140" i="1"/>
  <c r="E140" i="1"/>
  <c r="F140" i="1"/>
  <c r="G140" i="1"/>
  <c r="A141" i="1"/>
  <c r="B141" i="1" s="1"/>
  <c r="D141" i="1"/>
  <c r="E141" i="1"/>
  <c r="F141" i="1"/>
  <c r="G141" i="1"/>
  <c r="A142" i="1"/>
  <c r="B142" i="1"/>
  <c r="D142" i="1"/>
  <c r="E142" i="1"/>
  <c r="F142" i="1"/>
  <c r="G142" i="1"/>
  <c r="A143" i="1"/>
  <c r="B143" i="1" s="1"/>
  <c r="D143" i="1"/>
  <c r="E143" i="1"/>
  <c r="F143" i="1"/>
  <c r="G143" i="1"/>
  <c r="A144" i="1"/>
  <c r="B144" i="1"/>
  <c r="D144" i="1"/>
  <c r="E144" i="1"/>
  <c r="F144" i="1"/>
  <c r="G144" i="1"/>
  <c r="A145" i="1"/>
  <c r="B145" i="1" s="1"/>
  <c r="D145" i="1"/>
  <c r="E145" i="1"/>
  <c r="F145" i="1"/>
  <c r="G145" i="1"/>
  <c r="A146" i="1"/>
  <c r="B146" i="1"/>
  <c r="D146" i="1"/>
  <c r="E146" i="1"/>
  <c r="F146" i="1"/>
  <c r="G146" i="1"/>
  <c r="A147" i="1"/>
  <c r="B147" i="1" s="1"/>
  <c r="D147" i="1"/>
  <c r="E147" i="1"/>
  <c r="F147" i="1"/>
  <c r="G147" i="1"/>
  <c r="A148" i="1"/>
  <c r="B148" i="1"/>
  <c r="D148" i="1"/>
  <c r="E148" i="1"/>
  <c r="F148" i="1"/>
  <c r="G148" i="1"/>
  <c r="A149" i="1"/>
  <c r="B149" i="1" s="1"/>
  <c r="D149" i="1"/>
  <c r="E149" i="1"/>
  <c r="F149" i="1"/>
  <c r="G149" i="1"/>
  <c r="A150" i="1"/>
  <c r="B150" i="1"/>
  <c r="D150" i="1"/>
  <c r="E150" i="1"/>
  <c r="F150" i="1"/>
  <c r="G150" i="1"/>
  <c r="A151" i="1"/>
  <c r="B151" i="1" s="1"/>
  <c r="D151" i="1"/>
  <c r="E151" i="1"/>
  <c r="F151" i="1"/>
  <c r="G151" i="1"/>
  <c r="A152" i="1"/>
  <c r="B152" i="1"/>
  <c r="D152" i="1"/>
  <c r="E152" i="1"/>
  <c r="F152" i="1"/>
  <c r="G152" i="1"/>
  <c r="A153" i="1"/>
  <c r="B153" i="1" s="1"/>
  <c r="D153" i="1"/>
  <c r="E153" i="1"/>
  <c r="F153" i="1"/>
  <c r="G153" i="1"/>
  <c r="A154" i="1"/>
  <c r="B154" i="1"/>
  <c r="D154" i="1"/>
  <c r="E154" i="1"/>
  <c r="F154" i="1"/>
  <c r="G154" i="1"/>
  <c r="A155" i="1"/>
  <c r="B155" i="1" s="1"/>
  <c r="D155" i="1"/>
  <c r="E155" i="1"/>
  <c r="F155" i="1"/>
  <c r="G155" i="1"/>
  <c r="A156" i="1"/>
  <c r="B156" i="1" s="1"/>
  <c r="D156" i="1"/>
  <c r="E156" i="1"/>
  <c r="F156" i="1"/>
  <c r="G156" i="1"/>
  <c r="A157" i="1"/>
  <c r="B157" i="1" s="1"/>
  <c r="D157" i="1"/>
  <c r="E157" i="1"/>
  <c r="F157" i="1"/>
  <c r="G157" i="1"/>
  <c r="A158" i="1"/>
  <c r="B158" i="1"/>
  <c r="D158" i="1"/>
  <c r="E158" i="1"/>
  <c r="F158" i="1"/>
  <c r="G158" i="1"/>
  <c r="A159" i="1"/>
  <c r="B159" i="1" s="1"/>
  <c r="D159" i="1"/>
  <c r="E159" i="1"/>
  <c r="F159" i="1"/>
  <c r="G159" i="1"/>
  <c r="A160" i="1"/>
  <c r="B160" i="1" s="1"/>
  <c r="D160" i="1"/>
  <c r="E160" i="1"/>
  <c r="F160" i="1"/>
  <c r="G160" i="1"/>
  <c r="A161" i="1"/>
  <c r="B161" i="1" s="1"/>
  <c r="D161" i="1"/>
  <c r="E161" i="1"/>
  <c r="F161" i="1"/>
  <c r="G161" i="1"/>
  <c r="A162" i="1"/>
  <c r="B162" i="1"/>
  <c r="D162" i="1"/>
  <c r="E162" i="1"/>
  <c r="F162" i="1"/>
  <c r="G162" i="1"/>
  <c r="A163" i="1"/>
  <c r="B163" i="1" s="1"/>
  <c r="D163" i="1"/>
  <c r="E163" i="1"/>
  <c r="F163" i="1"/>
  <c r="G163" i="1"/>
  <c r="A164" i="1"/>
  <c r="B164" i="1" s="1"/>
  <c r="D164" i="1"/>
  <c r="E164" i="1"/>
  <c r="F164" i="1"/>
  <c r="G164" i="1"/>
  <c r="A165" i="1"/>
  <c r="B165" i="1" s="1"/>
  <c r="D165" i="1"/>
  <c r="E165" i="1"/>
  <c r="F165" i="1"/>
  <c r="G165" i="1"/>
  <c r="A166" i="1"/>
  <c r="B166" i="1"/>
  <c r="D166" i="1"/>
  <c r="E166" i="1"/>
  <c r="F166" i="1"/>
  <c r="G166" i="1"/>
  <c r="A167" i="1"/>
  <c r="B167" i="1" s="1"/>
  <c r="D167" i="1"/>
  <c r="E167" i="1"/>
  <c r="F167" i="1"/>
  <c r="G167" i="1"/>
  <c r="A168" i="1"/>
  <c r="B168" i="1" s="1"/>
  <c r="D168" i="1"/>
  <c r="E168" i="1"/>
  <c r="F168" i="1"/>
  <c r="G168" i="1"/>
  <c r="A169" i="1"/>
  <c r="B169" i="1" s="1"/>
  <c r="D169" i="1"/>
  <c r="E169" i="1"/>
  <c r="F169" i="1"/>
  <c r="G169" i="1"/>
  <c r="A170" i="1"/>
  <c r="B170" i="1"/>
  <c r="D170" i="1"/>
  <c r="E170" i="1"/>
  <c r="F170" i="1"/>
  <c r="G170" i="1"/>
  <c r="A171" i="1"/>
  <c r="B171" i="1" s="1"/>
  <c r="D171" i="1"/>
  <c r="E171" i="1"/>
  <c r="F171" i="1"/>
  <c r="G171" i="1"/>
  <c r="A172" i="1"/>
  <c r="B172" i="1" s="1"/>
  <c r="D172" i="1"/>
  <c r="E172" i="1"/>
  <c r="F172" i="1"/>
  <c r="G172" i="1"/>
  <c r="A173" i="1"/>
  <c r="B173" i="1" s="1"/>
  <c r="D173" i="1"/>
  <c r="E173" i="1"/>
  <c r="F173" i="1"/>
  <c r="G173" i="1"/>
  <c r="A174" i="1"/>
  <c r="B174" i="1"/>
  <c r="D174" i="1"/>
  <c r="E174" i="1"/>
  <c r="F174" i="1"/>
  <c r="G174" i="1"/>
  <c r="A175" i="1"/>
  <c r="B175" i="1"/>
  <c r="D175" i="1"/>
  <c r="E175" i="1"/>
  <c r="F175" i="1"/>
  <c r="G175" i="1"/>
  <c r="A176" i="1"/>
  <c r="B176" i="1"/>
  <c r="D176" i="1"/>
  <c r="E176" i="1"/>
  <c r="F176" i="1"/>
  <c r="G176" i="1"/>
  <c r="A177" i="1"/>
  <c r="B177" i="1"/>
  <c r="D177" i="1"/>
  <c r="E177" i="1"/>
  <c r="F177" i="1"/>
  <c r="G177" i="1"/>
  <c r="A178" i="1"/>
  <c r="B178" i="1"/>
  <c r="D178" i="1"/>
  <c r="E178" i="1"/>
  <c r="F178" i="1"/>
  <c r="G178" i="1"/>
  <c r="A179" i="1"/>
  <c r="B179" i="1"/>
  <c r="D179" i="1"/>
  <c r="E179" i="1"/>
  <c r="F179" i="1"/>
  <c r="G179" i="1"/>
  <c r="A180" i="1"/>
  <c r="B180" i="1"/>
  <c r="D180" i="1"/>
  <c r="E180" i="1"/>
  <c r="F180" i="1"/>
  <c r="G180" i="1"/>
  <c r="A181" i="1"/>
  <c r="B181" i="1"/>
  <c r="D181" i="1"/>
  <c r="E181" i="1"/>
  <c r="F181" i="1"/>
  <c r="G181" i="1"/>
  <c r="A182" i="1"/>
  <c r="B182" i="1"/>
  <c r="D182" i="1"/>
  <c r="E182" i="1"/>
  <c r="F182" i="1"/>
  <c r="G182" i="1"/>
  <c r="A183" i="1"/>
  <c r="B183" i="1"/>
  <c r="D183" i="1"/>
  <c r="E183" i="1"/>
  <c r="F183" i="1"/>
  <c r="G183" i="1"/>
  <c r="A184" i="1"/>
  <c r="B184" i="1"/>
  <c r="D184" i="1"/>
  <c r="E184" i="1"/>
  <c r="F184" i="1"/>
  <c r="G184" i="1"/>
  <c r="A185" i="1"/>
  <c r="B185" i="1"/>
  <c r="D185" i="1"/>
  <c r="E185" i="1"/>
  <c r="F185" i="1"/>
  <c r="G185" i="1"/>
  <c r="A186" i="1"/>
  <c r="B186" i="1"/>
  <c r="D186" i="1"/>
  <c r="E186" i="1"/>
  <c r="F186" i="1"/>
  <c r="G186" i="1"/>
  <c r="A187" i="1"/>
  <c r="B187" i="1"/>
  <c r="D187" i="1"/>
  <c r="E187" i="1"/>
  <c r="F187" i="1"/>
  <c r="G187" i="1"/>
  <c r="A188" i="1"/>
  <c r="B188" i="1"/>
  <c r="D188" i="1"/>
  <c r="E188" i="1"/>
  <c r="F188" i="1"/>
  <c r="G188" i="1"/>
  <c r="A189" i="1"/>
  <c r="B189" i="1"/>
  <c r="D189" i="1"/>
  <c r="E189" i="1"/>
  <c r="F189" i="1"/>
  <c r="G189" i="1"/>
  <c r="A190" i="1"/>
  <c r="B190" i="1"/>
  <c r="D190" i="1"/>
  <c r="E190" i="1"/>
  <c r="F190" i="1"/>
  <c r="G190" i="1"/>
  <c r="A191" i="1"/>
  <c r="B191" i="1"/>
  <c r="D191" i="1"/>
  <c r="E191" i="1"/>
  <c r="F191" i="1"/>
  <c r="G191" i="1"/>
  <c r="A192" i="1"/>
  <c r="B192" i="1"/>
  <c r="D192" i="1"/>
  <c r="E192" i="1"/>
  <c r="F192" i="1"/>
  <c r="G192" i="1"/>
  <c r="A193" i="1"/>
  <c r="B193" i="1"/>
  <c r="D193" i="1"/>
  <c r="E193" i="1"/>
  <c r="F193" i="1"/>
  <c r="G193" i="1"/>
  <c r="A194" i="1"/>
  <c r="B194" i="1"/>
  <c r="D194" i="1"/>
  <c r="E194" i="1"/>
  <c r="F194" i="1"/>
  <c r="G194" i="1"/>
  <c r="A195" i="1"/>
  <c r="B195" i="1"/>
  <c r="D195" i="1"/>
  <c r="E195" i="1"/>
  <c r="F195" i="1"/>
  <c r="G195" i="1"/>
  <c r="A196" i="1"/>
  <c r="B196" i="1"/>
  <c r="D196" i="1"/>
  <c r="E196" i="1"/>
  <c r="F196" i="1"/>
  <c r="G196" i="1"/>
  <c r="A197" i="1"/>
  <c r="B197" i="1"/>
  <c r="D197" i="1"/>
  <c r="E197" i="1"/>
  <c r="F197" i="1"/>
  <c r="G197" i="1"/>
  <c r="A198" i="1"/>
  <c r="B198" i="1"/>
  <c r="D198" i="1"/>
  <c r="E198" i="1"/>
  <c r="F198" i="1"/>
  <c r="G198" i="1"/>
  <c r="A199" i="1"/>
  <c r="B199" i="1"/>
  <c r="D199" i="1"/>
  <c r="E199" i="1"/>
  <c r="F199" i="1"/>
  <c r="G199" i="1"/>
  <c r="A200" i="1"/>
  <c r="B200" i="1"/>
  <c r="D200" i="1"/>
  <c r="E200" i="1"/>
  <c r="F200" i="1"/>
  <c r="G200" i="1"/>
  <c r="A201" i="1"/>
  <c r="B201" i="1"/>
  <c r="D201" i="1"/>
  <c r="E201" i="1"/>
  <c r="F201" i="1"/>
  <c r="G201" i="1"/>
  <c r="A202" i="1"/>
  <c r="B202" i="1"/>
  <c r="D202" i="1"/>
  <c r="E202" i="1"/>
  <c r="F202" i="1"/>
  <c r="G202" i="1"/>
  <c r="A203" i="1"/>
  <c r="B203" i="1"/>
  <c r="D203" i="1"/>
  <c r="E203" i="1"/>
  <c r="F203" i="1"/>
  <c r="G203" i="1"/>
  <c r="A204" i="1"/>
  <c r="B204" i="1"/>
  <c r="D204" i="1"/>
  <c r="E204" i="1"/>
  <c r="F204" i="1"/>
  <c r="G204" i="1"/>
  <c r="A205" i="1"/>
  <c r="B205" i="1"/>
  <c r="D205" i="1"/>
  <c r="E205" i="1"/>
  <c r="F205" i="1"/>
  <c r="G205" i="1"/>
  <c r="A206" i="1"/>
  <c r="B206" i="1"/>
  <c r="D206" i="1"/>
  <c r="E206" i="1"/>
  <c r="F206" i="1"/>
  <c r="G206" i="1"/>
  <c r="A207" i="1"/>
  <c r="B207" i="1"/>
  <c r="D207" i="1"/>
  <c r="E207" i="1"/>
  <c r="F207" i="1"/>
  <c r="G207" i="1"/>
  <c r="A208" i="1"/>
  <c r="B208" i="1"/>
  <c r="D208" i="1"/>
  <c r="E208" i="1"/>
  <c r="F208" i="1"/>
  <c r="G208" i="1"/>
  <c r="A209" i="1"/>
  <c r="B209" i="1"/>
  <c r="D209" i="1"/>
  <c r="E209" i="1"/>
  <c r="F209" i="1"/>
  <c r="G209" i="1"/>
  <c r="A210" i="1"/>
  <c r="B210" i="1"/>
  <c r="D210" i="1"/>
  <c r="E210" i="1"/>
  <c r="F210" i="1"/>
  <c r="G210" i="1"/>
  <c r="A211" i="1"/>
  <c r="B211" i="1"/>
  <c r="D211" i="1"/>
  <c r="E211" i="1"/>
  <c r="F211" i="1"/>
  <c r="G211" i="1"/>
  <c r="A212" i="1"/>
  <c r="B212" i="1"/>
  <c r="D212" i="1"/>
  <c r="E212" i="1"/>
  <c r="F212" i="1"/>
  <c r="G212" i="1"/>
  <c r="A213" i="1"/>
  <c r="B213" i="1"/>
  <c r="D213" i="1"/>
  <c r="E213" i="1"/>
  <c r="F213" i="1"/>
  <c r="G213" i="1"/>
  <c r="A214" i="1"/>
  <c r="B214" i="1"/>
  <c r="D214" i="1"/>
  <c r="E214" i="1"/>
  <c r="F214" i="1"/>
  <c r="G214" i="1"/>
  <c r="A215" i="1"/>
  <c r="B215" i="1"/>
  <c r="D215" i="1"/>
  <c r="E215" i="1"/>
  <c r="F215" i="1"/>
  <c r="G215" i="1"/>
  <c r="A216" i="1"/>
  <c r="B216" i="1"/>
  <c r="D216" i="1"/>
  <c r="E216" i="1"/>
  <c r="F216" i="1"/>
  <c r="G216" i="1"/>
  <c r="A217" i="1"/>
  <c r="B217" i="1"/>
  <c r="D217" i="1"/>
  <c r="E217" i="1"/>
  <c r="F217" i="1"/>
  <c r="G217" i="1"/>
  <c r="A218" i="1"/>
  <c r="B218" i="1"/>
  <c r="D218" i="1"/>
  <c r="E218" i="1"/>
  <c r="F218" i="1"/>
  <c r="G218" i="1"/>
  <c r="A219" i="1"/>
  <c r="B219" i="1"/>
  <c r="D219" i="1"/>
  <c r="E219" i="1"/>
  <c r="F219" i="1"/>
  <c r="G219" i="1"/>
  <c r="A220" i="1"/>
  <c r="B220" i="1"/>
  <c r="D220" i="1"/>
  <c r="E220" i="1"/>
  <c r="F220" i="1"/>
  <c r="G220" i="1"/>
  <c r="A221" i="1"/>
  <c r="B221" i="1"/>
  <c r="D221" i="1"/>
  <c r="E221" i="1"/>
  <c r="F221" i="1"/>
  <c r="G221" i="1"/>
  <c r="A222" i="1"/>
  <c r="B222" i="1"/>
  <c r="D222" i="1"/>
  <c r="E222" i="1"/>
  <c r="F222" i="1"/>
  <c r="G222" i="1"/>
  <c r="A223" i="1"/>
  <c r="B223" i="1"/>
  <c r="D223" i="1"/>
  <c r="E223" i="1"/>
  <c r="F223" i="1"/>
  <c r="G223" i="1"/>
  <c r="A224" i="1"/>
  <c r="B224" i="1"/>
  <c r="D224" i="1"/>
  <c r="E224" i="1"/>
  <c r="F224" i="1"/>
  <c r="G224" i="1"/>
  <c r="A225" i="1"/>
  <c r="B225" i="1"/>
  <c r="D225" i="1"/>
  <c r="E225" i="1"/>
  <c r="F225" i="1"/>
  <c r="G225" i="1"/>
  <c r="A226" i="1"/>
  <c r="B226" i="1"/>
  <c r="D226" i="1"/>
  <c r="E226" i="1"/>
  <c r="F226" i="1"/>
  <c r="G226" i="1"/>
  <c r="A227" i="1"/>
  <c r="B227" i="1"/>
  <c r="D227" i="1"/>
  <c r="E227" i="1"/>
  <c r="F227" i="1"/>
  <c r="G227" i="1"/>
  <c r="A228" i="1"/>
  <c r="B228" i="1"/>
  <c r="D228" i="1"/>
  <c r="E228" i="1"/>
  <c r="F228" i="1"/>
  <c r="G228" i="1"/>
  <c r="A229" i="1"/>
  <c r="B229" i="1"/>
  <c r="D229" i="1"/>
  <c r="E229" i="1"/>
  <c r="F229" i="1"/>
  <c r="G229" i="1"/>
  <c r="A230" i="1"/>
  <c r="B230" i="1"/>
  <c r="D230" i="1"/>
  <c r="E230" i="1"/>
  <c r="F230" i="1"/>
  <c r="G230" i="1"/>
  <c r="A231" i="1"/>
  <c r="B231" i="1"/>
  <c r="D231" i="1"/>
  <c r="E231" i="1"/>
  <c r="F231" i="1"/>
  <c r="G231" i="1"/>
  <c r="A232" i="1"/>
  <c r="B232" i="1"/>
  <c r="D232" i="1"/>
  <c r="E232" i="1"/>
  <c r="F232" i="1"/>
  <c r="G232" i="1"/>
  <c r="A233" i="1"/>
  <c r="B233" i="1"/>
  <c r="D233" i="1"/>
  <c r="E233" i="1"/>
  <c r="F233" i="1"/>
  <c r="G233" i="1"/>
  <c r="A234" i="1"/>
  <c r="B234" i="1"/>
  <c r="D234" i="1"/>
  <c r="E234" i="1"/>
  <c r="F234" i="1"/>
  <c r="G234" i="1"/>
  <c r="A235" i="1"/>
  <c r="B235" i="1"/>
  <c r="D235" i="1"/>
  <c r="E235" i="1"/>
  <c r="F235" i="1"/>
  <c r="G235" i="1"/>
  <c r="A236" i="1"/>
  <c r="B236" i="1"/>
  <c r="D236" i="1"/>
  <c r="E236" i="1"/>
  <c r="F236" i="1"/>
  <c r="G236" i="1"/>
  <c r="A237" i="1"/>
  <c r="B237" i="1"/>
  <c r="D237" i="1"/>
  <c r="E237" i="1"/>
  <c r="F237" i="1"/>
  <c r="G237" i="1"/>
  <c r="A238" i="1"/>
  <c r="B238" i="1"/>
  <c r="D238" i="1"/>
  <c r="E238" i="1"/>
  <c r="F238" i="1"/>
  <c r="G238" i="1"/>
  <c r="A239" i="1"/>
  <c r="B239" i="1"/>
  <c r="D239" i="1"/>
  <c r="E239" i="1"/>
  <c r="F239" i="1"/>
  <c r="G239" i="1"/>
  <c r="A240" i="1"/>
  <c r="B240" i="1"/>
  <c r="D240" i="1"/>
  <c r="E240" i="1"/>
  <c r="F240" i="1"/>
  <c r="G240" i="1"/>
  <c r="A241" i="1"/>
  <c r="B241" i="1"/>
  <c r="D241" i="1"/>
  <c r="E241" i="1"/>
  <c r="F241" i="1"/>
  <c r="G241" i="1"/>
  <c r="A242" i="1"/>
  <c r="B242" i="1"/>
  <c r="D242" i="1"/>
  <c r="E242" i="1"/>
  <c r="F242" i="1"/>
  <c r="G242" i="1"/>
  <c r="A243" i="1"/>
  <c r="B243" i="1"/>
  <c r="D243" i="1"/>
  <c r="E243" i="1"/>
  <c r="F243" i="1"/>
  <c r="G243" i="1"/>
  <c r="A244" i="1"/>
  <c r="B244" i="1"/>
  <c r="D244" i="1"/>
  <c r="E244" i="1"/>
  <c r="F244" i="1"/>
  <c r="G244" i="1"/>
  <c r="A245" i="1"/>
  <c r="B245" i="1"/>
  <c r="D245" i="1"/>
  <c r="E245" i="1"/>
  <c r="F245" i="1"/>
  <c r="G245" i="1"/>
  <c r="A246" i="1"/>
  <c r="B246" i="1"/>
  <c r="D246" i="1"/>
  <c r="E246" i="1"/>
  <c r="F246" i="1"/>
  <c r="G246" i="1"/>
  <c r="A247" i="1"/>
  <c r="B247" i="1"/>
  <c r="D247" i="1"/>
  <c r="E247" i="1"/>
  <c r="F247" i="1"/>
  <c r="G247" i="1"/>
  <c r="A248" i="1"/>
  <c r="B248" i="1"/>
  <c r="D248" i="1"/>
  <c r="E248" i="1"/>
  <c r="F248" i="1"/>
  <c r="G248" i="1"/>
  <c r="A249" i="1"/>
  <c r="B249" i="1"/>
  <c r="D249" i="1"/>
  <c r="E249" i="1"/>
  <c r="F249" i="1"/>
  <c r="G249" i="1"/>
  <c r="A250" i="1"/>
  <c r="B250" i="1"/>
  <c r="D250" i="1"/>
  <c r="E250" i="1"/>
  <c r="F250" i="1"/>
  <c r="G250" i="1"/>
  <c r="A251" i="1"/>
  <c r="B251" i="1"/>
  <c r="D251" i="1"/>
  <c r="E251" i="1"/>
  <c r="F251" i="1"/>
  <c r="G251" i="1"/>
  <c r="A252" i="1"/>
  <c r="B252" i="1"/>
  <c r="D252" i="1"/>
  <c r="E252" i="1"/>
  <c r="F252" i="1"/>
  <c r="G252" i="1"/>
  <c r="A253" i="1"/>
  <c r="B253" i="1"/>
  <c r="D253" i="1"/>
  <c r="E253" i="1"/>
  <c r="F253" i="1"/>
  <c r="G253" i="1"/>
  <c r="A254" i="1"/>
  <c r="B254" i="1"/>
  <c r="D254" i="1"/>
  <c r="E254" i="1"/>
  <c r="F254" i="1"/>
  <c r="G254" i="1"/>
  <c r="A255" i="1"/>
  <c r="B255" i="1"/>
  <c r="D255" i="1"/>
  <c r="E255" i="1"/>
  <c r="F255" i="1"/>
  <c r="G255" i="1"/>
  <c r="A256" i="1"/>
  <c r="B256" i="1"/>
  <c r="D256" i="1"/>
  <c r="E256" i="1"/>
  <c r="F256" i="1"/>
  <c r="G256" i="1"/>
  <c r="A257" i="1"/>
  <c r="B257" i="1"/>
  <c r="D257" i="1"/>
  <c r="E257" i="1"/>
  <c r="F257" i="1"/>
  <c r="G257" i="1"/>
  <c r="A258" i="1"/>
  <c r="B258" i="1"/>
  <c r="D258" i="1"/>
  <c r="E258" i="1"/>
  <c r="F258" i="1"/>
  <c r="G258" i="1"/>
  <c r="A259" i="1"/>
  <c r="B259" i="1"/>
  <c r="D259" i="1"/>
  <c r="E259" i="1"/>
  <c r="F259" i="1"/>
  <c r="G259" i="1"/>
  <c r="A260" i="1"/>
  <c r="B260" i="1"/>
  <c r="D260" i="1"/>
  <c r="E260" i="1"/>
  <c r="F260" i="1"/>
  <c r="G260" i="1"/>
  <c r="A261" i="1"/>
  <c r="B261" i="1"/>
  <c r="D261" i="1"/>
  <c r="E261" i="1"/>
  <c r="F261" i="1"/>
  <c r="G261" i="1"/>
  <c r="A262" i="1"/>
  <c r="B262" i="1"/>
  <c r="D262" i="1"/>
  <c r="E262" i="1"/>
  <c r="F262" i="1"/>
  <c r="G262" i="1"/>
  <c r="A263" i="1"/>
  <c r="B263" i="1"/>
  <c r="D263" i="1"/>
  <c r="E263" i="1"/>
  <c r="F263" i="1"/>
  <c r="G263" i="1"/>
  <c r="A264" i="1"/>
  <c r="B264" i="1"/>
  <c r="D264" i="1"/>
  <c r="E264" i="1"/>
  <c r="F264" i="1"/>
  <c r="G264" i="1"/>
  <c r="A265" i="1"/>
  <c r="B265" i="1"/>
  <c r="D265" i="1"/>
  <c r="E265" i="1"/>
  <c r="F265" i="1"/>
  <c r="G265" i="1"/>
  <c r="A266" i="1"/>
  <c r="B266" i="1"/>
  <c r="D266" i="1"/>
  <c r="E266" i="1"/>
  <c r="F266" i="1"/>
  <c r="G266" i="1"/>
  <c r="A267" i="1"/>
  <c r="B267" i="1"/>
  <c r="D267" i="1"/>
  <c r="E267" i="1"/>
  <c r="F267" i="1"/>
  <c r="G267" i="1"/>
  <c r="A268" i="1"/>
  <c r="B268" i="1"/>
  <c r="D268" i="1"/>
  <c r="E268" i="1"/>
  <c r="F268" i="1"/>
  <c r="G268" i="1"/>
  <c r="A269" i="1"/>
  <c r="B269" i="1"/>
  <c r="D269" i="1"/>
  <c r="E269" i="1"/>
  <c r="F269" i="1"/>
  <c r="G269" i="1"/>
  <c r="A270" i="1"/>
  <c r="B270" i="1"/>
  <c r="D270" i="1"/>
  <c r="E270" i="1"/>
  <c r="F270" i="1"/>
  <c r="G270" i="1"/>
  <c r="A271" i="1"/>
  <c r="B271" i="1"/>
  <c r="D271" i="1"/>
  <c r="E271" i="1"/>
  <c r="F271" i="1"/>
  <c r="G271" i="1"/>
  <c r="A272" i="1"/>
  <c r="B272" i="1"/>
  <c r="D272" i="1"/>
  <c r="E272" i="1"/>
  <c r="F272" i="1"/>
  <c r="G272" i="1"/>
  <c r="A273" i="1"/>
  <c r="B273" i="1"/>
  <c r="D273" i="1"/>
  <c r="E273" i="1"/>
  <c r="F273" i="1"/>
  <c r="G273" i="1"/>
  <c r="A274" i="1"/>
  <c r="B274" i="1"/>
  <c r="D274" i="1"/>
  <c r="E274" i="1"/>
  <c r="F274" i="1"/>
  <c r="G274" i="1"/>
  <c r="A275" i="1"/>
  <c r="B275" i="1"/>
  <c r="D275" i="1"/>
  <c r="E275" i="1"/>
  <c r="F275" i="1"/>
  <c r="G275" i="1"/>
  <c r="A276" i="1"/>
  <c r="B276" i="1"/>
  <c r="D276" i="1"/>
  <c r="E276" i="1"/>
  <c r="F276" i="1"/>
  <c r="G276" i="1"/>
  <c r="A277" i="1"/>
  <c r="B277" i="1"/>
  <c r="D277" i="1"/>
  <c r="E277" i="1"/>
  <c r="F277" i="1"/>
  <c r="G277" i="1"/>
  <c r="A278" i="1"/>
  <c r="B278" i="1"/>
  <c r="D278" i="1"/>
  <c r="E278" i="1"/>
  <c r="F278" i="1"/>
  <c r="G278" i="1"/>
  <c r="A279" i="1"/>
  <c r="B279" i="1"/>
  <c r="D279" i="1"/>
  <c r="E279" i="1"/>
  <c r="F279" i="1"/>
  <c r="G279" i="1"/>
  <c r="A280" i="1"/>
  <c r="B280" i="1"/>
  <c r="D280" i="1"/>
  <c r="E280" i="1"/>
  <c r="F280" i="1"/>
  <c r="G280" i="1"/>
  <c r="A281" i="1"/>
  <c r="B281" i="1"/>
  <c r="D281" i="1"/>
  <c r="E281" i="1"/>
  <c r="F281" i="1"/>
  <c r="G281" i="1"/>
  <c r="A282" i="1"/>
  <c r="B282" i="1"/>
  <c r="D282" i="1"/>
  <c r="E282" i="1"/>
  <c r="F282" i="1"/>
  <c r="G282" i="1"/>
  <c r="A283" i="1"/>
  <c r="B283" i="1"/>
  <c r="D283" i="1"/>
  <c r="E283" i="1"/>
  <c r="F283" i="1"/>
  <c r="G283" i="1"/>
  <c r="A284" i="1"/>
  <c r="B284" i="1"/>
  <c r="D284" i="1"/>
  <c r="E284" i="1"/>
  <c r="F284" i="1"/>
  <c r="G284" i="1"/>
  <c r="A285" i="1"/>
  <c r="B285" i="1"/>
  <c r="D285" i="1"/>
  <c r="E285" i="1"/>
  <c r="F285" i="1"/>
  <c r="G285" i="1"/>
  <c r="A286" i="1"/>
  <c r="B286" i="1"/>
  <c r="D286" i="1"/>
  <c r="E286" i="1"/>
  <c r="F286" i="1"/>
  <c r="G286" i="1"/>
  <c r="A287" i="1"/>
  <c r="B287" i="1"/>
  <c r="D287" i="1"/>
  <c r="E287" i="1"/>
  <c r="F287" i="1"/>
  <c r="G287" i="1"/>
  <c r="A288" i="1"/>
  <c r="B288" i="1"/>
  <c r="D288" i="1"/>
  <c r="E288" i="1"/>
  <c r="F288" i="1"/>
  <c r="G288" i="1"/>
  <c r="A289" i="1"/>
  <c r="B289" i="1"/>
  <c r="D289" i="1"/>
  <c r="E289" i="1"/>
  <c r="F289" i="1"/>
  <c r="G289" i="1"/>
  <c r="A290" i="1"/>
  <c r="B290" i="1"/>
  <c r="D290" i="1"/>
  <c r="E290" i="1"/>
  <c r="F290" i="1"/>
  <c r="G290" i="1"/>
  <c r="A291" i="1"/>
  <c r="B291" i="1"/>
  <c r="D291" i="1"/>
  <c r="E291" i="1"/>
  <c r="F291" i="1"/>
  <c r="G291" i="1"/>
  <c r="A292" i="1"/>
  <c r="B292" i="1"/>
  <c r="D292" i="1"/>
  <c r="E292" i="1"/>
  <c r="F292" i="1"/>
  <c r="G292" i="1"/>
  <c r="A293" i="1"/>
  <c r="B293" i="1"/>
  <c r="D293" i="1"/>
  <c r="E293" i="1"/>
  <c r="F293" i="1"/>
  <c r="G293" i="1"/>
  <c r="A294" i="1"/>
  <c r="B294" i="1"/>
  <c r="D294" i="1"/>
  <c r="E294" i="1"/>
  <c r="F294" i="1"/>
  <c r="G294" i="1"/>
  <c r="A295" i="1"/>
  <c r="B295" i="1"/>
  <c r="D295" i="1"/>
  <c r="E295" i="1"/>
  <c r="F295" i="1"/>
  <c r="G295" i="1"/>
  <c r="A296" i="1"/>
  <c r="B296" i="1"/>
  <c r="D296" i="1"/>
  <c r="E296" i="1"/>
  <c r="F296" i="1"/>
  <c r="G296" i="1"/>
  <c r="A297" i="1"/>
  <c r="B297" i="1"/>
  <c r="D297" i="1"/>
  <c r="E297" i="1"/>
  <c r="F297" i="1"/>
  <c r="G297" i="1"/>
  <c r="G2" i="1"/>
  <c r="F2" i="1"/>
  <c r="E2" i="1"/>
  <c r="D2" i="1"/>
  <c r="A2" i="1"/>
  <c r="B2" i="1" s="1"/>
</calcChain>
</file>

<file path=xl/sharedStrings.xml><?xml version="1.0" encoding="utf-8"?>
<sst xmlns="http://schemas.openxmlformats.org/spreadsheetml/2006/main" count="2683" uniqueCount="1137">
  <si>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</si>
  <si>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</si>
  <si>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</si>
  <si>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</si>
  <si>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</si>
  <si>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</si>
  <si>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</si>
  <si>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</si>
  <si>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</si>
  <si>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</si>
  <si>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COSTO2</t>
  </si>
  <si>
    <t>NET</t>
  </si>
  <si>
    <t>EMISION</t>
  </si>
  <si>
    <t>CAD-ORG</t>
  </si>
  <si>
    <t>REGISTROSAN</t>
  </si>
  <si>
    <t>9757-DME-0820</t>
  </si>
  <si>
    <t>May-2021</t>
  </si>
  <si>
    <t>Feb-2021</t>
  </si>
  <si>
    <t>Aug-2021</t>
  </si>
  <si>
    <t>Apr-2021</t>
  </si>
  <si>
    <t>Jul-2022</t>
  </si>
  <si>
    <t>Jul-2021</t>
  </si>
  <si>
    <t>Oct-2021</t>
  </si>
  <si>
    <t>Feb-2022</t>
  </si>
  <si>
    <t>Sep-2022</t>
  </si>
  <si>
    <t>Aug-2022</t>
  </si>
  <si>
    <t>Apr-2022</t>
  </si>
  <si>
    <t>Mar-2021</t>
  </si>
  <si>
    <t>Jun-2021</t>
  </si>
  <si>
    <t>Jan-2021</t>
  </si>
  <si>
    <t>Jan-2022</t>
  </si>
  <si>
    <t>Sep-2021</t>
  </si>
  <si>
    <t>Oct-2022</t>
  </si>
  <si>
    <t>Mar-2022</t>
  </si>
  <si>
    <t>May-2022</t>
  </si>
  <si>
    <t>Jun-2022</t>
  </si>
  <si>
    <t>Dec-2021</t>
  </si>
  <si>
    <t>Nov-2021</t>
  </si>
  <si>
    <t>May-2019</t>
  </si>
  <si>
    <t>Aug-2026</t>
  </si>
  <si>
    <t>Sep-2026</t>
  </si>
  <si>
    <t>Feb-2026</t>
  </si>
  <si>
    <t>7/27/2022</t>
  </si>
  <si>
    <t>7/1/2027</t>
  </si>
  <si>
    <t>Jul-2026</t>
  </si>
  <si>
    <t>Apr-2026</t>
  </si>
  <si>
    <t>Jan-2026</t>
  </si>
  <si>
    <t>Apr-2027</t>
  </si>
  <si>
    <t>Feb-2027</t>
  </si>
  <si>
    <t>May-2026</t>
  </si>
  <si>
    <t>Sep-2027</t>
  </si>
  <si>
    <t>Aug-2027</t>
  </si>
  <si>
    <t>Jun-2027</t>
  </si>
  <si>
    <t>Mar-2027</t>
  </si>
  <si>
    <t>Jun-2026</t>
  </si>
  <si>
    <t>Jan-2027</t>
  </si>
  <si>
    <t>Jul-2027</t>
  </si>
  <si>
    <t>Mar-2026</t>
  </si>
  <si>
    <t>Dec-2026</t>
  </si>
  <si>
    <t>Nov-2026</t>
  </si>
  <si>
    <t>May-2024</t>
  </si>
  <si>
    <t>May-2027</t>
  </si>
  <si>
    <t>2/6/2022</t>
  </si>
  <si>
    <t>1/11/2027</t>
  </si>
  <si>
    <t>5/28/2022</t>
  </si>
  <si>
    <t>5/2/2027</t>
  </si>
  <si>
    <t xml:space="preserve">LOTE </t>
  </si>
  <si>
    <t>P03A01</t>
  </si>
  <si>
    <t>6804</t>
  </si>
  <si>
    <t>TSD1204121050</t>
  </si>
  <si>
    <t>CLAVO HUMERO MULTIBLOQUEO 7.0*180mm TIT.</t>
  </si>
  <si>
    <t>9804</t>
  </si>
  <si>
    <t>SJD1208060160</t>
  </si>
  <si>
    <t>CLAVO HUMERO MULTIBLOQUEO 7.0*180mm ACERO</t>
  </si>
  <si>
    <t>P03A02</t>
  </si>
  <si>
    <t>6805</t>
  </si>
  <si>
    <t>TJD1204181200</t>
  </si>
  <si>
    <t>CLAVO HUMERO MULTIBLOQUEO 7.0 *200mm TIT.</t>
  </si>
  <si>
    <t>9805</t>
  </si>
  <si>
    <t>SJD1207261170</t>
  </si>
  <si>
    <t>CLAVO HUMERO MULTIBLOQUEO 7.0 *200mm ACERO</t>
  </si>
  <si>
    <t>P03A03</t>
  </si>
  <si>
    <t>0706.201.003XN</t>
  </si>
  <si>
    <t>2200043665</t>
  </si>
  <si>
    <t>CLAVO HUMERO MULTIBLOQUEO 7.0 *220mm TIT.</t>
  </si>
  <si>
    <t>P03A04</t>
  </si>
  <si>
    <t>9807</t>
  </si>
  <si>
    <t>1208090540</t>
  </si>
  <si>
    <t xml:space="preserve">CLAVO HUMERO MULTIBLOQUEO 7.0 *240mm ACERO </t>
  </si>
  <si>
    <t>0706.201.004XN</t>
  </si>
  <si>
    <t>2100044752</t>
  </si>
  <si>
    <t>CLAVO HUMERO MULTIBLOQUEO 7.0 *240mm TIT.</t>
  </si>
  <si>
    <t>P03A05</t>
  </si>
  <si>
    <t>9808</t>
  </si>
  <si>
    <t>1207310310</t>
  </si>
  <si>
    <t>CLAVO HUMERO MULTIBLOQUEO 7.0 *260mm ACERO</t>
  </si>
  <si>
    <t>0706.201.005XN</t>
  </si>
  <si>
    <t>2100058673</t>
  </si>
  <si>
    <t>CLAVO HUMERO MULTIBLOQUEO 7.0 *260mm TIT.</t>
  </si>
  <si>
    <t>P03A06</t>
  </si>
  <si>
    <t>2727</t>
  </si>
  <si>
    <t>1204181320</t>
  </si>
  <si>
    <t xml:space="preserve">CLAVO HUMERO MULTIBLOQUEO 7.0 *280mm TIT. </t>
  </si>
  <si>
    <t>2728</t>
  </si>
  <si>
    <t>1207261260</t>
  </si>
  <si>
    <t>CLAVO HUMERO MULTIBLOQUEO 7.0 *280mm ACERO</t>
  </si>
  <si>
    <t>P03A07</t>
  </si>
  <si>
    <t>130.9.170</t>
  </si>
  <si>
    <t>210227931</t>
  </si>
  <si>
    <t>CLAVO PFNA 9*170mm ACERO</t>
  </si>
  <si>
    <t>P03A08</t>
  </si>
  <si>
    <t>130.9.200</t>
  </si>
  <si>
    <t>210733162</t>
  </si>
  <si>
    <t>CLAVO PFNA 9*200mm ACERO</t>
  </si>
  <si>
    <t>P03A09</t>
  </si>
  <si>
    <t>130.9.240</t>
  </si>
  <si>
    <t>221255017</t>
  </si>
  <si>
    <t>CLAVO PFNA 9*240mm ACERO</t>
  </si>
  <si>
    <t>P03A10</t>
  </si>
  <si>
    <t>130.9.260L</t>
  </si>
  <si>
    <t>210733149</t>
  </si>
  <si>
    <t>CLAVO PFNA 9*260mm IZQ ACERO</t>
  </si>
  <si>
    <t>130.9.260R</t>
  </si>
  <si>
    <t>221255026</t>
  </si>
  <si>
    <t>CLAVO PFNA 9*260mm DER ACERO</t>
  </si>
  <si>
    <t>P03A11</t>
  </si>
  <si>
    <t>130.9.280L</t>
  </si>
  <si>
    <t>221255027</t>
  </si>
  <si>
    <t>CLAVO PFNA 9*280mm IZQ ACERO</t>
  </si>
  <si>
    <t>130.9.280R</t>
  </si>
  <si>
    <t>221255028</t>
  </si>
  <si>
    <t>CLAVO PFNA 9*280mm DER ACERO</t>
  </si>
  <si>
    <t>P03A12</t>
  </si>
  <si>
    <t>130.9.300L</t>
  </si>
  <si>
    <t>210227995</t>
  </si>
  <si>
    <t>CLAVO PFNA 9*300mm IZQ ACERO</t>
  </si>
  <si>
    <t>130.9.300R</t>
  </si>
  <si>
    <t>221255030</t>
  </si>
  <si>
    <t>CLAVO PFNA 9*300mm DER ACERO</t>
  </si>
  <si>
    <t>P03A13</t>
  </si>
  <si>
    <t>130.9.320L</t>
  </si>
  <si>
    <t>2212550031</t>
  </si>
  <si>
    <t>CLAVO PFNA 9*320mm IZQ ACERO</t>
  </si>
  <si>
    <t>130.9.320R</t>
  </si>
  <si>
    <t>221255032</t>
  </si>
  <si>
    <t>CLAVO PFNA 9*320mm DER ACERO</t>
  </si>
  <si>
    <t>P03A14</t>
  </si>
  <si>
    <t>130.9.340L</t>
  </si>
  <si>
    <t>221255033</t>
  </si>
  <si>
    <t>CLAVO PFNA 9*340mm IZQ ACERO</t>
  </si>
  <si>
    <t>130.9.340R</t>
  </si>
  <si>
    <t>221255034</t>
  </si>
  <si>
    <t>CLAVO PFNA 9*340mm DER ACERO</t>
  </si>
  <si>
    <t>P03A15</t>
  </si>
  <si>
    <t>6809</t>
  </si>
  <si>
    <t>1204050020</t>
  </si>
  <si>
    <t xml:space="preserve">CLAVO HUMERO MULTIBLOQUEO 7.5*180mm TIT. </t>
  </si>
  <si>
    <t>9809</t>
  </si>
  <si>
    <t>1208060220</t>
  </si>
  <si>
    <t>CLAVO HUMERO MULTIBLOQUEO 7.5*180mm ACERO</t>
  </si>
  <si>
    <t>P03A16</t>
  </si>
  <si>
    <t>6810</t>
  </si>
  <si>
    <t>1204181080</t>
  </si>
  <si>
    <t>CLAVO HUMERO MULTIBLOQUEO 7.5*200mm TIT.</t>
  </si>
  <si>
    <t>9810</t>
  </si>
  <si>
    <t>1207310340</t>
  </si>
  <si>
    <t>CLAVO HUMERO MULTIBLOQUEO 7.5*200mm ACERO</t>
  </si>
  <si>
    <t>P03A17</t>
  </si>
  <si>
    <t>9811</t>
  </si>
  <si>
    <t>1207310350</t>
  </si>
  <si>
    <t>CLAVO HUMERO MULTIBLOQUEO 7.5*220mm ACERO</t>
  </si>
  <si>
    <t>0706.201.009XN</t>
  </si>
  <si>
    <t>2200043659</t>
  </si>
  <si>
    <t>CLAVO HUMERO MULTIBLOQUEO 7.5*220mm TIT.</t>
  </si>
  <si>
    <t>P03A18</t>
  </si>
  <si>
    <t>6812</t>
  </si>
  <si>
    <t>19021400393</t>
  </si>
  <si>
    <t>CLAVO HUMERO MULTIBLOQUEO 7.5*240mm TIT.</t>
  </si>
  <si>
    <t>9812</t>
  </si>
  <si>
    <t>1207310360</t>
  </si>
  <si>
    <t>CLAVO HUMERO MULTIBLOQUEO 7.5*240mm ACERO</t>
  </si>
  <si>
    <t>P03A19</t>
  </si>
  <si>
    <t>6813</t>
  </si>
  <si>
    <t>2100044753</t>
  </si>
  <si>
    <t xml:space="preserve">CLAVO HUMERO MULTIBLOQUEO 7.5 *260mm TIT. </t>
  </si>
  <si>
    <t>P03A20</t>
  </si>
  <si>
    <t>6814</t>
  </si>
  <si>
    <t>1204271290</t>
  </si>
  <si>
    <t xml:space="preserve">CLAVO HUMERO MULTIBLOQUEO 7.5 *280mm TIT. </t>
  </si>
  <si>
    <t>9814</t>
  </si>
  <si>
    <t>1207261360</t>
  </si>
  <si>
    <t>CLAVO HUMERO MULTIBLOQUEO 7.5 *280mm ACERO</t>
  </si>
  <si>
    <t>P03A21</t>
  </si>
  <si>
    <t>130.10.170</t>
  </si>
  <si>
    <t>221255018</t>
  </si>
  <si>
    <t>CLAVO PFNA 10*170mm ACERO</t>
  </si>
  <si>
    <t>P03A22</t>
  </si>
  <si>
    <t>130.10.200</t>
  </si>
  <si>
    <t>221052547</t>
  </si>
  <si>
    <t>CLAVO PFNA 10*200mm ACERO</t>
  </si>
  <si>
    <t>P03A24</t>
  </si>
  <si>
    <t>130.10.240</t>
  </si>
  <si>
    <t>221052548</t>
  </si>
  <si>
    <t>CLAVO PFNA 10*240mm ACERO</t>
  </si>
  <si>
    <t>130.10.260L</t>
  </si>
  <si>
    <t>210228007</t>
  </si>
  <si>
    <t xml:space="preserve">CLAVO PFNA 10*260mm IZQ ACERO </t>
  </si>
  <si>
    <t>130.10.260R</t>
  </si>
  <si>
    <t>221255036</t>
  </si>
  <si>
    <t>CLAVO PFNA 10*260mm DER ACERO</t>
  </si>
  <si>
    <t>P03A25</t>
  </si>
  <si>
    <t>130.10.280L</t>
  </si>
  <si>
    <t>210228008</t>
  </si>
  <si>
    <t xml:space="preserve">CLAVO PFNA 10*280mm IZQ ACERO </t>
  </si>
  <si>
    <t>130.10.280R</t>
  </si>
  <si>
    <t>221255038</t>
  </si>
  <si>
    <t>CLAVO PFNA 10*280mm DER ACERO</t>
  </si>
  <si>
    <t>P03A26</t>
  </si>
  <si>
    <t>130.10.300L</t>
  </si>
  <si>
    <t>221255039</t>
  </si>
  <si>
    <t xml:space="preserve">CLAVO PFNA 10*300mm IZQ ACERO </t>
  </si>
  <si>
    <t>130.10.300R</t>
  </si>
  <si>
    <t>221255040</t>
  </si>
  <si>
    <t>CLAVO PFNA 10*300mm DER ACERO</t>
  </si>
  <si>
    <t>P03A27</t>
  </si>
  <si>
    <t>130.10.320L</t>
  </si>
  <si>
    <t>121255041</t>
  </si>
  <si>
    <t>CLAVO PFNA 10*320mm IZQ ACERO</t>
  </si>
  <si>
    <t>130.10.320R</t>
  </si>
  <si>
    <t>221255042</t>
  </si>
  <si>
    <t>CLAVO PFNA 10*320mm DER ACERO</t>
  </si>
  <si>
    <t>P03A28</t>
  </si>
  <si>
    <t>130.10.340L</t>
  </si>
  <si>
    <t>221255043</t>
  </si>
  <si>
    <t>CLAVO PFNA 10*340mm IZQ ACERO</t>
  </si>
  <si>
    <t>130.10.340R</t>
  </si>
  <si>
    <t>221255045</t>
  </si>
  <si>
    <t>CLAVO PFNA 10*340mm DER ACERO</t>
  </si>
  <si>
    <t>P03A29</t>
  </si>
  <si>
    <t>2729</t>
  </si>
  <si>
    <t>1204261040</t>
  </si>
  <si>
    <t xml:space="preserve">CLAVO HUMERO MULTIBLOQUEO 8.0 *180mm TIT. </t>
  </si>
  <si>
    <t>2730</t>
  </si>
  <si>
    <t>1207310390</t>
  </si>
  <si>
    <t>CLAVO HUMERO MULTIBLOQUEO 8.0 *180mm ACERO</t>
  </si>
  <si>
    <t>P03A30</t>
  </si>
  <si>
    <t>6815</t>
  </si>
  <si>
    <t>1204271190</t>
  </si>
  <si>
    <t xml:space="preserve">CLAVO HUMERO MULTIBLOQUEO 8.0 *200mm TIT. </t>
  </si>
  <si>
    <t>9815</t>
  </si>
  <si>
    <t>1207261380</t>
  </si>
  <si>
    <t>0706.201.014XN</t>
  </si>
  <si>
    <t>2200001468</t>
  </si>
  <si>
    <t>CLAVO HUMERO MULTIBLOQUEO 8.0 *200mm TIT.</t>
  </si>
  <si>
    <t>P03A31</t>
  </si>
  <si>
    <t>0706.201.015XN</t>
  </si>
  <si>
    <t>2200043662</t>
  </si>
  <si>
    <t>CLAVO HUMERO MULTIBLOQUEO 8.0 *220mm TIT.</t>
  </si>
  <si>
    <t>P03A32</t>
  </si>
  <si>
    <t>0706.201.016XN</t>
  </si>
  <si>
    <t>2200043671</t>
  </si>
  <si>
    <t>CLAVO HUMERO MULTIBLOQUEO 8.0 *240mm TIT.</t>
  </si>
  <si>
    <t>P03A33</t>
  </si>
  <si>
    <t>6818</t>
  </si>
  <si>
    <t>1200700105</t>
  </si>
  <si>
    <t>CLAVO HUMERO MULTIBLOQUEO 8.0 *260mm ACERO</t>
  </si>
  <si>
    <t>0706.201.017XN</t>
  </si>
  <si>
    <t>2200134821</t>
  </si>
  <si>
    <t>CLAVO HUMERO MULTIBLOQUEO 8.0 *260mm TIT.</t>
  </si>
  <si>
    <t>P03A34</t>
  </si>
  <si>
    <t>6819</t>
  </si>
  <si>
    <t>1200700106</t>
  </si>
  <si>
    <t>CLAVO HUMERO MULTIBLOQUEO 8.0 *280mm TIT.</t>
  </si>
  <si>
    <t>9819</t>
  </si>
  <si>
    <t>1207261420</t>
  </si>
  <si>
    <t>CLAVO HUMERO MULTIBLOQUEO 8.0 *280mm ACERO</t>
  </si>
  <si>
    <t>0706.201.018XN</t>
  </si>
  <si>
    <t>2200043664</t>
  </si>
  <si>
    <t>P03A40</t>
  </si>
  <si>
    <t>130.12.170</t>
  </si>
  <si>
    <t>221255023</t>
  </si>
  <si>
    <t>CLAVO PFNA 12*170mm ACERO</t>
  </si>
  <si>
    <t>P03B01</t>
  </si>
  <si>
    <t>071810170</t>
  </si>
  <si>
    <t>200718103</t>
  </si>
  <si>
    <t>CLAVO PFNA 9*170mm TIT.</t>
  </si>
  <si>
    <t>P03B02</t>
  </si>
  <si>
    <t>971810200</t>
  </si>
  <si>
    <t>E200718103</t>
  </si>
  <si>
    <t>CLAVO PFNA 9*200mm TIT.</t>
  </si>
  <si>
    <t>P03B03</t>
  </si>
  <si>
    <t>071810240</t>
  </si>
  <si>
    <t>M2234146</t>
  </si>
  <si>
    <t>CLAVO PFNA 9*240mm TIT.</t>
  </si>
  <si>
    <t>P03B04</t>
  </si>
  <si>
    <t>071820170</t>
  </si>
  <si>
    <t>200718202</t>
  </si>
  <si>
    <t xml:space="preserve">CLAVO PFNA 10*170mm TIT. </t>
  </si>
  <si>
    <t>P03B05</t>
  </si>
  <si>
    <t>071820200</t>
  </si>
  <si>
    <t>M2236075</t>
  </si>
  <si>
    <t xml:space="preserve">CLAVO PFNA 10*200mm TIT. </t>
  </si>
  <si>
    <t>P03B06</t>
  </si>
  <si>
    <t>071820240</t>
  </si>
  <si>
    <t>M2234125</t>
  </si>
  <si>
    <t xml:space="preserve">CLAVO PFNA 10*240mm TIT. </t>
  </si>
  <si>
    <t>P03B07</t>
  </si>
  <si>
    <t>071830170</t>
  </si>
  <si>
    <t>A2301555</t>
  </si>
  <si>
    <t xml:space="preserve">CLAVO PFNA 11*170mm TIT. </t>
  </si>
  <si>
    <t>P03B08</t>
  </si>
  <si>
    <t>071830200</t>
  </si>
  <si>
    <t>M2234132</t>
  </si>
  <si>
    <t>CLAVO PFNA 11*200mm TIT.</t>
  </si>
  <si>
    <t>P03B09</t>
  </si>
  <si>
    <t>071830240</t>
  </si>
  <si>
    <t>M2234119</t>
  </si>
  <si>
    <t>CLAVO PFNA 11*240mm TIT.</t>
  </si>
  <si>
    <t>P03B10</t>
  </si>
  <si>
    <t>071840170</t>
  </si>
  <si>
    <t>180718401</t>
  </si>
  <si>
    <t xml:space="preserve">CLAVO PFNA 12*170mm TIT. </t>
  </si>
  <si>
    <t>P03B11</t>
  </si>
  <si>
    <t>071840200</t>
  </si>
  <si>
    <t>M2234106</t>
  </si>
  <si>
    <t>CLAVO PFNA 12*200mm TIT.</t>
  </si>
  <si>
    <t>P03B12</t>
  </si>
  <si>
    <t>071840240</t>
  </si>
  <si>
    <t>M2234102</t>
  </si>
  <si>
    <t>CLAVO PFNA 12*240mm TIT.</t>
  </si>
  <si>
    <t>P03B17</t>
  </si>
  <si>
    <t>T071851300</t>
  </si>
  <si>
    <t>200718510</t>
  </si>
  <si>
    <t>CLAVO PFNA 9*300mm IZQ TIT.</t>
  </si>
  <si>
    <t>T071852300</t>
  </si>
  <si>
    <t>M2234129</t>
  </si>
  <si>
    <t>CLAVO PFNA 9*300mm DER TIT.</t>
  </si>
  <si>
    <t>P03B18</t>
  </si>
  <si>
    <t>T071851340</t>
  </si>
  <si>
    <t>180718502</t>
  </si>
  <si>
    <t xml:space="preserve">CLAVO PFNA 9*340mm IZQ TIT. </t>
  </si>
  <si>
    <t>T071852340</t>
  </si>
  <si>
    <t>180718501</t>
  </si>
  <si>
    <t xml:space="preserve">CLAVO PFNA 9*340mm DER TIT. </t>
  </si>
  <si>
    <t>P03B19</t>
  </si>
  <si>
    <t>T071851380</t>
  </si>
  <si>
    <t>1411071854</t>
  </si>
  <si>
    <t xml:space="preserve">CLAVO PFNA 9*380mm IZQ TIT. </t>
  </si>
  <si>
    <t>T071852380</t>
  </si>
  <si>
    <t>1506071854</t>
  </si>
  <si>
    <t>CLAVO PFNA 9*380mm DER TIT.</t>
  </si>
  <si>
    <t>P03B20</t>
  </si>
  <si>
    <t>T071851420</t>
  </si>
  <si>
    <t>200718508</t>
  </si>
  <si>
    <t xml:space="preserve">CLAVO PFNA 9*420mm IZQ TIT. </t>
  </si>
  <si>
    <t>T071852420</t>
  </si>
  <si>
    <t>200718511</t>
  </si>
  <si>
    <t>CLAVO PFNA 9*420mm DER TIT.</t>
  </si>
  <si>
    <t>P03B21</t>
  </si>
  <si>
    <t>T071861300</t>
  </si>
  <si>
    <t>200718611</t>
  </si>
  <si>
    <t xml:space="preserve">CLAVO PFNA 10*300mm IZQ TIT. </t>
  </si>
  <si>
    <t>T071862300</t>
  </si>
  <si>
    <t>180718601</t>
  </si>
  <si>
    <t xml:space="preserve">CLAVO PFNA 10*300mm DER TIT. </t>
  </si>
  <si>
    <t>P03B22</t>
  </si>
  <si>
    <t>T071861340</t>
  </si>
  <si>
    <t xml:space="preserve">CLAVO PFNA 10*340mm IZQ TIT. </t>
  </si>
  <si>
    <t>T071862340</t>
  </si>
  <si>
    <t>190718601</t>
  </si>
  <si>
    <t xml:space="preserve">CLAVO PFNA 10*340mm DER TIT. </t>
  </si>
  <si>
    <t>P03B23</t>
  </si>
  <si>
    <t>T071861380</t>
  </si>
  <si>
    <t>190718604</t>
  </si>
  <si>
    <t xml:space="preserve">CLAVO PFNA 10*380mm IZQ TIT. </t>
  </si>
  <si>
    <t>T071862380</t>
  </si>
  <si>
    <t>190718605</t>
  </si>
  <si>
    <t xml:space="preserve">CLAVO PFNA 10*380mm DER TIT. </t>
  </si>
  <si>
    <t>P03B24</t>
  </si>
  <si>
    <t>T071861420</t>
  </si>
  <si>
    <t>200718606</t>
  </si>
  <si>
    <t>CLAVO PFNA 10*420mm IZQ TIT.</t>
  </si>
  <si>
    <t>T071862420</t>
  </si>
  <si>
    <t>200718609</t>
  </si>
  <si>
    <t xml:space="preserve">CLAVO PFNA 10*420mm DER TIT. </t>
  </si>
  <si>
    <t>P03B25</t>
  </si>
  <si>
    <t>T071871300</t>
  </si>
  <si>
    <t>200718705</t>
  </si>
  <si>
    <t xml:space="preserve">CLAVO PFNA 11*300mm IZQ TIT. </t>
  </si>
  <si>
    <t>T071872300</t>
  </si>
  <si>
    <t xml:space="preserve">CLAVO PFNA 11*300mm DER TIT. </t>
  </si>
  <si>
    <t>P03B26</t>
  </si>
  <si>
    <t>T071871340</t>
  </si>
  <si>
    <t>200718707</t>
  </si>
  <si>
    <t xml:space="preserve">CLAVO PFNA 11*340mm IZQ TIT. </t>
  </si>
  <si>
    <t>T071872340</t>
  </si>
  <si>
    <t>190718703</t>
  </si>
  <si>
    <t xml:space="preserve">CLAVO PFNA 11*340mm DER TIT. </t>
  </si>
  <si>
    <t>P03B27</t>
  </si>
  <si>
    <t>T071871380</t>
  </si>
  <si>
    <t>190718704</t>
  </si>
  <si>
    <t xml:space="preserve">CLAVO PFNA 11*380mm IZQ TIT. </t>
  </si>
  <si>
    <t>T071872380</t>
  </si>
  <si>
    <t>1703071871</t>
  </si>
  <si>
    <t xml:space="preserve">CLAVO PFNA 11*380mm DER TIT. </t>
  </si>
  <si>
    <t>P03B28</t>
  </si>
  <si>
    <t>T071871420</t>
  </si>
  <si>
    <t>J2102880</t>
  </si>
  <si>
    <t xml:space="preserve">CLAVO PFNA 11*420mm IZQ TIT. </t>
  </si>
  <si>
    <t>T071872420</t>
  </si>
  <si>
    <t>200718709</t>
  </si>
  <si>
    <t>CLAVO PFNA 11*420mm DER TIT.</t>
  </si>
  <si>
    <t>P03B29</t>
  </si>
  <si>
    <t>T071881300</t>
  </si>
  <si>
    <t>200718802</t>
  </si>
  <si>
    <t xml:space="preserve">CLAVO PFNA 12*300mm IZQ TIT. </t>
  </si>
  <si>
    <t>T071882300</t>
  </si>
  <si>
    <t>200718804</t>
  </si>
  <si>
    <t xml:space="preserve">CLAVO PFNA 12*300mm DER TIT. </t>
  </si>
  <si>
    <t>P03B30</t>
  </si>
  <si>
    <t>T071881340</t>
  </si>
  <si>
    <t>200718803</t>
  </si>
  <si>
    <t xml:space="preserve">CLAVO PFNA 12*340mm IZQ TIT. </t>
  </si>
  <si>
    <t>T071882340</t>
  </si>
  <si>
    <t>200718805</t>
  </si>
  <si>
    <t xml:space="preserve">CLAVO PFNA 12*340mm DER TIT. </t>
  </si>
  <si>
    <t>P03B31</t>
  </si>
  <si>
    <t>T071881380</t>
  </si>
  <si>
    <t xml:space="preserve">CLAVO PFNA 12*380mm IZQ TIT. </t>
  </si>
  <si>
    <t>T071882380</t>
  </si>
  <si>
    <t>200718812</t>
  </si>
  <si>
    <t xml:space="preserve">CLAVO PFNA 12*380mm DER TIT. </t>
  </si>
  <si>
    <t>P03B32</t>
  </si>
  <si>
    <t>T071881420</t>
  </si>
  <si>
    <t>200718809</t>
  </si>
  <si>
    <t xml:space="preserve">CLAVO PFNA 12*420mm IZQ TIT. </t>
  </si>
  <si>
    <t>T071882420</t>
  </si>
  <si>
    <t>200718811</t>
  </si>
  <si>
    <t xml:space="preserve">CLAVO PFNA 12*420mm DER TIT. </t>
  </si>
  <si>
    <t>P03B33</t>
  </si>
  <si>
    <t>T421280270</t>
  </si>
  <si>
    <t>2000013409</t>
  </si>
  <si>
    <t xml:space="preserve">CLAVO TIBIA NAVIGATOR 8*270mm TIT. </t>
  </si>
  <si>
    <t>P03B34</t>
  </si>
  <si>
    <t>T421280285</t>
  </si>
  <si>
    <t>2000065984</t>
  </si>
  <si>
    <t xml:space="preserve">CLAVO TIBIA NAVIGATOR 8*285mm TIT. </t>
  </si>
  <si>
    <t>P03B35</t>
  </si>
  <si>
    <t>T421280300</t>
  </si>
  <si>
    <t>2000013237</t>
  </si>
  <si>
    <t xml:space="preserve">CLAVO TIBIA NAVIGATOR 8*300mm TIT. </t>
  </si>
  <si>
    <t>P03B36</t>
  </si>
  <si>
    <t>T421280315</t>
  </si>
  <si>
    <t>1800077961</t>
  </si>
  <si>
    <t xml:space="preserve">CLAVO TIBIA NAVIGATOR 8*315mm TIT. </t>
  </si>
  <si>
    <t>P03B37</t>
  </si>
  <si>
    <t>TZT8801330</t>
  </si>
  <si>
    <t>1900013972</t>
  </si>
  <si>
    <t xml:space="preserve">CLAVO TIBIA NAVIGATOR 8*330mm TIT. </t>
  </si>
  <si>
    <t>P03B38</t>
  </si>
  <si>
    <t>TZT8802345</t>
  </si>
  <si>
    <t>1900066167</t>
  </si>
  <si>
    <t xml:space="preserve">CLAVO TIBIA NAVIGATOR 8*345mm TIT. </t>
  </si>
  <si>
    <t>P03B39</t>
  </si>
  <si>
    <t>T421280360</t>
  </si>
  <si>
    <t>2000036242</t>
  </si>
  <si>
    <t xml:space="preserve">CLAVO TIBIA NAVIGATOR 8*360mm TIT. </t>
  </si>
  <si>
    <t>P03B40</t>
  </si>
  <si>
    <t>T421280375</t>
  </si>
  <si>
    <t>2000036243</t>
  </si>
  <si>
    <t xml:space="preserve">CLAVO TIBIA NAVIGATOR 8*375mm TIT. </t>
  </si>
  <si>
    <t>P03B41</t>
  </si>
  <si>
    <t>T421290270</t>
  </si>
  <si>
    <t>2000013239</t>
  </si>
  <si>
    <t xml:space="preserve">CLAVO TIBIA NAVIGATOR 9*270mm TIT. </t>
  </si>
  <si>
    <t>P03B42</t>
  </si>
  <si>
    <t>T421290285</t>
  </si>
  <si>
    <t>17A8156</t>
  </si>
  <si>
    <t xml:space="preserve">CLAVO TIBIA NAVIGATOR 9*285mm TIT. </t>
  </si>
  <si>
    <t>P03B43</t>
  </si>
  <si>
    <t>T421290300</t>
  </si>
  <si>
    <t>19C6755</t>
  </si>
  <si>
    <t xml:space="preserve">CLAVO TIBIA NAVIGATOR 9*300mm TIT. </t>
  </si>
  <si>
    <t>P03B44</t>
  </si>
  <si>
    <t>T421290315</t>
  </si>
  <si>
    <t>1900047582</t>
  </si>
  <si>
    <t xml:space="preserve">CLAVO TIBIA NAVIGATOR 9*315mm TIT. </t>
  </si>
  <si>
    <t>P03B45</t>
  </si>
  <si>
    <t>T421290330</t>
  </si>
  <si>
    <t>1900017066</t>
  </si>
  <si>
    <t xml:space="preserve">CLAVO TIBIA NAVIGATOR 9*330mm TIT. </t>
  </si>
  <si>
    <t>P03B46</t>
  </si>
  <si>
    <t>T421290345</t>
  </si>
  <si>
    <t>1900017067</t>
  </si>
  <si>
    <t xml:space="preserve">CLAVO TIBIA NAVIGATOR 9*345mm TIT. </t>
  </si>
  <si>
    <t>P03B47</t>
  </si>
  <si>
    <t>T421290360</t>
  </si>
  <si>
    <t>2000100864</t>
  </si>
  <si>
    <t xml:space="preserve">CLAVO TIBIA NAVIGATOR 9*360mm TIT. </t>
  </si>
  <si>
    <t>P03B48</t>
  </si>
  <si>
    <t>T421290375</t>
  </si>
  <si>
    <t>2000063744</t>
  </si>
  <si>
    <t xml:space="preserve">CLAVO TIBIA NAVIGATOR 9*375mm TIT. </t>
  </si>
  <si>
    <t>P03B49</t>
  </si>
  <si>
    <t>T421210270</t>
  </si>
  <si>
    <t>19C6761</t>
  </si>
  <si>
    <t xml:space="preserve">CLAVO TIBIA NAVIGATOR 10*270mm TIT. </t>
  </si>
  <si>
    <t>P03B50</t>
  </si>
  <si>
    <t>T421210285</t>
  </si>
  <si>
    <t>1900047298</t>
  </si>
  <si>
    <t xml:space="preserve">CLAVO TIBIA NAVIGATOR 10*285mm TIT. </t>
  </si>
  <si>
    <t>P03B51</t>
  </si>
  <si>
    <t>T421210300</t>
  </si>
  <si>
    <t>19C6763</t>
  </si>
  <si>
    <t xml:space="preserve">CLAVO TIBIA NAVIGATOR 10*300mm TIT. </t>
  </si>
  <si>
    <t>P03B52</t>
  </si>
  <si>
    <t>T421210315</t>
  </si>
  <si>
    <t>19C6764</t>
  </si>
  <si>
    <t xml:space="preserve">CLAVO TIBIA NAVIGATOR 10*315mm TIT. </t>
  </si>
  <si>
    <t>P03B53</t>
  </si>
  <si>
    <t>T421210330</t>
  </si>
  <si>
    <t>1900016794</t>
  </si>
  <si>
    <t xml:space="preserve">CLAVO TIBIA NAVIGATOR 10*330mm TIT. </t>
  </si>
  <si>
    <t>P03B54</t>
  </si>
  <si>
    <t>T421210345</t>
  </si>
  <si>
    <t>2000031477</t>
  </si>
  <si>
    <t xml:space="preserve">CLAVO TIBIA NAVIGATOR 10*345mm TIT. </t>
  </si>
  <si>
    <t>P03B55</t>
  </si>
  <si>
    <t>T421210360</t>
  </si>
  <si>
    <t>200013408</t>
  </si>
  <si>
    <t xml:space="preserve">CLAVO TIBIA NAVIGATOR 10*360mm TIT. </t>
  </si>
  <si>
    <t>P03B56</t>
  </si>
  <si>
    <t>T421210375</t>
  </si>
  <si>
    <t>17A2532</t>
  </si>
  <si>
    <t xml:space="preserve">CLAVO TIBIA NAVIGATOR 10*375mm TIT. </t>
  </si>
  <si>
    <t>P03B57</t>
  </si>
  <si>
    <t>T421211270</t>
  </si>
  <si>
    <t>2000040289</t>
  </si>
  <si>
    <t xml:space="preserve">CLAVO TIBIA NAVIGATOR 11*270mm TIT. </t>
  </si>
  <si>
    <t>P03B58</t>
  </si>
  <si>
    <t>T421211285</t>
  </si>
  <si>
    <t>1900121633</t>
  </si>
  <si>
    <t xml:space="preserve">CLAVO TIBIA NAVIGATOR 11*285mm TIT. </t>
  </si>
  <si>
    <t>P03B59</t>
  </si>
  <si>
    <t>T421211300</t>
  </si>
  <si>
    <t>1800093973</t>
  </si>
  <si>
    <t xml:space="preserve">CLAVO TIBIA NAVIGATOR 11*300mm TIT. </t>
  </si>
  <si>
    <t>P03B60</t>
  </si>
  <si>
    <t>T421211315</t>
  </si>
  <si>
    <t>19C6772</t>
  </si>
  <si>
    <t xml:space="preserve">CLAVO TIBIA NAVIGATOR 11*315mm TIT. </t>
  </si>
  <si>
    <t>P03B61</t>
  </si>
  <si>
    <t>T421211330</t>
  </si>
  <si>
    <t>17A2522</t>
  </si>
  <si>
    <t xml:space="preserve">CLAVO TIBIA NAVIGATOR 11*330mm TIT. </t>
  </si>
  <si>
    <t>P03B62</t>
  </si>
  <si>
    <t>T421211345</t>
  </si>
  <si>
    <t>2000100865</t>
  </si>
  <si>
    <t xml:space="preserve">CLAVO TIBIA NAVIGATOR 11*345mm TIT. </t>
  </si>
  <si>
    <t>P03B63</t>
  </si>
  <si>
    <t>T421211360</t>
  </si>
  <si>
    <t>1900110140</t>
  </si>
  <si>
    <t xml:space="preserve">CLAVO TIBIA NAVIGATOR 11*360mm TIT. </t>
  </si>
  <si>
    <t>P03B64</t>
  </si>
  <si>
    <t>T421211375</t>
  </si>
  <si>
    <t>KAI3758</t>
  </si>
  <si>
    <t xml:space="preserve">CLAVO TIBIA NAVIGATOR 11*375mm TIT. </t>
  </si>
  <si>
    <t>P03C01</t>
  </si>
  <si>
    <t>PT008-270</t>
  </si>
  <si>
    <t>191211259</t>
  </si>
  <si>
    <t xml:space="preserve">CLAVO TIBIA PERFECT 8*270mm ACERO </t>
  </si>
  <si>
    <t>P03C02</t>
  </si>
  <si>
    <t>PT008-285</t>
  </si>
  <si>
    <t>191211260</t>
  </si>
  <si>
    <t xml:space="preserve">CLAVO TIBIA PERFECT 8*285mm ACERO </t>
  </si>
  <si>
    <t>P03C03</t>
  </si>
  <si>
    <t>PT008-300</t>
  </si>
  <si>
    <t>191211261</t>
  </si>
  <si>
    <t xml:space="preserve">CLAVO TIBIA PERFECT 8*300mm ACERO </t>
  </si>
  <si>
    <t>P03C04</t>
  </si>
  <si>
    <t>PT008-315</t>
  </si>
  <si>
    <t>191211262</t>
  </si>
  <si>
    <t xml:space="preserve">CLAVO TIBIA PERFECT 8*315mm ACERO </t>
  </si>
  <si>
    <t>P03C05</t>
  </si>
  <si>
    <t>PT008-330</t>
  </si>
  <si>
    <t>191211263</t>
  </si>
  <si>
    <t xml:space="preserve">CLAVO TIBIA PERFECT 8*330mm ACERO </t>
  </si>
  <si>
    <t>P03C06</t>
  </si>
  <si>
    <t>PT008-345</t>
  </si>
  <si>
    <t>191211264</t>
  </si>
  <si>
    <t xml:space="preserve">CLAVO TIBIA PERFECT 8*345mm ACERO </t>
  </si>
  <si>
    <t>P03C07</t>
  </si>
  <si>
    <t>PT008-360</t>
  </si>
  <si>
    <t>191211265</t>
  </si>
  <si>
    <t xml:space="preserve">CLAVO TIBIA PERFECT 8*360mm ACERO </t>
  </si>
  <si>
    <t>P03C08</t>
  </si>
  <si>
    <t>PT008-375</t>
  </si>
  <si>
    <t>191211266</t>
  </si>
  <si>
    <t xml:space="preserve">CLAVO TIBIA PERFECT 8*375mm ACERO </t>
  </si>
  <si>
    <t>P03C09</t>
  </si>
  <si>
    <t>PT008-390</t>
  </si>
  <si>
    <t>191211267</t>
  </si>
  <si>
    <t xml:space="preserve">CLAVO TIBIA PERFECT 8*390mm ACERO </t>
  </si>
  <si>
    <t xml:space="preserve">P03C10 </t>
  </si>
  <si>
    <t>PT09-270</t>
  </si>
  <si>
    <t>190502602</t>
  </si>
  <si>
    <t xml:space="preserve">CLAVO TIBIA PERFECT 9*270mm ACERO </t>
  </si>
  <si>
    <t>P03C11</t>
  </si>
  <si>
    <t>PT09-285</t>
  </si>
  <si>
    <t>190805611</t>
  </si>
  <si>
    <t xml:space="preserve">CLAVO TIBIA PERFECT 9*285mm ACERO </t>
  </si>
  <si>
    <t>P03C12</t>
  </si>
  <si>
    <t>PT09-300</t>
  </si>
  <si>
    <t>191211270</t>
  </si>
  <si>
    <t xml:space="preserve">CLAVO TIBIA PERFECT 9*300mm ACERO </t>
  </si>
  <si>
    <t>P03C13</t>
  </si>
  <si>
    <t>PT09-315</t>
  </si>
  <si>
    <t>191211271</t>
  </si>
  <si>
    <t xml:space="preserve">CLAVO TIBIA PERFECT 9*315mm ACERO </t>
  </si>
  <si>
    <t>P03C14</t>
  </si>
  <si>
    <t>PT09-330</t>
  </si>
  <si>
    <t>190805614</t>
  </si>
  <si>
    <t xml:space="preserve">CLAVO TIBIA PERFECT 9*330mm ACERO </t>
  </si>
  <si>
    <t>P03C15</t>
  </si>
  <si>
    <t>PT09-345</t>
  </si>
  <si>
    <t>191211273</t>
  </si>
  <si>
    <t xml:space="preserve">CLAVO TIBIA PERFECT 9*345mm ACERO </t>
  </si>
  <si>
    <t>P03C16</t>
  </si>
  <si>
    <t>PT09-360</t>
  </si>
  <si>
    <t>190805616</t>
  </si>
  <si>
    <t xml:space="preserve">CLAVO TIBIA PERFECT 9*360mm ACERO </t>
  </si>
  <si>
    <t>P03C17</t>
  </si>
  <si>
    <t>PT09-375</t>
  </si>
  <si>
    <t>190805617</t>
  </si>
  <si>
    <t xml:space="preserve">CLAVO TIBIA PERFECT 9*375mm ACERO </t>
  </si>
  <si>
    <t>P03C18</t>
  </si>
  <si>
    <t>PT09-390</t>
  </si>
  <si>
    <t>191211276</t>
  </si>
  <si>
    <t xml:space="preserve">CLAVO TIBIA PERFECT 9*390mm ACERO </t>
  </si>
  <si>
    <t>P03C19</t>
  </si>
  <si>
    <t>PT10-270</t>
  </si>
  <si>
    <t>221052542</t>
  </si>
  <si>
    <t xml:space="preserve">CLAVO TIBIA PERFECT 10*270mm ACERO </t>
  </si>
  <si>
    <t>P03C20</t>
  </si>
  <si>
    <t>PT10-285</t>
  </si>
  <si>
    <t>190805624</t>
  </si>
  <si>
    <t xml:space="preserve">CLAVO TIBIA PERFECT 10*285mm ACERO </t>
  </si>
  <si>
    <t>P03C21</t>
  </si>
  <si>
    <t>PT10-300</t>
  </si>
  <si>
    <t>190805625</t>
  </si>
  <si>
    <t xml:space="preserve">CLAVO TIBIA PERFECT 10*300mm ACERO </t>
  </si>
  <si>
    <t>P03C22</t>
  </si>
  <si>
    <t>PT10-315</t>
  </si>
  <si>
    <t>191211280</t>
  </si>
  <si>
    <t xml:space="preserve">CLAVO TIBIA PERFECT 10*315mm ACERO </t>
  </si>
  <si>
    <t>P03C23</t>
  </si>
  <si>
    <t>PT10-330</t>
  </si>
  <si>
    <t>191211281</t>
  </si>
  <si>
    <t xml:space="preserve">CLAVO TIBIA PERFECT 10*330mm ACERO </t>
  </si>
  <si>
    <t>P03C24</t>
  </si>
  <si>
    <t>PT10-345</t>
  </si>
  <si>
    <t>190805628</t>
  </si>
  <si>
    <t xml:space="preserve">CLAVO TIBIA PERFECT 10*345mm ACERO </t>
  </si>
  <si>
    <t>P03C25</t>
  </si>
  <si>
    <t>PT10-360</t>
  </si>
  <si>
    <t>190805629</t>
  </si>
  <si>
    <t xml:space="preserve">CLAVO TIBIA PERFECT 10*360mm ACERO </t>
  </si>
  <si>
    <t>PT10-375</t>
  </si>
  <si>
    <t>190805630</t>
  </si>
  <si>
    <t xml:space="preserve">CLAVO TIBIA PERFECT 10*375mm ACERO </t>
  </si>
  <si>
    <t>PT10-390</t>
  </si>
  <si>
    <t>190805631</t>
  </si>
  <si>
    <t xml:space="preserve">CLAVO TIBIA PERFECT 10*390mm ACERO </t>
  </si>
  <si>
    <t xml:space="preserve">P03C26 </t>
  </si>
  <si>
    <t>PT11-270</t>
  </si>
  <si>
    <t>221052544</t>
  </si>
  <si>
    <t xml:space="preserve">CLAVO TIBIA PERFECT 11*270mm ACERO </t>
  </si>
  <si>
    <t>PT11-285</t>
  </si>
  <si>
    <t>221052545</t>
  </si>
  <si>
    <t xml:space="preserve">CLAVO TIBIA PERFECT 11*285mm ACERO </t>
  </si>
  <si>
    <t>P03C27</t>
  </si>
  <si>
    <t>PT11-300</t>
  </si>
  <si>
    <t>191211252</t>
  </si>
  <si>
    <t xml:space="preserve">CLAVO TIBIA PERFECT 11*300mm ACERO </t>
  </si>
  <si>
    <t>P03C28</t>
  </si>
  <si>
    <t>PT11-315</t>
  </si>
  <si>
    <t>191211253</t>
  </si>
  <si>
    <t xml:space="preserve">CLAVO TIBIA PERFECT 11*315mm ACERO </t>
  </si>
  <si>
    <t>P03C29</t>
  </si>
  <si>
    <t>PT11-330</t>
  </si>
  <si>
    <t>191211254</t>
  </si>
  <si>
    <t xml:space="preserve">CLAVO TIBIA PERFECT 11*330mm ACERO </t>
  </si>
  <si>
    <t>P03C30</t>
  </si>
  <si>
    <t>PT11-345</t>
  </si>
  <si>
    <t>190805642</t>
  </si>
  <si>
    <t>CLAVO TIBIA PERFECT 11*345mm ACERO</t>
  </si>
  <si>
    <t>P03C31</t>
  </si>
  <si>
    <t>PT11-360</t>
  </si>
  <si>
    <t>190502623</t>
  </si>
  <si>
    <t xml:space="preserve">CLAVO TIBIA PERFECT 11*360mm ACERO </t>
  </si>
  <si>
    <t>P03C32</t>
  </si>
  <si>
    <t>PT11-375</t>
  </si>
  <si>
    <t>190805644</t>
  </si>
  <si>
    <t xml:space="preserve">CLAVO TIBIA PERFECT 11*375mm ACERO </t>
  </si>
  <si>
    <t>PT11-390</t>
  </si>
  <si>
    <t>191112258</t>
  </si>
  <si>
    <t xml:space="preserve">CLAVO TIBIA PERFECT 11*390mm ACERO </t>
  </si>
  <si>
    <t>P03C33</t>
  </si>
  <si>
    <t>SZT2196</t>
  </si>
  <si>
    <t>1207240010</t>
  </si>
  <si>
    <t>CLAVO TIBIA MACIZO 8*260mm ACERO</t>
  </si>
  <si>
    <t>TZT3244</t>
  </si>
  <si>
    <t>1212230120</t>
  </si>
  <si>
    <t>CLAVO TIBIA MACIZO 8*260mm TIT.</t>
  </si>
  <si>
    <t>P03C34</t>
  </si>
  <si>
    <t>SZT2197</t>
  </si>
  <si>
    <t>1800098923</t>
  </si>
  <si>
    <t>CLAVO TIBIA MACIZO 8*280mm ACERO</t>
  </si>
  <si>
    <t>TZT3245</t>
  </si>
  <si>
    <t>1212020370</t>
  </si>
  <si>
    <t>CLAVO TIBIA MACIZO 8*280mm TIT.</t>
  </si>
  <si>
    <t>P03C35</t>
  </si>
  <si>
    <t>SZT2198</t>
  </si>
  <si>
    <t>1012110660</t>
  </si>
  <si>
    <t>CLAVO TIBIA MACIZO 8*300mm ACERO</t>
  </si>
  <si>
    <t>TZT3246</t>
  </si>
  <si>
    <t>1210220630</t>
  </si>
  <si>
    <t>CLAVO TIBIA MACIZO 8*300mm TIT.</t>
  </si>
  <si>
    <t>P03C36</t>
  </si>
  <si>
    <t>SZT2199</t>
  </si>
  <si>
    <t>1800098924</t>
  </si>
  <si>
    <t>CLAVO TIBIA MACIZO 8*320mm ACERO</t>
  </si>
  <si>
    <t>TZT3247</t>
  </si>
  <si>
    <t>1211240910</t>
  </si>
  <si>
    <t>CLAVO TIBIA MACIZO 8*320mm TIT.</t>
  </si>
  <si>
    <t>P03C37</t>
  </si>
  <si>
    <t>SZT2200</t>
  </si>
  <si>
    <t>1207240210</t>
  </si>
  <si>
    <t>CLAVO TIBIA MACIZO 8*340mm ACERO</t>
  </si>
  <si>
    <t>TZT3248</t>
  </si>
  <si>
    <t>1108110790</t>
  </si>
  <si>
    <t>CLAVO TIBIA MACIZO 8*340mm TIT.</t>
  </si>
  <si>
    <t>P03C38</t>
  </si>
  <si>
    <t>SZT2201</t>
  </si>
  <si>
    <t>1301021100</t>
  </si>
  <si>
    <t>CLAVO TIBIA MACIZO 9*260mm ACERO</t>
  </si>
  <si>
    <t>TZT3249</t>
  </si>
  <si>
    <t>1206260260</t>
  </si>
  <si>
    <t>CLAVO TIBIA MACIZO 9*260mm TIT.</t>
  </si>
  <si>
    <t>P03C39</t>
  </si>
  <si>
    <t>SZT2202</t>
  </si>
  <si>
    <t>1301020440</t>
  </si>
  <si>
    <t>CLAVO TIBIA MACIZO 9*280mm ACERO</t>
  </si>
  <si>
    <t>TZT3250</t>
  </si>
  <si>
    <t>1301020380</t>
  </si>
  <si>
    <t>CLAVO TIBIA MACIZO 9*280mm TIT.</t>
  </si>
  <si>
    <t>P03C40</t>
  </si>
  <si>
    <t>SZT2203</t>
  </si>
  <si>
    <t>1301020430</t>
  </si>
  <si>
    <t>CLAVO TIBIA MACIZO 9*300mm ACERO</t>
  </si>
  <si>
    <t>TZT3251</t>
  </si>
  <si>
    <t>1108110850</t>
  </si>
  <si>
    <t>CLAVO TIBIA MACIZO 9*300mm TIT.</t>
  </si>
  <si>
    <t>P03C41</t>
  </si>
  <si>
    <t>SZT2204</t>
  </si>
  <si>
    <t>1800098925</t>
  </si>
  <si>
    <t>CLAVO TIBIA MACIZO 9*320mm ACERO</t>
  </si>
  <si>
    <t>TZT3254</t>
  </si>
  <si>
    <t>1301131490</t>
  </si>
  <si>
    <t>CLAVO TIBIA MACIZO 9*320mm TIT.</t>
  </si>
  <si>
    <t>P03C42</t>
  </si>
  <si>
    <t>SZT2205</t>
  </si>
  <si>
    <t>CLAVO TIBIA MACIZO 9*340mm ACERO</t>
  </si>
  <si>
    <t>TZT3255</t>
  </si>
  <si>
    <t>1207051070</t>
  </si>
  <si>
    <t>CLAVO TIBIA MACIZO 9*340mm TIT.</t>
  </si>
  <si>
    <t>P03C43</t>
  </si>
  <si>
    <t>SZT2206</t>
  </si>
  <si>
    <t>1301021130</t>
  </si>
  <si>
    <t>CLAVO TIBIA MACIZO 10*260mm ACERO</t>
  </si>
  <si>
    <t>P03C44</t>
  </si>
  <si>
    <t>SZT2207</t>
  </si>
  <si>
    <t>1301021120</t>
  </si>
  <si>
    <t>CLAVO TIBIA MACIZO 10*280mm ACERO</t>
  </si>
  <si>
    <t>P03C45</t>
  </si>
  <si>
    <t>SZT2208</t>
  </si>
  <si>
    <t>1303270001</t>
  </si>
  <si>
    <t>CLAVO TIBIA MACIZO 10*300mm ACERO</t>
  </si>
  <si>
    <t>TZT3256</t>
  </si>
  <si>
    <t>1606040008</t>
  </si>
  <si>
    <t xml:space="preserve">CLAVO TIBIA MACIZO 10*300mm TIT. </t>
  </si>
  <si>
    <t>P03C46</t>
  </si>
  <si>
    <t>SZT2209</t>
  </si>
  <si>
    <t>1700038182</t>
  </si>
  <si>
    <t>CLAVO TIBIA MACIZO 10*320mm ACERO</t>
  </si>
  <si>
    <t>TZT3257</t>
  </si>
  <si>
    <t>1301122960</t>
  </si>
  <si>
    <t xml:space="preserve">CLAVO TIBIA MACIZO 10*320mm TIT. </t>
  </si>
  <si>
    <t>P03C47</t>
  </si>
  <si>
    <t>SZT2210</t>
  </si>
  <si>
    <t>1209230650</t>
  </si>
  <si>
    <t>CLAVO TIBIA MACIZO 10*340mm ACERO</t>
  </si>
  <si>
    <t>TZT3258</t>
  </si>
  <si>
    <t>1301262300</t>
  </si>
  <si>
    <t xml:space="preserve">CLAVO TIBIA MACIZO 10*340mm TIT. </t>
  </si>
  <si>
    <t>P03C50</t>
  </si>
  <si>
    <t>SZT2081</t>
  </si>
  <si>
    <t>1900078449</t>
  </si>
  <si>
    <t>CLAVO FEMUR ANTEROGRADO 9*340mm ACERO</t>
  </si>
  <si>
    <t>TZT3127</t>
  </si>
  <si>
    <t>1605090028</t>
  </si>
  <si>
    <t>CLAVO FEMUR ANTEROGRADO 9*340mm TIT.</t>
  </si>
  <si>
    <t>P03C51</t>
  </si>
  <si>
    <t>SZT2082</t>
  </si>
  <si>
    <t>1900080209</t>
  </si>
  <si>
    <t>CLAVO FEMUR ANTEROGRADO 9*360mm ACERO</t>
  </si>
  <si>
    <t>TZT3128</t>
  </si>
  <si>
    <t>1606269971</t>
  </si>
  <si>
    <t>CLAVO FEMUR ANTEROGRADO 9*360mm TIT.</t>
  </si>
  <si>
    <t>P03C52</t>
  </si>
  <si>
    <t>SZT2083</t>
  </si>
  <si>
    <t>1900080211</t>
  </si>
  <si>
    <t>CLAVO FEMUR ANTEROGRADO 9*380mm ACERO</t>
  </si>
  <si>
    <t>TZT3129</t>
  </si>
  <si>
    <t>1409290220</t>
  </si>
  <si>
    <t>CLAVO FEMUR ANTEROGRADO 9*380mm TIT.</t>
  </si>
  <si>
    <t>P03C53</t>
  </si>
  <si>
    <t>SZT2084</t>
  </si>
  <si>
    <t>1609050151</t>
  </si>
  <si>
    <t>CLAVO FEMUR ANTEROGRADO 9*400mm ACERO</t>
  </si>
  <si>
    <t>P03C54</t>
  </si>
  <si>
    <t>SZT2085</t>
  </si>
  <si>
    <t>1208090050</t>
  </si>
  <si>
    <t>CLAVO FEMUR ANTEROGRADO 9*420mm ACERO</t>
  </si>
  <si>
    <t>TZT3131</t>
  </si>
  <si>
    <t>1409072710</t>
  </si>
  <si>
    <t>CLAVO FEMUR ANTEROGRADO 9*420mm TIT.</t>
  </si>
  <si>
    <t>P03C55</t>
  </si>
  <si>
    <t>SZT2086</t>
  </si>
  <si>
    <t>1412191220</t>
  </si>
  <si>
    <t>CLAVO FEMUR ANTEROGRADO 10*340mm ACERO</t>
  </si>
  <si>
    <t>TZT3132</t>
  </si>
  <si>
    <t>1606160229</t>
  </si>
  <si>
    <t>CLAVO FEMUR ANTEROGRADO 10*340mm TIT.</t>
  </si>
  <si>
    <t>P03C56</t>
  </si>
  <si>
    <t>SZT2092</t>
  </si>
  <si>
    <t>1210100640</t>
  </si>
  <si>
    <t>CLAVO FEMUR ANTEROGRADO 11*360mm ACERO</t>
  </si>
  <si>
    <t>TZT3133</t>
  </si>
  <si>
    <t>1606160230</t>
  </si>
  <si>
    <t>CLAVO FEMUR ANTEROGRADO 10*360mm TIT.</t>
  </si>
  <si>
    <t>P03C57</t>
  </si>
  <si>
    <t>SZT2088</t>
  </si>
  <si>
    <t>1900080213</t>
  </si>
  <si>
    <t>CLAVO FEMUR ANTEROGRADO 10*380mm ACERO</t>
  </si>
  <si>
    <t>TZT3134</t>
  </si>
  <si>
    <t>1607160002</t>
  </si>
  <si>
    <t>CLAVO FEMUR ANTEROGRADO 10*380mm TIT.</t>
  </si>
  <si>
    <t>P03C58</t>
  </si>
  <si>
    <t>SZT2089</t>
  </si>
  <si>
    <t>1900074045</t>
  </si>
  <si>
    <t>CLAVO FEMUR ANTEROGRADO 10*400mm ACERO</t>
  </si>
  <si>
    <t>TZT3135</t>
  </si>
  <si>
    <t>1409290260</t>
  </si>
  <si>
    <t>CLAVO FEMUR ANTEROGRADO 10*400mm TIT.</t>
  </si>
  <si>
    <t>P03C59</t>
  </si>
  <si>
    <t>SZT2090</t>
  </si>
  <si>
    <t>1307030340</t>
  </si>
  <si>
    <t>CLAVO FEMUR ANTEROGRADO 10*420mm ACERO</t>
  </si>
  <si>
    <t>TZT3136</t>
  </si>
  <si>
    <t>1201140880</t>
  </si>
  <si>
    <t>CLAVO FEMUR ANTEROGRADO 10*420mm TIT.</t>
  </si>
  <si>
    <t>P03C60</t>
  </si>
  <si>
    <t>SZT2091</t>
  </si>
  <si>
    <t>1210100630</t>
  </si>
  <si>
    <t>CLAVO FEMUR ANTEROGRADO 11*340mm ACERO</t>
  </si>
  <si>
    <t>TZT3137</t>
  </si>
  <si>
    <t>1406292860</t>
  </si>
  <si>
    <t>CLAVO FEMUR ANTEROGRADO 11*340mm TIT.</t>
  </si>
  <si>
    <t>P03C64</t>
  </si>
  <si>
    <t>SZT2095</t>
  </si>
  <si>
    <t>1208090150</t>
  </si>
  <si>
    <t>CLAVO FEMUR ANTEROGRADO 11*420mm ACERO</t>
  </si>
  <si>
    <t>P03D1</t>
  </si>
  <si>
    <t>070932300</t>
  </si>
  <si>
    <t>B2101725</t>
  </si>
  <si>
    <t xml:space="preserve">CLAVO FEMUR EXPERT 9*300mm DER TIT. </t>
  </si>
  <si>
    <t>070932320</t>
  </si>
  <si>
    <t>G200709307</t>
  </si>
  <si>
    <t xml:space="preserve">CLAVO FEMUR EXPERT 9*320mm DER TIT. </t>
  </si>
  <si>
    <t>070932340</t>
  </si>
  <si>
    <t>M2234133</t>
  </si>
  <si>
    <t xml:space="preserve">CLAVO FEMUR EXPERT 9*340mm DER TIT. </t>
  </si>
  <si>
    <t>070932360</t>
  </si>
  <si>
    <t>M2234120</t>
  </si>
  <si>
    <t xml:space="preserve">CLAVO FEMUR EXPERT 9*360mm DER TIT. </t>
  </si>
  <si>
    <t>070932380</t>
  </si>
  <si>
    <t>M2234145</t>
  </si>
  <si>
    <t xml:space="preserve">CLAVO FEMUR EXPERT 9*380mm DER TIT. </t>
  </si>
  <si>
    <t>070932400</t>
  </si>
  <si>
    <t>B2101723</t>
  </si>
  <si>
    <t xml:space="preserve">CLAVO FEMUR EXPERT 9*400mm DER TIT. </t>
  </si>
  <si>
    <t>070932420</t>
  </si>
  <si>
    <t>A2101210</t>
  </si>
  <si>
    <t xml:space="preserve">CLAVO FEMUR EXPERT 9*420mm DER TIT. </t>
  </si>
  <si>
    <t>070942300</t>
  </si>
  <si>
    <t>A2101165</t>
  </si>
  <si>
    <t xml:space="preserve">CLAVO FEMUR EXPERT 10*300mm DER TIT. </t>
  </si>
  <si>
    <t>070942320</t>
  </si>
  <si>
    <t>G200709413</t>
  </si>
  <si>
    <t xml:space="preserve">CLAVO FEMUR EXPERT 10*320mm DER TIT. </t>
  </si>
  <si>
    <t>070942340</t>
  </si>
  <si>
    <t>A190709410</t>
  </si>
  <si>
    <t xml:space="preserve">CLAVO FEMUR EXPERT 10*340mm DER TIT. </t>
  </si>
  <si>
    <t>070942360</t>
  </si>
  <si>
    <t>L200709403</t>
  </si>
  <si>
    <t xml:space="preserve">CLAVO FEMUR EXPERT 10*360mm DER TIT. </t>
  </si>
  <si>
    <t>070942380</t>
  </si>
  <si>
    <t>C2101977</t>
  </si>
  <si>
    <t xml:space="preserve">CLAVO FEMUR EXPERT 10*380mm DER TIT. </t>
  </si>
  <si>
    <t>070942400</t>
  </si>
  <si>
    <t>M2234137</t>
  </si>
  <si>
    <t xml:space="preserve">CLAVO FEMUR EXPERT 10*400mm DER TIT. </t>
  </si>
  <si>
    <t>070942420</t>
  </si>
  <si>
    <t>B190709418</t>
  </si>
  <si>
    <t xml:space="preserve">CLAVO FEMUR EXPERT 10*420mm DER TIT. </t>
  </si>
  <si>
    <t>070942460</t>
  </si>
  <si>
    <t>J2105542</t>
  </si>
  <si>
    <t xml:space="preserve">CLAVO FEMUR EXPERT 10*460mm DER TIT. </t>
  </si>
  <si>
    <t>P03D10</t>
  </si>
  <si>
    <t>071060300</t>
  </si>
  <si>
    <t>G180710601</t>
  </si>
  <si>
    <t>CLAVO FEMORAL DISTAL CANULADO 9*300mm TIT.</t>
  </si>
  <si>
    <t>P03D11</t>
  </si>
  <si>
    <t>071060320</t>
  </si>
  <si>
    <t>C2203613</t>
  </si>
  <si>
    <t>CLAVO FEMORAL DISTAL CANULADO 9*320mm TIT.</t>
  </si>
  <si>
    <t>P03D12</t>
  </si>
  <si>
    <t>071060340</t>
  </si>
  <si>
    <t>L2103514</t>
  </si>
  <si>
    <t>CLAVO FEMORAL DISTAL CANULADO 9*340mm TIT.</t>
  </si>
  <si>
    <t>P03D13</t>
  </si>
  <si>
    <t>071060360</t>
  </si>
  <si>
    <t>C2203620</t>
  </si>
  <si>
    <t>CLAVO FEMORAL DISTAL CANULADO 9*360mm TIT.</t>
  </si>
  <si>
    <t>P03D14</t>
  </si>
  <si>
    <t>071060380</t>
  </si>
  <si>
    <t>CLAVO FEMORAL DISTAL CANULADO 9*380mm TIT.</t>
  </si>
  <si>
    <t>P03D15</t>
  </si>
  <si>
    <t>071060400</t>
  </si>
  <si>
    <t>J2102372</t>
  </si>
  <si>
    <t>CLAVO FEMORAL DISTAL CANULADO 9*400mm TIT.</t>
  </si>
  <si>
    <t>P03D16</t>
  </si>
  <si>
    <t>071000220</t>
  </si>
  <si>
    <t>H180710002</t>
  </si>
  <si>
    <t>CLAVO FEMORAL DISTAL CANULADO 10*220mm TIT.</t>
  </si>
  <si>
    <t>P03D17</t>
  </si>
  <si>
    <t>071000240</t>
  </si>
  <si>
    <t>H200710005</t>
  </si>
  <si>
    <t>CLAVO FEMORAL DISTAL CANULADO 10*240mm TIT.</t>
  </si>
  <si>
    <t>P03D18</t>
  </si>
  <si>
    <t>071000260</t>
  </si>
  <si>
    <t>H200710006</t>
  </si>
  <si>
    <t>CLAVO FEMORAL DISTAL CANULADO 10*260mm TIT.</t>
  </si>
  <si>
    <t>P03D19</t>
  </si>
  <si>
    <t>071070280</t>
  </si>
  <si>
    <t>C2203609</t>
  </si>
  <si>
    <t>CLAVO FEMORAL DISTAL CANULADO 10*280mm TIT.</t>
  </si>
  <si>
    <t>P03D2</t>
  </si>
  <si>
    <t>070952300</t>
  </si>
  <si>
    <t>B200709512</t>
  </si>
  <si>
    <t xml:space="preserve">CLAVO FEMUR EXPERT 11*300mm DER TIT. </t>
  </si>
  <si>
    <t>070952320</t>
  </si>
  <si>
    <t>J200709505</t>
  </si>
  <si>
    <t xml:space="preserve">CLAVO FEMUR EXPERT 11*320mm DER TIT. </t>
  </si>
  <si>
    <t>070952340</t>
  </si>
  <si>
    <t>L200709501</t>
  </si>
  <si>
    <t xml:space="preserve">CLAVO FEMUR EXPERT 11*340mm DER TIT. </t>
  </si>
  <si>
    <t>070952360</t>
  </si>
  <si>
    <t>L200709503</t>
  </si>
  <si>
    <t xml:space="preserve">CLAVO FEMUR EXPERT 11*360mm DER TIT. </t>
  </si>
  <si>
    <t>070952380</t>
  </si>
  <si>
    <t>M2234110</t>
  </si>
  <si>
    <t xml:space="preserve">CLAVO FEMUR EXPERT 11*380mm DER TIT. </t>
  </si>
  <si>
    <t>070952400</t>
  </si>
  <si>
    <t>M2234109</t>
  </si>
  <si>
    <t xml:space="preserve">CLAVO FEMUR EXPERT 11*400mm DER TIT. </t>
  </si>
  <si>
    <t>070952420</t>
  </si>
  <si>
    <t>B200709514</t>
  </si>
  <si>
    <t xml:space="preserve">CLAVO FEMUR EXPERT 11*420mm DER TIT. </t>
  </si>
  <si>
    <t>P03D20</t>
  </si>
  <si>
    <t>071070300</t>
  </si>
  <si>
    <t>F2204343</t>
  </si>
  <si>
    <t>CLAVO FEMORAL DISTAL CANULADO 10*300mm TIT.</t>
  </si>
  <si>
    <t>P03D21</t>
  </si>
  <si>
    <t>071070320</t>
  </si>
  <si>
    <t>L2103528</t>
  </si>
  <si>
    <t>CLAVO FEMORAL DISTAL CANULADO 10*320mm TIT.</t>
  </si>
  <si>
    <t>P03D22</t>
  </si>
  <si>
    <t>071070340</t>
  </si>
  <si>
    <t>H2202787</t>
  </si>
  <si>
    <t>CLAVO FEMORAL DISTAL CANULADO 10*340mm TIT.</t>
  </si>
  <si>
    <t>P03D23</t>
  </si>
  <si>
    <t>071070360</t>
  </si>
  <si>
    <t>B2101259</t>
  </si>
  <si>
    <t>CLAVO FEMORAL DISTAL CANULADO 10*360mm TIT.</t>
  </si>
  <si>
    <t>P03D24</t>
  </si>
  <si>
    <t>071070380</t>
  </si>
  <si>
    <t>J2200250</t>
  </si>
  <si>
    <t>CLAVO FEMORAL DISTAL CANULADO 10*380mm TIT.</t>
  </si>
  <si>
    <t>P03D25</t>
  </si>
  <si>
    <t>071070400</t>
  </si>
  <si>
    <t>A2203493</t>
  </si>
  <si>
    <t>CLAVO FEMORAL DISTAL CANULADO 10*400mm TIT.</t>
  </si>
  <si>
    <t>P03D26</t>
  </si>
  <si>
    <t>071010220</t>
  </si>
  <si>
    <t>E2204374</t>
  </si>
  <si>
    <t>CLAVO FEMORAL DISTAL CANULADO 11*220mm TIT.</t>
  </si>
  <si>
    <t>P03D27</t>
  </si>
  <si>
    <t>071010240</t>
  </si>
  <si>
    <t>H200710104</t>
  </si>
  <si>
    <t>CLAVO FEMORAL DISTAL CANULADO 11*240mm TIT.</t>
  </si>
  <si>
    <t>P03D28</t>
  </si>
  <si>
    <t>071010260</t>
  </si>
  <si>
    <t>G200710102</t>
  </si>
  <si>
    <t>CLAVO FEMORAL DISTAL CANULADO 11*260mm TIT.</t>
  </si>
  <si>
    <t>P03D29</t>
  </si>
  <si>
    <t>071080280</t>
  </si>
  <si>
    <t>H180710803</t>
  </si>
  <si>
    <t>CLAVO FEMORAL DISTAL CANULADO 11*280mm TIT.</t>
  </si>
  <si>
    <t>P03D3</t>
  </si>
  <si>
    <t>070931300</t>
  </si>
  <si>
    <t>A190709302</t>
  </si>
  <si>
    <t>CLAVO FEMUR EXPERT 9*300mm IZQ TIT.</t>
  </si>
  <si>
    <t>070931320</t>
  </si>
  <si>
    <t>A190709312</t>
  </si>
  <si>
    <t xml:space="preserve">CLAVO FEMUR EXPERT 9*320mm IZQ TIT. </t>
  </si>
  <si>
    <t>070931340</t>
  </si>
  <si>
    <t>L200709301</t>
  </si>
  <si>
    <t xml:space="preserve">CLAVO FEMUR EXPERT 9*340mm IZQ TIT. </t>
  </si>
  <si>
    <t>070931360</t>
  </si>
  <si>
    <t>M2234126</t>
  </si>
  <si>
    <t xml:space="preserve">CLAVO FEMUR EXPERT 9*360mm IZQ TIT. </t>
  </si>
  <si>
    <t>070931380</t>
  </si>
  <si>
    <t>M2234107</t>
  </si>
  <si>
    <t xml:space="preserve">CLAVO FEMUR EXPERT 9*380mm IZQ TIT. </t>
  </si>
  <si>
    <t>070931400</t>
  </si>
  <si>
    <t>M2234113</t>
  </si>
  <si>
    <t xml:space="preserve">CLAVO FEMUR EXPERT 9*400mm IZQ TIT. </t>
  </si>
  <si>
    <t>070931420</t>
  </si>
  <si>
    <t>B2101726</t>
  </si>
  <si>
    <t xml:space="preserve">CLAVO FEMUR EXPERT 9*420mm IZQ TIT. </t>
  </si>
  <si>
    <t>070941300</t>
  </si>
  <si>
    <t>A190709408</t>
  </si>
  <si>
    <t xml:space="preserve">CLAVO FEMUR EXPERT 10*300mm IZQ TIT. </t>
  </si>
  <si>
    <t>070941320</t>
  </si>
  <si>
    <t>1607070941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</si>
  <si>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</si>
  <si>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</si>
  <si>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</si>
  <si>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</si>
  <si>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</si>
  <si>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M2234111</t>
  </si>
  <si>
    <t xml:space="preserve">CLAVO FEMUR EXPERT 10*360mm IZQ TIT. </t>
  </si>
  <si>
    <t>070941380</t>
  </si>
  <si>
    <t>J200709428</t>
  </si>
  <si>
    <t xml:space="preserve">CLAVO FEMUR EXPERT 10*380mm IZQ TIT. </t>
  </si>
  <si>
    <t>070941400</t>
  </si>
  <si>
    <t>J200709401</t>
  </si>
  <si>
    <t xml:space="preserve">CLAVO FEMUR EXPERT 10*400mm IZQ TIT. </t>
  </si>
  <si>
    <t>070941420</t>
  </si>
  <si>
    <t>K200709437</t>
  </si>
  <si>
    <t xml:space="preserve">CLAVO FEMUR EXPERT 10*420mm IZQ TIT. </t>
  </si>
  <si>
    <t>P03D30</t>
  </si>
  <si>
    <t>071080300</t>
  </si>
  <si>
    <t>G2201103</t>
  </si>
  <si>
    <t>CLAVO FEMORAL DISTAL CANULADO 11*300mm TIT.</t>
  </si>
  <si>
    <t>P03D31</t>
  </si>
  <si>
    <t>071080320</t>
  </si>
  <si>
    <t>D2103143</t>
  </si>
  <si>
    <t>CLAVO FEMORAL DISTAL CANULADO 11*320mm TIT.</t>
  </si>
  <si>
    <t>P03D32</t>
  </si>
  <si>
    <t>071080340</t>
  </si>
  <si>
    <t>C2203619</t>
  </si>
  <si>
    <t>CLAVO FEMORAL DISTAL CANULADO 11*340mm TIT.</t>
  </si>
  <si>
    <t>P03D33</t>
  </si>
  <si>
    <t>071080360</t>
  </si>
  <si>
    <t>C2203617</t>
  </si>
  <si>
    <t>CLAVO FEMORAL DISTAL CANULADO 11*360mm TIT.</t>
  </si>
  <si>
    <t>P03D34</t>
  </si>
  <si>
    <t>071080380</t>
  </si>
  <si>
    <t>F2202850</t>
  </si>
  <si>
    <t>CLAVO FEMORAL DISTAL CANULADO 11*380mm TIT.</t>
  </si>
  <si>
    <t>P03D35</t>
  </si>
  <si>
    <t>071080400</t>
  </si>
  <si>
    <t>E2103626</t>
  </si>
  <si>
    <t>CLAVO FEMORAL DISTAL CANULADO 11*400mm TIT.</t>
  </si>
  <si>
    <t>P03D36</t>
  </si>
  <si>
    <t>071020220</t>
  </si>
  <si>
    <t>J2200247</t>
  </si>
  <si>
    <t>CLAVO FEMORAL DISTAL CANULADO 12*220mm TIT.</t>
  </si>
  <si>
    <t>P03D37</t>
  </si>
  <si>
    <t>071020240</t>
  </si>
  <si>
    <t>B190710203</t>
  </si>
  <si>
    <t>CLAVO FEMORAL DISTAL CANULADO 12*240mm TIT.</t>
  </si>
  <si>
    <t>P03D38</t>
  </si>
  <si>
    <t>071020260</t>
  </si>
  <si>
    <t>H200710204</t>
  </si>
  <si>
    <t>CLAVO FEMORAL DISTAL CANULADO 12*260mm TIT.</t>
  </si>
  <si>
    <t>P03D4</t>
  </si>
  <si>
    <t>070951300</t>
  </si>
  <si>
    <t>E190709508</t>
  </si>
  <si>
    <t xml:space="preserve">CLAVO FEMUR EXPERT 11*300mm IZQ TIT. </t>
  </si>
  <si>
    <t>070951340</t>
  </si>
  <si>
    <t>L200709502</t>
  </si>
  <si>
    <t xml:space="preserve">CLAVO FEMUR EXPERT 11*340mm IZQ TIT. </t>
  </si>
  <si>
    <t>070951360</t>
  </si>
  <si>
    <t>L200709504</t>
  </si>
  <si>
    <t xml:space="preserve">CLAVO FEMUR EXPERT 11*360mm IZQ TIT. </t>
  </si>
  <si>
    <t>070951380</t>
  </si>
  <si>
    <t>M2234150</t>
  </si>
  <si>
    <t xml:space="preserve">CLAVO FEMUR EXPERT 11*380mm IZQ TIT. </t>
  </si>
  <si>
    <t>070951400</t>
  </si>
  <si>
    <t>M2234108</t>
  </si>
  <si>
    <t xml:space="preserve">CLAVO FEMUR EXPERT 11*400mm IZQ TIT. </t>
  </si>
  <si>
    <t>070951420</t>
  </si>
  <si>
    <t>A190709504</t>
  </si>
  <si>
    <t xml:space="preserve">CLAVO FEMUR EXPERT 11*420mm IZQ TIT. </t>
  </si>
  <si>
    <t>P03D5</t>
  </si>
  <si>
    <t>071220115</t>
  </si>
  <si>
    <t>B2206797</t>
  </si>
  <si>
    <t>TORNILLO DE CUELLO FEMORAL EXPERT 6.9 *115mm TITANIO</t>
  </si>
  <si>
    <t>P03D9</t>
  </si>
  <si>
    <t>071060280</t>
  </si>
  <si>
    <t>A2203496</t>
  </si>
  <si>
    <t>CLAVO FEMORAL DISTAL CANULADO 9*280mm TIT.</t>
  </si>
  <si>
    <t>EXTRAE(A2;4;4)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</si>
</sst>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/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7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98" sqref="A298:XFD534"/>
    </sheetView>
  </sheetViews>
  <sheetFormatPr baseColWidth="10" defaultRowHeight="15" x14ac:dyDescent="0.25"/>
  <cols>
    <col min="1" max="1" width="8" bestFit="1" customWidth="1"/>
    <col min="2" max="2" width="4.28515625" customWidth="1"/>
    <col min="3" max="3" width="4.5703125" customWidth="1"/>
    <col min="4" max="4" width="11" bestFit="1" customWidth="1"/>
    <col min="5" max="5" width="10" style="2" customWidth="1"/>
    <col min="6" max="6" width="59.7109375" customWidth="1"/>
    <col min="7" max="7" width="9.5703125" bestFit="1" customWidth="1"/>
    <col min="8" max="8" width="9.42578125" style="7" bestFit="1" customWidth="1"/>
    <col min="9" max="9" width="11" style="7" bestFit="1" customWidth="1"/>
    <col min="10" max="10" width="5.42578125" customWidth="1"/>
    <col min="11" max="11" width="13.5703125" bestFit="1" customWidth="1"/>
    <col min="12" max="12" width="7.5703125" hidden="1" customWidth="1"/>
    <col min="13" max="13" width="15.140625" style="1" hidden="1" customWidth="1"/>
    <col min="14" max="14" width="14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6" t="s">
        <v>12</v>
      </c>
      <c r="I1" s="6" t="s">
        <v>7</v>
      </c>
      <c r="J1" s="3" t="s">
        <v>8</v>
      </c>
      <c r="K1" s="3" t="s">
        <v>9</v>
      </c>
      <c r="L1" s="3" t="s">
        <v>10</v>
      </c>
      <c r="M1" s="5" t="s">
        <v>13</v>
      </c>
      <c r="N1" s="3" t="s">
        <v>14</v>
      </c>
    </row>
    <row r="2" spans="1:14" x14ac:dyDescent="0.25">
      <c r="A2" s="3" t="str">
        <f>'P03'!A2</f>
        <v>P03A01</v>
      </c>
      <c r="B2" s="3" t="str">
        <f>MID(A2,4,1)</f>
        <v>A</v>
      </c>
      <c r="C2" s="3" t="s">
        <v>1136</v>
      </c>
      <c r="D2" s="3" t="str">
        <f>'P03'!B2</f>
        <v>6804</v>
      </c>
      <c r="E2" s="4" t="str">
        <f>'P03'!C2</f>
        <v>TSD1204121050</v>
      </c>
      <c r="F2" s="3" t="str">
        <f>'P03'!D2</f>
        <v>CLAVO HUMERO MULTIBLOQUEO 7.0*180mm TIT.</v>
      </c>
      <c r="G2" s="3">
        <f>'P03'!E2</f>
        <v>5</v>
      </c>
      <c r="H2" s="6" t="s">
        <v>31</v>
      </c>
      <c r="I2" s="6" t="s">
        <v>39</v>
      </c>
      <c r="J2" s="3" t="s">
        <v>11</v>
      </c>
      <c r="K2" s="3"/>
      <c r="L2" s="3">
        <v>7.14</v>
      </c>
      <c r="M2" s="5">
        <v>46265</v>
      </c>
      <c r="N2" s="5" t="s">
        <v>15</v>
      </c>
    </row>
    <row r="3" spans="1:14" x14ac:dyDescent="0.25">
      <c r="A3" s="3" t="str">
        <f>'P03'!A3</f>
        <v>P03A01</v>
      </c>
      <c r="B3" s="3" t="str">
        <f t="shared" ref="B3:B66" si="0">MID(A3,4,1)</f>
        <v>A</v>
      </c>
      <c r="C3" s="3" t="s">
        <v>1136</v>
      </c>
      <c r="D3" s="3" t="str">
        <f>'P03'!B3</f>
        <v>9804</v>
      </c>
      <c r="E3" s="4" t="str">
        <f>'P03'!C3</f>
        <v>SJD1208060160</v>
      </c>
      <c r="F3" s="3" t="str">
        <f>'P03'!D3</f>
        <v>CLAVO HUMERO MULTIBLOQUEO 7.0*180mm ACERO</v>
      </c>
      <c r="G3" s="3">
        <f>'P03'!E3</f>
        <v>3</v>
      </c>
      <c r="H3" s="6" t="s">
        <v>31</v>
      </c>
      <c r="I3" s="6" t="s">
        <v>40</v>
      </c>
      <c r="J3" s="3" t="s">
        <v>11</v>
      </c>
      <c r="K3" s="3"/>
      <c r="L3" s="3">
        <v>7.14</v>
      </c>
      <c r="M3" s="5">
        <v>46266</v>
      </c>
      <c r="N3" s="5" t="s">
        <v>15</v>
      </c>
    </row>
    <row r="4" spans="1:14" x14ac:dyDescent="0.25">
      <c r="A4" s="3" t="str">
        <f>'P03'!A4</f>
        <v>P03A02</v>
      </c>
      <c r="B4" s="3" t="str">
        <f t="shared" si="0"/>
        <v>A</v>
      </c>
      <c r="C4" s="3" t="s">
        <v>1136</v>
      </c>
      <c r="D4" s="3" t="str">
        <f>'P03'!B4</f>
        <v>6805</v>
      </c>
      <c r="E4" s="4" t="str">
        <f>'P03'!C4</f>
        <v>TJD1204181200</v>
      </c>
      <c r="F4" s="3" t="str">
        <f>'P03'!D4</f>
        <v>CLAVO HUMERO MULTIBLOQUEO 7.0 *200mm TIT.</v>
      </c>
      <c r="G4" s="3">
        <f>'P03'!E4</f>
        <v>4</v>
      </c>
      <c r="H4" s="6" t="s">
        <v>18</v>
      </c>
      <c r="I4" s="6" t="s">
        <v>39</v>
      </c>
      <c r="J4" s="3" t="s">
        <v>11</v>
      </c>
      <c r="K4" s="3"/>
      <c r="L4" s="3">
        <v>7.14</v>
      </c>
      <c r="M4" s="5">
        <v>46235</v>
      </c>
      <c r="N4" s="5" t="s">
        <v>15</v>
      </c>
    </row>
    <row r="5" spans="1:14" x14ac:dyDescent="0.25">
      <c r="A5" s="3" t="str">
        <f>'P03'!A5</f>
        <v>P03A02</v>
      </c>
      <c r="B5" s="3" t="str">
        <f t="shared" si="0"/>
        <v>A</v>
      </c>
      <c r="C5" s="3" t="s">
        <v>1136</v>
      </c>
      <c r="D5" s="3" t="str">
        <f>'P03'!B5</f>
        <v>9805</v>
      </c>
      <c r="E5" s="4" t="str">
        <f>'P03'!C5</f>
        <v>SJD1207261170</v>
      </c>
      <c r="F5" s="3" t="str">
        <f>'P03'!D5</f>
        <v>CLAVO HUMERO MULTIBLOQUEO 7.0 *200mm ACERO</v>
      </c>
      <c r="G5" s="3">
        <f>'P03'!E5</f>
        <v>4</v>
      </c>
      <c r="H5" s="6" t="s">
        <v>18</v>
      </c>
      <c r="I5" s="6" t="s">
        <v>39</v>
      </c>
      <c r="J5" s="3" t="s">
        <v>11</v>
      </c>
      <c r="K5" s="3"/>
      <c r="L5" s="3">
        <v>7.14</v>
      </c>
      <c r="M5" s="5">
        <v>46235</v>
      </c>
      <c r="N5" s="5" t="s">
        <v>15</v>
      </c>
    </row>
    <row r="6" spans="1:14" x14ac:dyDescent="0.25">
      <c r="A6" s="3" t="str">
        <f>'P03'!A6</f>
        <v>P03A03</v>
      </c>
      <c r="B6" s="3" t="str">
        <f t="shared" si="0"/>
        <v>A</v>
      </c>
      <c r="C6" s="3" t="s">
        <v>1136</v>
      </c>
      <c r="D6" s="3" t="str">
        <f>'P03'!B6</f>
        <v>0706.201.003XN</v>
      </c>
      <c r="E6" s="4" t="str">
        <f>'P03'!C6</f>
        <v>2200043665</v>
      </c>
      <c r="F6" s="3" t="str">
        <f>'P03'!D6</f>
        <v>CLAVO HUMERO MULTIBLOQUEO 7.0 *220mm TIT.</v>
      </c>
      <c r="G6" s="3">
        <f>'P03'!E6</f>
        <v>25</v>
      </c>
      <c r="H6" s="6" t="s">
        <v>18</v>
      </c>
      <c r="I6" s="6" t="s">
        <v>39</v>
      </c>
      <c r="J6" s="3" t="s">
        <v>11</v>
      </c>
      <c r="K6" s="3"/>
      <c r="L6" s="3">
        <v>7.14</v>
      </c>
      <c r="M6" s="5">
        <v>46235</v>
      </c>
      <c r="N6" s="5" t="s">
        <v>15</v>
      </c>
    </row>
    <row r="7" spans="1:14" x14ac:dyDescent="0.25">
      <c r="A7" s="3" t="str">
        <f>'P03'!A7</f>
        <v>P03A04</v>
      </c>
      <c r="B7" s="3" t="str">
        <f t="shared" si="0"/>
        <v>A</v>
      </c>
      <c r="C7" s="3" t="s">
        <v>1136</v>
      </c>
      <c r="D7" s="3" t="str">
        <f>'P03'!B7</f>
        <v>9807</v>
      </c>
      <c r="E7" s="4" t="str">
        <f>'P03'!C7</f>
        <v>1208090540</v>
      </c>
      <c r="F7" s="3" t="str">
        <f>'P03'!D7</f>
        <v xml:space="preserve">CLAVO HUMERO MULTIBLOQUEO 7.0 *240mm ACERO </v>
      </c>
      <c r="G7" s="3">
        <f>'P03'!E7</f>
        <v>3</v>
      </c>
      <c r="H7" s="6" t="s">
        <v>31</v>
      </c>
      <c r="I7" s="6" t="s">
        <v>40</v>
      </c>
      <c r="J7" s="3" t="s">
        <v>11</v>
      </c>
      <c r="K7" s="3"/>
      <c r="L7" s="3">
        <v>7.14</v>
      </c>
      <c r="M7" s="5">
        <v>46266</v>
      </c>
      <c r="N7" s="5" t="s">
        <v>15</v>
      </c>
    </row>
    <row r="8" spans="1:14" x14ac:dyDescent="0.25">
      <c r="A8" s="3" t="str">
        <f>'P03'!A8</f>
        <v>P03A04</v>
      </c>
      <c r="B8" s="3" t="str">
        <f t="shared" si="0"/>
        <v>A</v>
      </c>
      <c r="C8" s="3" t="s">
        <v>1136</v>
      </c>
      <c r="D8" s="3" t="str">
        <f>'P03'!B8</f>
        <v>0706.201.004XN</v>
      </c>
      <c r="E8" s="4" t="str">
        <f>'P03'!C8</f>
        <v>2100044752</v>
      </c>
      <c r="F8" s="3" t="str">
        <f>'P03'!D8</f>
        <v>CLAVO HUMERO MULTIBLOQUEO 7.0 *240mm TIT.</v>
      </c>
      <c r="G8" s="3">
        <f>'P03'!E8</f>
        <v>14</v>
      </c>
      <c r="H8" s="6" t="s">
        <v>18</v>
      </c>
      <c r="I8" s="6" t="s">
        <v>39</v>
      </c>
      <c r="J8" s="3" t="s">
        <v>11</v>
      </c>
      <c r="K8" s="3"/>
      <c r="L8" s="3">
        <v>7.14</v>
      </c>
      <c r="M8" s="5">
        <v>46235</v>
      </c>
      <c r="N8" s="5" t="s">
        <v>15</v>
      </c>
    </row>
    <row r="9" spans="1:14" x14ac:dyDescent="0.25">
      <c r="A9" s="3" t="str">
        <f>'P03'!A9</f>
        <v>P03A05</v>
      </c>
      <c r="B9" s="3" t="str">
        <f t="shared" si="0"/>
        <v>A</v>
      </c>
      <c r="C9" s="3" t="s">
        <v>1136</v>
      </c>
      <c r="D9" s="3" t="str">
        <f>'P03'!B9</f>
        <v>9808</v>
      </c>
      <c r="E9" s="4" t="str">
        <f>'P03'!C9</f>
        <v>1207310310</v>
      </c>
      <c r="F9" s="3" t="str">
        <f>'P03'!D9</f>
        <v>CLAVO HUMERO MULTIBLOQUEO 7.0 *260mm ACERO</v>
      </c>
      <c r="G9" s="3">
        <f>'P03'!E9</f>
        <v>3</v>
      </c>
      <c r="H9" s="6" t="s">
        <v>27</v>
      </c>
      <c r="I9" s="6" t="s">
        <v>41</v>
      </c>
      <c r="J9" s="3" t="s">
        <v>11</v>
      </c>
      <c r="K9" s="3"/>
      <c r="L9" s="3">
        <v>75</v>
      </c>
      <c r="M9" s="5"/>
      <c r="N9" s="5" t="s">
        <v>15</v>
      </c>
    </row>
    <row r="10" spans="1:14" x14ac:dyDescent="0.25">
      <c r="A10" s="3" t="str">
        <f>'P03'!A10</f>
        <v>P03A05</v>
      </c>
      <c r="B10" s="3" t="str">
        <f t="shared" si="0"/>
        <v>A</v>
      </c>
      <c r="C10" s="3" t="s">
        <v>1136</v>
      </c>
      <c r="D10" s="3" t="str">
        <f>'P03'!B10</f>
        <v>0706.201.005XN</v>
      </c>
      <c r="E10" s="4" t="str">
        <f>'P03'!C10</f>
        <v>2100058673</v>
      </c>
      <c r="F10" s="3" t="str">
        <f>'P03'!D10</f>
        <v>CLAVO HUMERO MULTIBLOQUEO 7.0 *260mm TIT.</v>
      </c>
      <c r="G10" s="3">
        <f>'P03'!E10</f>
        <v>19</v>
      </c>
      <c r="H10" s="6" t="s">
        <v>22</v>
      </c>
      <c r="I10" s="6" t="s">
        <v>40</v>
      </c>
      <c r="J10" s="3" t="s">
        <v>11</v>
      </c>
      <c r="K10" s="3"/>
      <c r="L10" s="3">
        <v>75</v>
      </c>
      <c r="M10" s="5"/>
      <c r="N10" s="5" t="s">
        <v>15</v>
      </c>
    </row>
    <row r="11" spans="1:14" x14ac:dyDescent="0.25">
      <c r="A11" s="3" t="str">
        <f>'P03'!A11</f>
        <v>P03A06</v>
      </c>
      <c r="B11" s="3" t="str">
        <f t="shared" si="0"/>
        <v>A</v>
      </c>
      <c r="C11" s="3" t="s">
        <v>1136</v>
      </c>
      <c r="D11" s="3" t="str">
        <f>'P03'!B11</f>
        <v>2727</v>
      </c>
      <c r="E11" s="4" t="str">
        <f>'P03'!C11</f>
        <v>1204181320</v>
      </c>
      <c r="F11" s="3" t="str">
        <f>'P03'!D11</f>
        <v xml:space="preserve">CLAVO HUMERO MULTIBLOQUEO 7.0 *280mm TIT. </v>
      </c>
      <c r="G11" s="3">
        <f>'P03'!E11</f>
        <v>4</v>
      </c>
      <c r="H11" s="6" t="s">
        <v>42</v>
      </c>
      <c r="I11" s="6" t="s">
        <v>43</v>
      </c>
      <c r="J11" s="3" t="s">
        <v>11</v>
      </c>
      <c r="K11" s="3"/>
      <c r="L11" s="3">
        <v>75</v>
      </c>
      <c r="M11" s="5"/>
      <c r="N11" s="5" t="s">
        <v>15</v>
      </c>
    </row>
    <row r="12" spans="1:14" x14ac:dyDescent="0.25">
      <c r="A12" s="3" t="str">
        <f>'P03'!A12</f>
        <v>P03A06</v>
      </c>
      <c r="B12" s="3" t="str">
        <f t="shared" si="0"/>
        <v>A</v>
      </c>
      <c r="C12" s="3" t="s">
        <v>1136</v>
      </c>
      <c r="D12" s="3" t="str">
        <f>'P03'!B12</f>
        <v>2728</v>
      </c>
      <c r="E12" s="4" t="str">
        <f>'P03'!C12</f>
        <v>1207261260</v>
      </c>
      <c r="F12" s="3" t="str">
        <f>'P03'!D12</f>
        <v>CLAVO HUMERO MULTIBLOQUEO 7.0 *280mm ACERO</v>
      </c>
      <c r="G12" s="3">
        <f>'P03'!E12</f>
        <v>3</v>
      </c>
      <c r="H12" s="6" t="s">
        <v>18</v>
      </c>
      <c r="I12" s="6" t="s">
        <v>44</v>
      </c>
      <c r="J12" s="3" t="s">
        <v>11</v>
      </c>
      <c r="K12" s="3"/>
      <c r="L12" s="3">
        <v>75</v>
      </c>
      <c r="M12" s="5"/>
      <c r="N12" s="5" t="s">
        <v>15</v>
      </c>
    </row>
    <row r="13" spans="1:14" x14ac:dyDescent="0.25">
      <c r="A13" s="3" t="str">
        <f>'P03'!A13</f>
        <v>P03A07</v>
      </c>
      <c r="B13" s="3" t="str">
        <f t="shared" si="0"/>
        <v>A</v>
      </c>
      <c r="C13" s="3" t="s">
        <v>1136</v>
      </c>
      <c r="D13" s="3" t="str">
        <f>'P03'!B13</f>
        <v>130.9.170</v>
      </c>
      <c r="E13" s="4" t="str">
        <f>'P03'!C13</f>
        <v>210227931</v>
      </c>
      <c r="F13" s="3" t="str">
        <f>'P03'!D13</f>
        <v>CLAVO PFNA 9*170mm ACERO</v>
      </c>
      <c r="G13" s="3">
        <f>'P03'!E13</f>
        <v>3</v>
      </c>
      <c r="H13" s="6" t="s">
        <v>21</v>
      </c>
      <c r="I13" s="6" t="s">
        <v>44</v>
      </c>
      <c r="J13" s="3" t="s">
        <v>11</v>
      </c>
      <c r="K13" s="3"/>
      <c r="L13" s="3">
        <v>75</v>
      </c>
      <c r="M13" s="5">
        <v>45505</v>
      </c>
      <c r="N13" s="5" t="s">
        <v>15</v>
      </c>
    </row>
    <row r="14" spans="1:14" x14ac:dyDescent="0.25">
      <c r="A14" s="3" t="str">
        <f>'P03'!A14</f>
        <v>P03A08</v>
      </c>
      <c r="B14" s="3" t="str">
        <f t="shared" si="0"/>
        <v>A</v>
      </c>
      <c r="C14" s="3" t="s">
        <v>1136</v>
      </c>
      <c r="D14" s="3" t="str">
        <f>'P03'!B14</f>
        <v>130.9.200</v>
      </c>
      <c r="E14" s="4" t="str">
        <f>'P03'!C14</f>
        <v>210733162</v>
      </c>
      <c r="F14" s="3" t="str">
        <f>'P03'!D14</f>
        <v>CLAVO PFNA 9*200mm ACERO</v>
      </c>
      <c r="G14" s="3">
        <f>'P03'!E14</f>
        <v>1</v>
      </c>
      <c r="H14" s="6" t="s">
        <v>19</v>
      </c>
      <c r="I14" s="6" t="s">
        <v>45</v>
      </c>
      <c r="J14" s="3" t="s">
        <v>11</v>
      </c>
      <c r="K14" s="3"/>
      <c r="L14" s="3">
        <v>75</v>
      </c>
      <c r="M14" s="5"/>
      <c r="N14" s="5" t="s">
        <v>15</v>
      </c>
    </row>
    <row r="15" spans="1:14" x14ac:dyDescent="0.25">
      <c r="A15" s="3" t="str">
        <f>'P03'!A15</f>
        <v>P03A09</v>
      </c>
      <c r="B15" s="3" t="str">
        <f t="shared" si="0"/>
        <v>A</v>
      </c>
      <c r="C15" s="3" t="s">
        <v>1136</v>
      </c>
      <c r="D15" s="3" t="str">
        <f>'P03'!B15</f>
        <v>130.9.240</v>
      </c>
      <c r="E15" s="4" t="str">
        <f>'P03'!C15</f>
        <v>221255017</v>
      </c>
      <c r="F15" s="3" t="str">
        <f>'P03'!D15</f>
        <v>CLAVO PFNA 9*240mm ACERO</v>
      </c>
      <c r="G15" s="3">
        <f>'P03'!E15</f>
        <v>7</v>
      </c>
      <c r="H15" s="6" t="s">
        <v>17</v>
      </c>
      <c r="I15" s="6" t="s">
        <v>46</v>
      </c>
      <c r="J15" s="3" t="s">
        <v>11</v>
      </c>
      <c r="K15" s="3"/>
      <c r="L15" s="3">
        <v>75</v>
      </c>
      <c r="M15" s="5"/>
      <c r="N15" s="5" t="s">
        <v>15</v>
      </c>
    </row>
    <row r="16" spans="1:14" x14ac:dyDescent="0.25">
      <c r="A16" s="3" t="str">
        <f>'P03'!A16</f>
        <v>P03A10</v>
      </c>
      <c r="B16" s="3" t="str">
        <f t="shared" si="0"/>
        <v>A</v>
      </c>
      <c r="C16" s="3" t="s">
        <v>1136</v>
      </c>
      <c r="D16" s="3" t="str">
        <f>'P03'!B16</f>
        <v>130.9.260L</v>
      </c>
      <c r="E16" s="4" t="str">
        <f>'P03'!C16</f>
        <v>210733149</v>
      </c>
      <c r="F16" s="3" t="str">
        <f>'P03'!D16</f>
        <v>CLAVO PFNA 9*260mm IZQ ACERO</v>
      </c>
      <c r="G16" s="3">
        <f>'P03'!E16</f>
        <v>1</v>
      </c>
      <c r="H16" s="6" t="s">
        <v>34</v>
      </c>
      <c r="I16" s="6" t="s">
        <v>47</v>
      </c>
      <c r="J16" s="3" t="s">
        <v>11</v>
      </c>
      <c r="K16" s="3"/>
      <c r="L16" s="3">
        <v>75</v>
      </c>
      <c r="M16" s="5"/>
      <c r="N16" s="5" t="s">
        <v>15</v>
      </c>
    </row>
    <row r="17" spans="1:14" x14ac:dyDescent="0.25">
      <c r="A17" s="3" t="str">
        <f>'P03'!A17</f>
        <v>P03A10</v>
      </c>
      <c r="B17" s="3" t="str">
        <f t="shared" si="0"/>
        <v>A</v>
      </c>
      <c r="C17" s="3" t="s">
        <v>1136</v>
      </c>
      <c r="D17" s="3" t="str">
        <f>'P03'!B17</f>
        <v>130.9.260R</v>
      </c>
      <c r="E17" s="4" t="str">
        <f>'P03'!C17</f>
        <v>221255026</v>
      </c>
      <c r="F17" s="3" t="str">
        <f>'P03'!D17</f>
        <v>CLAVO PFNA 9*260mm DER ACERO</v>
      </c>
      <c r="G17" s="3">
        <f>'P03'!E17</f>
        <v>3</v>
      </c>
      <c r="H17" s="6" t="s">
        <v>33</v>
      </c>
      <c r="I17" s="6" t="s">
        <v>48</v>
      </c>
      <c r="J17" s="3" t="s">
        <v>11</v>
      </c>
      <c r="K17" s="3"/>
      <c r="L17" s="3">
        <v>75</v>
      </c>
      <c r="M17" s="5"/>
      <c r="N17" s="5" t="s">
        <v>15</v>
      </c>
    </row>
    <row r="18" spans="1:14" x14ac:dyDescent="0.25">
      <c r="A18" s="3" t="str">
        <f>'P03'!A18</f>
        <v>P03A11</v>
      </c>
      <c r="B18" s="3" t="str">
        <f t="shared" si="0"/>
        <v>A</v>
      </c>
      <c r="C18" s="3" t="s">
        <v>1136</v>
      </c>
      <c r="D18" s="3" t="str">
        <f>'P03'!B18</f>
        <v>130.9.280L</v>
      </c>
      <c r="E18" s="4" t="str">
        <f>'P03'!C18</f>
        <v>221255027</v>
      </c>
      <c r="F18" s="3" t="str">
        <f>'P03'!D18</f>
        <v>CLAVO PFNA 9*280mm IZQ ACERO</v>
      </c>
      <c r="G18" s="3">
        <f>'P03'!E18</f>
        <v>1</v>
      </c>
      <c r="H18" s="6" t="s">
        <v>31</v>
      </c>
      <c r="I18" s="6" t="s">
        <v>39</v>
      </c>
      <c r="J18" s="3" t="s">
        <v>11</v>
      </c>
      <c r="K18" s="3"/>
      <c r="L18" s="3">
        <v>75</v>
      </c>
      <c r="M18" s="5"/>
      <c r="N18" s="5" t="s">
        <v>15</v>
      </c>
    </row>
    <row r="19" spans="1:14" x14ac:dyDescent="0.25">
      <c r="A19" s="3" t="str">
        <f>'P03'!A19</f>
        <v>P03A11</v>
      </c>
      <c r="B19" s="3" t="str">
        <f t="shared" si="0"/>
        <v>A</v>
      </c>
      <c r="C19" s="3" t="s">
        <v>1136</v>
      </c>
      <c r="D19" s="3" t="str">
        <f>'P03'!B19</f>
        <v>130.9.280R</v>
      </c>
      <c r="E19" s="4" t="str">
        <f>'P03'!C19</f>
        <v>221255028</v>
      </c>
      <c r="F19" s="3" t="str">
        <f>'P03'!D19</f>
        <v>CLAVO PFNA 9*280mm DER ACERO</v>
      </c>
      <c r="G19" s="3">
        <f>'P03'!E19</f>
        <v>3</v>
      </c>
      <c r="H19" s="6" t="s">
        <v>17</v>
      </c>
      <c r="I19" s="6" t="s">
        <v>46</v>
      </c>
      <c r="J19" s="3" t="s">
        <v>11</v>
      </c>
      <c r="K19" s="3"/>
      <c r="L19" s="3">
        <v>75</v>
      </c>
      <c r="M19" s="5"/>
      <c r="N19" s="5" t="s">
        <v>15</v>
      </c>
    </row>
    <row r="20" spans="1:14" x14ac:dyDescent="0.25">
      <c r="A20" s="3" t="str">
        <f>'P03'!A20</f>
        <v>P03A12</v>
      </c>
      <c r="B20" s="3" t="str">
        <f t="shared" si="0"/>
        <v>A</v>
      </c>
      <c r="C20" s="3" t="s">
        <v>1136</v>
      </c>
      <c r="D20" s="3" t="str">
        <f>'P03'!B20</f>
        <v>130.9.300L</v>
      </c>
      <c r="E20" s="4" t="str">
        <f>'P03'!C20</f>
        <v>210227995</v>
      </c>
      <c r="F20" s="3" t="str">
        <f>'P03'!D20</f>
        <v>CLAVO PFNA 9*300mm IZQ ACERO</v>
      </c>
      <c r="G20" s="3">
        <f>'P03'!E20</f>
        <v>2</v>
      </c>
      <c r="H20" s="6" t="s">
        <v>16</v>
      </c>
      <c r="I20" s="6" t="s">
        <v>45</v>
      </c>
      <c r="J20" s="3" t="s">
        <v>11</v>
      </c>
      <c r="K20" s="3"/>
      <c r="L20" s="3">
        <v>75</v>
      </c>
      <c r="M20" s="5"/>
      <c r="N20" s="5" t="s">
        <v>15</v>
      </c>
    </row>
    <row r="21" spans="1:14" x14ac:dyDescent="0.25">
      <c r="A21" s="3" t="str">
        <f>'P03'!A21</f>
        <v>P03A12</v>
      </c>
      <c r="B21" s="3" t="str">
        <f t="shared" si="0"/>
        <v>A</v>
      </c>
      <c r="C21" s="3" t="s">
        <v>1136</v>
      </c>
      <c r="D21" s="3" t="str">
        <f>'P03'!B21</f>
        <v>130.9.300R</v>
      </c>
      <c r="E21" s="4" t="str">
        <f>'P03'!C21</f>
        <v>221255030</v>
      </c>
      <c r="F21" s="3" t="str">
        <f>'P03'!D21</f>
        <v>CLAVO PFNA 9*300mm DER ACERO</v>
      </c>
      <c r="G21" s="3">
        <f>'P03'!E21</f>
        <v>2</v>
      </c>
      <c r="H21" s="6" t="s">
        <v>29</v>
      </c>
      <c r="I21" s="6" t="s">
        <v>46</v>
      </c>
      <c r="J21" s="3" t="s">
        <v>11</v>
      </c>
      <c r="K21" s="3"/>
      <c r="L21" s="3">
        <v>75</v>
      </c>
      <c r="M21" s="5"/>
      <c r="N21" s="5" t="s">
        <v>15</v>
      </c>
    </row>
    <row r="22" spans="1:14" x14ac:dyDescent="0.25">
      <c r="A22" s="3" t="str">
        <f>'P03'!A22</f>
        <v>P03A13</v>
      </c>
      <c r="B22" s="3" t="str">
        <f t="shared" si="0"/>
        <v>A</v>
      </c>
      <c r="C22" s="3" t="s">
        <v>1136</v>
      </c>
      <c r="D22" s="3" t="str">
        <f>'P03'!B22</f>
        <v>130.9.320L</v>
      </c>
      <c r="E22" s="4" t="str">
        <f>'P03'!C22</f>
        <v>2212550031</v>
      </c>
      <c r="F22" s="3" t="str">
        <f>'P03'!D22</f>
        <v>CLAVO PFNA 9*320mm IZQ ACERO</v>
      </c>
      <c r="G22" s="3">
        <f>'P03'!E22</f>
        <v>5</v>
      </c>
      <c r="H22" s="6" t="s">
        <v>31</v>
      </c>
      <c r="I22" s="6" t="s">
        <v>39</v>
      </c>
      <c r="J22" s="3" t="s">
        <v>11</v>
      </c>
      <c r="K22" s="3"/>
      <c r="L22" s="3">
        <v>75</v>
      </c>
      <c r="M22" s="5">
        <v>45778</v>
      </c>
      <c r="N22" s="5" t="s">
        <v>15</v>
      </c>
    </row>
    <row r="23" spans="1:14" x14ac:dyDescent="0.25">
      <c r="A23" s="3" t="str">
        <f>'P03'!A23</f>
        <v>P03A13</v>
      </c>
      <c r="B23" s="3" t="str">
        <f t="shared" si="0"/>
        <v>A</v>
      </c>
      <c r="C23" s="3" t="s">
        <v>1136</v>
      </c>
      <c r="D23" s="3" t="str">
        <f>'P03'!B23</f>
        <v>130.9.320R</v>
      </c>
      <c r="E23" s="4" t="str">
        <f>'P03'!C23</f>
        <v>221255032</v>
      </c>
      <c r="F23" s="3" t="str">
        <f>'P03'!D23</f>
        <v>CLAVO PFNA 9*320mm DER ACERO</v>
      </c>
      <c r="G23" s="3">
        <f>'P03'!E23</f>
        <v>5</v>
      </c>
      <c r="H23" s="6" t="s">
        <v>28</v>
      </c>
      <c r="I23" s="6" t="s">
        <v>49</v>
      </c>
      <c r="J23" s="3" t="s">
        <v>11</v>
      </c>
      <c r="K23" s="3"/>
      <c r="L23" s="3">
        <v>75</v>
      </c>
      <c r="M23" s="5">
        <v>45901</v>
      </c>
      <c r="N23" s="5" t="s">
        <v>15</v>
      </c>
    </row>
    <row r="24" spans="1:14" x14ac:dyDescent="0.25">
      <c r="A24" s="3" t="str">
        <f>'P03'!A24</f>
        <v>P03A14</v>
      </c>
      <c r="B24" s="3" t="str">
        <f t="shared" si="0"/>
        <v>A</v>
      </c>
      <c r="C24" s="3" t="s">
        <v>1136</v>
      </c>
      <c r="D24" s="3" t="str">
        <f>'P03'!B24</f>
        <v>130.9.340L</v>
      </c>
      <c r="E24" s="4" t="str">
        <f>'P03'!C24</f>
        <v>221255033</v>
      </c>
      <c r="F24" s="3" t="str">
        <f>'P03'!D24</f>
        <v>CLAVO PFNA 9*340mm IZQ ACERO</v>
      </c>
      <c r="G24" s="3">
        <f>'P03'!E24</f>
        <v>2</v>
      </c>
      <c r="H24" s="6" t="s">
        <v>24</v>
      </c>
      <c r="I24" s="6" t="s">
        <v>50</v>
      </c>
      <c r="J24" s="3" t="s">
        <v>11</v>
      </c>
      <c r="K24" s="3"/>
      <c r="L24" s="3">
        <v>75</v>
      </c>
      <c r="M24" s="5"/>
      <c r="N24" s="5" t="s">
        <v>15</v>
      </c>
    </row>
    <row r="25" spans="1:14" x14ac:dyDescent="0.25">
      <c r="A25" s="3" t="str">
        <f>'P03'!A25</f>
        <v>P03A14</v>
      </c>
      <c r="B25" s="3" t="str">
        <f t="shared" si="0"/>
        <v>A</v>
      </c>
      <c r="C25" s="3" t="s">
        <v>1136</v>
      </c>
      <c r="D25" s="3" t="str">
        <f>'P03'!B25</f>
        <v>130.9.340R</v>
      </c>
      <c r="E25" s="4" t="str">
        <f>'P03'!C25</f>
        <v>221255034</v>
      </c>
      <c r="F25" s="3" t="str">
        <f>'P03'!D25</f>
        <v>CLAVO PFNA 9*340mm DER ACERO</v>
      </c>
      <c r="G25" s="3">
        <f>'P03'!E25</f>
        <v>5</v>
      </c>
      <c r="H25" s="6" t="s">
        <v>16</v>
      </c>
      <c r="I25" s="6" t="s">
        <v>49</v>
      </c>
      <c r="J25" s="3" t="s">
        <v>11</v>
      </c>
      <c r="K25" s="3"/>
      <c r="L25" s="3">
        <v>75</v>
      </c>
      <c r="M25" s="5"/>
      <c r="N25" s="5" t="s">
        <v>15</v>
      </c>
    </row>
    <row r="26" spans="1:14" x14ac:dyDescent="0.25">
      <c r="A26" s="3" t="str">
        <f>'P03'!A26</f>
        <v>P03A15</v>
      </c>
      <c r="B26" s="3" t="str">
        <f t="shared" si="0"/>
        <v>A</v>
      </c>
      <c r="C26" s="3" t="s">
        <v>1136</v>
      </c>
      <c r="D26" s="3" t="str">
        <f>'P03'!B26</f>
        <v>6809</v>
      </c>
      <c r="E26" s="4" t="str">
        <f>'P03'!C26</f>
        <v>1204050020</v>
      </c>
      <c r="F26" s="3" t="str">
        <f>'P03'!D26</f>
        <v xml:space="preserve">CLAVO HUMERO MULTIBLOQUEO 7.5*180mm TIT. </v>
      </c>
      <c r="G26" s="3">
        <f>'P03'!E26</f>
        <v>3</v>
      </c>
      <c r="H26" s="6" t="s">
        <v>32</v>
      </c>
      <c r="I26" s="6" t="s">
        <v>50</v>
      </c>
      <c r="J26" s="3" t="s">
        <v>11</v>
      </c>
      <c r="K26" s="3"/>
      <c r="L26" s="3">
        <v>75</v>
      </c>
      <c r="M26" s="5"/>
      <c r="N26" s="5" t="s">
        <v>15</v>
      </c>
    </row>
    <row r="27" spans="1:14" x14ac:dyDescent="0.25">
      <c r="A27" s="3" t="str">
        <f>'P03'!A27</f>
        <v>P03A15</v>
      </c>
      <c r="B27" s="3" t="str">
        <f t="shared" si="0"/>
        <v>A</v>
      </c>
      <c r="C27" s="3" t="s">
        <v>1136</v>
      </c>
      <c r="D27" s="3" t="str">
        <f>'P03'!B27</f>
        <v>9809</v>
      </c>
      <c r="E27" s="4" t="str">
        <f>'P03'!C27</f>
        <v>1208060220</v>
      </c>
      <c r="F27" s="3" t="str">
        <f>'P03'!D27</f>
        <v>CLAVO HUMERO MULTIBLOQUEO 7.5*180mm ACERO</v>
      </c>
      <c r="G27" s="3">
        <f>'P03'!E27</f>
        <v>4</v>
      </c>
      <c r="H27" s="6" t="s">
        <v>25</v>
      </c>
      <c r="I27" s="6" t="s">
        <v>51</v>
      </c>
      <c r="J27" s="3" t="s">
        <v>11</v>
      </c>
      <c r="K27" s="3"/>
      <c r="L27" s="3">
        <v>75</v>
      </c>
      <c r="M27" s="5"/>
      <c r="N27" s="5" t="s">
        <v>15</v>
      </c>
    </row>
    <row r="28" spans="1:14" x14ac:dyDescent="0.25">
      <c r="A28" s="3" t="str">
        <f>'P03'!A28</f>
        <v>P03A16</v>
      </c>
      <c r="B28" s="3" t="str">
        <f t="shared" si="0"/>
        <v>A</v>
      </c>
      <c r="C28" s="3" t="s">
        <v>1136</v>
      </c>
      <c r="D28" s="3" t="str">
        <f>'P03'!B28</f>
        <v>6810</v>
      </c>
      <c r="E28" s="4" t="str">
        <f>'P03'!C28</f>
        <v>1204181080</v>
      </c>
      <c r="F28" s="3" t="str">
        <f>'P03'!D28</f>
        <v>CLAVO HUMERO MULTIBLOQUEO 7.5*200mm TIT.</v>
      </c>
      <c r="G28" s="3">
        <f>'P03'!E28</f>
        <v>1</v>
      </c>
      <c r="H28" s="6" t="s">
        <v>23</v>
      </c>
      <c r="I28" s="6" t="s">
        <v>48</v>
      </c>
      <c r="J28" s="3" t="s">
        <v>11</v>
      </c>
      <c r="K28" s="3"/>
      <c r="L28" s="3">
        <v>64.290000000000006</v>
      </c>
      <c r="M28" s="5">
        <v>46082</v>
      </c>
      <c r="N28" s="5" t="s">
        <v>15</v>
      </c>
    </row>
    <row r="29" spans="1:14" x14ac:dyDescent="0.25">
      <c r="A29" s="3" t="str">
        <f>'P03'!A29</f>
        <v>P03A16</v>
      </c>
      <c r="B29" s="3" t="str">
        <f t="shared" si="0"/>
        <v>A</v>
      </c>
      <c r="C29" s="3" t="s">
        <v>1136</v>
      </c>
      <c r="D29" s="3" t="str">
        <f>'P03'!B29</f>
        <v>9810</v>
      </c>
      <c r="E29" s="4" t="str">
        <f>'P03'!C29</f>
        <v>1207310340</v>
      </c>
      <c r="F29" s="3" t="str">
        <f>'P03'!D29</f>
        <v>CLAVO HUMERO MULTIBLOQUEO 7.5*200mm ACERO</v>
      </c>
      <c r="G29" s="3">
        <f>'P03'!E29</f>
        <v>3</v>
      </c>
      <c r="H29" s="6" t="s">
        <v>31</v>
      </c>
      <c r="I29" s="6" t="s">
        <v>40</v>
      </c>
      <c r="J29" s="3" t="s">
        <v>11</v>
      </c>
      <c r="K29" s="3"/>
      <c r="L29" s="3">
        <v>64.290000000000006</v>
      </c>
      <c r="M29" s="5">
        <v>46388</v>
      </c>
      <c r="N29" s="5" t="s">
        <v>15</v>
      </c>
    </row>
    <row r="30" spans="1:14" x14ac:dyDescent="0.25">
      <c r="A30" s="3" t="str">
        <f>'P03'!A30</f>
        <v>P03A17</v>
      </c>
      <c r="B30" s="3" t="str">
        <f t="shared" si="0"/>
        <v>A</v>
      </c>
      <c r="C30" s="3" t="s">
        <v>1136</v>
      </c>
      <c r="D30" s="3" t="str">
        <f>'P03'!B30</f>
        <v>9811</v>
      </c>
      <c r="E30" s="4" t="str">
        <f>'P03'!C30</f>
        <v>1207310350</v>
      </c>
      <c r="F30" s="3" t="str">
        <f>'P03'!D30</f>
        <v>CLAVO HUMERO MULTIBLOQUEO 7.5*220mm ACERO</v>
      </c>
      <c r="G30" s="3">
        <f>'P03'!E30</f>
        <v>5</v>
      </c>
      <c r="H30" s="6" t="s">
        <v>35</v>
      </c>
      <c r="I30" s="6" t="s">
        <v>52</v>
      </c>
      <c r="J30" s="3" t="s">
        <v>11</v>
      </c>
      <c r="K30" s="3"/>
      <c r="L30" s="3">
        <v>64.290000000000006</v>
      </c>
      <c r="M30" s="5">
        <v>46204</v>
      </c>
      <c r="N30" s="5" t="s">
        <v>15</v>
      </c>
    </row>
    <row r="31" spans="1:14" x14ac:dyDescent="0.25">
      <c r="A31" s="3" t="str">
        <f>'P03'!A31</f>
        <v>P03A17</v>
      </c>
      <c r="B31" s="3" t="str">
        <f t="shared" si="0"/>
        <v>A</v>
      </c>
      <c r="C31" s="3" t="s">
        <v>1136</v>
      </c>
      <c r="D31" s="3" t="str">
        <f>'P03'!B31</f>
        <v>0706.201.009XN</v>
      </c>
      <c r="E31" s="4" t="str">
        <f>'P03'!C31</f>
        <v>2200043659</v>
      </c>
      <c r="F31" s="3" t="str">
        <f>'P03'!D31</f>
        <v>CLAVO HUMERO MULTIBLOQUEO 7.5*220mm TIT.</v>
      </c>
      <c r="G31" s="3">
        <f>'P03'!E31</f>
        <v>5</v>
      </c>
      <c r="H31" s="6" t="s">
        <v>16</v>
      </c>
      <c r="I31" s="6" t="s">
        <v>45</v>
      </c>
      <c r="J31" s="3" t="s">
        <v>11</v>
      </c>
      <c r="K31" s="3"/>
      <c r="L31" s="3">
        <v>64.290000000000006</v>
      </c>
      <c r="M31" s="5"/>
      <c r="N31" s="5" t="s">
        <v>15</v>
      </c>
    </row>
    <row r="32" spans="1:14" x14ac:dyDescent="0.25">
      <c r="A32" s="3" t="str">
        <f>'P03'!A32</f>
        <v>P03A18</v>
      </c>
      <c r="B32" s="3" t="str">
        <f t="shared" si="0"/>
        <v>A</v>
      </c>
      <c r="C32" s="3" t="s">
        <v>1136</v>
      </c>
      <c r="D32" s="3" t="str">
        <f>'P03'!B32</f>
        <v>6812</v>
      </c>
      <c r="E32" s="4" t="str">
        <f>'P03'!C32</f>
        <v>19021400393</v>
      </c>
      <c r="F32" s="3" t="str">
        <f>'P03'!D32</f>
        <v>CLAVO HUMERO MULTIBLOQUEO 7.5*240mm TIT.</v>
      </c>
      <c r="G32" s="3">
        <f>'P03'!E32</f>
        <v>3</v>
      </c>
      <c r="H32" s="6" t="s">
        <v>18</v>
      </c>
      <c r="I32" s="6" t="s">
        <v>39</v>
      </c>
      <c r="J32" s="3" t="s">
        <v>11</v>
      </c>
      <c r="K32" s="3"/>
      <c r="L32" s="3">
        <v>64.290000000000006</v>
      </c>
      <c r="M32" s="5">
        <v>45992</v>
      </c>
      <c r="N32" s="5" t="s">
        <v>15</v>
      </c>
    </row>
    <row r="33" spans="1:14" x14ac:dyDescent="0.25">
      <c r="A33" s="3" t="str">
        <f>'P03'!A33</f>
        <v>P03A18</v>
      </c>
      <c r="B33" s="3" t="str">
        <f t="shared" si="0"/>
        <v>A</v>
      </c>
      <c r="C33" s="3" t="s">
        <v>1136</v>
      </c>
      <c r="D33" s="3" t="str">
        <f>'P03'!B33</f>
        <v>9812</v>
      </c>
      <c r="E33" s="4" t="str">
        <f>'P03'!C33</f>
        <v>1207310360</v>
      </c>
      <c r="F33" s="3" t="str">
        <f>'P03'!D33</f>
        <v>CLAVO HUMERO MULTIBLOQUEO 7.5*240mm ACERO</v>
      </c>
      <c r="G33" s="3">
        <f>'P03'!E33</f>
        <v>5</v>
      </c>
      <c r="H33" s="6" t="s">
        <v>27</v>
      </c>
      <c r="I33" s="6" t="s">
        <v>41</v>
      </c>
      <c r="J33" s="3" t="s">
        <v>11</v>
      </c>
      <c r="K33" s="3"/>
      <c r="L33" s="3">
        <v>64.290000000000006</v>
      </c>
      <c r="M33" s="5"/>
      <c r="N33" s="5" t="s">
        <v>15</v>
      </c>
    </row>
    <row r="34" spans="1:14" x14ac:dyDescent="0.25">
      <c r="A34" s="3" t="str">
        <f>'P03'!A34</f>
        <v>P03A19</v>
      </c>
      <c r="B34" s="3" t="str">
        <f t="shared" si="0"/>
        <v>A</v>
      </c>
      <c r="C34" s="3" t="s">
        <v>1136</v>
      </c>
      <c r="D34" s="3" t="str">
        <f>'P03'!B34</f>
        <v>6813</v>
      </c>
      <c r="E34" s="4" t="str">
        <f>'P03'!C34</f>
        <v>2100044753</v>
      </c>
      <c r="F34" s="3" t="str">
        <f>'P03'!D34</f>
        <v xml:space="preserve">CLAVO HUMERO MULTIBLOQUEO 7.5 *260mm TIT. </v>
      </c>
      <c r="G34" s="3">
        <f>'P03'!E34</f>
        <v>2</v>
      </c>
      <c r="H34" s="6" t="s">
        <v>17</v>
      </c>
      <c r="I34" s="6" t="s">
        <v>46</v>
      </c>
      <c r="J34" s="3" t="s">
        <v>11</v>
      </c>
      <c r="K34" s="3"/>
      <c r="L34" s="3">
        <v>64.290000000000006</v>
      </c>
      <c r="M34" s="5">
        <v>45658</v>
      </c>
      <c r="N34" s="5" t="s">
        <v>15</v>
      </c>
    </row>
    <row r="35" spans="1:14" x14ac:dyDescent="0.25">
      <c r="A35" s="3" t="str">
        <f>'P03'!A35</f>
        <v>P03A20</v>
      </c>
      <c r="B35" s="3" t="str">
        <f t="shared" si="0"/>
        <v>A</v>
      </c>
      <c r="C35" s="3" t="s">
        <v>1136</v>
      </c>
      <c r="D35" s="3" t="str">
        <f>'P03'!B35</f>
        <v>6814</v>
      </c>
      <c r="E35" s="4" t="str">
        <f>'P03'!C35</f>
        <v>1204271290</v>
      </c>
      <c r="F35" s="3" t="str">
        <f>'P03'!D35</f>
        <v xml:space="preserve">CLAVO HUMERO MULTIBLOQUEO 7.5 *280mm TIT. </v>
      </c>
      <c r="G35" s="3">
        <f>'P03'!E35</f>
        <v>5</v>
      </c>
      <c r="H35" s="6" t="s">
        <v>18</v>
      </c>
      <c r="I35" s="6" t="s">
        <v>44</v>
      </c>
      <c r="J35" s="3" t="s">
        <v>11</v>
      </c>
      <c r="K35" s="3"/>
      <c r="L35" s="3">
        <v>64.290000000000006</v>
      </c>
      <c r="M35" s="5">
        <v>45748</v>
      </c>
      <c r="N35" s="5" t="s">
        <v>15</v>
      </c>
    </row>
    <row r="36" spans="1:14" x14ac:dyDescent="0.25">
      <c r="A36" s="3" t="str">
        <f>'P03'!A36</f>
        <v>P03A20</v>
      </c>
      <c r="B36" s="3" t="str">
        <f t="shared" si="0"/>
        <v>A</v>
      </c>
      <c r="C36" s="3" t="s">
        <v>1136</v>
      </c>
      <c r="D36" s="3" t="str">
        <f>'P03'!B36</f>
        <v>9814</v>
      </c>
      <c r="E36" s="4" t="str">
        <f>'P03'!C36</f>
        <v>1207261360</v>
      </c>
      <c r="F36" s="3" t="str">
        <f>'P03'!D36</f>
        <v>CLAVO HUMERO MULTIBLOQUEO 7.5 *280mm ACERO</v>
      </c>
      <c r="G36" s="3">
        <f>'P03'!E36</f>
        <v>3</v>
      </c>
      <c r="H36" s="6" t="s">
        <v>33</v>
      </c>
      <c r="I36" s="6" t="s">
        <v>53</v>
      </c>
      <c r="J36" s="3" t="s">
        <v>11</v>
      </c>
      <c r="K36" s="3"/>
      <c r="L36" s="3">
        <v>64.290000000000006</v>
      </c>
      <c r="M36" s="5">
        <v>45870</v>
      </c>
      <c r="N36" s="5" t="s">
        <v>15</v>
      </c>
    </row>
    <row r="37" spans="1:14" x14ac:dyDescent="0.25">
      <c r="A37" s="3" t="str">
        <f>'P03'!A37</f>
        <v>P03A21</v>
      </c>
      <c r="B37" s="3" t="str">
        <f t="shared" si="0"/>
        <v>A</v>
      </c>
      <c r="C37" s="3" t="s">
        <v>1136</v>
      </c>
      <c r="D37" s="3" t="str">
        <f>'P03'!B37</f>
        <v>130.10.170</v>
      </c>
      <c r="E37" s="4" t="str">
        <f>'P03'!C37</f>
        <v>221255018</v>
      </c>
      <c r="F37" s="3" t="str">
        <f>'P03'!D37</f>
        <v>CLAVO PFNA 10*170mm ACERO</v>
      </c>
      <c r="G37" s="3">
        <f>'P03'!E37</f>
        <v>9</v>
      </c>
      <c r="H37" s="6" t="s">
        <v>28</v>
      </c>
      <c r="I37" s="6" t="s">
        <v>54</v>
      </c>
      <c r="J37" s="3" t="s">
        <v>11</v>
      </c>
      <c r="K37" s="3"/>
      <c r="L37" s="3">
        <v>64.290000000000006</v>
      </c>
      <c r="M37" s="5">
        <v>46388</v>
      </c>
      <c r="N37" s="5" t="s">
        <v>15</v>
      </c>
    </row>
    <row r="38" spans="1:14" x14ac:dyDescent="0.25">
      <c r="A38" s="3" t="str">
        <f>'P03'!A38</f>
        <v>P03A22</v>
      </c>
      <c r="B38" s="3" t="str">
        <f t="shared" si="0"/>
        <v>A</v>
      </c>
      <c r="C38" s="3" t="s">
        <v>1136</v>
      </c>
      <c r="D38" s="3" t="str">
        <f>'P03'!B38</f>
        <v>130.10.200</v>
      </c>
      <c r="E38" s="4" t="str">
        <f>'P03'!C38</f>
        <v>221052547</v>
      </c>
      <c r="F38" s="3" t="str">
        <f>'P03'!D38</f>
        <v>CLAVO PFNA 10*200mm ACERO</v>
      </c>
      <c r="G38" s="3">
        <f>'P03'!E38</f>
        <v>7</v>
      </c>
      <c r="H38" s="6" t="s">
        <v>21</v>
      </c>
      <c r="I38" s="6" t="s">
        <v>54</v>
      </c>
      <c r="J38" s="3" t="s">
        <v>11</v>
      </c>
      <c r="K38" s="3"/>
      <c r="L38" s="3">
        <v>64.290000000000006</v>
      </c>
      <c r="M38" s="5">
        <v>46054</v>
      </c>
      <c r="N38" s="5" t="s">
        <v>15</v>
      </c>
    </row>
    <row r="39" spans="1:14" x14ac:dyDescent="0.25">
      <c r="A39" s="3" t="str">
        <f>'P03'!A39</f>
        <v>P03A24</v>
      </c>
      <c r="B39" s="3" t="str">
        <f t="shared" si="0"/>
        <v>A</v>
      </c>
      <c r="C39" s="3" t="s">
        <v>1136</v>
      </c>
      <c r="D39" s="3" t="str">
        <f>'P03'!B39</f>
        <v>130.10.240</v>
      </c>
      <c r="E39" s="4" t="str">
        <f>'P03'!C39</f>
        <v>221052548</v>
      </c>
      <c r="F39" s="3" t="str">
        <f>'P03'!D39</f>
        <v>CLAVO PFNA 10*240mm ACERO</v>
      </c>
      <c r="G39" s="3">
        <f>'P03'!E39</f>
        <v>8</v>
      </c>
      <c r="H39" s="6" t="s">
        <v>20</v>
      </c>
      <c r="I39" s="6" t="s">
        <v>52</v>
      </c>
      <c r="J39" s="3" t="s">
        <v>11</v>
      </c>
      <c r="K39" s="3"/>
      <c r="L39" s="3">
        <v>64.290000000000006</v>
      </c>
      <c r="M39" s="5"/>
      <c r="N39" s="5" t="s">
        <v>15</v>
      </c>
    </row>
    <row r="40" spans="1:14" x14ac:dyDescent="0.25">
      <c r="A40" s="3" t="str">
        <f>'P03'!A40</f>
        <v>P03A24</v>
      </c>
      <c r="B40" s="3" t="str">
        <f t="shared" si="0"/>
        <v>A</v>
      </c>
      <c r="C40" s="3" t="s">
        <v>1136</v>
      </c>
      <c r="D40" s="3" t="str">
        <f>'P03'!B40</f>
        <v>130.10.260L</v>
      </c>
      <c r="E40" s="4" t="str">
        <f>'P03'!C40</f>
        <v>210228007</v>
      </c>
      <c r="F40" s="3" t="str">
        <f>'P03'!D40</f>
        <v xml:space="preserve">CLAVO PFNA 10*260mm IZQ ACERO </v>
      </c>
      <c r="G40" s="3">
        <f>'P03'!E40</f>
        <v>1</v>
      </c>
      <c r="H40" s="6" t="s">
        <v>33</v>
      </c>
      <c r="I40" s="6" t="s">
        <v>48</v>
      </c>
      <c r="J40" s="3" t="s">
        <v>11</v>
      </c>
      <c r="K40" s="3"/>
      <c r="L40" s="3">
        <v>64.290000000000006</v>
      </c>
      <c r="M40" s="5">
        <v>45992</v>
      </c>
      <c r="N40" s="5" t="s">
        <v>15</v>
      </c>
    </row>
    <row r="41" spans="1:14" x14ac:dyDescent="0.25">
      <c r="A41" s="3" t="str">
        <f>'P03'!A41</f>
        <v>P03A24</v>
      </c>
      <c r="B41" s="3" t="str">
        <f t="shared" si="0"/>
        <v>A</v>
      </c>
      <c r="C41" s="3" t="s">
        <v>1136</v>
      </c>
      <c r="D41" s="3" t="str">
        <f>'P03'!B41</f>
        <v>130.10.260R</v>
      </c>
      <c r="E41" s="4" t="str">
        <f>'P03'!C41</f>
        <v>221255036</v>
      </c>
      <c r="F41" s="3" t="str">
        <f>'P03'!D41</f>
        <v>CLAVO PFNA 10*260mm DER ACERO</v>
      </c>
      <c r="G41" s="3">
        <f>'P03'!E41</f>
        <v>2</v>
      </c>
      <c r="H41" s="6" t="s">
        <v>31</v>
      </c>
      <c r="I41" s="6" t="s">
        <v>39</v>
      </c>
      <c r="J41" s="3" t="s">
        <v>11</v>
      </c>
      <c r="K41" s="3"/>
      <c r="L41" s="3">
        <v>64.290000000000006</v>
      </c>
      <c r="M41" s="5">
        <v>45992</v>
      </c>
      <c r="N41" s="5" t="s">
        <v>15</v>
      </c>
    </row>
    <row r="42" spans="1:14" x14ac:dyDescent="0.25">
      <c r="A42" s="3" t="str">
        <f>'P03'!A42</f>
        <v>P03A25</v>
      </c>
      <c r="B42" s="3" t="str">
        <f t="shared" si="0"/>
        <v>A</v>
      </c>
      <c r="C42" s="3" t="s">
        <v>1136</v>
      </c>
      <c r="D42" s="3" t="str">
        <f>'P03'!B42</f>
        <v>130.10.280L</v>
      </c>
      <c r="E42" s="4" t="str">
        <f>'P03'!C42</f>
        <v>210228008</v>
      </c>
      <c r="F42" s="3" t="str">
        <f>'P03'!D42</f>
        <v xml:space="preserve">CLAVO PFNA 10*280mm IZQ ACERO </v>
      </c>
      <c r="G42" s="3">
        <f>'P03'!E42</f>
        <v>3</v>
      </c>
      <c r="H42" s="6" t="s">
        <v>24</v>
      </c>
      <c r="I42" s="6" t="s">
        <v>51</v>
      </c>
      <c r="J42" s="3" t="s">
        <v>11</v>
      </c>
      <c r="K42" s="3"/>
      <c r="L42" s="3">
        <v>64.290000000000006</v>
      </c>
      <c r="M42" s="5">
        <v>45839</v>
      </c>
      <c r="N42" s="5" t="s">
        <v>15</v>
      </c>
    </row>
    <row r="43" spans="1:14" x14ac:dyDescent="0.25">
      <c r="A43" s="3" t="str">
        <f>'P03'!A43</f>
        <v>P03A25</v>
      </c>
      <c r="B43" s="3" t="str">
        <f t="shared" si="0"/>
        <v>A</v>
      </c>
      <c r="C43" s="3" t="s">
        <v>1136</v>
      </c>
      <c r="D43" s="3" t="str">
        <f>'P03'!B43</f>
        <v>130.10.280R</v>
      </c>
      <c r="E43" s="4" t="str">
        <f>'P03'!C43</f>
        <v>221255038</v>
      </c>
      <c r="F43" s="3" t="str">
        <f>'P03'!D43</f>
        <v>CLAVO PFNA 10*280mm DER ACERO</v>
      </c>
      <c r="G43" s="3">
        <f>'P03'!E43</f>
        <v>2</v>
      </c>
      <c r="H43" s="6" t="s">
        <v>31</v>
      </c>
      <c r="I43" s="6" t="s">
        <v>39</v>
      </c>
      <c r="J43" s="3" t="s">
        <v>11</v>
      </c>
      <c r="K43" s="3"/>
      <c r="L43" s="3">
        <v>64.290000000000006</v>
      </c>
      <c r="M43" s="5">
        <v>45901</v>
      </c>
      <c r="N43" s="5" t="s">
        <v>15</v>
      </c>
    </row>
    <row r="44" spans="1:14" x14ac:dyDescent="0.25">
      <c r="A44" s="3" t="str">
        <f>'P03'!A44</f>
        <v>P03A26</v>
      </c>
      <c r="B44" s="3" t="str">
        <f t="shared" si="0"/>
        <v>A</v>
      </c>
      <c r="C44" s="3" t="s">
        <v>1136</v>
      </c>
      <c r="D44" s="3" t="str">
        <f>'P03'!B44</f>
        <v>130.10.300L</v>
      </c>
      <c r="E44" s="4" t="str">
        <f>'P03'!C44</f>
        <v>221255039</v>
      </c>
      <c r="F44" s="3" t="str">
        <f>'P03'!D44</f>
        <v xml:space="preserve">CLAVO PFNA 10*300mm IZQ ACERO </v>
      </c>
      <c r="G44" s="3">
        <f>'P03'!E44</f>
        <v>3</v>
      </c>
      <c r="H44" s="6" t="s">
        <v>31</v>
      </c>
      <c r="I44" s="6" t="s">
        <v>39</v>
      </c>
      <c r="J44" s="3" t="s">
        <v>11</v>
      </c>
      <c r="K44" s="3"/>
      <c r="L44" s="3">
        <v>64.290000000000006</v>
      </c>
      <c r="M44" s="5">
        <v>45748</v>
      </c>
      <c r="N44" s="5" t="s">
        <v>15</v>
      </c>
    </row>
    <row r="45" spans="1:14" x14ac:dyDescent="0.25">
      <c r="A45" s="3" t="str">
        <f>'P03'!A45</f>
        <v>P03A26</v>
      </c>
      <c r="B45" s="3" t="str">
        <f t="shared" si="0"/>
        <v>A</v>
      </c>
      <c r="C45" s="3" t="s">
        <v>1136</v>
      </c>
      <c r="D45" s="3" t="str">
        <f>'P03'!B45</f>
        <v>130.10.300R</v>
      </c>
      <c r="E45" s="4" t="str">
        <f>'P03'!C45</f>
        <v>221255040</v>
      </c>
      <c r="F45" s="3" t="str">
        <f>'P03'!D45</f>
        <v>CLAVO PFNA 10*300mm DER ACERO</v>
      </c>
      <c r="G45" s="3">
        <f>'P03'!E45</f>
        <v>3</v>
      </c>
      <c r="H45" s="6" t="s">
        <v>31</v>
      </c>
      <c r="I45" s="6" t="s">
        <v>40</v>
      </c>
      <c r="J45" s="3" t="s">
        <v>11</v>
      </c>
      <c r="K45" s="3"/>
      <c r="L45" s="3">
        <v>64.290000000000006</v>
      </c>
      <c r="M45" s="5">
        <v>45748</v>
      </c>
      <c r="N45" s="5" t="s">
        <v>15</v>
      </c>
    </row>
    <row r="46" spans="1:14" x14ac:dyDescent="0.25">
      <c r="A46" s="3" t="str">
        <f>'P03'!A46</f>
        <v>P03A27</v>
      </c>
      <c r="B46" s="3" t="str">
        <f t="shared" si="0"/>
        <v>A</v>
      </c>
      <c r="C46" s="3" t="s">
        <v>1136</v>
      </c>
      <c r="D46" s="3" t="str">
        <f>'P03'!B46</f>
        <v>130.10.320L</v>
      </c>
      <c r="E46" s="4" t="str">
        <f>'P03'!C46</f>
        <v>121255041</v>
      </c>
      <c r="F46" s="3" t="str">
        <f>'P03'!D46</f>
        <v>CLAVO PFNA 10*320mm IZQ ACERO</v>
      </c>
      <c r="G46" s="3">
        <f>'P03'!E46</f>
        <v>3</v>
      </c>
      <c r="H46" s="6" t="s">
        <v>21</v>
      </c>
      <c r="I46" s="6" t="s">
        <v>54</v>
      </c>
      <c r="J46" s="3" t="s">
        <v>11</v>
      </c>
      <c r="K46" s="3"/>
      <c r="L46" s="3">
        <v>89.29</v>
      </c>
      <c r="M46" s="5">
        <v>46388</v>
      </c>
      <c r="N46" s="5" t="s">
        <v>15</v>
      </c>
    </row>
    <row r="47" spans="1:14" x14ac:dyDescent="0.25">
      <c r="A47" s="3" t="str">
        <f>'P03'!A47</f>
        <v>P03A27</v>
      </c>
      <c r="B47" s="3" t="str">
        <f t="shared" si="0"/>
        <v>A</v>
      </c>
      <c r="C47" s="3" t="s">
        <v>1136</v>
      </c>
      <c r="D47" s="3" t="str">
        <f>'P03'!B47</f>
        <v>130.10.320R</v>
      </c>
      <c r="E47" s="4" t="str">
        <f>'P03'!C47</f>
        <v>221255042</v>
      </c>
      <c r="F47" s="3" t="str">
        <f>'P03'!D47</f>
        <v>CLAVO PFNA 10*320mm DER ACERO</v>
      </c>
      <c r="G47" s="3">
        <f>'P03'!E47</f>
        <v>3</v>
      </c>
      <c r="H47" s="6" t="s">
        <v>21</v>
      </c>
      <c r="I47" s="6" t="s">
        <v>54</v>
      </c>
      <c r="J47" s="3" t="s">
        <v>11</v>
      </c>
      <c r="K47" s="3"/>
      <c r="L47" s="3">
        <v>89.29</v>
      </c>
      <c r="M47" s="5">
        <v>46388</v>
      </c>
      <c r="N47" s="5" t="s">
        <v>15</v>
      </c>
    </row>
    <row r="48" spans="1:14" x14ac:dyDescent="0.25">
      <c r="A48" s="3" t="str">
        <f>'P03'!A48</f>
        <v>P03A28</v>
      </c>
      <c r="B48" s="3" t="str">
        <f t="shared" si="0"/>
        <v>A</v>
      </c>
      <c r="C48" s="3" t="s">
        <v>1136</v>
      </c>
      <c r="D48" s="3" t="str">
        <f>'P03'!B48</f>
        <v>130.10.340L</v>
      </c>
      <c r="E48" s="4" t="str">
        <f>'P03'!C48</f>
        <v>221255043</v>
      </c>
      <c r="F48" s="3" t="str">
        <f>'P03'!D48</f>
        <v>CLAVO PFNA 10*340mm IZQ ACERO</v>
      </c>
      <c r="G48" s="3">
        <f>'P03'!E48</f>
        <v>4</v>
      </c>
      <c r="H48" s="6" t="s">
        <v>24</v>
      </c>
      <c r="I48" s="6" t="s">
        <v>51</v>
      </c>
      <c r="J48" s="3" t="s">
        <v>11</v>
      </c>
      <c r="K48" s="3"/>
      <c r="L48" s="3">
        <v>89.29</v>
      </c>
      <c r="M48" s="5">
        <v>46388</v>
      </c>
      <c r="N48" s="5" t="s">
        <v>15</v>
      </c>
    </row>
    <row r="49" spans="1:14" x14ac:dyDescent="0.25">
      <c r="A49" s="3" t="str">
        <f>'P03'!A49</f>
        <v>P03A28</v>
      </c>
      <c r="B49" s="3" t="str">
        <f t="shared" si="0"/>
        <v>A</v>
      </c>
      <c r="C49" s="3" t="s">
        <v>1136</v>
      </c>
      <c r="D49" s="3" t="str">
        <f>'P03'!B49</f>
        <v>130.10.340R</v>
      </c>
      <c r="E49" s="4" t="str">
        <f>'P03'!C49</f>
        <v>221255045</v>
      </c>
      <c r="F49" s="3" t="str">
        <f>'P03'!D49</f>
        <v>CLAVO PFNA 10*340mm DER ACERO</v>
      </c>
      <c r="G49" s="3">
        <f>'P03'!E49</f>
        <v>5</v>
      </c>
      <c r="H49" s="6" t="s">
        <v>31</v>
      </c>
      <c r="I49" s="6" t="s">
        <v>39</v>
      </c>
      <c r="J49" s="3" t="s">
        <v>11</v>
      </c>
      <c r="K49" s="3"/>
      <c r="L49" s="3">
        <v>89.29</v>
      </c>
      <c r="M49" s="5">
        <v>46388</v>
      </c>
      <c r="N49" s="5" t="s">
        <v>15</v>
      </c>
    </row>
    <row r="50" spans="1:14" x14ac:dyDescent="0.25">
      <c r="A50" s="3" t="str">
        <f>'P03'!A50</f>
        <v>P03A29</v>
      </c>
      <c r="B50" s="3" t="str">
        <f t="shared" si="0"/>
        <v>A</v>
      </c>
      <c r="C50" s="3" t="s">
        <v>1136</v>
      </c>
      <c r="D50" s="3" t="str">
        <f>'P03'!B50</f>
        <v>2729</v>
      </c>
      <c r="E50" s="4" t="str">
        <f>'P03'!C50</f>
        <v>1204261040</v>
      </c>
      <c r="F50" s="3" t="str">
        <f>'P03'!D50</f>
        <v xml:space="preserve">CLAVO HUMERO MULTIBLOQUEO 8.0 *180mm TIT. </v>
      </c>
      <c r="G50" s="3">
        <f>'P03'!E50</f>
        <v>0</v>
      </c>
      <c r="H50" s="6" t="s">
        <v>22</v>
      </c>
      <c r="I50" s="6" t="s">
        <v>40</v>
      </c>
      <c r="J50" s="3" t="s">
        <v>11</v>
      </c>
      <c r="K50" s="3"/>
      <c r="L50" s="3">
        <v>89.29</v>
      </c>
      <c r="M50" s="5">
        <v>46388</v>
      </c>
      <c r="N50" s="5" t="s">
        <v>15</v>
      </c>
    </row>
    <row r="51" spans="1:14" x14ac:dyDescent="0.25">
      <c r="A51" s="3" t="str">
        <f>'P03'!A51</f>
        <v>P03A29</v>
      </c>
      <c r="B51" s="3" t="str">
        <f t="shared" si="0"/>
        <v>A</v>
      </c>
      <c r="C51" s="3" t="s">
        <v>1136</v>
      </c>
      <c r="D51" s="3" t="str">
        <f>'P03'!B51</f>
        <v>2730</v>
      </c>
      <c r="E51" s="4" t="str">
        <f>'P03'!C51</f>
        <v>1207310390</v>
      </c>
      <c r="F51" s="3" t="str">
        <f>'P03'!D51</f>
        <v>CLAVO HUMERO MULTIBLOQUEO 8.0 *180mm ACERO</v>
      </c>
      <c r="G51" s="3">
        <f>'P03'!E51</f>
        <v>2</v>
      </c>
      <c r="H51" s="6" t="s">
        <v>23</v>
      </c>
      <c r="I51" s="6" t="s">
        <v>48</v>
      </c>
      <c r="J51" s="3" t="s">
        <v>11</v>
      </c>
      <c r="K51" s="3"/>
      <c r="L51" s="3">
        <v>89.29</v>
      </c>
      <c r="M51" s="5">
        <v>46388</v>
      </c>
      <c r="N51" s="5" t="s">
        <v>15</v>
      </c>
    </row>
    <row r="52" spans="1:14" x14ac:dyDescent="0.25">
      <c r="A52" s="3" t="str">
        <f>'P03'!A52</f>
        <v>P03A30</v>
      </c>
      <c r="B52" s="3" t="str">
        <f t="shared" si="0"/>
        <v>A</v>
      </c>
      <c r="C52" s="3" t="s">
        <v>1136</v>
      </c>
      <c r="D52" s="3" t="str">
        <f>'P03'!B52</f>
        <v>6815</v>
      </c>
      <c r="E52" s="4" t="str">
        <f>'P03'!C52</f>
        <v>1204271190</v>
      </c>
      <c r="F52" s="3" t="str">
        <f>'P03'!D52</f>
        <v xml:space="preserve">CLAVO HUMERO MULTIBLOQUEO 8.0 *200mm TIT. </v>
      </c>
      <c r="G52" s="3">
        <f>'P03'!E52</f>
        <v>3</v>
      </c>
      <c r="H52" s="6" t="s">
        <v>17</v>
      </c>
      <c r="I52" s="6" t="s">
        <v>46</v>
      </c>
      <c r="J52" s="3" t="s">
        <v>11</v>
      </c>
      <c r="K52" s="3"/>
      <c r="L52" s="3">
        <v>89.29</v>
      </c>
      <c r="M52" s="5">
        <v>46388</v>
      </c>
      <c r="N52" s="5" t="s">
        <v>15</v>
      </c>
    </row>
    <row r="53" spans="1:14" x14ac:dyDescent="0.25">
      <c r="A53" s="3" t="str">
        <f>'P03'!A53</f>
        <v>P03A30</v>
      </c>
      <c r="B53" s="3" t="str">
        <f t="shared" si="0"/>
        <v>A</v>
      </c>
      <c r="C53" s="3" t="s">
        <v>1136</v>
      </c>
      <c r="D53" s="3" t="str">
        <f>'P03'!B53</f>
        <v>9815</v>
      </c>
      <c r="E53" s="4" t="str">
        <f>'P03'!C53</f>
        <v>1207261380</v>
      </c>
      <c r="F53" s="3" t="str">
        <f>'P03'!D53</f>
        <v>CLAVO HUMERO MULTIBLOQUEO 7.5*200mm ACERO</v>
      </c>
      <c r="G53" s="3">
        <f>'P03'!E53</f>
        <v>2</v>
      </c>
      <c r="H53" s="6" t="s">
        <v>33</v>
      </c>
      <c r="I53" s="6" t="s">
        <v>53</v>
      </c>
      <c r="J53" s="3" t="s">
        <v>11</v>
      </c>
      <c r="K53" s="3"/>
      <c r="L53" s="3">
        <v>89.29</v>
      </c>
      <c r="M53" s="5">
        <v>46388</v>
      </c>
      <c r="N53" s="5" t="s">
        <v>15</v>
      </c>
    </row>
    <row r="54" spans="1:14" x14ac:dyDescent="0.25">
      <c r="A54" s="3" t="str">
        <f>'P03'!A54</f>
        <v>P03A30</v>
      </c>
      <c r="B54" s="3" t="str">
        <f t="shared" si="0"/>
        <v>A</v>
      </c>
      <c r="C54" s="3" t="s">
        <v>1136</v>
      </c>
      <c r="D54" s="3" t="str">
        <f>'P03'!B54</f>
        <v>0706.201.014XN</v>
      </c>
      <c r="E54" s="4" t="str">
        <f>'P03'!C54</f>
        <v>2200001468</v>
      </c>
      <c r="F54" s="3" t="str">
        <f>'P03'!D54</f>
        <v>CLAVO HUMERO MULTIBLOQUEO 8.0 *200mm TIT.</v>
      </c>
      <c r="G54" s="3">
        <f>'P03'!E54</f>
        <v>3</v>
      </c>
      <c r="H54" s="6" t="s">
        <v>18</v>
      </c>
      <c r="I54" s="6" t="s">
        <v>39</v>
      </c>
      <c r="J54" s="3" t="s">
        <v>11</v>
      </c>
      <c r="K54" s="3"/>
      <c r="L54" s="3">
        <v>89.29</v>
      </c>
      <c r="M54" s="5">
        <v>46388</v>
      </c>
      <c r="N54" s="5" t="s">
        <v>15</v>
      </c>
    </row>
    <row r="55" spans="1:14" x14ac:dyDescent="0.25">
      <c r="A55" s="3" t="str">
        <f>'P03'!A55</f>
        <v>P03A31</v>
      </c>
      <c r="B55" s="3" t="str">
        <f t="shared" si="0"/>
        <v>A</v>
      </c>
      <c r="C55" s="3" t="s">
        <v>1136</v>
      </c>
      <c r="D55" s="3" t="str">
        <f>'P03'!B55</f>
        <v>0706.201.015XN</v>
      </c>
      <c r="E55" s="4" t="str">
        <f>'P03'!C55</f>
        <v>2200043662</v>
      </c>
      <c r="F55" s="3" t="str">
        <f>'P03'!D55</f>
        <v>CLAVO HUMERO MULTIBLOQUEO 8.0 *220mm TIT.</v>
      </c>
      <c r="G55" s="3">
        <f>'P03'!E55</f>
        <v>4</v>
      </c>
      <c r="H55" s="6" t="s">
        <v>30</v>
      </c>
      <c r="I55" s="6" t="s">
        <v>55</v>
      </c>
      <c r="J55" s="3" t="s">
        <v>11</v>
      </c>
      <c r="K55" s="3"/>
      <c r="L55" s="3">
        <v>89.29</v>
      </c>
      <c r="M55" s="5">
        <v>46388</v>
      </c>
      <c r="N55" s="5" t="s">
        <v>15</v>
      </c>
    </row>
    <row r="56" spans="1:14" x14ac:dyDescent="0.25">
      <c r="A56" s="3" t="str">
        <f>'P03'!A56</f>
        <v>P03A32</v>
      </c>
      <c r="B56" s="3" t="str">
        <f t="shared" si="0"/>
        <v>A</v>
      </c>
      <c r="C56" s="3" t="s">
        <v>1136</v>
      </c>
      <c r="D56" s="3" t="str">
        <f>'P03'!B56</f>
        <v>0706.201.016XN</v>
      </c>
      <c r="E56" s="4" t="str">
        <f>'P03'!C56</f>
        <v>2200043671</v>
      </c>
      <c r="F56" s="3" t="str">
        <f>'P03'!D56</f>
        <v>CLAVO HUMERO MULTIBLOQUEO 8.0 *240mm TIT.</v>
      </c>
      <c r="G56" s="3">
        <f>'P03'!E56</f>
        <v>1</v>
      </c>
      <c r="H56" s="6" t="s">
        <v>28</v>
      </c>
      <c r="I56" s="6" t="s">
        <v>49</v>
      </c>
      <c r="J56" s="3" t="s">
        <v>11</v>
      </c>
      <c r="K56" s="3"/>
      <c r="L56" s="3">
        <v>64.290000000000006</v>
      </c>
      <c r="M56" s="5">
        <v>46235</v>
      </c>
      <c r="N56" s="5" t="s">
        <v>15</v>
      </c>
    </row>
    <row r="57" spans="1:14" x14ac:dyDescent="0.25">
      <c r="A57" s="3" t="str">
        <f>'P03'!A57</f>
        <v>P03A33</v>
      </c>
      <c r="B57" s="3" t="str">
        <f t="shared" si="0"/>
        <v>A</v>
      </c>
      <c r="C57" s="3" t="s">
        <v>1136</v>
      </c>
      <c r="D57" s="3" t="str">
        <f>'P03'!B57</f>
        <v>6818</v>
      </c>
      <c r="E57" s="4" t="str">
        <f>'P03'!C57</f>
        <v>1200700105</v>
      </c>
      <c r="F57" s="3" t="str">
        <f>'P03'!D57</f>
        <v>CLAVO HUMERO MULTIBLOQUEO 8.0 *260mm ACERO</v>
      </c>
      <c r="G57" s="3">
        <f>'P03'!E57</f>
        <v>0</v>
      </c>
      <c r="H57" s="6" t="s">
        <v>26</v>
      </c>
      <c r="I57" s="6" t="s">
        <v>53</v>
      </c>
      <c r="J57" s="3" t="s">
        <v>11</v>
      </c>
      <c r="K57" s="3"/>
      <c r="L57" s="3">
        <v>64.290000000000006</v>
      </c>
      <c r="M57" s="5"/>
      <c r="N57" s="5" t="s">
        <v>15</v>
      </c>
    </row>
    <row r="58" spans="1:14" x14ac:dyDescent="0.25">
      <c r="A58" s="3" t="str">
        <f>'P03'!A58</f>
        <v>P03A33</v>
      </c>
      <c r="B58" s="3" t="str">
        <f t="shared" si="0"/>
        <v>A</v>
      </c>
      <c r="C58" s="3" t="s">
        <v>1136</v>
      </c>
      <c r="D58" s="3" t="str">
        <f>'P03'!B58</f>
        <v>0706.201.017XN</v>
      </c>
      <c r="E58" s="4" t="str">
        <f>'P03'!C58</f>
        <v>2200134821</v>
      </c>
      <c r="F58" s="3" t="str">
        <f>'P03'!D58</f>
        <v>CLAVO HUMERO MULTIBLOQUEO 8.0 *260mm TIT.</v>
      </c>
      <c r="G58" s="3">
        <f>'P03'!E58</f>
        <v>1</v>
      </c>
      <c r="H58" s="6" t="s">
        <v>25</v>
      </c>
      <c r="I58" s="6" t="s">
        <v>51</v>
      </c>
      <c r="J58" s="3" t="s">
        <v>11</v>
      </c>
      <c r="K58" s="3"/>
      <c r="L58" s="3">
        <v>64.290000000000006</v>
      </c>
      <c r="M58" s="5"/>
      <c r="N58" s="5" t="s">
        <v>15</v>
      </c>
    </row>
    <row r="59" spans="1:14" x14ac:dyDescent="0.25">
      <c r="A59" s="3" t="str">
        <f>'P03'!A59</f>
        <v>P03A34</v>
      </c>
      <c r="B59" s="3" t="str">
        <f t="shared" si="0"/>
        <v>A</v>
      </c>
      <c r="C59" s="3" t="s">
        <v>1136</v>
      </c>
      <c r="D59" s="3" t="str">
        <f>'P03'!B59</f>
        <v>6819</v>
      </c>
      <c r="E59" s="4" t="str">
        <f>'P03'!C59</f>
        <v>1200700106</v>
      </c>
      <c r="F59" s="3" t="str">
        <f>'P03'!D59</f>
        <v>CLAVO HUMERO MULTIBLOQUEO 8.0 *280mm TIT.</v>
      </c>
      <c r="G59" s="3">
        <f>'P03'!E59</f>
        <v>2</v>
      </c>
      <c r="H59" s="6" t="s">
        <v>18</v>
      </c>
      <c r="I59" s="6" t="s">
        <v>39</v>
      </c>
      <c r="J59" s="3" t="s">
        <v>11</v>
      </c>
      <c r="K59" s="3"/>
      <c r="L59" s="3">
        <v>64.290000000000006</v>
      </c>
      <c r="M59" s="5"/>
      <c r="N59" s="5" t="s">
        <v>15</v>
      </c>
    </row>
    <row r="60" spans="1:14" x14ac:dyDescent="0.25">
      <c r="A60" s="3" t="str">
        <f>'P03'!A60</f>
        <v>P03A34</v>
      </c>
      <c r="B60" s="3" t="str">
        <f t="shared" si="0"/>
        <v>A</v>
      </c>
      <c r="C60" s="3" t="s">
        <v>1136</v>
      </c>
      <c r="D60" s="3" t="str">
        <f>'P03'!B60</f>
        <v>9819</v>
      </c>
      <c r="E60" s="4" t="str">
        <f>'P03'!C60</f>
        <v>1207261420</v>
      </c>
      <c r="F60" s="3" t="str">
        <f>'P03'!D60</f>
        <v>CLAVO HUMERO MULTIBLOQUEO 8.0 *280mm ACERO</v>
      </c>
      <c r="G60" s="3">
        <f>'P03'!E60</f>
        <v>1</v>
      </c>
      <c r="H60" s="6" t="s">
        <v>35</v>
      </c>
      <c r="I60" s="6" t="s">
        <v>52</v>
      </c>
      <c r="J60" s="3" t="s">
        <v>11</v>
      </c>
      <c r="K60" s="3"/>
      <c r="L60" s="3">
        <v>64.290000000000006</v>
      </c>
      <c r="M60" s="5"/>
      <c r="N60" s="5" t="s">
        <v>15</v>
      </c>
    </row>
    <row r="61" spans="1:14" x14ac:dyDescent="0.25">
      <c r="A61" s="3" t="str">
        <f>'P03'!A61</f>
        <v>P03A34</v>
      </c>
      <c r="B61" s="3" t="str">
        <f t="shared" si="0"/>
        <v>A</v>
      </c>
      <c r="C61" s="3" t="s">
        <v>1136</v>
      </c>
      <c r="D61" s="3" t="str">
        <f>'P03'!B61</f>
        <v>0706.201.018XN</v>
      </c>
      <c r="E61" s="4" t="str">
        <f>'P03'!C61</f>
        <v>2200043664</v>
      </c>
      <c r="F61" s="3" t="str">
        <f>'P03'!D61</f>
        <v>CLAVO HUMERO MULTIBLOQUEO 8.0 *280mm TIT.</v>
      </c>
      <c r="G61" s="3">
        <f>'P03'!E61</f>
        <v>4</v>
      </c>
      <c r="H61" s="6" t="s">
        <v>25</v>
      </c>
      <c r="I61" s="6" t="s">
        <v>56</v>
      </c>
      <c r="J61" s="3" t="s">
        <v>11</v>
      </c>
      <c r="K61" s="3"/>
      <c r="L61" s="3">
        <v>64.290000000000006</v>
      </c>
      <c r="M61" s="5"/>
      <c r="N61" s="5" t="s">
        <v>15</v>
      </c>
    </row>
    <row r="62" spans="1:14" x14ac:dyDescent="0.25">
      <c r="A62" s="3" t="str">
        <f>'P03'!A62</f>
        <v>P03A40</v>
      </c>
      <c r="B62" s="3" t="str">
        <f t="shared" si="0"/>
        <v>A</v>
      </c>
      <c r="C62" s="3" t="s">
        <v>1136</v>
      </c>
      <c r="D62" s="3" t="str">
        <f>'P03'!B62</f>
        <v>130.12.170</v>
      </c>
      <c r="E62" s="4" t="str">
        <f>'P03'!C62</f>
        <v>221255023</v>
      </c>
      <c r="F62" s="3" t="str">
        <f>'P03'!D62</f>
        <v>CLAVO PFNA 12*170mm ACERO</v>
      </c>
      <c r="G62" s="3">
        <f>'P03'!E62</f>
        <v>7</v>
      </c>
      <c r="H62" s="6" t="s">
        <v>18</v>
      </c>
      <c r="I62" s="6" t="s">
        <v>39</v>
      </c>
      <c r="J62" s="3" t="s">
        <v>11</v>
      </c>
      <c r="K62" s="3"/>
      <c r="L62" s="3">
        <v>89.29</v>
      </c>
      <c r="M62" s="5">
        <v>46235</v>
      </c>
      <c r="N62" s="5" t="s">
        <v>15</v>
      </c>
    </row>
    <row r="63" spans="1:14" x14ac:dyDescent="0.25">
      <c r="A63" s="3" t="str">
        <f>'P03'!A63</f>
        <v>P03B01</v>
      </c>
      <c r="B63" s="3" t="str">
        <f t="shared" si="0"/>
        <v>B</v>
      </c>
      <c r="C63" s="3" t="s">
        <v>1136</v>
      </c>
      <c r="D63" s="3" t="str">
        <f>'P03'!B63</f>
        <v>071810170</v>
      </c>
      <c r="E63" s="4" t="str">
        <f>'P03'!C63</f>
        <v>200718103</v>
      </c>
      <c r="F63" s="3" t="str">
        <f>'P03'!D63</f>
        <v>CLAVO PFNA 9*170mm TIT.</v>
      </c>
      <c r="G63" s="3">
        <f>'P03'!E63</f>
        <v>14</v>
      </c>
      <c r="H63" s="6" t="s">
        <v>18</v>
      </c>
      <c r="I63" s="6" t="s">
        <v>39</v>
      </c>
      <c r="J63" s="3" t="s">
        <v>11</v>
      </c>
      <c r="K63" s="3"/>
      <c r="L63" s="3">
        <v>89.29</v>
      </c>
      <c r="M63" s="5">
        <v>46235</v>
      </c>
      <c r="N63" s="5" t="s">
        <v>15</v>
      </c>
    </row>
    <row r="64" spans="1:14" x14ac:dyDescent="0.25">
      <c r="A64" s="3" t="str">
        <f>'P03'!A64</f>
        <v>P03B02</v>
      </c>
      <c r="B64" s="3" t="str">
        <f t="shared" si="0"/>
        <v>B</v>
      </c>
      <c r="C64" s="3" t="s">
        <v>1136</v>
      </c>
      <c r="D64" s="3" t="str">
        <f>'P03'!B64</f>
        <v>971810200</v>
      </c>
      <c r="E64" s="4" t="str">
        <f>'P03'!C64</f>
        <v>E200718103</v>
      </c>
      <c r="F64" s="3" t="str">
        <f>'P03'!D64</f>
        <v>CLAVO PFNA 9*200mm TIT.</v>
      </c>
      <c r="G64" s="3">
        <f>'P03'!E64</f>
        <v>9</v>
      </c>
      <c r="H64" s="6" t="s">
        <v>18</v>
      </c>
      <c r="I64" s="6" t="s">
        <v>39</v>
      </c>
      <c r="J64" s="3" t="s">
        <v>11</v>
      </c>
      <c r="K64" s="3"/>
      <c r="L64" s="3">
        <v>89.29</v>
      </c>
      <c r="M64" s="5">
        <v>46235</v>
      </c>
      <c r="N64" s="5" t="s">
        <v>15</v>
      </c>
    </row>
    <row r="65" spans="1:14" x14ac:dyDescent="0.25">
      <c r="A65" s="3" t="str">
        <f>'P03'!A65</f>
        <v>P03B03</v>
      </c>
      <c r="B65" s="3" t="str">
        <f t="shared" si="0"/>
        <v>B</v>
      </c>
      <c r="C65" s="3" t="s">
        <v>1136</v>
      </c>
      <c r="D65" s="3" t="str">
        <f>'P03'!B65</f>
        <v>071810240</v>
      </c>
      <c r="E65" s="4" t="str">
        <f>'P03'!C65</f>
        <v>M2234146</v>
      </c>
      <c r="F65" s="3" t="str">
        <f>'P03'!D65</f>
        <v>CLAVO PFNA 9*240mm TIT.</v>
      </c>
      <c r="G65" s="3">
        <f>'P03'!E65</f>
        <v>9</v>
      </c>
      <c r="H65" s="6" t="s">
        <v>27</v>
      </c>
      <c r="I65" s="6" t="s">
        <v>57</v>
      </c>
      <c r="J65" s="3" t="s">
        <v>11</v>
      </c>
      <c r="K65" s="3"/>
      <c r="L65" s="3">
        <v>89.29</v>
      </c>
      <c r="M65" s="5">
        <v>46082</v>
      </c>
      <c r="N65" s="5" t="s">
        <v>15</v>
      </c>
    </row>
    <row r="66" spans="1:14" x14ac:dyDescent="0.25">
      <c r="A66" s="3" t="str">
        <f>'P03'!A66</f>
        <v>P03B04</v>
      </c>
      <c r="B66" s="3" t="str">
        <f t="shared" si="0"/>
        <v>B</v>
      </c>
      <c r="C66" s="3" t="s">
        <v>1136</v>
      </c>
      <c r="D66" s="3" t="str">
        <f>'P03'!B66</f>
        <v>071820170</v>
      </c>
      <c r="E66" s="4" t="str">
        <f>'P03'!C66</f>
        <v>200718202</v>
      </c>
      <c r="F66" s="3" t="str">
        <f>'P03'!D66</f>
        <v xml:space="preserve">CLAVO PFNA 10*170mm TIT. </v>
      </c>
      <c r="G66" s="3">
        <f>'P03'!E66</f>
        <v>5</v>
      </c>
      <c r="H66" s="6" t="s">
        <v>36</v>
      </c>
      <c r="I66" s="6" t="s">
        <v>58</v>
      </c>
      <c r="J66" s="3" t="s">
        <v>11</v>
      </c>
      <c r="K66" s="3"/>
      <c r="L66" s="3">
        <v>89.29</v>
      </c>
      <c r="M66" s="5">
        <v>46357</v>
      </c>
      <c r="N66" s="5" t="s">
        <v>15</v>
      </c>
    </row>
    <row r="67" spans="1:14" x14ac:dyDescent="0.25">
      <c r="A67" s="3" t="str">
        <f>'P03'!A67</f>
        <v>P03B05</v>
      </c>
      <c r="B67" s="3" t="str">
        <f t="shared" ref="B67:B130" si="1">MID(A67,4,1)</f>
        <v>B</v>
      </c>
      <c r="C67" s="3" t="s">
        <v>1136</v>
      </c>
      <c r="D67" s="3" t="str">
        <f>'P03'!B67</f>
        <v>071820200</v>
      </c>
      <c r="E67" s="4" t="str">
        <f>'P03'!C67</f>
        <v>M2236075</v>
      </c>
      <c r="F67" s="3" t="str">
        <f>'P03'!D67</f>
        <v xml:space="preserve">CLAVO PFNA 10*200mm TIT. </v>
      </c>
      <c r="G67" s="3">
        <f>'P03'!E67</f>
        <v>9</v>
      </c>
      <c r="H67" s="6" t="s">
        <v>18</v>
      </c>
      <c r="I67" s="6" t="s">
        <v>39</v>
      </c>
      <c r="J67" s="3" t="s">
        <v>11</v>
      </c>
      <c r="K67" s="3"/>
      <c r="L67" s="3">
        <v>89.29</v>
      </c>
      <c r="M67" s="5">
        <v>46235</v>
      </c>
      <c r="N67" s="5" t="s">
        <v>15</v>
      </c>
    </row>
    <row r="68" spans="1:14" x14ac:dyDescent="0.25">
      <c r="A68" s="3" t="str">
        <f>'P03'!A68</f>
        <v>P03B06</v>
      </c>
      <c r="B68" s="3" t="str">
        <f t="shared" si="1"/>
        <v>B</v>
      </c>
      <c r="C68" s="3" t="s">
        <v>1136</v>
      </c>
      <c r="D68" s="3" t="str">
        <f>'P03'!B68</f>
        <v>071820240</v>
      </c>
      <c r="E68" s="4" t="str">
        <f>'P03'!C68</f>
        <v>M2234125</v>
      </c>
      <c r="F68" s="3" t="str">
        <f>'P03'!D68</f>
        <v xml:space="preserve">CLAVO PFNA 10*240mm TIT. </v>
      </c>
      <c r="G68" s="3">
        <f>'P03'!E68</f>
        <v>10</v>
      </c>
      <c r="H68" s="6" t="s">
        <v>18</v>
      </c>
      <c r="I68" s="6" t="s">
        <v>39</v>
      </c>
      <c r="J68" s="3" t="s">
        <v>11</v>
      </c>
      <c r="K68" s="3"/>
      <c r="L68" s="3">
        <v>89.29</v>
      </c>
      <c r="M68" s="5">
        <v>46235</v>
      </c>
      <c r="N68" s="5" t="s">
        <v>15</v>
      </c>
    </row>
    <row r="69" spans="1:14" x14ac:dyDescent="0.25">
      <c r="A69" s="3" t="str">
        <f>'P03'!A69</f>
        <v>P03B07</v>
      </c>
      <c r="B69" s="3" t="str">
        <f t="shared" si="1"/>
        <v>B</v>
      </c>
      <c r="C69" s="3" t="s">
        <v>1136</v>
      </c>
      <c r="D69" s="3" t="str">
        <f>'P03'!B69</f>
        <v>071830170</v>
      </c>
      <c r="E69" s="4" t="str">
        <f>'P03'!C69</f>
        <v>A2301555</v>
      </c>
      <c r="F69" s="3" t="str">
        <f>'P03'!D69</f>
        <v xml:space="preserve">CLAVO PFNA 11*170mm TIT. </v>
      </c>
      <c r="G69" s="3">
        <f>'P03'!E69</f>
        <v>5</v>
      </c>
      <c r="H69" s="6" t="s">
        <v>18</v>
      </c>
      <c r="I69" s="6" t="s">
        <v>39</v>
      </c>
      <c r="J69" s="3" t="s">
        <v>11</v>
      </c>
      <c r="K69" s="3"/>
      <c r="L69" s="3">
        <v>89.29</v>
      </c>
      <c r="M69" s="5">
        <v>46235</v>
      </c>
      <c r="N69" s="5" t="s">
        <v>15</v>
      </c>
    </row>
    <row r="70" spans="1:14" x14ac:dyDescent="0.25">
      <c r="A70" s="3" t="str">
        <f>'P03'!A70</f>
        <v>P03B08</v>
      </c>
      <c r="B70" s="3" t="str">
        <f t="shared" si="1"/>
        <v>B</v>
      </c>
      <c r="C70" s="3" t="s">
        <v>1136</v>
      </c>
      <c r="D70" s="3" t="str">
        <f>'P03'!B70</f>
        <v>071830200</v>
      </c>
      <c r="E70" s="4" t="str">
        <f>'P03'!C70</f>
        <v>M2234132</v>
      </c>
      <c r="F70" s="3" t="str">
        <f>'P03'!D70</f>
        <v>CLAVO PFNA 11*200mm TIT.</v>
      </c>
      <c r="G70" s="3">
        <f>'P03'!E70</f>
        <v>9</v>
      </c>
      <c r="H70" s="6" t="s">
        <v>37</v>
      </c>
      <c r="I70" s="6" t="s">
        <v>59</v>
      </c>
      <c r="J70" s="3" t="s">
        <v>11</v>
      </c>
      <c r="K70" s="3"/>
      <c r="L70" s="3">
        <v>89.29</v>
      </c>
      <c r="M70" s="5">
        <v>46327</v>
      </c>
      <c r="N70" s="5" t="s">
        <v>15</v>
      </c>
    </row>
    <row r="71" spans="1:14" x14ac:dyDescent="0.25">
      <c r="A71" s="3" t="str">
        <f>'P03'!A71</f>
        <v>P03B09</v>
      </c>
      <c r="B71" s="3" t="str">
        <f t="shared" si="1"/>
        <v>B</v>
      </c>
      <c r="C71" s="3" t="s">
        <v>1136</v>
      </c>
      <c r="D71" s="3" t="str">
        <f>'P03'!B71</f>
        <v>071830240</v>
      </c>
      <c r="E71" s="4" t="str">
        <f>'P03'!C71</f>
        <v>M2234119</v>
      </c>
      <c r="F71" s="3" t="str">
        <f>'P03'!D71</f>
        <v>CLAVO PFNA 11*240mm TIT.</v>
      </c>
      <c r="G71" s="3">
        <f>'P03'!E71</f>
        <v>10</v>
      </c>
      <c r="H71" s="6" t="s">
        <v>29</v>
      </c>
      <c r="I71" s="6" t="s">
        <v>46</v>
      </c>
      <c r="J71" s="3" t="s">
        <v>11</v>
      </c>
      <c r="K71" s="3"/>
      <c r="L71" s="3">
        <v>89.29</v>
      </c>
      <c r="M71" s="5">
        <v>46023</v>
      </c>
      <c r="N71" s="5" t="s">
        <v>15</v>
      </c>
    </row>
    <row r="72" spans="1:14" x14ac:dyDescent="0.25">
      <c r="A72" s="3" t="str">
        <f>'P03'!A72</f>
        <v>P03B10</v>
      </c>
      <c r="B72" s="3" t="str">
        <f t="shared" si="1"/>
        <v>B</v>
      </c>
      <c r="C72" s="3" t="s">
        <v>1136</v>
      </c>
      <c r="D72" s="3" t="str">
        <f>'P03'!B72</f>
        <v>071840170</v>
      </c>
      <c r="E72" s="4" t="str">
        <f>'P03'!C72</f>
        <v>180718401</v>
      </c>
      <c r="F72" s="3" t="str">
        <f>'P03'!D72</f>
        <v xml:space="preserve">CLAVO PFNA 12*170mm TIT. </v>
      </c>
      <c r="G72" s="3">
        <f>'P03'!E72</f>
        <v>9</v>
      </c>
      <c r="H72" s="6" t="s">
        <v>23</v>
      </c>
      <c r="I72" s="6" t="s">
        <v>48</v>
      </c>
      <c r="J72" s="3" t="s">
        <v>11</v>
      </c>
      <c r="K72" s="3"/>
      <c r="L72" s="3">
        <v>89.29</v>
      </c>
      <c r="M72" s="5">
        <v>46419</v>
      </c>
      <c r="N72" s="5" t="s">
        <v>15</v>
      </c>
    </row>
    <row r="73" spans="1:14" x14ac:dyDescent="0.25">
      <c r="A73" s="3" t="str">
        <f>'P03'!A73</f>
        <v>P03B11</v>
      </c>
      <c r="B73" s="3" t="str">
        <f t="shared" si="1"/>
        <v>B</v>
      </c>
      <c r="C73" s="3" t="s">
        <v>1136</v>
      </c>
      <c r="D73" s="3" t="str">
        <f>'P03'!B73</f>
        <v>071840200</v>
      </c>
      <c r="E73" s="4" t="str">
        <f>'P03'!C73</f>
        <v>M2234106</v>
      </c>
      <c r="F73" s="3" t="str">
        <f>'P03'!D73</f>
        <v>CLAVO PFNA 12*200mm TIT.</v>
      </c>
      <c r="G73" s="3">
        <f>'P03'!E73</f>
        <v>10</v>
      </c>
      <c r="H73" s="6" t="s">
        <v>23</v>
      </c>
      <c r="I73" s="6" t="s">
        <v>55</v>
      </c>
      <c r="J73" s="3" t="s">
        <v>11</v>
      </c>
      <c r="K73" s="3"/>
      <c r="L73" s="3">
        <v>46.43</v>
      </c>
      <c r="M73" s="5"/>
      <c r="N73" s="5" t="s">
        <v>15</v>
      </c>
    </row>
    <row r="74" spans="1:14" x14ac:dyDescent="0.25">
      <c r="A74" s="3" t="str">
        <f>'P03'!A74</f>
        <v>P03B12</v>
      </c>
      <c r="B74" s="3" t="str">
        <f t="shared" si="1"/>
        <v>B</v>
      </c>
      <c r="C74" s="3" t="s">
        <v>1136</v>
      </c>
      <c r="D74" s="3" t="str">
        <f>'P03'!B74</f>
        <v>071840240</v>
      </c>
      <c r="E74" s="4" t="str">
        <f>'P03'!C74</f>
        <v>M2234102</v>
      </c>
      <c r="F74" s="3" t="str">
        <f>'P03'!D74</f>
        <v>CLAVO PFNA 12*240mm TIT.</v>
      </c>
      <c r="G74" s="3">
        <f>'P03'!E74</f>
        <v>7</v>
      </c>
      <c r="H74" s="6" t="s">
        <v>19</v>
      </c>
      <c r="I74" s="6" t="s">
        <v>57</v>
      </c>
      <c r="J74" s="3" t="s">
        <v>11</v>
      </c>
      <c r="K74" s="3"/>
      <c r="L74" s="3">
        <v>46.43</v>
      </c>
      <c r="M74" s="5"/>
      <c r="N74" s="5" t="s">
        <v>15</v>
      </c>
    </row>
    <row r="75" spans="1:14" x14ac:dyDescent="0.25">
      <c r="A75" s="3" t="str">
        <f>'P03'!A75</f>
        <v>P03B17</v>
      </c>
      <c r="B75" s="3" t="str">
        <f t="shared" si="1"/>
        <v>B</v>
      </c>
      <c r="C75" s="3" t="s">
        <v>1136</v>
      </c>
      <c r="D75" s="3" t="str">
        <f>'P03'!B75</f>
        <v>T071851300</v>
      </c>
      <c r="E75" s="4" t="str">
        <f>'P03'!C75</f>
        <v>200718510</v>
      </c>
      <c r="F75" s="3" t="str">
        <f>'P03'!D75</f>
        <v>CLAVO PFNA 9*300mm IZQ TIT.</v>
      </c>
      <c r="G75" s="3">
        <f>'P03'!E75</f>
        <v>5</v>
      </c>
      <c r="H75" s="6" t="s">
        <v>28</v>
      </c>
      <c r="I75" s="6" t="s">
        <v>49</v>
      </c>
      <c r="J75" s="3" t="s">
        <v>11</v>
      </c>
      <c r="K75" s="3"/>
      <c r="L75" s="3">
        <v>46.43</v>
      </c>
      <c r="M75" s="5">
        <v>46082</v>
      </c>
      <c r="N75" s="5" t="s">
        <v>15</v>
      </c>
    </row>
    <row r="76" spans="1:14" x14ac:dyDescent="0.25">
      <c r="A76" s="3" t="str">
        <f>'P03'!A76</f>
        <v>P03B17</v>
      </c>
      <c r="B76" s="3" t="str">
        <f t="shared" si="1"/>
        <v>B</v>
      </c>
      <c r="C76" s="3" t="s">
        <v>1136</v>
      </c>
      <c r="D76" s="3" t="str">
        <f>'P03'!B76</f>
        <v>T071852300</v>
      </c>
      <c r="E76" s="4" t="str">
        <f>'P03'!C76</f>
        <v>M2234129</v>
      </c>
      <c r="F76" s="3" t="str">
        <f>'P03'!D76</f>
        <v>CLAVO PFNA 9*300mm DER TIT.</v>
      </c>
      <c r="G76" s="3">
        <f>'P03'!E76</f>
        <v>6</v>
      </c>
      <c r="H76" s="6" t="s">
        <v>30</v>
      </c>
      <c r="I76" s="6" t="s">
        <v>55</v>
      </c>
      <c r="J76" s="3" t="s">
        <v>11</v>
      </c>
      <c r="K76" s="3"/>
      <c r="L76" s="3">
        <v>71.430000000000007</v>
      </c>
      <c r="M76" s="5">
        <v>46388</v>
      </c>
      <c r="N76" s="5" t="s">
        <v>15</v>
      </c>
    </row>
    <row r="77" spans="1:14" x14ac:dyDescent="0.25">
      <c r="A77" s="3" t="str">
        <f>'P03'!A77</f>
        <v>P03B18</v>
      </c>
      <c r="B77" s="3" t="str">
        <f t="shared" si="1"/>
        <v>B</v>
      </c>
      <c r="C77" s="3" t="s">
        <v>1136</v>
      </c>
      <c r="D77" s="3" t="str">
        <f>'P03'!B77</f>
        <v>T071851340</v>
      </c>
      <c r="E77" s="4" t="str">
        <f>'P03'!C77</f>
        <v>180718502</v>
      </c>
      <c r="F77" s="3" t="str">
        <f>'P03'!D77</f>
        <v xml:space="preserve">CLAVO PFNA 9*340mm IZQ TIT. </v>
      </c>
      <c r="G77" s="3">
        <f>'P03'!E77</f>
        <v>12</v>
      </c>
      <c r="H77" s="6" t="s">
        <v>26</v>
      </c>
      <c r="I77" s="6" t="s">
        <v>47</v>
      </c>
      <c r="J77" s="3" t="s">
        <v>11</v>
      </c>
      <c r="K77" s="3"/>
      <c r="L77" s="3">
        <v>71.430000000000007</v>
      </c>
      <c r="M77" s="5">
        <v>46478</v>
      </c>
      <c r="N77" s="5" t="s">
        <v>15</v>
      </c>
    </row>
    <row r="78" spans="1:14" x14ac:dyDescent="0.25">
      <c r="A78" s="3" t="str">
        <f>'P03'!A78</f>
        <v>P03B18</v>
      </c>
      <c r="B78" s="3" t="str">
        <f t="shared" si="1"/>
        <v>B</v>
      </c>
      <c r="C78" s="3" t="s">
        <v>1136</v>
      </c>
      <c r="D78" s="3" t="str">
        <f>'P03'!B78</f>
        <v>T071852340</v>
      </c>
      <c r="E78" s="4" t="str">
        <f>'P03'!C78</f>
        <v>180718501</v>
      </c>
      <c r="F78" s="3" t="str">
        <f>'P03'!D78</f>
        <v xml:space="preserve">CLAVO PFNA 9*340mm DER TIT. </v>
      </c>
      <c r="G78" s="3">
        <f>'P03'!E78</f>
        <v>9</v>
      </c>
      <c r="H78" s="6" t="s">
        <v>26</v>
      </c>
      <c r="I78" s="6" t="s">
        <v>53</v>
      </c>
      <c r="J78" s="3" t="s">
        <v>11</v>
      </c>
      <c r="K78" s="3"/>
      <c r="L78" s="3">
        <v>46.43</v>
      </c>
      <c r="M78" s="5">
        <v>45992</v>
      </c>
      <c r="N78" s="5" t="s">
        <v>15</v>
      </c>
    </row>
    <row r="79" spans="1:14" x14ac:dyDescent="0.25">
      <c r="A79" s="3" t="str">
        <f>'P03'!A79</f>
        <v>P03B19</v>
      </c>
      <c r="B79" s="3" t="str">
        <f t="shared" si="1"/>
        <v>B</v>
      </c>
      <c r="C79" s="3" t="s">
        <v>1136</v>
      </c>
      <c r="D79" s="3" t="str">
        <f>'P03'!B79</f>
        <v>T071851380</v>
      </c>
      <c r="E79" s="4" t="str">
        <f>'P03'!C79</f>
        <v>1411071854</v>
      </c>
      <c r="F79" s="3" t="str">
        <f>'P03'!D79</f>
        <v xml:space="preserve">CLAVO PFNA 9*380mm IZQ TIT. </v>
      </c>
      <c r="G79" s="3">
        <f>'P03'!E79</f>
        <v>8</v>
      </c>
      <c r="H79" s="6" t="s">
        <v>23</v>
      </c>
      <c r="I79" s="6" t="s">
        <v>48</v>
      </c>
      <c r="J79" s="3" t="s">
        <v>11</v>
      </c>
      <c r="K79" s="3"/>
      <c r="L79" s="3">
        <v>71.430000000000007</v>
      </c>
      <c r="M79" s="5">
        <v>46419</v>
      </c>
      <c r="N79" s="5" t="s">
        <v>15</v>
      </c>
    </row>
    <row r="80" spans="1:14" x14ac:dyDescent="0.25">
      <c r="A80" s="3" t="str">
        <f>'P03'!A80</f>
        <v>P03B19</v>
      </c>
      <c r="B80" s="3" t="str">
        <f t="shared" si="1"/>
        <v>B</v>
      </c>
      <c r="C80" s="3" t="s">
        <v>1136</v>
      </c>
      <c r="D80" s="3" t="str">
        <f>'P03'!B80</f>
        <v>T071852380</v>
      </c>
      <c r="E80" s="4" t="str">
        <f>'P03'!C80</f>
        <v>1506071854</v>
      </c>
      <c r="F80" s="3" t="str">
        <f>'P03'!D80</f>
        <v>CLAVO PFNA 9*380mm DER TIT.</v>
      </c>
      <c r="G80" s="3">
        <f>'P03'!E80</f>
        <v>9</v>
      </c>
      <c r="H80" s="6" t="s">
        <v>20</v>
      </c>
      <c r="I80" s="6" t="s">
        <v>52</v>
      </c>
      <c r="J80" s="3" t="s">
        <v>11</v>
      </c>
      <c r="K80" s="3"/>
      <c r="L80" s="3">
        <v>46.43</v>
      </c>
      <c r="M80" s="5"/>
      <c r="N80" s="5" t="s">
        <v>15</v>
      </c>
    </row>
    <row r="81" spans="1:14" x14ac:dyDescent="0.25">
      <c r="A81" s="3" t="str">
        <f>'P03'!A81</f>
        <v>P03B20</v>
      </c>
      <c r="B81" s="3" t="str">
        <f t="shared" si="1"/>
        <v>B</v>
      </c>
      <c r="C81" s="3" t="s">
        <v>1136</v>
      </c>
      <c r="D81" s="3" t="str">
        <f>'P03'!B81</f>
        <v>T071851420</v>
      </c>
      <c r="E81" s="4" t="str">
        <f>'P03'!C81</f>
        <v>200718508</v>
      </c>
      <c r="F81" s="3" t="str">
        <f>'P03'!D81</f>
        <v xml:space="preserve">CLAVO PFNA 9*420mm IZQ TIT. </v>
      </c>
      <c r="G81" s="3">
        <f>'P03'!E81</f>
        <v>9</v>
      </c>
      <c r="H81" s="6" t="s">
        <v>34</v>
      </c>
      <c r="I81" s="6" t="s">
        <v>47</v>
      </c>
      <c r="J81" s="3" t="s">
        <v>11</v>
      </c>
      <c r="K81" s="3"/>
      <c r="L81" s="3">
        <v>46.43</v>
      </c>
      <c r="M81" s="5">
        <v>46082</v>
      </c>
      <c r="N81" s="5" t="s">
        <v>15</v>
      </c>
    </row>
    <row r="82" spans="1:14" x14ac:dyDescent="0.25">
      <c r="A82" s="3" t="str">
        <f>'P03'!A82</f>
        <v>P03B20</v>
      </c>
      <c r="B82" s="3" t="str">
        <f t="shared" si="1"/>
        <v>B</v>
      </c>
      <c r="C82" s="3" t="s">
        <v>1136</v>
      </c>
      <c r="D82" s="3" t="str">
        <f>'P03'!B82</f>
        <v>T071852420</v>
      </c>
      <c r="E82" s="4" t="str">
        <f>'P03'!C82</f>
        <v>200718511</v>
      </c>
      <c r="F82" s="3" t="str">
        <f>'P03'!D82</f>
        <v>CLAVO PFNA 9*420mm DER TIT.</v>
      </c>
      <c r="G82" s="3">
        <f>'P03'!E82</f>
        <v>7</v>
      </c>
      <c r="H82" s="6" t="s">
        <v>23</v>
      </c>
      <c r="I82" s="6" t="s">
        <v>48</v>
      </c>
      <c r="J82" s="3" t="s">
        <v>11</v>
      </c>
      <c r="K82" s="3"/>
      <c r="L82" s="3">
        <v>71.430000000000007</v>
      </c>
      <c r="M82" s="5">
        <v>46419</v>
      </c>
      <c r="N82" s="5" t="s">
        <v>15</v>
      </c>
    </row>
    <row r="83" spans="1:14" x14ac:dyDescent="0.25">
      <c r="A83" s="3" t="str">
        <f>'P03'!A83</f>
        <v>P03B21</v>
      </c>
      <c r="B83" s="3" t="str">
        <f t="shared" si="1"/>
        <v>B</v>
      </c>
      <c r="C83" s="3" t="s">
        <v>1136</v>
      </c>
      <c r="D83" s="3" t="str">
        <f>'P03'!B83</f>
        <v>T071861300</v>
      </c>
      <c r="E83" s="4" t="str">
        <f>'P03'!C83</f>
        <v>200718611</v>
      </c>
      <c r="F83" s="3" t="str">
        <f>'P03'!D83</f>
        <v xml:space="preserve">CLAVO PFNA 10*300mm IZQ TIT. </v>
      </c>
      <c r="G83" s="3">
        <f>'P03'!E83</f>
        <v>9</v>
      </c>
      <c r="H83" s="6" t="s">
        <v>26</v>
      </c>
      <c r="I83" s="6" t="s">
        <v>47</v>
      </c>
      <c r="J83" s="3" t="s">
        <v>11</v>
      </c>
      <c r="K83" s="3"/>
      <c r="L83" s="3">
        <v>71.430000000000007</v>
      </c>
      <c r="M83" s="5">
        <v>46478</v>
      </c>
      <c r="N83" s="5" t="s">
        <v>15</v>
      </c>
    </row>
    <row r="84" spans="1:14" x14ac:dyDescent="0.25">
      <c r="A84" s="3" t="str">
        <f>'P03'!A84</f>
        <v>P03B21</v>
      </c>
      <c r="B84" s="3" t="str">
        <f t="shared" si="1"/>
        <v>B</v>
      </c>
      <c r="C84" s="3" t="s">
        <v>1136</v>
      </c>
      <c r="D84" s="3" t="str">
        <f>'P03'!B84</f>
        <v>T071862300</v>
      </c>
      <c r="E84" s="4" t="str">
        <f>'P03'!C84</f>
        <v>180718601</v>
      </c>
      <c r="F84" s="3" t="str">
        <f>'P03'!D84</f>
        <v xml:space="preserve">CLAVO PFNA 10*300mm DER TIT. </v>
      </c>
      <c r="G84" s="3">
        <f>'P03'!E84</f>
        <v>3</v>
      </c>
      <c r="H84" s="6" t="s">
        <v>26</v>
      </c>
      <c r="I84" s="6" t="s">
        <v>47</v>
      </c>
      <c r="J84" s="3" t="s">
        <v>11</v>
      </c>
      <c r="K84" s="3"/>
      <c r="L84" s="3">
        <v>89.29</v>
      </c>
      <c r="M84" s="5">
        <v>46478</v>
      </c>
      <c r="N84" s="5" t="s">
        <v>15</v>
      </c>
    </row>
    <row r="85" spans="1:14" x14ac:dyDescent="0.25">
      <c r="A85" s="3" t="str">
        <f>'P03'!A85</f>
        <v>P03B22</v>
      </c>
      <c r="B85" s="3" t="str">
        <f t="shared" si="1"/>
        <v>B</v>
      </c>
      <c r="C85" s="3" t="s">
        <v>1136</v>
      </c>
      <c r="D85" s="3" t="str">
        <f>'P03'!B85</f>
        <v>T071861340</v>
      </c>
      <c r="E85" s="4" t="str">
        <f>'P03'!C85</f>
        <v>180718601</v>
      </c>
      <c r="F85" s="3" t="str">
        <f>'P03'!D85</f>
        <v xml:space="preserve">CLAVO PFNA 10*340mm IZQ TIT. </v>
      </c>
      <c r="G85" s="3">
        <f>'P03'!E85</f>
        <v>3</v>
      </c>
      <c r="H85" s="6" t="s">
        <v>26</v>
      </c>
      <c r="I85" s="6" t="s">
        <v>47</v>
      </c>
      <c r="J85" s="3" t="s">
        <v>11</v>
      </c>
      <c r="K85" s="3"/>
      <c r="L85" s="3">
        <v>89.29</v>
      </c>
      <c r="M85" s="5">
        <v>46478</v>
      </c>
      <c r="N85" s="5" t="s">
        <v>15</v>
      </c>
    </row>
    <row r="86" spans="1:14" x14ac:dyDescent="0.25">
      <c r="A86" s="3" t="str">
        <f>'P03'!A86</f>
        <v>P03B22</v>
      </c>
      <c r="B86" s="3" t="str">
        <f t="shared" si="1"/>
        <v>B</v>
      </c>
      <c r="C86" s="3" t="s">
        <v>1136</v>
      </c>
      <c r="D86" s="3" t="str">
        <f>'P03'!B86</f>
        <v>T071862340</v>
      </c>
      <c r="E86" s="4" t="str">
        <f>'P03'!C86</f>
        <v>190718601</v>
      </c>
      <c r="F86" s="3" t="str">
        <f>'P03'!D86</f>
        <v xml:space="preserve">CLAVO PFNA 10*340mm DER TIT. </v>
      </c>
      <c r="G86" s="3">
        <f>'P03'!E86</f>
        <v>4</v>
      </c>
      <c r="H86" s="6" t="s">
        <v>26</v>
      </c>
      <c r="I86" s="6" t="s">
        <v>47</v>
      </c>
      <c r="J86" s="3" t="s">
        <v>11</v>
      </c>
      <c r="K86" s="3"/>
      <c r="L86" s="3">
        <v>89.29</v>
      </c>
      <c r="M86" s="5">
        <v>46478</v>
      </c>
      <c r="N86" s="5" t="s">
        <v>15</v>
      </c>
    </row>
    <row r="87" spans="1:14" x14ac:dyDescent="0.25">
      <c r="A87" s="3" t="str">
        <f>'P03'!A87</f>
        <v>P03B23</v>
      </c>
      <c r="B87" s="3" t="str">
        <f t="shared" si="1"/>
        <v>B</v>
      </c>
      <c r="C87" s="3" t="s">
        <v>1136</v>
      </c>
      <c r="D87" s="3" t="str">
        <f>'P03'!B87</f>
        <v>T071861380</v>
      </c>
      <c r="E87" s="4" t="str">
        <f>'P03'!C87</f>
        <v>190718604</v>
      </c>
      <c r="F87" s="3" t="str">
        <f>'P03'!D87</f>
        <v xml:space="preserve">CLAVO PFNA 10*380mm IZQ TIT. </v>
      </c>
      <c r="G87" s="3">
        <f>'P03'!E87</f>
        <v>12</v>
      </c>
      <c r="H87" s="6" t="s">
        <v>26</v>
      </c>
      <c r="I87" s="6" t="s">
        <v>47</v>
      </c>
      <c r="J87" s="3" t="s">
        <v>11</v>
      </c>
      <c r="K87" s="3"/>
      <c r="L87" s="3">
        <v>89.29</v>
      </c>
      <c r="M87" s="5">
        <v>46478</v>
      </c>
      <c r="N87" s="5" t="s">
        <v>15</v>
      </c>
    </row>
    <row r="88" spans="1:14" x14ac:dyDescent="0.25">
      <c r="A88" s="3" t="str">
        <f>'P03'!A88</f>
        <v>P03B23</v>
      </c>
      <c r="B88" s="3" t="str">
        <f t="shared" si="1"/>
        <v>B</v>
      </c>
      <c r="C88" s="3" t="s">
        <v>1136</v>
      </c>
      <c r="D88" s="3" t="str">
        <f>'P03'!B88</f>
        <v>T071862380</v>
      </c>
      <c r="E88" s="4" t="str">
        <f>'P03'!C88</f>
        <v>190718605</v>
      </c>
      <c r="F88" s="3" t="str">
        <f>'P03'!D88</f>
        <v xml:space="preserve">CLAVO PFNA 10*380mm DER TIT. </v>
      </c>
      <c r="G88" s="3">
        <f>'P03'!E88</f>
        <v>7</v>
      </c>
      <c r="H88" s="6" t="s">
        <v>26</v>
      </c>
      <c r="I88" s="6" t="s">
        <v>47</v>
      </c>
      <c r="J88" s="3" t="s">
        <v>11</v>
      </c>
      <c r="K88" s="3"/>
      <c r="L88" s="3">
        <v>89.29</v>
      </c>
      <c r="M88" s="5">
        <v>46478</v>
      </c>
      <c r="N88" s="5" t="s">
        <v>15</v>
      </c>
    </row>
    <row r="89" spans="1:14" x14ac:dyDescent="0.25">
      <c r="A89" s="3" t="str">
        <f>'P03'!A89</f>
        <v>P03B24</v>
      </c>
      <c r="B89" s="3" t="str">
        <f t="shared" si="1"/>
        <v>B</v>
      </c>
      <c r="C89" s="3" t="s">
        <v>1136</v>
      </c>
      <c r="D89" s="3" t="str">
        <f>'P03'!B89</f>
        <v>T071861420</v>
      </c>
      <c r="E89" s="4" t="str">
        <f>'P03'!C89</f>
        <v>200718606</v>
      </c>
      <c r="F89" s="3" t="str">
        <f>'P03'!D89</f>
        <v>CLAVO PFNA 10*420mm IZQ TIT.</v>
      </c>
      <c r="G89" s="3">
        <f>'P03'!E89</f>
        <v>5</v>
      </c>
      <c r="H89" s="6" t="s">
        <v>26</v>
      </c>
      <c r="I89" s="6" t="s">
        <v>47</v>
      </c>
      <c r="J89" s="3" t="s">
        <v>11</v>
      </c>
      <c r="K89" s="3"/>
      <c r="L89" s="3">
        <v>89.29</v>
      </c>
      <c r="M89" s="5">
        <v>46478</v>
      </c>
      <c r="N89" s="5" t="s">
        <v>15</v>
      </c>
    </row>
    <row r="90" spans="1:14" x14ac:dyDescent="0.25">
      <c r="A90" s="3" t="str">
        <f>'P03'!A90</f>
        <v>P03B24</v>
      </c>
      <c r="B90" s="3" t="str">
        <f t="shared" si="1"/>
        <v>B</v>
      </c>
      <c r="C90" s="3" t="s">
        <v>1136</v>
      </c>
      <c r="D90" s="3" t="str">
        <f>'P03'!B90</f>
        <v>T071862420</v>
      </c>
      <c r="E90" s="4" t="str">
        <f>'P03'!C90</f>
        <v>200718609</v>
      </c>
      <c r="F90" s="3" t="str">
        <f>'P03'!D90</f>
        <v xml:space="preserve">CLAVO PFNA 10*420mm DER TIT. </v>
      </c>
      <c r="G90" s="3">
        <f>'P03'!E90</f>
        <v>7</v>
      </c>
      <c r="H90" s="6" t="s">
        <v>26</v>
      </c>
      <c r="I90" s="6" t="s">
        <v>47</v>
      </c>
      <c r="J90" s="3" t="s">
        <v>11</v>
      </c>
      <c r="K90" s="3"/>
      <c r="L90" s="3">
        <v>89.29</v>
      </c>
      <c r="M90" s="5">
        <v>46478</v>
      </c>
      <c r="N90" s="5" t="s">
        <v>15</v>
      </c>
    </row>
    <row r="91" spans="1:14" x14ac:dyDescent="0.25">
      <c r="A91" s="3" t="str">
        <f>'P03'!A91</f>
        <v>P03B25</v>
      </c>
      <c r="B91" s="3" t="str">
        <f t="shared" si="1"/>
        <v>B</v>
      </c>
      <c r="C91" s="3" t="s">
        <v>1136</v>
      </c>
      <c r="D91" s="3" t="str">
        <f>'P03'!B91</f>
        <v>T071871300</v>
      </c>
      <c r="E91" s="4" t="str">
        <f>'P03'!C91</f>
        <v>200718705</v>
      </c>
      <c r="F91" s="3" t="str">
        <f>'P03'!D91</f>
        <v xml:space="preserve">CLAVO PFNA 11*300mm IZQ TIT. </v>
      </c>
      <c r="G91" s="3">
        <f>'P03'!E91</f>
        <v>3</v>
      </c>
      <c r="H91" s="6" t="s">
        <v>26</v>
      </c>
      <c r="I91" s="6" t="s">
        <v>47</v>
      </c>
      <c r="J91" s="3" t="s">
        <v>11</v>
      </c>
      <c r="K91" s="3"/>
      <c r="L91" s="3">
        <v>89.29</v>
      </c>
      <c r="M91" s="5">
        <v>46478</v>
      </c>
      <c r="N91" s="5" t="s">
        <v>15</v>
      </c>
    </row>
    <row r="92" spans="1:14" x14ac:dyDescent="0.25">
      <c r="A92" s="3" t="str">
        <f>'P03'!A92</f>
        <v>P03B25</v>
      </c>
      <c r="B92" s="3" t="str">
        <f t="shared" si="1"/>
        <v>B</v>
      </c>
      <c r="C92" s="3" t="s">
        <v>1136</v>
      </c>
      <c r="D92" s="3" t="str">
        <f>'P03'!B92</f>
        <v>T071872300</v>
      </c>
      <c r="E92" s="4" t="str">
        <f>'P03'!C92</f>
        <v>200718705</v>
      </c>
      <c r="F92" s="3" t="str">
        <f>'P03'!D92</f>
        <v xml:space="preserve">CLAVO PFNA 11*300mm DER TIT. </v>
      </c>
      <c r="G92" s="3">
        <f>'P03'!E92</f>
        <v>3</v>
      </c>
      <c r="H92" s="6" t="s">
        <v>26</v>
      </c>
      <c r="I92" s="6" t="s">
        <v>47</v>
      </c>
      <c r="J92" s="3" t="s">
        <v>11</v>
      </c>
      <c r="K92" s="3"/>
      <c r="L92" s="3">
        <v>89.29</v>
      </c>
      <c r="M92" s="5">
        <v>46478</v>
      </c>
      <c r="N92" s="5" t="s">
        <v>15</v>
      </c>
    </row>
    <row r="93" spans="1:14" x14ac:dyDescent="0.25">
      <c r="A93" s="3" t="str">
        <f>'P03'!A93</f>
        <v>P03B26</v>
      </c>
      <c r="B93" s="3" t="str">
        <f t="shared" si="1"/>
        <v>B</v>
      </c>
      <c r="C93" s="3" t="s">
        <v>1136</v>
      </c>
      <c r="D93" s="3" t="str">
        <f>'P03'!B93</f>
        <v>T071871340</v>
      </c>
      <c r="E93" s="4" t="str">
        <f>'P03'!C93</f>
        <v>200718707</v>
      </c>
      <c r="F93" s="3" t="str">
        <f>'P03'!D93</f>
        <v xml:space="preserve">CLAVO PFNA 11*340mm IZQ TIT. </v>
      </c>
      <c r="G93" s="3">
        <f>'P03'!E93</f>
        <v>6</v>
      </c>
      <c r="H93" s="6" t="s">
        <v>26</v>
      </c>
      <c r="I93" s="6" t="s">
        <v>47</v>
      </c>
      <c r="J93" s="3" t="s">
        <v>11</v>
      </c>
      <c r="K93" s="3"/>
      <c r="L93" s="3">
        <v>89.29</v>
      </c>
      <c r="M93" s="5">
        <v>46478</v>
      </c>
      <c r="N93" s="5" t="s">
        <v>15</v>
      </c>
    </row>
    <row r="94" spans="1:14" x14ac:dyDescent="0.25">
      <c r="A94" s="3" t="str">
        <f>'P03'!A94</f>
        <v>P03B26</v>
      </c>
      <c r="B94" s="3" t="str">
        <f t="shared" si="1"/>
        <v>B</v>
      </c>
      <c r="C94" s="3" t="s">
        <v>1136</v>
      </c>
      <c r="D94" s="3" t="str">
        <f>'P03'!B94</f>
        <v>T071872340</v>
      </c>
      <c r="E94" s="4" t="str">
        <f>'P03'!C94</f>
        <v>190718703</v>
      </c>
      <c r="F94" s="3" t="str">
        <f>'P03'!D94</f>
        <v xml:space="preserve">CLAVO PFNA 11*340mm DER TIT. </v>
      </c>
      <c r="G94" s="3">
        <f>'P03'!E94</f>
        <v>4</v>
      </c>
      <c r="H94" s="6" t="s">
        <v>26</v>
      </c>
      <c r="I94" s="6" t="s">
        <v>47</v>
      </c>
      <c r="J94" s="3" t="s">
        <v>11</v>
      </c>
      <c r="K94" s="3"/>
      <c r="L94" s="3">
        <v>89.29</v>
      </c>
      <c r="M94" s="5">
        <v>46478</v>
      </c>
      <c r="N94" s="5" t="s">
        <v>15</v>
      </c>
    </row>
    <row r="95" spans="1:14" x14ac:dyDescent="0.25">
      <c r="A95" s="3" t="str">
        <f>'P03'!A95</f>
        <v>P03B27</v>
      </c>
      <c r="B95" s="3" t="str">
        <f t="shared" si="1"/>
        <v>B</v>
      </c>
      <c r="C95" s="3" t="s">
        <v>1136</v>
      </c>
      <c r="D95" s="3" t="str">
        <f>'P03'!B95</f>
        <v>T071871380</v>
      </c>
      <c r="E95" s="4" t="str">
        <f>'P03'!C95</f>
        <v>190718704</v>
      </c>
      <c r="F95" s="3" t="str">
        <f>'P03'!D95</f>
        <v xml:space="preserve">CLAVO PFNA 11*380mm IZQ TIT. </v>
      </c>
      <c r="G95" s="3">
        <f>'P03'!E95</f>
        <v>11</v>
      </c>
      <c r="H95" s="6" t="s">
        <v>26</v>
      </c>
      <c r="I95" s="6" t="s">
        <v>47</v>
      </c>
      <c r="J95" s="3" t="s">
        <v>11</v>
      </c>
      <c r="K95" s="3"/>
      <c r="L95" s="3">
        <v>89.29</v>
      </c>
      <c r="M95" s="5">
        <v>46478</v>
      </c>
      <c r="N95" s="5" t="s">
        <v>15</v>
      </c>
    </row>
    <row r="96" spans="1:14" x14ac:dyDescent="0.25">
      <c r="A96" s="3" t="str">
        <f>'P03'!A96</f>
        <v>P03B27</v>
      </c>
      <c r="B96" s="3" t="str">
        <f t="shared" si="1"/>
        <v>B</v>
      </c>
      <c r="C96" s="3" t="s">
        <v>1136</v>
      </c>
      <c r="D96" s="3" t="str">
        <f>'P03'!B96</f>
        <v>T071872380</v>
      </c>
      <c r="E96" s="4" t="str">
        <f>'P03'!C96</f>
        <v>1703071871</v>
      </c>
      <c r="F96" s="3" t="str">
        <f>'P03'!D96</f>
        <v xml:space="preserve">CLAVO PFNA 11*380mm DER TIT. </v>
      </c>
      <c r="G96" s="3">
        <f>'P03'!E96</f>
        <v>12</v>
      </c>
      <c r="H96" s="6" t="s">
        <v>26</v>
      </c>
      <c r="I96" s="6" t="s">
        <v>47</v>
      </c>
      <c r="J96" s="3" t="s">
        <v>11</v>
      </c>
      <c r="K96" s="3"/>
      <c r="L96" s="3">
        <v>89.29</v>
      </c>
      <c r="M96" s="5">
        <v>46478</v>
      </c>
      <c r="N96" s="5" t="s">
        <v>15</v>
      </c>
    </row>
    <row r="97" spans="1:14" x14ac:dyDescent="0.25">
      <c r="A97" s="3" t="str">
        <f>'P03'!A97</f>
        <v>P03B28</v>
      </c>
      <c r="B97" s="3" t="str">
        <f t="shared" si="1"/>
        <v>B</v>
      </c>
      <c r="C97" s="3" t="s">
        <v>1136</v>
      </c>
      <c r="D97" s="3" t="str">
        <f>'P03'!B97</f>
        <v>T071871420</v>
      </c>
      <c r="E97" s="4" t="str">
        <f>'P03'!C97</f>
        <v>J2102880</v>
      </c>
      <c r="F97" s="3" t="str">
        <f>'P03'!D97</f>
        <v xml:space="preserve">CLAVO PFNA 11*420mm IZQ TIT. </v>
      </c>
      <c r="G97" s="3">
        <f>'P03'!E97</f>
        <v>5</v>
      </c>
      <c r="H97" s="6" t="s">
        <v>26</v>
      </c>
      <c r="I97" s="6" t="s">
        <v>47</v>
      </c>
      <c r="J97" s="3" t="s">
        <v>11</v>
      </c>
      <c r="K97" s="3"/>
      <c r="L97" s="3">
        <v>89.29</v>
      </c>
      <c r="M97" s="5">
        <v>46478</v>
      </c>
      <c r="N97" s="5" t="s">
        <v>15</v>
      </c>
    </row>
    <row r="98" spans="1:14" x14ac:dyDescent="0.25">
      <c r="A98" s="3" t="str">
        <f>'P03'!A98</f>
        <v>P03B28</v>
      </c>
      <c r="B98" s="3" t="str">
        <f t="shared" si="1"/>
        <v>B</v>
      </c>
      <c r="C98" s="3" t="s">
        <v>1136</v>
      </c>
      <c r="D98" s="3" t="str">
        <f>'P03'!B98</f>
        <v>T071872420</v>
      </c>
      <c r="E98" s="4" t="str">
        <f>'P03'!C98</f>
        <v>200718709</v>
      </c>
      <c r="F98" s="3" t="str">
        <f>'P03'!D98</f>
        <v>CLAVO PFNA 11*420mm DER TIT.</v>
      </c>
      <c r="G98" s="3">
        <f>'P03'!E98</f>
        <v>4</v>
      </c>
      <c r="H98" s="6" t="s">
        <v>25</v>
      </c>
      <c r="I98" s="6" t="s">
        <v>51</v>
      </c>
      <c r="J98" s="3" t="s">
        <v>11</v>
      </c>
      <c r="K98" s="3"/>
      <c r="L98" s="3">
        <v>107.14</v>
      </c>
      <c r="M98" s="5">
        <v>45413</v>
      </c>
      <c r="N98" s="5" t="s">
        <v>15</v>
      </c>
    </row>
    <row r="99" spans="1:14" x14ac:dyDescent="0.25">
      <c r="A99" s="3" t="str">
        <f>'P03'!A99</f>
        <v>P03B29</v>
      </c>
      <c r="B99" s="3" t="str">
        <f t="shared" si="1"/>
        <v>B</v>
      </c>
      <c r="C99" s="3" t="s">
        <v>1136</v>
      </c>
      <c r="D99" s="3" t="str">
        <f>'P03'!B99</f>
        <v>T071881300</v>
      </c>
      <c r="E99" s="4" t="str">
        <f>'P03'!C99</f>
        <v>200718802</v>
      </c>
      <c r="F99" s="3" t="str">
        <f>'P03'!D99</f>
        <v xml:space="preserve">CLAVO PFNA 12*300mm IZQ TIT. </v>
      </c>
      <c r="G99" s="3">
        <f>'P03'!E99</f>
        <v>5</v>
      </c>
      <c r="H99" s="6" t="s">
        <v>25</v>
      </c>
      <c r="I99" s="6" t="s">
        <v>56</v>
      </c>
      <c r="J99" s="3" t="s">
        <v>11</v>
      </c>
      <c r="K99" s="3"/>
      <c r="L99" s="3">
        <v>107.14</v>
      </c>
      <c r="M99" s="5">
        <v>45413</v>
      </c>
      <c r="N99" s="5" t="s">
        <v>15</v>
      </c>
    </row>
    <row r="100" spans="1:14" x14ac:dyDescent="0.25">
      <c r="A100" s="3" t="str">
        <f>'P03'!A100</f>
        <v>P03B29</v>
      </c>
      <c r="B100" s="3" t="str">
        <f t="shared" si="1"/>
        <v>B</v>
      </c>
      <c r="C100" s="3" t="s">
        <v>1136</v>
      </c>
      <c r="D100" s="3" t="str">
        <f>'P03'!B100</f>
        <v>T071882300</v>
      </c>
      <c r="E100" s="4" t="str">
        <f>'P03'!C100</f>
        <v>200718804</v>
      </c>
      <c r="F100" s="3" t="str">
        <f>'P03'!D100</f>
        <v xml:space="preserve">CLAVO PFNA 12*300mm DER TIT. </v>
      </c>
      <c r="G100" s="3">
        <f>'P03'!E100</f>
        <v>4</v>
      </c>
      <c r="H100" s="6" t="s">
        <v>17</v>
      </c>
      <c r="I100" s="6" t="s">
        <v>46</v>
      </c>
      <c r="J100" s="3" t="s">
        <v>11</v>
      </c>
      <c r="K100" s="3"/>
      <c r="L100" s="3">
        <v>107.14</v>
      </c>
      <c r="M100" s="5">
        <v>45413</v>
      </c>
      <c r="N100" s="5" t="s">
        <v>15</v>
      </c>
    </row>
    <row r="101" spans="1:14" x14ac:dyDescent="0.25">
      <c r="A101" s="3" t="str">
        <f>'P03'!A101</f>
        <v>P03B30</v>
      </c>
      <c r="B101" s="3" t="str">
        <f t="shared" si="1"/>
        <v>B</v>
      </c>
      <c r="C101" s="3" t="s">
        <v>1136</v>
      </c>
      <c r="D101" s="3" t="str">
        <f>'P03'!B101</f>
        <v>T071881340</v>
      </c>
      <c r="E101" s="4" t="str">
        <f>'P03'!C101</f>
        <v>200718803</v>
      </c>
      <c r="F101" s="3" t="str">
        <f>'P03'!D101</f>
        <v xml:space="preserve">CLAVO PFNA 12*340mm IZQ TIT. </v>
      </c>
      <c r="G101" s="3">
        <f>'P03'!E101</f>
        <v>4</v>
      </c>
      <c r="H101" s="6" t="s">
        <v>28</v>
      </c>
      <c r="I101" s="6" t="s">
        <v>54</v>
      </c>
      <c r="J101" s="3" t="s">
        <v>11</v>
      </c>
      <c r="K101" s="3"/>
      <c r="L101" s="3">
        <v>107.14</v>
      </c>
      <c r="M101" s="5"/>
      <c r="N101" s="5" t="s">
        <v>15</v>
      </c>
    </row>
    <row r="102" spans="1:14" x14ac:dyDescent="0.25">
      <c r="A102" s="3" t="str">
        <f>'P03'!A102</f>
        <v>P03B30</v>
      </c>
      <c r="B102" s="3" t="str">
        <f t="shared" si="1"/>
        <v>B</v>
      </c>
      <c r="C102" s="3" t="s">
        <v>1136</v>
      </c>
      <c r="D102" s="3" t="str">
        <f>'P03'!B102</f>
        <v>T071882340</v>
      </c>
      <c r="E102" s="4" t="str">
        <f>'P03'!C102</f>
        <v>200718805</v>
      </c>
      <c r="F102" s="3" t="str">
        <f>'P03'!D102</f>
        <v xml:space="preserve">CLAVO PFNA 12*340mm DER TIT. </v>
      </c>
      <c r="G102" s="3">
        <f>'P03'!E102</f>
        <v>3</v>
      </c>
      <c r="H102" s="6" t="s">
        <v>21</v>
      </c>
      <c r="I102" s="6" t="s">
        <v>44</v>
      </c>
      <c r="J102" s="3" t="s">
        <v>11</v>
      </c>
      <c r="K102" s="3"/>
      <c r="L102" s="3">
        <v>107.14</v>
      </c>
      <c r="M102" s="5"/>
      <c r="N102" s="5" t="s">
        <v>15</v>
      </c>
    </row>
    <row r="103" spans="1:14" x14ac:dyDescent="0.25">
      <c r="A103" s="3" t="str">
        <f>'P03'!A103</f>
        <v>P03B31</v>
      </c>
      <c r="B103" s="3" t="str">
        <f t="shared" si="1"/>
        <v>B</v>
      </c>
      <c r="C103" s="3" t="s">
        <v>1136</v>
      </c>
      <c r="D103" s="3" t="str">
        <f>'P03'!B103</f>
        <v>T071881380</v>
      </c>
      <c r="E103" s="4" t="str">
        <f>'P03'!C103</f>
        <v>200718804</v>
      </c>
      <c r="F103" s="3" t="str">
        <f>'P03'!D103</f>
        <v xml:space="preserve">CLAVO PFNA 12*380mm IZQ TIT. </v>
      </c>
      <c r="G103" s="3">
        <f>'P03'!E103</f>
        <v>8</v>
      </c>
      <c r="H103" s="6" t="s">
        <v>38</v>
      </c>
      <c r="I103" s="6" t="s">
        <v>60</v>
      </c>
      <c r="J103" s="3" t="s">
        <v>11</v>
      </c>
      <c r="K103" s="3"/>
      <c r="L103" s="3">
        <v>107.14</v>
      </c>
      <c r="M103" s="5">
        <v>45413</v>
      </c>
      <c r="N103" s="5" t="s">
        <v>15</v>
      </c>
    </row>
    <row r="104" spans="1:14" x14ac:dyDescent="0.25">
      <c r="A104" s="3" t="str">
        <f>'P03'!A104</f>
        <v>P03B31</v>
      </c>
      <c r="B104" s="3" t="str">
        <f t="shared" si="1"/>
        <v>B</v>
      </c>
      <c r="C104" s="3" t="s">
        <v>1136</v>
      </c>
      <c r="D104" s="3" t="str">
        <f>'P03'!B104</f>
        <v>T071882380</v>
      </c>
      <c r="E104" s="4" t="str">
        <f>'P03'!C104</f>
        <v>200718812</v>
      </c>
      <c r="F104" s="3" t="str">
        <f>'P03'!D104</f>
        <v xml:space="preserve">CLAVO PFNA 12*380mm DER TIT. </v>
      </c>
      <c r="G104" s="3">
        <f>'P03'!E104</f>
        <v>7</v>
      </c>
      <c r="H104" s="6" t="s">
        <v>33</v>
      </c>
      <c r="I104" s="6" t="s">
        <v>48</v>
      </c>
      <c r="J104" s="3" t="s">
        <v>11</v>
      </c>
      <c r="K104" s="3"/>
      <c r="L104" s="3">
        <v>107.14</v>
      </c>
      <c r="M104" s="5">
        <v>45413</v>
      </c>
      <c r="N104" s="5" t="s">
        <v>15</v>
      </c>
    </row>
    <row r="105" spans="1:14" x14ac:dyDescent="0.25">
      <c r="A105" s="3" t="str">
        <f>'P03'!A105</f>
        <v>P03B32</v>
      </c>
      <c r="B105" s="3" t="str">
        <f t="shared" si="1"/>
        <v>B</v>
      </c>
      <c r="C105" s="3" t="s">
        <v>1136</v>
      </c>
      <c r="D105" s="3" t="str">
        <f>'P03'!B105</f>
        <v>T071881420</v>
      </c>
      <c r="E105" s="4" t="str">
        <f>'P03'!C105</f>
        <v>200718809</v>
      </c>
      <c r="F105" s="3" t="str">
        <f>'P03'!D105</f>
        <v xml:space="preserve">CLAVO PFNA 12*420mm IZQ TIT. </v>
      </c>
      <c r="G105" s="3">
        <f>'P03'!E105</f>
        <v>4</v>
      </c>
      <c r="H105" s="6" t="s">
        <v>35</v>
      </c>
      <c r="I105" s="6" t="s">
        <v>61</v>
      </c>
      <c r="J105" s="3" t="s">
        <v>11</v>
      </c>
      <c r="K105" s="3"/>
      <c r="L105" s="3">
        <v>107.14</v>
      </c>
      <c r="M105" s="5">
        <v>45413</v>
      </c>
      <c r="N105" s="5" t="s">
        <v>15</v>
      </c>
    </row>
    <row r="106" spans="1:14" x14ac:dyDescent="0.25">
      <c r="A106" s="3" t="str">
        <f>'P03'!A106</f>
        <v>P03B32</v>
      </c>
      <c r="B106" s="3" t="str">
        <f t="shared" si="1"/>
        <v>B</v>
      </c>
      <c r="C106" s="3" t="s">
        <v>1136</v>
      </c>
      <c r="D106" s="3" t="str">
        <f>'P03'!B106</f>
        <v>T071882420</v>
      </c>
      <c r="E106" s="4" t="str">
        <f>'P03'!C106</f>
        <v>200718811</v>
      </c>
      <c r="F106" s="3" t="str">
        <f>'P03'!D106</f>
        <v xml:space="preserve">CLAVO PFNA 12*420mm DER TIT. </v>
      </c>
      <c r="G106" s="3">
        <f>'P03'!E106</f>
        <v>5</v>
      </c>
      <c r="H106" s="6" t="s">
        <v>16</v>
      </c>
      <c r="I106" s="6" t="s">
        <v>49</v>
      </c>
      <c r="J106" s="3" t="s">
        <v>11</v>
      </c>
      <c r="K106" s="3"/>
      <c r="L106" s="3">
        <v>107.14</v>
      </c>
      <c r="M106" s="5"/>
      <c r="N106" s="5" t="s">
        <v>15</v>
      </c>
    </row>
    <row r="107" spans="1:14" x14ac:dyDescent="0.25">
      <c r="A107" s="3" t="str">
        <f>'P03'!A107</f>
        <v>P03B33</v>
      </c>
      <c r="B107" s="3" t="str">
        <f t="shared" si="1"/>
        <v>B</v>
      </c>
      <c r="C107" s="3" t="s">
        <v>1136</v>
      </c>
      <c r="D107" s="3" t="str">
        <f>'P03'!B107</f>
        <v>T421280270</v>
      </c>
      <c r="E107" s="4" t="str">
        <f>'P03'!C107</f>
        <v>2000013409</v>
      </c>
      <c r="F107" s="3" t="str">
        <f>'P03'!D107</f>
        <v xml:space="preserve">CLAVO TIBIA NAVIGATOR 8*270mm TIT. </v>
      </c>
      <c r="G107" s="3">
        <f>'P03'!E107</f>
        <v>1</v>
      </c>
      <c r="H107" s="6" t="s">
        <v>25</v>
      </c>
      <c r="I107" s="6" t="s">
        <v>56</v>
      </c>
      <c r="J107" s="3" t="s">
        <v>11</v>
      </c>
      <c r="K107" s="3"/>
      <c r="L107" s="3">
        <v>107.14</v>
      </c>
      <c r="M107" s="5">
        <v>45413</v>
      </c>
      <c r="N107" s="5" t="s">
        <v>15</v>
      </c>
    </row>
    <row r="108" spans="1:14" x14ac:dyDescent="0.25">
      <c r="A108" s="3" t="str">
        <f>'P03'!A108</f>
        <v>P03B34</v>
      </c>
      <c r="B108" s="3" t="str">
        <f t="shared" si="1"/>
        <v>B</v>
      </c>
      <c r="C108" s="3" t="s">
        <v>1136</v>
      </c>
      <c r="D108" s="3" t="str">
        <f>'P03'!B108</f>
        <v>T421280285</v>
      </c>
      <c r="E108" s="4" t="str">
        <f>'P03'!C108</f>
        <v>2000065984</v>
      </c>
      <c r="F108" s="3" t="str">
        <f>'P03'!D108</f>
        <v xml:space="preserve">CLAVO TIBIA NAVIGATOR 8*285mm TIT. </v>
      </c>
      <c r="G108" s="3">
        <f>'P03'!E108</f>
        <v>26</v>
      </c>
      <c r="H108" s="6" t="s">
        <v>16</v>
      </c>
      <c r="I108" s="6" t="s">
        <v>45</v>
      </c>
      <c r="J108" s="3" t="s">
        <v>11</v>
      </c>
      <c r="K108" s="3"/>
      <c r="L108" s="3">
        <v>107.14</v>
      </c>
      <c r="M108" s="5"/>
      <c r="N108" s="5" t="s">
        <v>15</v>
      </c>
    </row>
    <row r="109" spans="1:14" x14ac:dyDescent="0.25">
      <c r="A109" s="3" t="str">
        <f>'P03'!A109</f>
        <v>P03B35</v>
      </c>
      <c r="B109" s="3" t="str">
        <f t="shared" si="1"/>
        <v>B</v>
      </c>
      <c r="C109" s="3" t="s">
        <v>1136</v>
      </c>
      <c r="D109" s="3" t="str">
        <f>'P03'!B109</f>
        <v>T421280300</v>
      </c>
      <c r="E109" s="4" t="str">
        <f>'P03'!C109</f>
        <v>2000013237</v>
      </c>
      <c r="F109" s="3" t="str">
        <f>'P03'!D109</f>
        <v xml:space="preserve">CLAVO TIBIA NAVIGATOR 8*300mm TIT. </v>
      </c>
      <c r="G109" s="3">
        <f>'P03'!E109</f>
        <v>4</v>
      </c>
      <c r="H109" s="6" t="s">
        <v>17</v>
      </c>
      <c r="I109" s="6" t="s">
        <v>46</v>
      </c>
      <c r="J109" s="3" t="s">
        <v>11</v>
      </c>
      <c r="K109" s="3"/>
      <c r="L109" s="3">
        <v>107.14</v>
      </c>
      <c r="M109" s="5"/>
      <c r="N109" s="5" t="s">
        <v>15</v>
      </c>
    </row>
    <row r="110" spans="1:14" x14ac:dyDescent="0.25">
      <c r="A110" s="3" t="str">
        <f>'P03'!A110</f>
        <v>P03B36</v>
      </c>
      <c r="B110" s="3" t="str">
        <f t="shared" si="1"/>
        <v>B</v>
      </c>
      <c r="C110" s="3" t="s">
        <v>1136</v>
      </c>
      <c r="D110" s="3" t="str">
        <f>'P03'!B110</f>
        <v>T421280315</v>
      </c>
      <c r="E110" s="4" t="str">
        <f>'P03'!C110</f>
        <v>1800077961</v>
      </c>
      <c r="F110" s="3" t="str">
        <f>'P03'!D110</f>
        <v xml:space="preserve">CLAVO TIBIA NAVIGATOR 8*315mm TIT. </v>
      </c>
      <c r="G110" s="3">
        <f>'P03'!E110</f>
        <v>9</v>
      </c>
      <c r="H110" s="6" t="s">
        <v>18</v>
      </c>
      <c r="I110" s="6" t="s">
        <v>44</v>
      </c>
      <c r="J110" s="3" t="s">
        <v>11</v>
      </c>
      <c r="K110" s="3"/>
      <c r="L110" s="3">
        <v>107.14</v>
      </c>
      <c r="M110" s="5"/>
      <c r="N110" s="5" t="s">
        <v>15</v>
      </c>
    </row>
    <row r="111" spans="1:14" x14ac:dyDescent="0.25">
      <c r="A111" s="3" t="str">
        <f>'P03'!A111</f>
        <v>P03B37</v>
      </c>
      <c r="B111" s="3" t="str">
        <f t="shared" si="1"/>
        <v>B</v>
      </c>
      <c r="C111" s="3" t="s">
        <v>1136</v>
      </c>
      <c r="D111" s="3" t="str">
        <f>'P03'!B111</f>
        <v>TZT8801330</v>
      </c>
      <c r="E111" s="4" t="str">
        <f>'P03'!C111</f>
        <v>1900013972</v>
      </c>
      <c r="F111" s="3" t="str">
        <f>'P03'!D111</f>
        <v xml:space="preserve">CLAVO TIBIA NAVIGATOR 8*330mm TIT. </v>
      </c>
      <c r="G111" s="3">
        <f>'P03'!E111</f>
        <v>7</v>
      </c>
      <c r="H111" s="6" t="s">
        <v>17</v>
      </c>
      <c r="I111" s="6" t="s">
        <v>46</v>
      </c>
      <c r="J111" s="3" t="s">
        <v>11</v>
      </c>
      <c r="K111" s="3"/>
      <c r="L111" s="3">
        <v>107.14</v>
      </c>
      <c r="M111" s="5"/>
      <c r="N111" s="5" t="s">
        <v>15</v>
      </c>
    </row>
    <row r="112" spans="1:14" x14ac:dyDescent="0.25">
      <c r="A112" s="3" t="str">
        <f>'P03'!A112</f>
        <v>P03B38</v>
      </c>
      <c r="B112" s="3" t="str">
        <f t="shared" si="1"/>
        <v>B</v>
      </c>
      <c r="C112" s="3" t="s">
        <v>1136</v>
      </c>
      <c r="D112" s="3" t="str">
        <f>'P03'!B112</f>
        <v>TZT8802345</v>
      </c>
      <c r="E112" s="4" t="str">
        <f>'P03'!C112</f>
        <v>1900066167</v>
      </c>
      <c r="F112" s="3" t="str">
        <f>'P03'!D112</f>
        <v xml:space="preserve">CLAVO TIBIA NAVIGATOR 8*345mm TIT. </v>
      </c>
      <c r="G112" s="3">
        <f>'P03'!E112</f>
        <v>8</v>
      </c>
      <c r="H112" s="6" t="s">
        <v>19</v>
      </c>
      <c r="I112" s="6" t="s">
        <v>57</v>
      </c>
      <c r="J112" s="3" t="s">
        <v>11</v>
      </c>
      <c r="K112" s="3"/>
      <c r="L112" s="3">
        <v>107.14</v>
      </c>
      <c r="M112" s="5">
        <v>45413</v>
      </c>
      <c r="N112" s="5" t="s">
        <v>15</v>
      </c>
    </row>
    <row r="113" spans="1:14" x14ac:dyDescent="0.25">
      <c r="A113" s="3" t="str">
        <f>'P03'!A113</f>
        <v>P03B39</v>
      </c>
      <c r="B113" s="3" t="str">
        <f t="shared" si="1"/>
        <v>B</v>
      </c>
      <c r="C113" s="3" t="s">
        <v>1136</v>
      </c>
      <c r="D113" s="3" t="str">
        <f>'P03'!B113</f>
        <v>T421280360</v>
      </c>
      <c r="E113" s="4" t="str">
        <f>'P03'!C113</f>
        <v>2000036242</v>
      </c>
      <c r="F113" s="3" t="str">
        <f>'P03'!D113</f>
        <v xml:space="preserve">CLAVO TIBIA NAVIGATOR 8*360mm TIT. </v>
      </c>
      <c r="G113" s="3">
        <f>'P03'!E113</f>
        <v>4</v>
      </c>
      <c r="H113" s="6" t="s">
        <v>20</v>
      </c>
      <c r="I113" s="6" t="s">
        <v>52</v>
      </c>
      <c r="J113" s="3" t="s">
        <v>11</v>
      </c>
      <c r="K113" s="3"/>
      <c r="L113" s="3">
        <v>89.29</v>
      </c>
      <c r="M113" s="5"/>
      <c r="N113" s="5" t="s">
        <v>15</v>
      </c>
    </row>
    <row r="114" spans="1:14" x14ac:dyDescent="0.25">
      <c r="A114" s="3" t="str">
        <f>'P03'!A114</f>
        <v>P03B40</v>
      </c>
      <c r="B114" s="3" t="str">
        <f t="shared" si="1"/>
        <v>B</v>
      </c>
      <c r="C114" s="3" t="s">
        <v>1136</v>
      </c>
      <c r="D114" s="3" t="str">
        <f>'P03'!B114</f>
        <v>T421280375</v>
      </c>
      <c r="E114" s="4" t="str">
        <f>'P03'!C114</f>
        <v>2000036243</v>
      </c>
      <c r="F114" s="3" t="str">
        <f>'P03'!D114</f>
        <v xml:space="preserve">CLAVO TIBIA NAVIGATOR 8*375mm TIT. </v>
      </c>
      <c r="G114" s="3">
        <f>'P03'!E114</f>
        <v>2</v>
      </c>
      <c r="H114" s="6" t="s">
        <v>21</v>
      </c>
      <c r="I114" s="6" t="s">
        <v>54</v>
      </c>
      <c r="J114" s="3" t="s">
        <v>11</v>
      </c>
      <c r="K114" s="3"/>
      <c r="L114" s="3">
        <v>89.29</v>
      </c>
      <c r="M114" s="5"/>
      <c r="N114" s="5" t="s">
        <v>15</v>
      </c>
    </row>
    <row r="115" spans="1:14" x14ac:dyDescent="0.25">
      <c r="A115" s="3" t="str">
        <f>'P03'!A115</f>
        <v>P03B41</v>
      </c>
      <c r="B115" s="3" t="str">
        <f t="shared" si="1"/>
        <v>B</v>
      </c>
      <c r="C115" s="3" t="s">
        <v>1136</v>
      </c>
      <c r="D115" s="3" t="str">
        <f>'P03'!B115</f>
        <v>T421290270</v>
      </c>
      <c r="E115" s="4" t="str">
        <f>'P03'!C115</f>
        <v>2000013239</v>
      </c>
      <c r="F115" s="3" t="str">
        <f>'P03'!D115</f>
        <v xml:space="preserve">CLAVO TIBIA NAVIGATOR 9*270mm TIT. </v>
      </c>
      <c r="G115" s="3">
        <f>'P03'!E115</f>
        <v>5</v>
      </c>
      <c r="H115" s="6" t="s">
        <v>22</v>
      </c>
      <c r="I115" s="6" t="s">
        <v>40</v>
      </c>
      <c r="J115" s="3" t="s">
        <v>11</v>
      </c>
      <c r="K115" s="3"/>
      <c r="L115" s="3">
        <v>89.29</v>
      </c>
      <c r="M115" s="5">
        <v>45778</v>
      </c>
      <c r="N115" s="5" t="s">
        <v>15</v>
      </c>
    </row>
    <row r="116" spans="1:14" x14ac:dyDescent="0.25">
      <c r="A116" s="3" t="str">
        <f>'P03'!A116</f>
        <v>P03B42</v>
      </c>
      <c r="B116" s="3" t="str">
        <f t="shared" si="1"/>
        <v>B</v>
      </c>
      <c r="C116" s="3" t="s">
        <v>1136</v>
      </c>
      <c r="D116" s="3" t="str">
        <f>'P03'!B116</f>
        <v>T421290285</v>
      </c>
      <c r="E116" s="4" t="str">
        <f>'P03'!C116</f>
        <v>17A8156</v>
      </c>
      <c r="F116" s="3" t="str">
        <f>'P03'!D116</f>
        <v xml:space="preserve">CLAVO TIBIA NAVIGATOR 9*285mm TIT. </v>
      </c>
      <c r="G116" s="3">
        <f>'P03'!E116</f>
        <v>4</v>
      </c>
      <c r="H116" s="6" t="s">
        <v>23</v>
      </c>
      <c r="I116" s="6" t="s">
        <v>55</v>
      </c>
      <c r="J116" s="3" t="s">
        <v>11</v>
      </c>
      <c r="K116" s="3"/>
      <c r="L116" s="3">
        <v>89.29</v>
      </c>
      <c r="M116" s="5">
        <v>46388</v>
      </c>
      <c r="N116" s="5" t="s">
        <v>15</v>
      </c>
    </row>
    <row r="117" spans="1:14" x14ac:dyDescent="0.25">
      <c r="A117" s="3" t="str">
        <f>'P03'!A117</f>
        <v>P03B43</v>
      </c>
      <c r="B117" s="3" t="str">
        <f t="shared" si="1"/>
        <v>B</v>
      </c>
      <c r="C117" s="3" t="s">
        <v>1136</v>
      </c>
      <c r="D117" s="3" t="str">
        <f>'P03'!B117</f>
        <v>T421290300</v>
      </c>
      <c r="E117" s="4" t="str">
        <f>'P03'!C117</f>
        <v>19C6755</v>
      </c>
      <c r="F117" s="3" t="str">
        <f>'P03'!D117</f>
        <v xml:space="preserve">CLAVO TIBIA NAVIGATOR 9*300mm TIT. </v>
      </c>
      <c r="G117" s="3">
        <f>'P03'!E117</f>
        <v>5</v>
      </c>
      <c r="H117" s="6" t="s">
        <v>24</v>
      </c>
      <c r="I117" s="6" t="s">
        <v>50</v>
      </c>
      <c r="J117" s="3" t="s">
        <v>11</v>
      </c>
      <c r="K117" s="3"/>
      <c r="L117" s="3">
        <v>89.29</v>
      </c>
      <c r="M117" s="5">
        <v>46388</v>
      </c>
      <c r="N117" s="5" t="s">
        <v>15</v>
      </c>
    </row>
    <row r="118" spans="1:14" x14ac:dyDescent="0.25">
      <c r="A118" s="3" t="str">
        <f>'P03'!A118</f>
        <v>P03B44</v>
      </c>
      <c r="B118" s="3" t="str">
        <f t="shared" si="1"/>
        <v>B</v>
      </c>
      <c r="C118" s="3" t="s">
        <v>1136</v>
      </c>
      <c r="D118" s="3" t="str">
        <f>'P03'!B118</f>
        <v>T421290315</v>
      </c>
      <c r="E118" s="4" t="str">
        <f>'P03'!C118</f>
        <v>1900047582</v>
      </c>
      <c r="F118" s="3" t="str">
        <f>'P03'!D118</f>
        <v xml:space="preserve">CLAVO TIBIA NAVIGATOR 9*315mm TIT. </v>
      </c>
      <c r="G118" s="3">
        <f>'P03'!E118</f>
        <v>9</v>
      </c>
      <c r="H118" s="6" t="s">
        <v>19</v>
      </c>
      <c r="I118" s="6" t="s">
        <v>57</v>
      </c>
      <c r="J118" s="3" t="s">
        <v>11</v>
      </c>
      <c r="K118" s="3"/>
      <c r="L118" s="3">
        <v>89.29</v>
      </c>
      <c r="M118" s="5"/>
      <c r="N118" s="5" t="s">
        <v>15</v>
      </c>
    </row>
    <row r="119" spans="1:14" x14ac:dyDescent="0.25">
      <c r="A119" s="3" t="str">
        <f>'P03'!A119</f>
        <v>P03B45</v>
      </c>
      <c r="B119" s="3" t="str">
        <f t="shared" si="1"/>
        <v>B</v>
      </c>
      <c r="C119" s="3" t="s">
        <v>1136</v>
      </c>
      <c r="D119" s="3" t="str">
        <f>'P03'!B119</f>
        <v>T421290330</v>
      </c>
      <c r="E119" s="4" t="str">
        <f>'P03'!C119</f>
        <v>1900017066</v>
      </c>
      <c r="F119" s="3" t="str">
        <f>'P03'!D119</f>
        <v xml:space="preserve">CLAVO TIBIA NAVIGATOR 9*330mm TIT. </v>
      </c>
      <c r="G119" s="3">
        <f>'P03'!E119</f>
        <v>15</v>
      </c>
      <c r="H119" s="6" t="s">
        <v>19</v>
      </c>
      <c r="I119" s="6" t="s">
        <v>45</v>
      </c>
      <c r="J119" s="3" t="s">
        <v>11</v>
      </c>
      <c r="K119" s="3"/>
      <c r="L119" s="3">
        <v>89.29</v>
      </c>
      <c r="M119" s="5">
        <v>45717</v>
      </c>
      <c r="N119" s="5" t="s">
        <v>15</v>
      </c>
    </row>
    <row r="120" spans="1:14" x14ac:dyDescent="0.25">
      <c r="A120" s="3" t="str">
        <f>'P03'!A120</f>
        <v>P03B46</v>
      </c>
      <c r="B120" s="3" t="str">
        <f t="shared" si="1"/>
        <v>B</v>
      </c>
      <c r="C120" s="3" t="s">
        <v>1136</v>
      </c>
      <c r="D120" s="3" t="str">
        <f>'P03'!B120</f>
        <v>T421290345</v>
      </c>
      <c r="E120" s="4" t="str">
        <f>'P03'!C120</f>
        <v>1900017067</v>
      </c>
      <c r="F120" s="3" t="str">
        <f>'P03'!D120</f>
        <v xml:space="preserve">CLAVO TIBIA NAVIGATOR 9*345mm TIT. </v>
      </c>
      <c r="G120" s="3">
        <f>'P03'!E120</f>
        <v>9</v>
      </c>
      <c r="H120" s="6" t="s">
        <v>25</v>
      </c>
      <c r="I120" s="6" t="s">
        <v>51</v>
      </c>
      <c r="J120" s="3" t="s">
        <v>11</v>
      </c>
      <c r="K120" s="3"/>
      <c r="L120" s="3">
        <v>89.29</v>
      </c>
      <c r="M120" s="5">
        <v>45627</v>
      </c>
      <c r="N120" s="5" t="s">
        <v>15</v>
      </c>
    </row>
    <row r="121" spans="1:14" x14ac:dyDescent="0.25">
      <c r="A121" s="3" t="str">
        <f>'P03'!A121</f>
        <v>P03B47</v>
      </c>
      <c r="B121" s="3" t="str">
        <f t="shared" si="1"/>
        <v>B</v>
      </c>
      <c r="C121" s="3" t="s">
        <v>1136</v>
      </c>
      <c r="D121" s="3" t="str">
        <f>'P03'!B121</f>
        <v>T421290360</v>
      </c>
      <c r="E121" s="4" t="str">
        <f>'P03'!C121</f>
        <v>2000100864</v>
      </c>
      <c r="F121" s="3" t="str">
        <f>'P03'!D121</f>
        <v xml:space="preserve">CLAVO TIBIA NAVIGATOR 9*360mm TIT. </v>
      </c>
      <c r="G121" s="3">
        <f>'P03'!E121</f>
        <v>5</v>
      </c>
      <c r="H121" s="6" t="s">
        <v>23</v>
      </c>
      <c r="I121" s="6" t="s">
        <v>55</v>
      </c>
      <c r="J121" s="3" t="s">
        <v>11</v>
      </c>
      <c r="K121" s="3"/>
      <c r="L121" s="3">
        <v>89.29</v>
      </c>
      <c r="M121" s="5">
        <v>45992</v>
      </c>
      <c r="N121" s="5" t="s">
        <v>15</v>
      </c>
    </row>
    <row r="122" spans="1:14" x14ac:dyDescent="0.25">
      <c r="A122" s="3" t="str">
        <f>'P03'!A122</f>
        <v>P03B48</v>
      </c>
      <c r="B122" s="3" t="str">
        <f t="shared" si="1"/>
        <v>B</v>
      </c>
      <c r="C122" s="3" t="s">
        <v>1136</v>
      </c>
      <c r="D122" s="3" t="str">
        <f>'P03'!B122</f>
        <v>T421290375</v>
      </c>
      <c r="E122" s="4" t="str">
        <f>'P03'!C122</f>
        <v>2000063744</v>
      </c>
      <c r="F122" s="3" t="str">
        <f>'P03'!D122</f>
        <v xml:space="preserve">CLAVO TIBIA NAVIGATOR 9*375mm TIT. </v>
      </c>
      <c r="G122" s="3">
        <f>'P03'!E122</f>
        <v>2</v>
      </c>
      <c r="H122" s="6" t="s">
        <v>26</v>
      </c>
      <c r="I122" s="6" t="s">
        <v>47</v>
      </c>
      <c r="J122" s="3" t="s">
        <v>11</v>
      </c>
      <c r="K122" s="3"/>
      <c r="L122" s="3">
        <v>89.29</v>
      </c>
      <c r="M122" s="5"/>
      <c r="N122" s="5" t="s">
        <v>15</v>
      </c>
    </row>
    <row r="123" spans="1:14" x14ac:dyDescent="0.25">
      <c r="A123" s="3" t="str">
        <f>'P03'!A123</f>
        <v>P03B49</v>
      </c>
      <c r="B123" s="3" t="str">
        <f t="shared" si="1"/>
        <v>B</v>
      </c>
      <c r="C123" s="3" t="s">
        <v>1136</v>
      </c>
      <c r="D123" s="3" t="str">
        <f>'P03'!B123</f>
        <v>T421210270</v>
      </c>
      <c r="E123" s="4" t="str">
        <f>'P03'!C123</f>
        <v>19C6761</v>
      </c>
      <c r="F123" s="3" t="str">
        <f>'P03'!D123</f>
        <v xml:space="preserve">CLAVO TIBIA NAVIGATOR 10*270mm TIT. </v>
      </c>
      <c r="G123" s="3">
        <f>'P03'!E123</f>
        <v>14</v>
      </c>
      <c r="H123" s="6" t="s">
        <v>25</v>
      </c>
      <c r="I123" s="6" t="s">
        <v>56</v>
      </c>
      <c r="J123" s="3" t="s">
        <v>11</v>
      </c>
      <c r="K123" s="3"/>
      <c r="L123" s="3">
        <v>89.29</v>
      </c>
      <c r="M123" s="5">
        <v>45658</v>
      </c>
      <c r="N123" s="5" t="s">
        <v>15</v>
      </c>
    </row>
    <row r="124" spans="1:14" x14ac:dyDescent="0.25">
      <c r="A124" s="3" t="str">
        <f>'P03'!A124</f>
        <v>P03B50</v>
      </c>
      <c r="B124" s="3" t="str">
        <f t="shared" si="1"/>
        <v>B</v>
      </c>
      <c r="C124" s="3" t="s">
        <v>1136</v>
      </c>
      <c r="D124" s="3" t="str">
        <f>'P03'!B124</f>
        <v>T421210285</v>
      </c>
      <c r="E124" s="4" t="str">
        <f>'P03'!C124</f>
        <v>1900047298</v>
      </c>
      <c r="F124" s="3" t="str">
        <f>'P03'!D124</f>
        <v xml:space="preserve">CLAVO TIBIA NAVIGATOR 10*285mm TIT. </v>
      </c>
      <c r="G124" s="3">
        <f>'P03'!E124</f>
        <v>6</v>
      </c>
      <c r="H124" s="6" t="s">
        <v>16</v>
      </c>
      <c r="I124" s="6" t="s">
        <v>45</v>
      </c>
      <c r="J124" s="3" t="s">
        <v>11</v>
      </c>
      <c r="K124" s="3"/>
      <c r="L124" s="3">
        <v>89.29</v>
      </c>
      <c r="M124" s="5">
        <v>45627</v>
      </c>
      <c r="N124" s="5" t="s">
        <v>15</v>
      </c>
    </row>
    <row r="125" spans="1:14" x14ac:dyDescent="0.25">
      <c r="A125" s="3" t="str">
        <f>'P03'!A125</f>
        <v>P03B51</v>
      </c>
      <c r="B125" s="3" t="str">
        <f t="shared" si="1"/>
        <v>B</v>
      </c>
      <c r="C125" s="3" t="s">
        <v>1136</v>
      </c>
      <c r="D125" s="3" t="str">
        <f>'P03'!B125</f>
        <v>T421210300</v>
      </c>
      <c r="E125" s="4" t="str">
        <f>'P03'!C125</f>
        <v>19C6763</v>
      </c>
      <c r="F125" s="3" t="str">
        <f>'P03'!D125</f>
        <v xml:space="preserve">CLAVO TIBIA NAVIGATOR 10*300mm TIT. </v>
      </c>
      <c r="G125" s="3">
        <f>'P03'!E125</f>
        <v>9</v>
      </c>
      <c r="H125" s="6" t="s">
        <v>23</v>
      </c>
      <c r="I125" s="6" t="s">
        <v>48</v>
      </c>
      <c r="J125" s="3" t="s">
        <v>11</v>
      </c>
      <c r="K125" s="3"/>
      <c r="L125" s="3">
        <v>89.29</v>
      </c>
      <c r="M125" s="5"/>
      <c r="N125" s="5" t="s">
        <v>15</v>
      </c>
    </row>
    <row r="126" spans="1:14" x14ac:dyDescent="0.25">
      <c r="A126" s="3" t="str">
        <f>'P03'!A126</f>
        <v>P03B52</v>
      </c>
      <c r="B126" s="3" t="str">
        <f t="shared" si="1"/>
        <v>B</v>
      </c>
      <c r="C126" s="3" t="s">
        <v>1136</v>
      </c>
      <c r="D126" s="3" t="str">
        <f>'P03'!B126</f>
        <v>T421210315</v>
      </c>
      <c r="E126" s="4" t="str">
        <f>'P03'!C126</f>
        <v>19C6764</v>
      </c>
      <c r="F126" s="3" t="str">
        <f>'P03'!D126</f>
        <v xml:space="preserve">CLAVO TIBIA NAVIGATOR 10*315mm TIT. </v>
      </c>
      <c r="G126" s="3">
        <f>'P03'!E126</f>
        <v>11</v>
      </c>
      <c r="H126" s="6" t="s">
        <v>27</v>
      </c>
      <c r="I126" s="6" t="s">
        <v>41</v>
      </c>
      <c r="J126" s="3" t="s">
        <v>11</v>
      </c>
      <c r="K126" s="3"/>
      <c r="L126" s="3">
        <v>89.29</v>
      </c>
      <c r="M126" s="5">
        <v>45992</v>
      </c>
      <c r="N126" s="5" t="s">
        <v>15</v>
      </c>
    </row>
    <row r="127" spans="1:14" x14ac:dyDescent="0.25">
      <c r="A127" s="3" t="str">
        <f>'P03'!A127</f>
        <v>P03B53</v>
      </c>
      <c r="B127" s="3" t="str">
        <f t="shared" si="1"/>
        <v>B</v>
      </c>
      <c r="C127" s="3" t="s">
        <v>1136</v>
      </c>
      <c r="D127" s="3" t="str">
        <f>'P03'!B127</f>
        <v>T421210330</v>
      </c>
      <c r="E127" s="4" t="str">
        <f>'P03'!C127</f>
        <v>1900016794</v>
      </c>
      <c r="F127" s="3" t="str">
        <f>'P03'!D127</f>
        <v xml:space="preserve">CLAVO TIBIA NAVIGATOR 10*330mm TIT. </v>
      </c>
      <c r="G127" s="3">
        <f>'P03'!E127</f>
        <v>7</v>
      </c>
      <c r="H127" s="6" t="s">
        <v>28</v>
      </c>
      <c r="I127" s="6" t="s">
        <v>54</v>
      </c>
      <c r="J127" s="3" t="s">
        <v>11</v>
      </c>
      <c r="K127" s="3"/>
      <c r="L127" s="3">
        <v>89.29</v>
      </c>
      <c r="M127" s="5">
        <v>46174</v>
      </c>
      <c r="N127" s="5" t="s">
        <v>15</v>
      </c>
    </row>
    <row r="128" spans="1:14" x14ac:dyDescent="0.25">
      <c r="A128" s="3" t="str">
        <f>'P03'!A128</f>
        <v>P03B54</v>
      </c>
      <c r="B128" s="3" t="str">
        <f t="shared" si="1"/>
        <v>B</v>
      </c>
      <c r="C128" s="3" t="s">
        <v>1136</v>
      </c>
      <c r="D128" s="3" t="str">
        <f>'P03'!B128</f>
        <v>T421210345</v>
      </c>
      <c r="E128" s="4" t="str">
        <f>'P03'!C128</f>
        <v>2000031477</v>
      </c>
      <c r="F128" s="3" t="str">
        <f>'P03'!D128</f>
        <v xml:space="preserve">CLAVO TIBIA NAVIGATOR 10*345mm TIT. </v>
      </c>
      <c r="G128" s="3">
        <f>'P03'!E128</f>
        <v>3</v>
      </c>
      <c r="H128" s="6" t="s">
        <v>29</v>
      </c>
      <c r="I128" s="6" t="s">
        <v>46</v>
      </c>
      <c r="J128" s="3" t="s">
        <v>11</v>
      </c>
      <c r="K128" s="3"/>
      <c r="L128" s="3">
        <v>89.29</v>
      </c>
      <c r="M128" s="5">
        <v>46023</v>
      </c>
      <c r="N128" s="5" t="s">
        <v>15</v>
      </c>
    </row>
    <row r="129" spans="1:14" x14ac:dyDescent="0.25">
      <c r="A129" s="3" t="str">
        <f>'P03'!A129</f>
        <v>P03B55</v>
      </c>
      <c r="B129" s="3" t="str">
        <f t="shared" si="1"/>
        <v>B</v>
      </c>
      <c r="C129" s="3" t="s">
        <v>1136</v>
      </c>
      <c r="D129" s="3" t="str">
        <f>'P03'!B129</f>
        <v>T421210360</v>
      </c>
      <c r="E129" s="4" t="str">
        <f>'P03'!C129</f>
        <v>200013408</v>
      </c>
      <c r="F129" s="3" t="str">
        <f>'P03'!D129</f>
        <v xml:space="preserve">CLAVO TIBIA NAVIGATOR 10*360mm TIT. </v>
      </c>
      <c r="G129" s="3">
        <f>'P03'!E129</f>
        <v>4</v>
      </c>
      <c r="H129" s="6" t="s">
        <v>30</v>
      </c>
      <c r="I129" s="6" t="s">
        <v>55</v>
      </c>
      <c r="J129" s="3" t="s">
        <v>11</v>
      </c>
      <c r="K129" s="3"/>
      <c r="L129" s="3">
        <v>89.29</v>
      </c>
      <c r="M129" s="5">
        <v>46388</v>
      </c>
      <c r="N129" s="5" t="s">
        <v>15</v>
      </c>
    </row>
    <row r="130" spans="1:14" x14ac:dyDescent="0.25">
      <c r="A130" s="3" t="str">
        <f>'P03'!A130</f>
        <v>P03B56</v>
      </c>
      <c r="B130" s="3" t="str">
        <f t="shared" si="1"/>
        <v>B</v>
      </c>
      <c r="C130" s="3" t="s">
        <v>1136</v>
      </c>
      <c r="D130" s="3" t="str">
        <f>'P03'!B130</f>
        <v>T421210375</v>
      </c>
      <c r="E130" s="4" t="str">
        <f>'P03'!C130</f>
        <v>17A2532</v>
      </c>
      <c r="F130" s="3" t="str">
        <f>'P03'!D130</f>
        <v xml:space="preserve">CLAVO TIBIA NAVIGATOR 10*375mm TIT. </v>
      </c>
      <c r="G130" s="3">
        <f>'P03'!E130</f>
        <v>1</v>
      </c>
      <c r="H130" s="6" t="s">
        <v>30</v>
      </c>
      <c r="I130" s="6" t="s">
        <v>55</v>
      </c>
      <c r="J130" s="3" t="s">
        <v>11</v>
      </c>
      <c r="K130" s="3"/>
      <c r="L130" s="3">
        <v>89.29</v>
      </c>
      <c r="M130" s="5">
        <v>46388</v>
      </c>
      <c r="N130" s="5" t="s">
        <v>15</v>
      </c>
    </row>
    <row r="131" spans="1:14" x14ac:dyDescent="0.25">
      <c r="A131" s="3" t="str">
        <f>'P03'!A131</f>
        <v>P03B57</v>
      </c>
      <c r="B131" s="3" t="str">
        <f t="shared" ref="B131:B194" si="2">MID(A131,4,1)</f>
        <v>B</v>
      </c>
      <c r="C131" s="3" t="s">
        <v>1136</v>
      </c>
      <c r="D131" s="3" t="str">
        <f>'P03'!B131</f>
        <v>T421211270</v>
      </c>
      <c r="E131" s="4" t="str">
        <f>'P03'!C131</f>
        <v>2000040289</v>
      </c>
      <c r="F131" s="3" t="str">
        <f>'P03'!D131</f>
        <v xml:space="preserve">CLAVO TIBIA NAVIGATOR 11*270mm TIT. </v>
      </c>
      <c r="G131" s="3">
        <f>'P03'!E131</f>
        <v>0</v>
      </c>
      <c r="H131" s="6" t="s">
        <v>18</v>
      </c>
      <c r="I131" s="6" t="s">
        <v>39</v>
      </c>
      <c r="J131" s="3" t="s">
        <v>11</v>
      </c>
      <c r="K131" s="3"/>
      <c r="L131" s="3">
        <v>89.29</v>
      </c>
      <c r="M131" s="5">
        <v>46235</v>
      </c>
      <c r="N131" s="5" t="s">
        <v>15</v>
      </c>
    </row>
    <row r="132" spans="1:14" x14ac:dyDescent="0.25">
      <c r="A132" s="3" t="str">
        <f>'P03'!A132</f>
        <v>P03B58</v>
      </c>
      <c r="B132" s="3" t="str">
        <f t="shared" si="2"/>
        <v>B</v>
      </c>
      <c r="C132" s="3" t="s">
        <v>1136</v>
      </c>
      <c r="D132" s="3" t="str">
        <f>'P03'!B132</f>
        <v>T421211285</v>
      </c>
      <c r="E132" s="4" t="str">
        <f>'P03'!C132</f>
        <v>1900121633</v>
      </c>
      <c r="F132" s="3" t="str">
        <f>'P03'!D132</f>
        <v xml:space="preserve">CLAVO TIBIA NAVIGATOR 11*285mm TIT. </v>
      </c>
      <c r="G132" s="3">
        <f>'P03'!E132</f>
        <v>3</v>
      </c>
      <c r="H132" s="6" t="s">
        <v>18</v>
      </c>
      <c r="I132" s="6" t="s">
        <v>39</v>
      </c>
      <c r="J132" s="3" t="s">
        <v>11</v>
      </c>
      <c r="K132" s="3"/>
      <c r="L132" s="3">
        <v>89.29</v>
      </c>
      <c r="M132" s="5">
        <v>46235</v>
      </c>
      <c r="N132" s="5" t="s">
        <v>15</v>
      </c>
    </row>
    <row r="133" spans="1:14" x14ac:dyDescent="0.25">
      <c r="A133" s="3" t="str">
        <f>'P03'!A133</f>
        <v>P03B59</v>
      </c>
      <c r="B133" s="3" t="str">
        <f t="shared" si="2"/>
        <v>B</v>
      </c>
      <c r="C133" s="3" t="s">
        <v>1136</v>
      </c>
      <c r="D133" s="3" t="str">
        <f>'P03'!B133</f>
        <v>T421211300</v>
      </c>
      <c r="E133" s="4" t="str">
        <f>'P03'!C133</f>
        <v>1800093973</v>
      </c>
      <c r="F133" s="3" t="str">
        <f>'P03'!D133</f>
        <v xml:space="preserve">CLAVO TIBIA NAVIGATOR 11*300mm TIT. </v>
      </c>
      <c r="G133" s="3">
        <f>'P03'!E133</f>
        <v>6</v>
      </c>
      <c r="H133" s="6" t="s">
        <v>18</v>
      </c>
      <c r="I133" s="6" t="s">
        <v>39</v>
      </c>
      <c r="J133" s="3" t="s">
        <v>11</v>
      </c>
      <c r="K133" s="3"/>
      <c r="L133" s="3">
        <v>89.29</v>
      </c>
      <c r="M133" s="5">
        <v>46235</v>
      </c>
      <c r="N133" s="5" t="s">
        <v>15</v>
      </c>
    </row>
    <row r="134" spans="1:14" x14ac:dyDescent="0.25">
      <c r="A134" s="3" t="str">
        <f>'P03'!A134</f>
        <v>P03B60</v>
      </c>
      <c r="B134" s="3" t="str">
        <f t="shared" si="2"/>
        <v>B</v>
      </c>
      <c r="C134" s="3" t="s">
        <v>1136</v>
      </c>
      <c r="D134" s="3" t="str">
        <f>'P03'!B134</f>
        <v>T421211315</v>
      </c>
      <c r="E134" s="4" t="str">
        <f>'P03'!C134</f>
        <v>19C6772</v>
      </c>
      <c r="F134" s="3" t="str">
        <f>'P03'!D134</f>
        <v xml:space="preserve">CLAVO TIBIA NAVIGATOR 11*315mm TIT. </v>
      </c>
      <c r="G134" s="3">
        <f>'P03'!E134</f>
        <v>7</v>
      </c>
      <c r="H134" s="6" t="s">
        <v>29</v>
      </c>
      <c r="I134" s="6" t="s">
        <v>46</v>
      </c>
      <c r="J134" s="3" t="s">
        <v>11</v>
      </c>
      <c r="K134" s="3"/>
      <c r="L134" s="3">
        <v>89.29</v>
      </c>
      <c r="M134" s="5">
        <v>46023</v>
      </c>
      <c r="N134" s="5" t="s">
        <v>15</v>
      </c>
    </row>
    <row r="135" spans="1:14" x14ac:dyDescent="0.25">
      <c r="A135" s="3" t="str">
        <f>'P03'!A135</f>
        <v>P03B61</v>
      </c>
      <c r="B135" s="3" t="str">
        <f t="shared" si="2"/>
        <v>B</v>
      </c>
      <c r="C135" s="3" t="s">
        <v>1136</v>
      </c>
      <c r="D135" s="3" t="str">
        <f>'P03'!B135</f>
        <v>T421211330</v>
      </c>
      <c r="E135" s="4" t="str">
        <f>'P03'!C135</f>
        <v>17A2522</v>
      </c>
      <c r="F135" s="3" t="str">
        <f>'P03'!D135</f>
        <v xml:space="preserve">CLAVO TIBIA NAVIGATOR 11*330mm TIT. </v>
      </c>
      <c r="G135" s="3">
        <f>'P03'!E135</f>
        <v>3</v>
      </c>
      <c r="H135" s="6" t="s">
        <v>30</v>
      </c>
      <c r="I135" s="6" t="s">
        <v>55</v>
      </c>
      <c r="J135" s="3" t="s">
        <v>11</v>
      </c>
      <c r="K135" s="3"/>
      <c r="L135" s="3">
        <v>89.29</v>
      </c>
      <c r="M135" s="5">
        <v>46388</v>
      </c>
      <c r="N135" s="5" t="s">
        <v>15</v>
      </c>
    </row>
    <row r="136" spans="1:14" x14ac:dyDescent="0.25">
      <c r="A136" s="3" t="str">
        <f>'P03'!A136</f>
        <v>P03B62</v>
      </c>
      <c r="B136" s="3" t="str">
        <f t="shared" si="2"/>
        <v>B</v>
      </c>
      <c r="C136" s="3" t="s">
        <v>1136</v>
      </c>
      <c r="D136" s="3" t="str">
        <f>'P03'!B136</f>
        <v>T421211345</v>
      </c>
      <c r="E136" s="4" t="str">
        <f>'P03'!C136</f>
        <v>2000100865</v>
      </c>
      <c r="F136" s="3" t="str">
        <f>'P03'!D136</f>
        <v xml:space="preserve">CLAVO TIBIA NAVIGATOR 11*345mm TIT. </v>
      </c>
      <c r="G136" s="3">
        <f>'P03'!E136</f>
        <v>0</v>
      </c>
      <c r="H136" s="6" t="s">
        <v>30</v>
      </c>
      <c r="I136" s="6" t="s">
        <v>55</v>
      </c>
      <c r="J136" s="3" t="s">
        <v>11</v>
      </c>
      <c r="K136" s="3"/>
      <c r="L136" s="3">
        <v>89.29</v>
      </c>
      <c r="M136" s="5">
        <v>46388</v>
      </c>
      <c r="N136" s="5" t="s">
        <v>15</v>
      </c>
    </row>
    <row r="137" spans="1:14" x14ac:dyDescent="0.25">
      <c r="A137" s="3" t="str">
        <f>'P03'!A137</f>
        <v>P03B63</v>
      </c>
      <c r="B137" s="3" t="str">
        <f t="shared" si="2"/>
        <v>B</v>
      </c>
      <c r="C137" s="3" t="s">
        <v>1136</v>
      </c>
      <c r="D137" s="3" t="str">
        <f>'P03'!B137</f>
        <v>T421211360</v>
      </c>
      <c r="E137" s="4" t="str">
        <f>'P03'!C137</f>
        <v>1900110140</v>
      </c>
      <c r="F137" s="3" t="str">
        <f>'P03'!D137</f>
        <v xml:space="preserve">CLAVO TIBIA NAVIGATOR 11*360mm TIT. </v>
      </c>
      <c r="G137" s="3">
        <f>'P03'!E137</f>
        <v>2</v>
      </c>
      <c r="H137" s="6" t="s">
        <v>30</v>
      </c>
      <c r="I137" s="6" t="s">
        <v>55</v>
      </c>
      <c r="J137" s="3" t="s">
        <v>11</v>
      </c>
      <c r="K137" s="3"/>
      <c r="L137" s="3">
        <v>89.29</v>
      </c>
      <c r="M137" s="5">
        <v>46388</v>
      </c>
      <c r="N137" s="5" t="s">
        <v>15</v>
      </c>
    </row>
    <row r="138" spans="1:14" x14ac:dyDescent="0.25">
      <c r="A138" s="3" t="str">
        <f>'P03'!A138</f>
        <v>P03B64</v>
      </c>
      <c r="B138" s="3" t="str">
        <f t="shared" si="2"/>
        <v>B</v>
      </c>
      <c r="C138" s="3" t="s">
        <v>1136</v>
      </c>
      <c r="D138" s="3" t="str">
        <f>'P03'!B138</f>
        <v>T421211375</v>
      </c>
      <c r="E138" s="4" t="str">
        <f>'P03'!C138</f>
        <v>KAI3758</v>
      </c>
      <c r="F138" s="3" t="str">
        <f>'P03'!D138</f>
        <v xml:space="preserve">CLAVO TIBIA NAVIGATOR 11*375mm TIT. </v>
      </c>
      <c r="G138" s="3">
        <f>'P03'!E138</f>
        <v>1</v>
      </c>
      <c r="H138" s="6" t="s">
        <v>29</v>
      </c>
      <c r="I138" s="6" t="s">
        <v>46</v>
      </c>
      <c r="J138" s="3" t="s">
        <v>11</v>
      </c>
      <c r="K138" s="3"/>
      <c r="L138" s="3">
        <v>89.29</v>
      </c>
      <c r="M138" s="5">
        <v>46023</v>
      </c>
      <c r="N138" s="5" t="s">
        <v>15</v>
      </c>
    </row>
    <row r="139" spans="1:14" x14ac:dyDescent="0.25">
      <c r="A139" s="3" t="str">
        <f>'P03'!A139</f>
        <v>P03C01</v>
      </c>
      <c r="B139" s="3" t="str">
        <f t="shared" si="2"/>
        <v>C</v>
      </c>
      <c r="C139" s="3" t="s">
        <v>1136</v>
      </c>
      <c r="D139" s="3" t="str">
        <f>'P03'!B139</f>
        <v>PT008-270</v>
      </c>
      <c r="E139" s="4" t="str">
        <f>'P03'!C139</f>
        <v>191211259</v>
      </c>
      <c r="F139" s="3" t="str">
        <f>'P03'!D139</f>
        <v xml:space="preserve">CLAVO TIBIA PERFECT 8*270mm ACERO </v>
      </c>
      <c r="G139" s="3">
        <f>'P03'!E139</f>
        <v>1</v>
      </c>
      <c r="H139" s="6" t="s">
        <v>29</v>
      </c>
      <c r="I139" s="6" t="s">
        <v>46</v>
      </c>
      <c r="J139" s="3" t="s">
        <v>11</v>
      </c>
      <c r="K139" s="3"/>
      <c r="L139" s="3">
        <v>89.29</v>
      </c>
      <c r="M139" s="5">
        <v>46023</v>
      </c>
      <c r="N139" s="5" t="s">
        <v>15</v>
      </c>
    </row>
    <row r="140" spans="1:14" x14ac:dyDescent="0.25">
      <c r="A140" s="3" t="str">
        <f>'P03'!A140</f>
        <v>P03C02</v>
      </c>
      <c r="B140" s="3" t="str">
        <f t="shared" si="2"/>
        <v>C</v>
      </c>
      <c r="C140" s="3" t="s">
        <v>1136</v>
      </c>
      <c r="D140" s="3" t="str">
        <f>'P03'!B140</f>
        <v>PT008-285</v>
      </c>
      <c r="E140" s="4" t="str">
        <f>'P03'!C140</f>
        <v>191211260</v>
      </c>
      <c r="F140" s="3" t="str">
        <f>'P03'!D140</f>
        <v xml:space="preserve">CLAVO TIBIA PERFECT 8*285mm ACERO </v>
      </c>
      <c r="G140" s="3">
        <f>'P03'!E140</f>
        <v>3</v>
      </c>
      <c r="H140" s="6" t="s">
        <v>29</v>
      </c>
      <c r="I140" s="6" t="s">
        <v>46</v>
      </c>
      <c r="J140" s="3" t="s">
        <v>11</v>
      </c>
      <c r="K140" s="3"/>
      <c r="L140" s="3">
        <v>89.29</v>
      </c>
      <c r="M140" s="5">
        <v>46023</v>
      </c>
      <c r="N140" s="5" t="s">
        <v>15</v>
      </c>
    </row>
    <row r="141" spans="1:14" x14ac:dyDescent="0.25">
      <c r="A141" s="3" t="str">
        <f>'P03'!A141</f>
        <v>P03C03</v>
      </c>
      <c r="B141" s="3" t="str">
        <f t="shared" si="2"/>
        <v>C</v>
      </c>
      <c r="C141" s="3" t="s">
        <v>1136</v>
      </c>
      <c r="D141" s="3" t="str">
        <f>'P03'!B141</f>
        <v>PT008-300</v>
      </c>
      <c r="E141" s="4" t="str">
        <f>'P03'!C141</f>
        <v>191211261</v>
      </c>
      <c r="F141" s="3" t="str">
        <f>'P03'!D141</f>
        <v xml:space="preserve">CLAVO TIBIA PERFECT 8*300mm ACERO </v>
      </c>
      <c r="G141" s="3">
        <f>'P03'!E141</f>
        <v>21</v>
      </c>
      <c r="H141" s="6" t="s">
        <v>21</v>
      </c>
      <c r="I141" s="6" t="s">
        <v>44</v>
      </c>
      <c r="J141" s="3" t="s">
        <v>11</v>
      </c>
      <c r="K141" s="3"/>
      <c r="L141" s="3">
        <v>64.290000000000006</v>
      </c>
      <c r="M141" s="5"/>
      <c r="N141" s="5" t="s">
        <v>15</v>
      </c>
    </row>
    <row r="142" spans="1:14" x14ac:dyDescent="0.25">
      <c r="A142" s="3" t="str">
        <f>'P03'!A142</f>
        <v>P03C04</v>
      </c>
      <c r="B142" s="3" t="str">
        <f t="shared" si="2"/>
        <v>C</v>
      </c>
      <c r="C142" s="3" t="s">
        <v>1136</v>
      </c>
      <c r="D142" s="3" t="str">
        <f>'P03'!B142</f>
        <v>PT008-315</v>
      </c>
      <c r="E142" s="4" t="str">
        <f>'P03'!C142</f>
        <v>191211262</v>
      </c>
      <c r="F142" s="3" t="str">
        <f>'P03'!D142</f>
        <v xml:space="preserve">CLAVO TIBIA PERFECT 8*315mm ACERO </v>
      </c>
      <c r="G142" s="3">
        <f>'P03'!E142</f>
        <v>24</v>
      </c>
      <c r="H142" s="6" t="s">
        <v>19</v>
      </c>
      <c r="I142" s="6" t="s">
        <v>57</v>
      </c>
      <c r="J142" s="3" t="s">
        <v>11</v>
      </c>
      <c r="K142" s="3"/>
      <c r="L142" s="3">
        <v>64.290000000000006</v>
      </c>
      <c r="M142" s="5"/>
      <c r="N142" s="5" t="s">
        <v>15</v>
      </c>
    </row>
    <row r="143" spans="1:14" x14ac:dyDescent="0.25">
      <c r="A143" s="3" t="str">
        <f>'P03'!A143</f>
        <v>P03C05</v>
      </c>
      <c r="B143" s="3" t="str">
        <f t="shared" si="2"/>
        <v>C</v>
      </c>
      <c r="C143" s="3" t="s">
        <v>1136</v>
      </c>
      <c r="D143" s="3" t="str">
        <f>'P03'!B143</f>
        <v>PT008-330</v>
      </c>
      <c r="E143" s="4" t="str">
        <f>'P03'!C143</f>
        <v>191211263</v>
      </c>
      <c r="F143" s="3" t="str">
        <f>'P03'!D143</f>
        <v xml:space="preserve">CLAVO TIBIA PERFECT 8*330mm ACERO </v>
      </c>
      <c r="G143" s="3">
        <f>'P03'!E143</f>
        <v>25</v>
      </c>
      <c r="H143" s="6" t="s">
        <v>28</v>
      </c>
      <c r="I143" s="6" t="s">
        <v>49</v>
      </c>
      <c r="J143" s="3" t="s">
        <v>11</v>
      </c>
      <c r="K143" s="3"/>
      <c r="L143" s="3">
        <v>89.29</v>
      </c>
      <c r="M143" s="5">
        <v>45627</v>
      </c>
      <c r="N143" s="5" t="s">
        <v>15</v>
      </c>
    </row>
    <row r="144" spans="1:14" x14ac:dyDescent="0.25">
      <c r="A144" s="3" t="str">
        <f>'P03'!A144</f>
        <v>P03C06</v>
      </c>
      <c r="B144" s="3" t="str">
        <f t="shared" si="2"/>
        <v>C</v>
      </c>
      <c r="C144" s="3" t="s">
        <v>1136</v>
      </c>
      <c r="D144" s="3" t="str">
        <f>'P03'!B144</f>
        <v>PT008-345</v>
      </c>
      <c r="E144" s="4" t="str">
        <f>'P03'!C144</f>
        <v>191211264</v>
      </c>
      <c r="F144" s="3" t="str">
        <f>'P03'!D144</f>
        <v xml:space="preserve">CLAVO TIBIA PERFECT 8*345mm ACERO </v>
      </c>
      <c r="G144" s="3">
        <f>'P03'!E144</f>
        <v>15</v>
      </c>
      <c r="H144" s="6" t="s">
        <v>31</v>
      </c>
      <c r="I144" s="6" t="s">
        <v>40</v>
      </c>
      <c r="J144" s="3" t="s">
        <v>11</v>
      </c>
      <c r="K144" s="3"/>
      <c r="L144" s="3">
        <v>89.29</v>
      </c>
      <c r="M144" s="5">
        <v>45658</v>
      </c>
      <c r="N144" s="5" t="s">
        <v>15</v>
      </c>
    </row>
    <row r="145" spans="1:14" x14ac:dyDescent="0.25">
      <c r="A145" s="3" t="str">
        <f>'P03'!A145</f>
        <v>P03C07</v>
      </c>
      <c r="B145" s="3" t="str">
        <f t="shared" si="2"/>
        <v>C</v>
      </c>
      <c r="C145" s="3" t="s">
        <v>1136</v>
      </c>
      <c r="D145" s="3" t="str">
        <f>'P03'!B145</f>
        <v>PT008-360</v>
      </c>
      <c r="E145" s="4" t="str">
        <f>'P03'!C145</f>
        <v>191211265</v>
      </c>
      <c r="F145" s="3" t="str">
        <f>'P03'!D145</f>
        <v xml:space="preserve">CLAVO TIBIA PERFECT 8*360mm ACERO </v>
      </c>
      <c r="G145" s="3">
        <f>'P03'!E145</f>
        <v>5</v>
      </c>
      <c r="H145" s="6" t="s">
        <v>32</v>
      </c>
      <c r="I145" s="6" t="s">
        <v>50</v>
      </c>
      <c r="J145" s="3" t="s">
        <v>11</v>
      </c>
      <c r="K145" s="3"/>
      <c r="L145" s="3">
        <v>89.29</v>
      </c>
      <c r="M145" s="5">
        <v>45901</v>
      </c>
      <c r="N145" s="5" t="s">
        <v>15</v>
      </c>
    </row>
    <row r="146" spans="1:14" x14ac:dyDescent="0.25">
      <c r="A146" s="3" t="str">
        <f>'P03'!A146</f>
        <v>P03C08</v>
      </c>
      <c r="B146" s="3" t="str">
        <f t="shared" si="2"/>
        <v>C</v>
      </c>
      <c r="C146" s="3" t="s">
        <v>1136</v>
      </c>
      <c r="D146" s="3" t="str">
        <f>'P03'!B146</f>
        <v>PT008-375</v>
      </c>
      <c r="E146" s="4" t="str">
        <f>'P03'!C146</f>
        <v>191211266</v>
      </c>
      <c r="F146" s="3" t="str">
        <f>'P03'!D146</f>
        <v xml:space="preserve">CLAVO TIBIA PERFECT 8*375mm ACERO </v>
      </c>
      <c r="G146" s="3">
        <f>'P03'!E146</f>
        <v>2</v>
      </c>
      <c r="H146" s="6" t="s">
        <v>25</v>
      </c>
      <c r="I146" s="6" t="s">
        <v>56</v>
      </c>
      <c r="J146" s="3" t="s">
        <v>11</v>
      </c>
      <c r="K146" s="3"/>
      <c r="L146" s="3">
        <v>89.29</v>
      </c>
      <c r="M146" s="5">
        <v>45717</v>
      </c>
      <c r="N146" s="5" t="s">
        <v>15</v>
      </c>
    </row>
    <row r="147" spans="1:14" x14ac:dyDescent="0.25">
      <c r="A147" s="3" t="str">
        <f>'P03'!A147</f>
        <v>P03C09</v>
      </c>
      <c r="B147" s="3" t="str">
        <f t="shared" si="2"/>
        <v>C</v>
      </c>
      <c r="C147" s="3" t="s">
        <v>1136</v>
      </c>
      <c r="D147" s="3" t="str">
        <f>'P03'!B147</f>
        <v>PT008-390</v>
      </c>
      <c r="E147" s="4" t="str">
        <f>'P03'!C147</f>
        <v>191211267</v>
      </c>
      <c r="F147" s="3" t="str">
        <f>'P03'!D147</f>
        <v xml:space="preserve">CLAVO TIBIA PERFECT 8*390mm ACERO </v>
      </c>
      <c r="G147" s="3">
        <f>'P03'!E147</f>
        <v>2</v>
      </c>
      <c r="H147" s="6" t="s">
        <v>30</v>
      </c>
      <c r="I147" s="6" t="s">
        <v>55</v>
      </c>
      <c r="J147" s="3" t="s">
        <v>11</v>
      </c>
      <c r="K147" s="3"/>
      <c r="L147" s="3">
        <v>89.29</v>
      </c>
      <c r="M147" s="5">
        <v>46235</v>
      </c>
      <c r="N147" s="5" t="s">
        <v>15</v>
      </c>
    </row>
    <row r="148" spans="1:14" x14ac:dyDescent="0.25">
      <c r="A148" s="3" t="str">
        <f>'P03'!A148</f>
        <v xml:space="preserve">P03C10 </v>
      </c>
      <c r="B148" s="3" t="str">
        <f t="shared" si="2"/>
        <v>C</v>
      </c>
      <c r="C148" s="3" t="s">
        <v>1136</v>
      </c>
      <c r="D148" s="3" t="str">
        <f>'P03'!B148</f>
        <v>PT09-270</v>
      </c>
      <c r="E148" s="4" t="str">
        <f>'P03'!C148</f>
        <v>190502602</v>
      </c>
      <c r="F148" s="3" t="str">
        <f>'P03'!D148</f>
        <v xml:space="preserve">CLAVO TIBIA PERFECT 9*270mm ACERO </v>
      </c>
      <c r="G148" s="3">
        <f>'P03'!E148</f>
        <v>1</v>
      </c>
      <c r="H148" s="6" t="s">
        <v>29</v>
      </c>
      <c r="I148" s="6" t="s">
        <v>46</v>
      </c>
      <c r="J148" s="3" t="s">
        <v>11</v>
      </c>
      <c r="K148" s="3"/>
      <c r="L148" s="3">
        <v>89.29</v>
      </c>
      <c r="M148" s="5">
        <v>45413</v>
      </c>
      <c r="N148" s="5" t="s">
        <v>15</v>
      </c>
    </row>
    <row r="149" spans="1:14" x14ac:dyDescent="0.25">
      <c r="A149" s="3" t="str">
        <f>'P03'!A149</f>
        <v>P03C11</v>
      </c>
      <c r="B149" s="3" t="str">
        <f t="shared" si="2"/>
        <v>C</v>
      </c>
      <c r="C149" s="3" t="s">
        <v>1136</v>
      </c>
      <c r="D149" s="3" t="str">
        <f>'P03'!B149</f>
        <v>PT09-285</v>
      </c>
      <c r="E149" s="4" t="str">
        <f>'P03'!C149</f>
        <v>190805611</v>
      </c>
      <c r="F149" s="3" t="str">
        <f>'P03'!D149</f>
        <v xml:space="preserve">CLAVO TIBIA PERFECT 9*285mm ACERO </v>
      </c>
      <c r="G149" s="3">
        <f>'P03'!E149</f>
        <v>8</v>
      </c>
      <c r="H149" s="6" t="s">
        <v>33</v>
      </c>
      <c r="I149" s="6" t="s">
        <v>48</v>
      </c>
      <c r="J149" s="3" t="s">
        <v>11</v>
      </c>
      <c r="K149" s="3"/>
      <c r="L149" s="3">
        <v>89.29</v>
      </c>
      <c r="M149" s="5">
        <v>45413</v>
      </c>
      <c r="N149" s="5" t="s">
        <v>15</v>
      </c>
    </row>
    <row r="150" spans="1:14" x14ac:dyDescent="0.25">
      <c r="A150" s="3" t="str">
        <f>'P03'!A150</f>
        <v>P03C12</v>
      </c>
      <c r="B150" s="3" t="str">
        <f t="shared" si="2"/>
        <v>C</v>
      </c>
      <c r="C150" s="3" t="s">
        <v>1136</v>
      </c>
      <c r="D150" s="3" t="str">
        <f>'P03'!B150</f>
        <v>PT09-300</v>
      </c>
      <c r="E150" s="4" t="str">
        <f>'P03'!C150</f>
        <v>191211270</v>
      </c>
      <c r="F150" s="3" t="str">
        <f>'P03'!D150</f>
        <v xml:space="preserve">CLAVO TIBIA PERFECT 9*300mm ACERO </v>
      </c>
      <c r="G150" s="3">
        <f>'P03'!E150</f>
        <v>7</v>
      </c>
      <c r="H150" s="6" t="s">
        <v>20</v>
      </c>
      <c r="I150" s="6" t="s">
        <v>52</v>
      </c>
      <c r="J150" s="3" t="s">
        <v>11</v>
      </c>
      <c r="K150" s="3"/>
      <c r="L150" s="3">
        <v>89.29</v>
      </c>
      <c r="M150" s="5">
        <v>45352</v>
      </c>
      <c r="N150" s="5" t="s">
        <v>15</v>
      </c>
    </row>
    <row r="151" spans="1:14" x14ac:dyDescent="0.25">
      <c r="A151" s="3" t="str">
        <f>'P03'!A151</f>
        <v>P03C13</v>
      </c>
      <c r="B151" s="3" t="str">
        <f t="shared" si="2"/>
        <v>C</v>
      </c>
      <c r="C151" s="3" t="s">
        <v>1136</v>
      </c>
      <c r="D151" s="3" t="str">
        <f>'P03'!B151</f>
        <v>PT09-315</v>
      </c>
      <c r="E151" s="4" t="str">
        <f>'P03'!C151</f>
        <v>191211271</v>
      </c>
      <c r="F151" s="3" t="str">
        <f>'P03'!D151</f>
        <v xml:space="preserve">CLAVO TIBIA PERFECT 9*315mm ACERO </v>
      </c>
      <c r="G151" s="3">
        <f>'P03'!E151</f>
        <v>7</v>
      </c>
      <c r="H151" s="6" t="s">
        <v>34</v>
      </c>
      <c r="I151" s="6" t="s">
        <v>47</v>
      </c>
      <c r="J151" s="3" t="s">
        <v>11</v>
      </c>
      <c r="K151" s="3"/>
      <c r="L151" s="3">
        <v>89.29</v>
      </c>
      <c r="M151" s="5"/>
      <c r="N151" s="5" t="s">
        <v>15</v>
      </c>
    </row>
    <row r="152" spans="1:14" x14ac:dyDescent="0.25">
      <c r="A152" s="3" t="str">
        <f>'P03'!A152</f>
        <v>P03C14</v>
      </c>
      <c r="B152" s="3" t="str">
        <f t="shared" si="2"/>
        <v>C</v>
      </c>
      <c r="C152" s="3" t="s">
        <v>1136</v>
      </c>
      <c r="D152" s="3" t="str">
        <f>'P03'!B152</f>
        <v>PT09-330</v>
      </c>
      <c r="E152" s="4" t="str">
        <f>'P03'!C152</f>
        <v>190805614</v>
      </c>
      <c r="F152" s="3" t="str">
        <f>'P03'!D152</f>
        <v xml:space="preserve">CLAVO TIBIA PERFECT 9*330mm ACERO </v>
      </c>
      <c r="G152" s="3">
        <f>'P03'!E152</f>
        <v>11</v>
      </c>
      <c r="H152" s="6" t="s">
        <v>28</v>
      </c>
      <c r="I152" s="6" t="s">
        <v>54</v>
      </c>
      <c r="J152" s="3" t="s">
        <v>11</v>
      </c>
      <c r="K152" s="3"/>
      <c r="L152" s="3">
        <v>89.29</v>
      </c>
      <c r="M152" s="5">
        <v>45413</v>
      </c>
      <c r="N152" s="5" t="s">
        <v>15</v>
      </c>
    </row>
    <row r="153" spans="1:14" x14ac:dyDescent="0.25">
      <c r="A153" s="3" t="str">
        <f>'P03'!A153</f>
        <v>P03C15</v>
      </c>
      <c r="B153" s="3" t="str">
        <f t="shared" si="2"/>
        <v>C</v>
      </c>
      <c r="C153" s="3" t="s">
        <v>1136</v>
      </c>
      <c r="D153" s="3" t="str">
        <f>'P03'!B153</f>
        <v>PT09-345</v>
      </c>
      <c r="E153" s="4" t="str">
        <f>'P03'!C153</f>
        <v>191211273</v>
      </c>
      <c r="F153" s="3" t="str">
        <f>'P03'!D153</f>
        <v xml:space="preserve">CLAVO TIBIA PERFECT 9*345mm ACERO </v>
      </c>
      <c r="G153" s="3">
        <f>'P03'!E153</f>
        <v>13</v>
      </c>
      <c r="H153" s="6" t="s">
        <v>17</v>
      </c>
      <c r="I153" s="6" t="s">
        <v>41</v>
      </c>
      <c r="J153" s="3" t="s">
        <v>11</v>
      </c>
      <c r="K153" s="3"/>
      <c r="L153" s="3">
        <v>89.29</v>
      </c>
      <c r="M153" s="5">
        <v>45413</v>
      </c>
      <c r="N153" s="5" t="s">
        <v>15</v>
      </c>
    </row>
    <row r="154" spans="1:14" x14ac:dyDescent="0.25">
      <c r="A154" s="3" t="str">
        <f>'P03'!A154</f>
        <v>P03C16</v>
      </c>
      <c r="B154" s="3" t="str">
        <f t="shared" si="2"/>
        <v>C</v>
      </c>
      <c r="C154" s="3" t="s">
        <v>1136</v>
      </c>
      <c r="D154" s="3" t="str">
        <f>'P03'!B154</f>
        <v>PT09-360</v>
      </c>
      <c r="E154" s="4" t="str">
        <f>'P03'!C154</f>
        <v>190805616</v>
      </c>
      <c r="F154" s="3" t="str">
        <f>'P03'!D154</f>
        <v xml:space="preserve">CLAVO TIBIA PERFECT 9*360mm ACERO </v>
      </c>
      <c r="G154" s="3">
        <f>'P03'!E154</f>
        <v>11</v>
      </c>
      <c r="H154" s="6" t="s">
        <v>30</v>
      </c>
      <c r="I154" s="6" t="s">
        <v>55</v>
      </c>
      <c r="J154" s="3" t="s">
        <v>11</v>
      </c>
      <c r="K154" s="3"/>
      <c r="L154" s="3">
        <v>89.29</v>
      </c>
      <c r="M154" s="5">
        <v>46388</v>
      </c>
      <c r="N154" s="5" t="s">
        <v>15</v>
      </c>
    </row>
    <row r="155" spans="1:14" x14ac:dyDescent="0.25">
      <c r="A155" s="3" t="str">
        <f>'P03'!A155</f>
        <v>P03C17</v>
      </c>
      <c r="B155" s="3" t="str">
        <f t="shared" si="2"/>
        <v>C</v>
      </c>
      <c r="C155" s="3" t="s">
        <v>1136</v>
      </c>
      <c r="D155" s="3" t="str">
        <f>'P03'!B155</f>
        <v>PT09-375</v>
      </c>
      <c r="E155" s="4" t="str">
        <f>'P03'!C155</f>
        <v>190805617</v>
      </c>
      <c r="F155" s="3" t="str">
        <f>'P03'!D155</f>
        <v xml:space="preserve">CLAVO TIBIA PERFECT 9*375mm ACERO </v>
      </c>
      <c r="G155" s="3">
        <f>'P03'!E155</f>
        <v>2</v>
      </c>
      <c r="H155" s="6" t="s">
        <v>30</v>
      </c>
      <c r="I155" s="6" t="s">
        <v>55</v>
      </c>
      <c r="J155" s="3" t="s">
        <v>11</v>
      </c>
      <c r="K155" s="3"/>
      <c r="L155" s="3">
        <v>89.29</v>
      </c>
      <c r="M155" s="5">
        <v>46388</v>
      </c>
      <c r="N155" s="5" t="s">
        <v>15</v>
      </c>
    </row>
    <row r="156" spans="1:14" x14ac:dyDescent="0.25">
      <c r="A156" s="3" t="str">
        <f>'P03'!A156</f>
        <v>P03C18</v>
      </c>
      <c r="B156" s="3" t="str">
        <f t="shared" si="2"/>
        <v>C</v>
      </c>
      <c r="C156" s="3" t="s">
        <v>1136</v>
      </c>
      <c r="D156" s="3" t="str">
        <f>'P03'!B156</f>
        <v>PT09-390</v>
      </c>
      <c r="E156" s="4" t="str">
        <f>'P03'!C156</f>
        <v>191211276</v>
      </c>
      <c r="F156" s="3" t="str">
        <f>'P03'!D156</f>
        <v xml:space="preserve">CLAVO TIBIA PERFECT 9*390mm ACERO </v>
      </c>
      <c r="G156" s="3">
        <f>'P03'!E156</f>
        <v>2</v>
      </c>
      <c r="H156" s="6" t="s">
        <v>30</v>
      </c>
      <c r="I156" s="6" t="s">
        <v>55</v>
      </c>
      <c r="J156" s="3" t="s">
        <v>11</v>
      </c>
      <c r="K156" s="3"/>
      <c r="L156" s="3">
        <v>89.29</v>
      </c>
      <c r="M156" s="5">
        <v>46388</v>
      </c>
      <c r="N156" s="5" t="s">
        <v>15</v>
      </c>
    </row>
    <row r="157" spans="1:14" x14ac:dyDescent="0.25">
      <c r="A157" s="3" t="str">
        <f>'P03'!A157</f>
        <v>P03C19</v>
      </c>
      <c r="B157" s="3" t="str">
        <f t="shared" si="2"/>
        <v>C</v>
      </c>
      <c r="C157" s="3" t="s">
        <v>1136</v>
      </c>
      <c r="D157" s="3" t="str">
        <f>'P03'!B157</f>
        <v>PT10-270</v>
      </c>
      <c r="E157" s="4" t="str">
        <f>'P03'!C157</f>
        <v>221052542</v>
      </c>
      <c r="F157" s="3" t="str">
        <f>'P03'!D157</f>
        <v xml:space="preserve">CLAVO TIBIA PERFECT 10*270mm ACERO </v>
      </c>
      <c r="G157" s="3">
        <f>'P03'!E157</f>
        <v>4</v>
      </c>
      <c r="H157" s="6" t="s">
        <v>27</v>
      </c>
      <c r="I157" s="6" t="s">
        <v>41</v>
      </c>
      <c r="J157" s="3" t="s">
        <v>11</v>
      </c>
      <c r="K157" s="3"/>
      <c r="L157" s="3">
        <v>75</v>
      </c>
      <c r="M157" s="5">
        <v>45992</v>
      </c>
      <c r="N157" s="5" t="s">
        <v>15</v>
      </c>
    </row>
    <row r="158" spans="1:14" x14ac:dyDescent="0.25">
      <c r="A158" s="3" t="str">
        <f>'P03'!A158</f>
        <v>P03C20</v>
      </c>
      <c r="B158" s="3" t="str">
        <f t="shared" si="2"/>
        <v>C</v>
      </c>
      <c r="C158" s="3" t="s">
        <v>1136</v>
      </c>
      <c r="D158" s="3" t="str">
        <f>'P03'!B158</f>
        <v>PT10-285</v>
      </c>
      <c r="E158" s="4" t="str">
        <f>'P03'!C158</f>
        <v>190805624</v>
      </c>
      <c r="F158" s="3" t="str">
        <f>'P03'!D158</f>
        <v xml:space="preserve">CLAVO TIBIA PERFECT 10*285mm ACERO </v>
      </c>
      <c r="G158" s="3">
        <f>'P03'!E158</f>
        <v>4</v>
      </c>
      <c r="H158" s="6" t="s">
        <v>21</v>
      </c>
      <c r="I158" s="6" t="s">
        <v>54</v>
      </c>
      <c r="J158" s="3" t="s">
        <v>11</v>
      </c>
      <c r="K158" s="3"/>
      <c r="L158" s="3">
        <v>75</v>
      </c>
      <c r="M158" s="5">
        <v>45992</v>
      </c>
      <c r="N158" s="5" t="s">
        <v>15</v>
      </c>
    </row>
    <row r="159" spans="1:14" x14ac:dyDescent="0.25">
      <c r="A159" s="3" t="str">
        <f>'P03'!A159</f>
        <v>P03C21</v>
      </c>
      <c r="B159" s="3" t="str">
        <f t="shared" si="2"/>
        <v>C</v>
      </c>
      <c r="C159" s="3" t="s">
        <v>1136</v>
      </c>
      <c r="D159" s="3" t="str">
        <f>'P03'!B159</f>
        <v>PT10-300</v>
      </c>
      <c r="E159" s="4" t="str">
        <f>'P03'!C159</f>
        <v>190805625</v>
      </c>
      <c r="F159" s="3" t="str">
        <f>'P03'!D159</f>
        <v xml:space="preserve">CLAVO TIBIA PERFECT 10*300mm ACERO </v>
      </c>
      <c r="G159" s="3">
        <f>'P03'!E159</f>
        <v>6</v>
      </c>
      <c r="H159" s="6" t="s">
        <v>16</v>
      </c>
      <c r="I159" s="6" t="s">
        <v>45</v>
      </c>
      <c r="J159" s="3" t="s">
        <v>11</v>
      </c>
      <c r="K159" s="3"/>
      <c r="L159" s="3">
        <v>75</v>
      </c>
      <c r="M159" s="5">
        <v>45992</v>
      </c>
      <c r="N159" s="5" t="s">
        <v>15</v>
      </c>
    </row>
    <row r="160" spans="1:14" x14ac:dyDescent="0.25">
      <c r="A160" s="3" t="str">
        <f>'P03'!A160</f>
        <v>P03C22</v>
      </c>
      <c r="B160" s="3" t="str">
        <f t="shared" si="2"/>
        <v>C</v>
      </c>
      <c r="C160" s="3" t="s">
        <v>1136</v>
      </c>
      <c r="D160" s="3" t="str">
        <f>'P03'!B160</f>
        <v>PT10-315</v>
      </c>
      <c r="E160" s="4" t="str">
        <f>'P03'!C160</f>
        <v>191211280</v>
      </c>
      <c r="F160" s="3" t="str">
        <f>'P03'!D160</f>
        <v xml:space="preserve">CLAVO TIBIA PERFECT 10*315mm ACERO </v>
      </c>
      <c r="G160" s="3">
        <f>'P03'!E160</f>
        <v>4</v>
      </c>
      <c r="H160" s="6" t="s">
        <v>20</v>
      </c>
      <c r="I160" s="6" t="s">
        <v>52</v>
      </c>
      <c r="J160" s="3" t="s">
        <v>11</v>
      </c>
      <c r="K160" s="3"/>
      <c r="L160" s="3">
        <v>75</v>
      </c>
      <c r="M160" s="5"/>
      <c r="N160" s="5" t="s">
        <v>15</v>
      </c>
    </row>
    <row r="161" spans="1:14" x14ac:dyDescent="0.25">
      <c r="A161" s="3" t="str">
        <f>'P03'!A161</f>
        <v>P03C23</v>
      </c>
      <c r="B161" s="3" t="str">
        <f t="shared" si="2"/>
        <v>C</v>
      </c>
      <c r="C161" s="3" t="s">
        <v>1136</v>
      </c>
      <c r="D161" s="3" t="str">
        <f>'P03'!B161</f>
        <v>PT10-330</v>
      </c>
      <c r="E161" s="4" t="str">
        <f>'P03'!C161</f>
        <v>191211281</v>
      </c>
      <c r="F161" s="3" t="str">
        <f>'P03'!D161</f>
        <v xml:space="preserve">CLAVO TIBIA PERFECT 10*330mm ACERO </v>
      </c>
      <c r="G161" s="3">
        <f>'P03'!E161</f>
        <v>13</v>
      </c>
      <c r="H161" s="6" t="s">
        <v>27</v>
      </c>
      <c r="I161" s="6" t="s">
        <v>41</v>
      </c>
      <c r="J161" s="3" t="s">
        <v>11</v>
      </c>
      <c r="K161" s="3"/>
      <c r="L161" s="3">
        <v>75</v>
      </c>
      <c r="M161" s="5"/>
      <c r="N161" s="5" t="s">
        <v>15</v>
      </c>
    </row>
    <row r="162" spans="1:14" x14ac:dyDescent="0.25">
      <c r="A162" s="3" t="str">
        <f>'P03'!A162</f>
        <v>P03C24</v>
      </c>
      <c r="B162" s="3" t="str">
        <f t="shared" si="2"/>
        <v>C</v>
      </c>
      <c r="C162" s="3" t="s">
        <v>1136</v>
      </c>
      <c r="D162" s="3" t="str">
        <f>'P03'!B162</f>
        <v>PT10-345</v>
      </c>
      <c r="E162" s="4" t="str">
        <f>'P03'!C162</f>
        <v>190805628</v>
      </c>
      <c r="F162" s="3" t="str">
        <f>'P03'!D162</f>
        <v xml:space="preserve">CLAVO TIBIA PERFECT 10*345mm ACERO </v>
      </c>
      <c r="G162" s="3">
        <f>'P03'!E162</f>
        <v>7</v>
      </c>
      <c r="H162" s="6" t="s">
        <v>25</v>
      </c>
      <c r="I162" s="6" t="s">
        <v>56</v>
      </c>
      <c r="J162" s="3" t="s">
        <v>11</v>
      </c>
      <c r="K162" s="3"/>
      <c r="L162" s="3">
        <v>75</v>
      </c>
      <c r="M162" s="5"/>
      <c r="N162" s="5" t="s">
        <v>15</v>
      </c>
    </row>
    <row r="163" spans="1:14" x14ac:dyDescent="0.25">
      <c r="A163" s="3" t="str">
        <f>'P03'!A163</f>
        <v>P03C25</v>
      </c>
      <c r="B163" s="3" t="str">
        <f t="shared" si="2"/>
        <v>C</v>
      </c>
      <c r="C163" s="3" t="s">
        <v>1136</v>
      </c>
      <c r="D163" s="3" t="str">
        <f>'P03'!B163</f>
        <v>PT10-360</v>
      </c>
      <c r="E163" s="4" t="str">
        <f>'P03'!C163</f>
        <v>190805629</v>
      </c>
      <c r="F163" s="3" t="str">
        <f>'P03'!D163</f>
        <v xml:space="preserve">CLAVO TIBIA PERFECT 10*360mm ACERO </v>
      </c>
      <c r="G163" s="3">
        <f>'P03'!E163</f>
        <v>8</v>
      </c>
      <c r="H163" s="6" t="s">
        <v>23</v>
      </c>
      <c r="I163" s="6" t="s">
        <v>55</v>
      </c>
      <c r="J163" s="3" t="s">
        <v>11</v>
      </c>
      <c r="K163" s="3"/>
      <c r="L163" s="3">
        <v>75</v>
      </c>
      <c r="M163" s="5"/>
      <c r="N163" s="5" t="s">
        <v>15</v>
      </c>
    </row>
    <row r="164" spans="1:14" x14ac:dyDescent="0.25">
      <c r="A164" s="3" t="str">
        <f>'P03'!A164</f>
        <v>P03C25</v>
      </c>
      <c r="B164" s="3" t="str">
        <f t="shared" si="2"/>
        <v>C</v>
      </c>
      <c r="C164" s="3" t="s">
        <v>1136</v>
      </c>
      <c r="D164" s="3" t="str">
        <f>'P03'!B164</f>
        <v>PT10-375</v>
      </c>
      <c r="E164" s="4" t="str">
        <f>'P03'!C164</f>
        <v>190805630</v>
      </c>
      <c r="F164" s="3" t="str">
        <f>'P03'!D164</f>
        <v xml:space="preserve">CLAVO TIBIA PERFECT 10*375mm ACERO </v>
      </c>
      <c r="G164" s="3">
        <f>'P03'!E164</f>
        <v>2</v>
      </c>
      <c r="H164" s="6" t="s">
        <v>21</v>
      </c>
      <c r="I164" s="6" t="s">
        <v>44</v>
      </c>
      <c r="J164" s="3" t="s">
        <v>11</v>
      </c>
      <c r="K164" s="3"/>
      <c r="L164" s="3">
        <v>89.29</v>
      </c>
      <c r="M164" s="5">
        <v>46388</v>
      </c>
      <c r="N164" s="5" t="s">
        <v>15</v>
      </c>
    </row>
    <row r="165" spans="1:14" x14ac:dyDescent="0.25">
      <c r="A165" s="3" t="str">
        <f>'P03'!A165</f>
        <v>P03C25</v>
      </c>
      <c r="B165" s="3" t="str">
        <f t="shared" si="2"/>
        <v>C</v>
      </c>
      <c r="C165" s="3" t="s">
        <v>1136</v>
      </c>
      <c r="D165" s="3" t="str">
        <f>'P03'!B165</f>
        <v>PT10-390</v>
      </c>
      <c r="E165" s="4" t="str">
        <f>'P03'!C165</f>
        <v>190805631</v>
      </c>
      <c r="F165" s="3" t="str">
        <f>'P03'!D165</f>
        <v xml:space="preserve">CLAVO TIBIA PERFECT 10*390mm ACERO </v>
      </c>
      <c r="G165" s="3">
        <f>'P03'!E165</f>
        <v>1</v>
      </c>
      <c r="H165" s="6" t="s">
        <v>32</v>
      </c>
      <c r="I165" s="6" t="s">
        <v>50</v>
      </c>
      <c r="J165" s="3" t="s">
        <v>11</v>
      </c>
      <c r="K165" s="3"/>
      <c r="L165" s="3">
        <v>89.29</v>
      </c>
      <c r="M165" s="5">
        <v>46419</v>
      </c>
      <c r="N165" s="5" t="s">
        <v>15</v>
      </c>
    </row>
    <row r="166" spans="1:14" x14ac:dyDescent="0.25">
      <c r="A166" s="3" t="str">
        <f>'P03'!A166</f>
        <v xml:space="preserve">P03C26 </v>
      </c>
      <c r="B166" s="3" t="str">
        <f t="shared" si="2"/>
        <v>C</v>
      </c>
      <c r="C166" s="3" t="s">
        <v>1136</v>
      </c>
      <c r="D166" s="3" t="str">
        <f>'P03'!B166</f>
        <v>PT11-270</v>
      </c>
      <c r="E166" s="4" t="str">
        <f>'P03'!C166</f>
        <v>221052544</v>
      </c>
      <c r="F166" s="3" t="str">
        <f>'P03'!D166</f>
        <v xml:space="preserve">CLAVO TIBIA PERFECT 11*270mm ACERO </v>
      </c>
      <c r="G166" s="3">
        <f>'P03'!E166</f>
        <v>4</v>
      </c>
      <c r="H166" s="6" t="s">
        <v>26</v>
      </c>
      <c r="I166" s="6" t="s">
        <v>47</v>
      </c>
      <c r="J166" s="3" t="s">
        <v>11</v>
      </c>
      <c r="K166" s="3"/>
      <c r="L166" s="3">
        <v>89.29</v>
      </c>
      <c r="M166" s="5">
        <v>45992</v>
      </c>
      <c r="N166" s="5" t="s">
        <v>15</v>
      </c>
    </row>
    <row r="167" spans="1:14" x14ac:dyDescent="0.25">
      <c r="A167" s="3" t="str">
        <f>'P03'!A167</f>
        <v xml:space="preserve">P03C26 </v>
      </c>
      <c r="B167" s="3" t="str">
        <f t="shared" si="2"/>
        <v>C</v>
      </c>
      <c r="C167" s="3" t="s">
        <v>1136</v>
      </c>
      <c r="D167" s="3" t="str">
        <f>'P03'!B167</f>
        <v>PT11-285</v>
      </c>
      <c r="E167" s="4" t="str">
        <f>'P03'!C167</f>
        <v>221052545</v>
      </c>
      <c r="F167" s="3" t="str">
        <f>'P03'!D167</f>
        <v xml:space="preserve">CLAVO TIBIA PERFECT 11*285mm ACERO </v>
      </c>
      <c r="G167" s="3">
        <f>'P03'!E167</f>
        <v>5</v>
      </c>
      <c r="H167" s="6" t="s">
        <v>19</v>
      </c>
      <c r="I167" s="6" t="s">
        <v>57</v>
      </c>
      <c r="J167" s="3" t="s">
        <v>11</v>
      </c>
      <c r="K167" s="3"/>
      <c r="L167" s="3">
        <v>75</v>
      </c>
      <c r="M167" s="5"/>
      <c r="N167" s="5" t="s">
        <v>15</v>
      </c>
    </row>
    <row r="168" spans="1:14" x14ac:dyDescent="0.25">
      <c r="A168" s="3" t="str">
        <f>'P03'!A168</f>
        <v>P03C27</v>
      </c>
      <c r="B168" s="3" t="str">
        <f t="shared" si="2"/>
        <v>C</v>
      </c>
      <c r="C168" s="3" t="s">
        <v>1136</v>
      </c>
      <c r="D168" s="3" t="str">
        <f>'P03'!B168</f>
        <v>PT11-300</v>
      </c>
      <c r="E168" s="4" t="str">
        <f>'P03'!C168</f>
        <v>191211252</v>
      </c>
      <c r="F168" s="3" t="str">
        <f>'P03'!D168</f>
        <v xml:space="preserve">CLAVO TIBIA PERFECT 11*300mm ACERO </v>
      </c>
      <c r="G168" s="3">
        <f>'P03'!E168</f>
        <v>7</v>
      </c>
      <c r="H168" s="6" t="s">
        <v>28</v>
      </c>
      <c r="I168" s="6" t="s">
        <v>54</v>
      </c>
      <c r="J168" s="3" t="s">
        <v>11</v>
      </c>
      <c r="K168" s="3"/>
      <c r="L168" s="3">
        <v>75</v>
      </c>
      <c r="M168" s="5"/>
      <c r="N168" s="5" t="s">
        <v>15</v>
      </c>
    </row>
    <row r="169" spans="1:14" x14ac:dyDescent="0.25">
      <c r="A169" s="3" t="str">
        <f>'P03'!A169</f>
        <v>P03C28</v>
      </c>
      <c r="B169" s="3" t="str">
        <f t="shared" si="2"/>
        <v>C</v>
      </c>
      <c r="C169" s="3" t="s">
        <v>1136</v>
      </c>
      <c r="D169" s="3" t="str">
        <f>'P03'!B169</f>
        <v>PT11-315</v>
      </c>
      <c r="E169" s="4" t="str">
        <f>'P03'!C169</f>
        <v>191211253</v>
      </c>
      <c r="F169" s="3" t="str">
        <f>'P03'!D169</f>
        <v xml:space="preserve">CLAVO TIBIA PERFECT 11*315mm ACERO </v>
      </c>
      <c r="G169" s="3">
        <f>'P03'!E169</f>
        <v>4</v>
      </c>
      <c r="H169" s="6" t="s">
        <v>18</v>
      </c>
      <c r="I169" s="6" t="s">
        <v>44</v>
      </c>
      <c r="J169" s="3" t="s">
        <v>11</v>
      </c>
      <c r="K169" s="3"/>
      <c r="L169" s="3">
        <v>75</v>
      </c>
      <c r="M169" s="5"/>
      <c r="N169" s="5" t="s">
        <v>15</v>
      </c>
    </row>
    <row r="170" spans="1:14" x14ac:dyDescent="0.25">
      <c r="A170" s="3" t="str">
        <f>'P03'!A170</f>
        <v>P03C29</v>
      </c>
      <c r="B170" s="3" t="str">
        <f t="shared" si="2"/>
        <v>C</v>
      </c>
      <c r="C170" s="3" t="s">
        <v>1136</v>
      </c>
      <c r="D170" s="3" t="str">
        <f>'P03'!B170</f>
        <v>PT11-330</v>
      </c>
      <c r="E170" s="4" t="str">
        <f>'P03'!C170</f>
        <v>191211254</v>
      </c>
      <c r="F170" s="3" t="str">
        <f>'P03'!D170</f>
        <v xml:space="preserve">CLAVO TIBIA PERFECT 11*330mm ACERO </v>
      </c>
      <c r="G170" s="3">
        <f>'P03'!E170</f>
        <v>8</v>
      </c>
      <c r="H170" s="6" t="s">
        <v>29</v>
      </c>
      <c r="I170" s="6" t="s">
        <v>46</v>
      </c>
      <c r="J170" s="3" t="s">
        <v>11</v>
      </c>
      <c r="K170" s="3"/>
      <c r="L170" s="3">
        <v>75</v>
      </c>
      <c r="M170" s="5">
        <v>45992</v>
      </c>
      <c r="N170" s="5" t="s">
        <v>15</v>
      </c>
    </row>
    <row r="171" spans="1:14" x14ac:dyDescent="0.25">
      <c r="A171" s="3" t="str">
        <f>'P03'!A171</f>
        <v>P03C30</v>
      </c>
      <c r="B171" s="3" t="str">
        <f t="shared" si="2"/>
        <v>C</v>
      </c>
      <c r="C171" s="3" t="s">
        <v>1136</v>
      </c>
      <c r="D171" s="3" t="str">
        <f>'P03'!B171</f>
        <v>PT11-345</v>
      </c>
      <c r="E171" s="4" t="str">
        <f>'P03'!C171</f>
        <v>190805642</v>
      </c>
      <c r="F171" s="3" t="str">
        <f>'P03'!D171</f>
        <v>CLAVO TIBIA PERFECT 11*345mm ACERO</v>
      </c>
      <c r="G171" s="3">
        <f>'P03'!E171</f>
        <v>0</v>
      </c>
      <c r="H171" s="6" t="s">
        <v>27</v>
      </c>
      <c r="I171" s="6" t="s">
        <v>41</v>
      </c>
      <c r="J171" s="3" t="s">
        <v>11</v>
      </c>
      <c r="K171" s="3"/>
      <c r="L171" s="3">
        <v>75</v>
      </c>
      <c r="M171" s="5"/>
      <c r="N171" s="5" t="s">
        <v>15</v>
      </c>
    </row>
    <row r="172" spans="1:14" x14ac:dyDescent="0.25">
      <c r="A172" s="3" t="str">
        <f>'P03'!A172</f>
        <v>P03C31</v>
      </c>
      <c r="B172" s="3" t="str">
        <f t="shared" si="2"/>
        <v>C</v>
      </c>
      <c r="C172" s="3" t="s">
        <v>1136</v>
      </c>
      <c r="D172" s="3" t="str">
        <f>'P03'!B172</f>
        <v>PT11-360</v>
      </c>
      <c r="E172" s="4" t="str">
        <f>'P03'!C172</f>
        <v>190502623</v>
      </c>
      <c r="F172" s="3" t="str">
        <f>'P03'!D172</f>
        <v xml:space="preserve">CLAVO TIBIA PERFECT 11*360mm ACERO </v>
      </c>
      <c r="G172" s="3">
        <f>'P03'!E172</f>
        <v>4</v>
      </c>
      <c r="H172" s="6" t="s">
        <v>21</v>
      </c>
      <c r="I172" s="6" t="s">
        <v>54</v>
      </c>
      <c r="J172" s="3" t="s">
        <v>11</v>
      </c>
      <c r="K172" s="3"/>
      <c r="L172" s="3">
        <v>89.29</v>
      </c>
      <c r="M172" s="5">
        <v>45992</v>
      </c>
      <c r="N172" s="5" t="s">
        <v>15</v>
      </c>
    </row>
    <row r="173" spans="1:14" x14ac:dyDescent="0.25">
      <c r="A173" s="3" t="str">
        <f>'P03'!A173</f>
        <v>P03C32</v>
      </c>
      <c r="B173" s="3" t="str">
        <f t="shared" si="2"/>
        <v>C</v>
      </c>
      <c r="C173" s="3" t="s">
        <v>1136</v>
      </c>
      <c r="D173" s="3" t="str">
        <f>'P03'!B173</f>
        <v>PT11-375</v>
      </c>
      <c r="E173" s="4" t="str">
        <f>'P03'!C173</f>
        <v>190805644</v>
      </c>
      <c r="F173" s="3" t="str">
        <f>'P03'!D173</f>
        <v xml:space="preserve">CLAVO TIBIA PERFECT 11*375mm ACERO </v>
      </c>
      <c r="G173" s="3">
        <f>'P03'!E173</f>
        <v>1</v>
      </c>
      <c r="H173" s="6" t="s">
        <v>25</v>
      </c>
      <c r="I173" s="6" t="s">
        <v>56</v>
      </c>
      <c r="J173" s="3" t="s">
        <v>11</v>
      </c>
      <c r="K173" s="3"/>
      <c r="L173" s="3">
        <v>89.29</v>
      </c>
      <c r="M173" s="5">
        <v>45992</v>
      </c>
      <c r="N173" s="5" t="s">
        <v>15</v>
      </c>
    </row>
    <row r="174" spans="1:14" x14ac:dyDescent="0.25">
      <c r="A174" s="3" t="str">
        <f>'P03'!A174</f>
        <v>P03C32</v>
      </c>
      <c r="B174" s="3" t="str">
        <f t="shared" si="2"/>
        <v>C</v>
      </c>
      <c r="C174" s="3" t="s">
        <v>1136</v>
      </c>
      <c r="D174" s="3" t="str">
        <f>'P03'!B174</f>
        <v>PT11-390</v>
      </c>
      <c r="E174" s="4" t="str">
        <f>'P03'!C174</f>
        <v>191112258</v>
      </c>
      <c r="F174" s="3" t="str">
        <f>'P03'!D174</f>
        <v xml:space="preserve">CLAVO TIBIA PERFECT 11*390mm ACERO </v>
      </c>
      <c r="G174" s="3">
        <f>'P03'!E174</f>
        <v>1</v>
      </c>
      <c r="H174" s="6" t="s">
        <v>28</v>
      </c>
      <c r="I174" s="6" t="s">
        <v>49</v>
      </c>
      <c r="J174" s="3" t="s">
        <v>11</v>
      </c>
      <c r="K174" s="3"/>
      <c r="L174" s="3">
        <v>89.29</v>
      </c>
      <c r="M174" s="5">
        <v>45992</v>
      </c>
      <c r="N174" s="5" t="s">
        <v>15</v>
      </c>
    </row>
    <row r="175" spans="1:14" x14ac:dyDescent="0.25">
      <c r="A175" s="3" t="str">
        <f>'P03'!A175</f>
        <v>P03C33</v>
      </c>
      <c r="B175" s="3" t="str">
        <f t="shared" si="2"/>
        <v>C</v>
      </c>
      <c r="C175" s="3" t="s">
        <v>1136</v>
      </c>
      <c r="D175" s="3" t="str">
        <f>'P03'!B175</f>
        <v>SZT2196</v>
      </c>
      <c r="E175" s="4" t="str">
        <f>'P03'!C175</f>
        <v>1207240010</v>
      </c>
      <c r="F175" s="3" t="str">
        <f>'P03'!D175</f>
        <v>CLAVO TIBIA MACIZO 8*260mm ACERO</v>
      </c>
      <c r="G175" s="3">
        <f>'P03'!E175</f>
        <v>3</v>
      </c>
      <c r="H175" s="6" t="s">
        <v>16</v>
      </c>
      <c r="I175" s="6" t="s">
        <v>45</v>
      </c>
      <c r="J175" s="3" t="s">
        <v>11</v>
      </c>
      <c r="K175" s="3"/>
      <c r="L175" s="3">
        <v>89.29</v>
      </c>
      <c r="M175" s="5">
        <v>45992</v>
      </c>
      <c r="N175" s="5" t="s">
        <v>15</v>
      </c>
    </row>
    <row r="176" spans="1:14" x14ac:dyDescent="0.25">
      <c r="A176" s="3" t="str">
        <f>'P03'!A176</f>
        <v>P03C33</v>
      </c>
      <c r="B176" s="3" t="str">
        <f t="shared" si="2"/>
        <v>C</v>
      </c>
      <c r="C176" s="3" t="s">
        <v>1136</v>
      </c>
      <c r="D176" s="3" t="str">
        <f>'P03'!B176</f>
        <v>TZT3244</v>
      </c>
      <c r="E176" s="4" t="str">
        <f>'P03'!C176</f>
        <v>1212230120</v>
      </c>
      <c r="F176" s="3" t="str">
        <f>'P03'!D176</f>
        <v>CLAVO TIBIA MACIZO 8*260mm TIT.</v>
      </c>
      <c r="G176" s="3">
        <f>'P03'!E176</f>
        <v>5</v>
      </c>
      <c r="H176" s="6" t="s">
        <v>21</v>
      </c>
      <c r="I176" s="6" t="s">
        <v>44</v>
      </c>
      <c r="J176" s="3" t="s">
        <v>11</v>
      </c>
      <c r="K176" s="3"/>
      <c r="L176" s="3">
        <v>89.29</v>
      </c>
      <c r="M176" s="5">
        <v>45992</v>
      </c>
      <c r="N176" s="5" t="s">
        <v>15</v>
      </c>
    </row>
    <row r="177" spans="1:14" x14ac:dyDescent="0.25">
      <c r="A177" s="3" t="str">
        <f>'P03'!A177</f>
        <v>P03C34</v>
      </c>
      <c r="B177" s="3" t="str">
        <f t="shared" si="2"/>
        <v>C</v>
      </c>
      <c r="C177" s="3" t="s">
        <v>1136</v>
      </c>
      <c r="D177" s="3" t="str">
        <f>'P03'!B177</f>
        <v>SZT2197</v>
      </c>
      <c r="E177" s="4" t="str">
        <f>'P03'!C177</f>
        <v>1800098923</v>
      </c>
      <c r="F177" s="3" t="str">
        <f>'P03'!D177</f>
        <v>CLAVO TIBIA MACIZO 8*280mm ACERO</v>
      </c>
      <c r="G177" s="3">
        <f>'P03'!E177</f>
        <v>17</v>
      </c>
      <c r="H177" s="6" t="s">
        <v>35</v>
      </c>
      <c r="I177" s="6" t="s">
        <v>61</v>
      </c>
      <c r="J177" s="3" t="s">
        <v>11</v>
      </c>
      <c r="K177" s="3"/>
      <c r="L177" s="3">
        <v>89.29</v>
      </c>
      <c r="M177" s="5">
        <v>46388</v>
      </c>
      <c r="N177" s="5" t="s">
        <v>15</v>
      </c>
    </row>
    <row r="178" spans="1:14" x14ac:dyDescent="0.25">
      <c r="A178" s="3" t="str">
        <f>'P03'!A178</f>
        <v>P03C34</v>
      </c>
      <c r="B178" s="3" t="str">
        <f t="shared" si="2"/>
        <v>C</v>
      </c>
      <c r="C178" s="3" t="s">
        <v>1136</v>
      </c>
      <c r="D178" s="3" t="str">
        <f>'P03'!B178</f>
        <v>TZT3245</v>
      </c>
      <c r="E178" s="4" t="str">
        <f>'P03'!C178</f>
        <v>1212020370</v>
      </c>
      <c r="F178" s="3" t="str">
        <f>'P03'!D178</f>
        <v>CLAVO TIBIA MACIZO 8*280mm TIT.</v>
      </c>
      <c r="G178" s="3">
        <f>'P03'!E178</f>
        <v>4</v>
      </c>
      <c r="H178" s="6" t="s">
        <v>20</v>
      </c>
      <c r="I178" s="6" t="s">
        <v>52</v>
      </c>
      <c r="J178" s="3" t="s">
        <v>11</v>
      </c>
      <c r="K178" s="3"/>
      <c r="L178" s="3">
        <v>89.29</v>
      </c>
      <c r="M178" s="5"/>
      <c r="N178" s="5" t="s">
        <v>15</v>
      </c>
    </row>
    <row r="179" spans="1:14" x14ac:dyDescent="0.25">
      <c r="A179" s="3" t="str">
        <f>'P03'!A179</f>
        <v>P03C35</v>
      </c>
      <c r="B179" s="3" t="str">
        <f t="shared" si="2"/>
        <v>C</v>
      </c>
      <c r="C179" s="3" t="s">
        <v>1136</v>
      </c>
      <c r="D179" s="3" t="str">
        <f>'P03'!B179</f>
        <v>SZT2198</v>
      </c>
      <c r="E179" s="4" t="str">
        <f>'P03'!C179</f>
        <v>1012110660</v>
      </c>
      <c r="F179" s="3" t="str">
        <f>'P03'!D179</f>
        <v>CLAVO TIBIA MACIZO 8*300mm ACERO</v>
      </c>
      <c r="G179" s="3">
        <f>'P03'!E179</f>
        <v>12</v>
      </c>
      <c r="H179" s="6" t="s">
        <v>17</v>
      </c>
      <c r="I179" s="6" t="s">
        <v>41</v>
      </c>
      <c r="J179" s="3" t="s">
        <v>11</v>
      </c>
      <c r="K179" s="3"/>
      <c r="L179" s="3">
        <v>74.11</v>
      </c>
      <c r="M179" s="5">
        <v>45413</v>
      </c>
      <c r="N179" s="5" t="s">
        <v>15</v>
      </c>
    </row>
    <row r="180" spans="1:14" x14ac:dyDescent="0.25">
      <c r="A180" s="3" t="str">
        <f>'P03'!A180</f>
        <v>P03C35</v>
      </c>
      <c r="B180" s="3" t="str">
        <f t="shared" si="2"/>
        <v>C</v>
      </c>
      <c r="C180" s="3" t="s">
        <v>1136</v>
      </c>
      <c r="D180" s="3" t="str">
        <f>'P03'!B180</f>
        <v>TZT3246</v>
      </c>
      <c r="E180" s="4" t="str">
        <f>'P03'!C180</f>
        <v>1210220630</v>
      </c>
      <c r="F180" s="3" t="str">
        <f>'P03'!D180</f>
        <v>CLAVO TIBIA MACIZO 8*300mm TIT.</v>
      </c>
      <c r="G180" s="3">
        <f>'P03'!E180</f>
        <v>4</v>
      </c>
      <c r="H180" s="6" t="s">
        <v>28</v>
      </c>
      <c r="I180" s="6" t="s">
        <v>49</v>
      </c>
      <c r="J180" s="3" t="s">
        <v>11</v>
      </c>
      <c r="K180" s="3"/>
      <c r="L180" s="3">
        <v>74.11</v>
      </c>
      <c r="M180" s="5">
        <v>45992</v>
      </c>
      <c r="N180" s="5" t="s">
        <v>15</v>
      </c>
    </row>
    <row r="181" spans="1:14" x14ac:dyDescent="0.25">
      <c r="A181" s="3" t="str">
        <f>'P03'!A181</f>
        <v>P03C36</v>
      </c>
      <c r="B181" s="3" t="str">
        <f t="shared" si="2"/>
        <v>C</v>
      </c>
      <c r="C181" s="3" t="s">
        <v>1136</v>
      </c>
      <c r="D181" s="3" t="str">
        <f>'P03'!B181</f>
        <v>SZT2199</v>
      </c>
      <c r="E181" s="4" t="str">
        <f>'P03'!C181</f>
        <v>1800098924</v>
      </c>
      <c r="F181" s="3" t="str">
        <f>'P03'!D181</f>
        <v>CLAVO TIBIA MACIZO 8*320mm ACERO</v>
      </c>
      <c r="G181" s="3">
        <f>'P03'!E181</f>
        <v>19</v>
      </c>
      <c r="H181" s="6" t="s">
        <v>25</v>
      </c>
      <c r="I181" s="6" t="s">
        <v>56</v>
      </c>
      <c r="J181" s="3" t="s">
        <v>11</v>
      </c>
      <c r="K181" s="3"/>
      <c r="L181" s="3">
        <v>74.11</v>
      </c>
      <c r="M181" s="5">
        <v>45413</v>
      </c>
      <c r="N181" s="5" t="s">
        <v>15</v>
      </c>
    </row>
    <row r="182" spans="1:14" x14ac:dyDescent="0.25">
      <c r="A182" s="3" t="str">
        <f>'P03'!A182</f>
        <v>P03C36</v>
      </c>
      <c r="B182" s="3" t="str">
        <f t="shared" si="2"/>
        <v>C</v>
      </c>
      <c r="C182" s="3" t="s">
        <v>1136</v>
      </c>
      <c r="D182" s="3" t="str">
        <f>'P03'!B182</f>
        <v>TZT3247</v>
      </c>
      <c r="E182" s="4" t="str">
        <f>'P03'!C182</f>
        <v>1211240910</v>
      </c>
      <c r="F182" s="3" t="str">
        <f>'P03'!D182</f>
        <v>CLAVO TIBIA MACIZO 8*320mm TIT.</v>
      </c>
      <c r="G182" s="3">
        <f>'P03'!E182</f>
        <v>6</v>
      </c>
      <c r="H182" s="6" t="s">
        <v>34</v>
      </c>
      <c r="I182" s="6" t="s">
        <v>61</v>
      </c>
      <c r="J182" s="3" t="s">
        <v>11</v>
      </c>
      <c r="K182" s="3"/>
      <c r="L182" s="3">
        <v>74.11</v>
      </c>
      <c r="M182" s="5">
        <v>45789</v>
      </c>
      <c r="N182" s="5" t="s">
        <v>15</v>
      </c>
    </row>
    <row r="183" spans="1:14" x14ac:dyDescent="0.25">
      <c r="A183" s="3" t="str">
        <f>'P03'!A183</f>
        <v>P03C37</v>
      </c>
      <c r="B183" s="3" t="str">
        <f t="shared" si="2"/>
        <v>C</v>
      </c>
      <c r="C183" s="3" t="s">
        <v>1136</v>
      </c>
      <c r="D183" s="3" t="str">
        <f>'P03'!B183</f>
        <v>SZT2200</v>
      </c>
      <c r="E183" s="4" t="str">
        <f>'P03'!C183</f>
        <v>1207240210</v>
      </c>
      <c r="F183" s="3" t="str">
        <f>'P03'!D183</f>
        <v>CLAVO TIBIA MACIZO 8*340mm ACERO</v>
      </c>
      <c r="G183" s="3">
        <f>'P03'!E183</f>
        <v>22</v>
      </c>
      <c r="H183" s="6" t="s">
        <v>19</v>
      </c>
      <c r="I183" s="6" t="s">
        <v>57</v>
      </c>
      <c r="J183" s="3" t="s">
        <v>11</v>
      </c>
      <c r="K183" s="3"/>
      <c r="L183" s="3">
        <v>74.11</v>
      </c>
      <c r="M183" s="5">
        <v>46023</v>
      </c>
      <c r="N183" s="5" t="s">
        <v>15</v>
      </c>
    </row>
    <row r="184" spans="1:14" x14ac:dyDescent="0.25">
      <c r="A184" s="3" t="str">
        <f>'P03'!A184</f>
        <v>P03C37</v>
      </c>
      <c r="B184" s="3" t="str">
        <f t="shared" si="2"/>
        <v>C</v>
      </c>
      <c r="C184" s="3" t="s">
        <v>1136</v>
      </c>
      <c r="D184" s="3" t="str">
        <f>'P03'!B184</f>
        <v>TZT3248</v>
      </c>
      <c r="E184" s="4" t="str">
        <f>'P03'!C184</f>
        <v>1108110790</v>
      </c>
      <c r="F184" s="3" t="str">
        <f>'P03'!D184</f>
        <v>CLAVO TIBIA MACIZO 8*340mm TIT.</v>
      </c>
      <c r="G184" s="3">
        <f>'P03'!E184</f>
        <v>1</v>
      </c>
      <c r="H184" s="6" t="s">
        <v>16</v>
      </c>
      <c r="I184" s="6" t="s">
        <v>45</v>
      </c>
      <c r="J184" s="3" t="s">
        <v>11</v>
      </c>
      <c r="K184" s="3"/>
      <c r="L184" s="3">
        <v>74.11</v>
      </c>
      <c r="M184" s="5">
        <v>45597</v>
      </c>
      <c r="N184" s="5" t="s">
        <v>15</v>
      </c>
    </row>
    <row r="185" spans="1:14" x14ac:dyDescent="0.25">
      <c r="A185" s="3" t="str">
        <f>'P03'!A185</f>
        <v>P03C38</v>
      </c>
      <c r="B185" s="3" t="str">
        <f t="shared" si="2"/>
        <v>C</v>
      </c>
      <c r="C185" s="3" t="s">
        <v>1136</v>
      </c>
      <c r="D185" s="3" t="str">
        <f>'P03'!B185</f>
        <v>SZT2201</v>
      </c>
      <c r="E185" s="4" t="str">
        <f>'P03'!C185</f>
        <v>1301021100</v>
      </c>
      <c r="F185" s="3" t="str">
        <f>'P03'!D185</f>
        <v>CLAVO TIBIA MACIZO 9*260mm ACERO</v>
      </c>
      <c r="G185" s="3">
        <f>'P03'!E185</f>
        <v>4</v>
      </c>
      <c r="H185" s="6" t="s">
        <v>20</v>
      </c>
      <c r="I185" s="6" t="s">
        <v>52</v>
      </c>
      <c r="J185" s="3" t="s">
        <v>11</v>
      </c>
      <c r="K185" s="3"/>
      <c r="L185" s="3">
        <v>74.11</v>
      </c>
      <c r="M185" s="5">
        <v>45597</v>
      </c>
      <c r="N185" s="5" t="s">
        <v>15</v>
      </c>
    </row>
    <row r="186" spans="1:14" x14ac:dyDescent="0.25">
      <c r="A186" s="3" t="str">
        <f>'P03'!A186</f>
        <v>P03C38</v>
      </c>
      <c r="B186" s="3" t="str">
        <f t="shared" si="2"/>
        <v>C</v>
      </c>
      <c r="C186" s="3" t="s">
        <v>1136</v>
      </c>
      <c r="D186" s="3" t="str">
        <f>'P03'!B186</f>
        <v>TZT3249</v>
      </c>
      <c r="E186" s="4" t="str">
        <f>'P03'!C186</f>
        <v>1206260260</v>
      </c>
      <c r="F186" s="3" t="str">
        <f>'P03'!D186</f>
        <v>CLAVO TIBIA MACIZO 9*260mm TIT.</v>
      </c>
      <c r="G186" s="3">
        <f>'P03'!E186</f>
        <v>6</v>
      </c>
      <c r="H186" s="6" t="s">
        <v>35</v>
      </c>
      <c r="I186" s="6" t="s">
        <v>61</v>
      </c>
      <c r="J186" s="3" t="s">
        <v>11</v>
      </c>
      <c r="K186" s="3"/>
      <c r="L186" s="3">
        <v>71.430000000000007</v>
      </c>
      <c r="M186" s="5">
        <v>45717</v>
      </c>
      <c r="N186" s="5" t="s">
        <v>15</v>
      </c>
    </row>
    <row r="187" spans="1:14" x14ac:dyDescent="0.25">
      <c r="A187" s="3" t="str">
        <f>'P03'!A187</f>
        <v>P03C39</v>
      </c>
      <c r="B187" s="3" t="str">
        <f t="shared" si="2"/>
        <v>C</v>
      </c>
      <c r="C187" s="3" t="s">
        <v>1136</v>
      </c>
      <c r="D187" s="3" t="str">
        <f>'P03'!B187</f>
        <v>SZT2202</v>
      </c>
      <c r="E187" s="4" t="str">
        <f>'P03'!C187</f>
        <v>1301020440</v>
      </c>
      <c r="F187" s="3" t="str">
        <f>'P03'!D187</f>
        <v>CLAVO TIBIA MACIZO 9*280mm ACERO</v>
      </c>
      <c r="G187" s="3">
        <f>'P03'!E187</f>
        <v>8</v>
      </c>
      <c r="H187" s="6" t="s">
        <v>26</v>
      </c>
      <c r="I187" s="6" t="s">
        <v>53</v>
      </c>
      <c r="J187" s="3" t="s">
        <v>11</v>
      </c>
      <c r="K187" s="3"/>
      <c r="L187" s="3">
        <v>71.430000000000007</v>
      </c>
      <c r="M187" s="5"/>
      <c r="N187" s="5" t="s">
        <v>15</v>
      </c>
    </row>
    <row r="188" spans="1:14" x14ac:dyDescent="0.25">
      <c r="A188" s="3" t="str">
        <f>'P03'!A188</f>
        <v>P03C39</v>
      </c>
      <c r="B188" s="3" t="str">
        <f t="shared" si="2"/>
        <v>C</v>
      </c>
      <c r="C188" s="3" t="s">
        <v>1136</v>
      </c>
      <c r="D188" s="3" t="str">
        <f>'P03'!B188</f>
        <v>TZT3250</v>
      </c>
      <c r="E188" s="4" t="str">
        <f>'P03'!C188</f>
        <v>1301020380</v>
      </c>
      <c r="F188" s="3" t="str">
        <f>'P03'!D188</f>
        <v>CLAVO TIBIA MACIZO 9*280mm TIT.</v>
      </c>
      <c r="G188" s="3">
        <f>'P03'!E188</f>
        <v>3</v>
      </c>
      <c r="H188" s="6" t="s">
        <v>16</v>
      </c>
      <c r="I188" s="6" t="s">
        <v>45</v>
      </c>
      <c r="J188" s="3" t="s">
        <v>11</v>
      </c>
      <c r="K188" s="3"/>
      <c r="L188" s="3">
        <v>71.430000000000007</v>
      </c>
      <c r="M188" s="5"/>
      <c r="N188" s="5" t="s">
        <v>15</v>
      </c>
    </row>
    <row r="189" spans="1:14" x14ac:dyDescent="0.25">
      <c r="A189" s="3" t="str">
        <f>'P03'!A189</f>
        <v>P03C40</v>
      </c>
      <c r="B189" s="3" t="str">
        <f t="shared" si="2"/>
        <v>C</v>
      </c>
      <c r="C189" s="3" t="s">
        <v>1136</v>
      </c>
      <c r="D189" s="3" t="str">
        <f>'P03'!B189</f>
        <v>SZT2203</v>
      </c>
      <c r="E189" s="4" t="str">
        <f>'P03'!C189</f>
        <v>1301020430</v>
      </c>
      <c r="F189" s="3" t="str">
        <f>'P03'!D189</f>
        <v>CLAVO TIBIA MACIZO 9*300mm ACERO</v>
      </c>
      <c r="G189" s="3">
        <f>'P03'!E189</f>
        <v>8</v>
      </c>
      <c r="H189" s="6" t="s">
        <v>35</v>
      </c>
      <c r="I189" s="6" t="s">
        <v>61</v>
      </c>
      <c r="J189" s="3" t="s">
        <v>11</v>
      </c>
      <c r="K189" s="3"/>
      <c r="L189" s="3">
        <v>71.430000000000007</v>
      </c>
      <c r="M189" s="5"/>
      <c r="N189" s="5" t="s">
        <v>15</v>
      </c>
    </row>
    <row r="190" spans="1:14" x14ac:dyDescent="0.25">
      <c r="A190" s="3" t="str">
        <f>'P03'!A190</f>
        <v>P03C40</v>
      </c>
      <c r="B190" s="3" t="str">
        <f t="shared" si="2"/>
        <v>C</v>
      </c>
      <c r="C190" s="3" t="s">
        <v>1136</v>
      </c>
      <c r="D190" s="3" t="str">
        <f>'P03'!B190</f>
        <v>TZT3251</v>
      </c>
      <c r="E190" s="4" t="str">
        <f>'P03'!C190</f>
        <v>1108110850</v>
      </c>
      <c r="F190" s="3" t="str">
        <f>'P03'!D190</f>
        <v>CLAVO TIBIA MACIZO 9*300mm TIT.</v>
      </c>
      <c r="G190" s="3">
        <f>'P03'!E190</f>
        <v>7</v>
      </c>
      <c r="H190" s="6" t="s">
        <v>16</v>
      </c>
      <c r="I190" s="6" t="s">
        <v>45</v>
      </c>
      <c r="J190" s="3" t="s">
        <v>11</v>
      </c>
      <c r="K190" s="3"/>
      <c r="L190" s="3">
        <v>71.430000000000007</v>
      </c>
      <c r="M190" s="5">
        <v>45717</v>
      </c>
      <c r="N190" s="5" t="s">
        <v>15</v>
      </c>
    </row>
    <row r="191" spans="1:14" x14ac:dyDescent="0.25">
      <c r="A191" s="3" t="str">
        <f>'P03'!A191</f>
        <v>P03C41</v>
      </c>
      <c r="B191" s="3" t="str">
        <f t="shared" si="2"/>
        <v>C</v>
      </c>
      <c r="C191" s="3" t="s">
        <v>1136</v>
      </c>
      <c r="D191" s="3" t="str">
        <f>'P03'!B191</f>
        <v>SZT2204</v>
      </c>
      <c r="E191" s="4" t="str">
        <f>'P03'!C191</f>
        <v>1800098925</v>
      </c>
      <c r="F191" s="3" t="str">
        <f>'P03'!D191</f>
        <v>CLAVO TIBIA MACIZO 9*320mm ACERO</v>
      </c>
      <c r="G191" s="3">
        <f>'P03'!E191</f>
        <v>0</v>
      </c>
      <c r="H191" s="6" t="s">
        <v>32</v>
      </c>
      <c r="I191" s="6" t="s">
        <v>50</v>
      </c>
      <c r="J191" s="3" t="s">
        <v>11</v>
      </c>
      <c r="K191" s="3"/>
      <c r="L191" s="3">
        <v>71.430000000000007</v>
      </c>
      <c r="M191" s="5"/>
      <c r="N191" s="5" t="s">
        <v>15</v>
      </c>
    </row>
    <row r="192" spans="1:14" x14ac:dyDescent="0.25">
      <c r="A192" s="3" t="str">
        <f>'P03'!A192</f>
        <v>P03C41</v>
      </c>
      <c r="B192" s="3" t="str">
        <f t="shared" si="2"/>
        <v>C</v>
      </c>
      <c r="C192" s="3" t="s">
        <v>1136</v>
      </c>
      <c r="D192" s="3" t="str">
        <f>'P03'!B192</f>
        <v>TZT3254</v>
      </c>
      <c r="E192" s="4" t="str">
        <f>'P03'!C192</f>
        <v>1301131490</v>
      </c>
      <c r="F192" s="3" t="str">
        <f>'P03'!D192</f>
        <v>CLAVO TIBIA MACIZO 9*320mm TIT.</v>
      </c>
      <c r="G192" s="3">
        <f>'P03'!E192</f>
        <v>4</v>
      </c>
      <c r="H192" s="6" t="s">
        <v>26</v>
      </c>
      <c r="I192" s="6" t="s">
        <v>53</v>
      </c>
      <c r="J192" s="3" t="s">
        <v>11</v>
      </c>
      <c r="K192" s="3"/>
      <c r="L192" s="3">
        <v>71.430000000000007</v>
      </c>
      <c r="M192" s="5"/>
      <c r="N192" s="5" t="s">
        <v>15</v>
      </c>
    </row>
    <row r="193" spans="1:14" x14ac:dyDescent="0.25">
      <c r="A193" s="3" t="str">
        <f>'P03'!A193</f>
        <v>P03C42</v>
      </c>
      <c r="B193" s="3" t="str">
        <f t="shared" si="2"/>
        <v>C</v>
      </c>
      <c r="C193" s="3" t="s">
        <v>1136</v>
      </c>
      <c r="D193" s="3" t="str">
        <f>'P03'!B193</f>
        <v>SZT2205</v>
      </c>
      <c r="E193" s="4" t="str">
        <f>'P03'!C193</f>
        <v>1800098925</v>
      </c>
      <c r="F193" s="3" t="str">
        <f>'P03'!D193</f>
        <v>CLAVO TIBIA MACIZO 9*340mm ACERO</v>
      </c>
      <c r="G193" s="3">
        <f>'P03'!E193</f>
        <v>11</v>
      </c>
      <c r="H193" s="6" t="s">
        <v>34</v>
      </c>
      <c r="I193" s="6" t="s">
        <v>61</v>
      </c>
      <c r="J193" s="3" t="s">
        <v>11</v>
      </c>
      <c r="K193" s="3"/>
      <c r="L193" s="3">
        <v>71.430000000000007</v>
      </c>
      <c r="M193" s="5"/>
      <c r="N193" s="5" t="s">
        <v>15</v>
      </c>
    </row>
    <row r="194" spans="1:14" x14ac:dyDescent="0.25">
      <c r="A194" s="3" t="str">
        <f>'P03'!A194</f>
        <v>P03C42</v>
      </c>
      <c r="B194" s="3" t="str">
        <f t="shared" si="2"/>
        <v>C</v>
      </c>
      <c r="C194" s="3" t="s">
        <v>1136</v>
      </c>
      <c r="D194" s="3" t="str">
        <f>'P03'!B194</f>
        <v>TZT3255</v>
      </c>
      <c r="E194" s="4" t="str">
        <f>'P03'!C194</f>
        <v>1207051070</v>
      </c>
      <c r="F194" s="3" t="str">
        <f>'P03'!D194</f>
        <v>CLAVO TIBIA MACIZO 9*340mm TIT.</v>
      </c>
      <c r="G194" s="3">
        <f>'P03'!E194</f>
        <v>0</v>
      </c>
      <c r="H194" s="6" t="s">
        <v>30</v>
      </c>
      <c r="I194" s="6" t="s">
        <v>55</v>
      </c>
      <c r="J194" s="3" t="s">
        <v>11</v>
      </c>
      <c r="K194" s="3"/>
      <c r="L194" s="3">
        <v>71.430000000000007</v>
      </c>
      <c r="M194" s="5">
        <v>46388</v>
      </c>
      <c r="N194" s="5" t="s">
        <v>15</v>
      </c>
    </row>
    <row r="195" spans="1:14" x14ac:dyDescent="0.25">
      <c r="A195" s="3" t="str">
        <f>'P03'!A195</f>
        <v>P03C43</v>
      </c>
      <c r="B195" s="3" t="str">
        <f t="shared" ref="B195:B258" si="3">MID(A195,4,1)</f>
        <v>C</v>
      </c>
      <c r="C195" s="3" t="s">
        <v>1136</v>
      </c>
      <c r="D195" s="3" t="str">
        <f>'P03'!B195</f>
        <v>SZT2206</v>
      </c>
      <c r="E195" s="4" t="str">
        <f>'P03'!C195</f>
        <v>1301021130</v>
      </c>
      <c r="F195" s="3" t="str">
        <f>'P03'!D195</f>
        <v>CLAVO TIBIA MACIZO 10*260mm ACERO</v>
      </c>
      <c r="G195" s="3">
        <f>'P03'!E195</f>
        <v>10</v>
      </c>
      <c r="H195" s="6" t="s">
        <v>30</v>
      </c>
      <c r="I195" s="6" t="s">
        <v>55</v>
      </c>
      <c r="J195" s="3" t="s">
        <v>11</v>
      </c>
      <c r="K195" s="3"/>
      <c r="L195" s="3">
        <v>71.430000000000007</v>
      </c>
      <c r="M195" s="5">
        <v>46388</v>
      </c>
      <c r="N195" s="5" t="s">
        <v>15</v>
      </c>
    </row>
    <row r="196" spans="1:14" x14ac:dyDescent="0.25">
      <c r="A196" s="3" t="str">
        <f>'P03'!A196</f>
        <v>P03C44</v>
      </c>
      <c r="B196" s="3" t="str">
        <f t="shared" si="3"/>
        <v>C</v>
      </c>
      <c r="C196" s="3" t="s">
        <v>1136</v>
      </c>
      <c r="D196" s="3" t="str">
        <f>'P03'!B196</f>
        <v>SZT2207</v>
      </c>
      <c r="E196" s="4" t="str">
        <f>'P03'!C196</f>
        <v>1301021120</v>
      </c>
      <c r="F196" s="3" t="str">
        <f>'P03'!D196</f>
        <v>CLAVO TIBIA MACIZO 10*280mm ACERO</v>
      </c>
      <c r="G196" s="3">
        <f>'P03'!E196</f>
        <v>10</v>
      </c>
      <c r="H196" s="6" t="s">
        <v>30</v>
      </c>
      <c r="I196" s="6" t="s">
        <v>55</v>
      </c>
      <c r="J196" s="3" t="s">
        <v>11</v>
      </c>
      <c r="K196" s="3"/>
      <c r="L196" s="3">
        <v>71.430000000000007</v>
      </c>
      <c r="M196" s="5">
        <v>46388</v>
      </c>
      <c r="N196" s="5" t="s">
        <v>15</v>
      </c>
    </row>
    <row r="197" spans="1:14" x14ac:dyDescent="0.25">
      <c r="A197" s="3" t="str">
        <f>'P03'!A197</f>
        <v>P03C45</v>
      </c>
      <c r="B197" s="3" t="str">
        <f t="shared" si="3"/>
        <v>C</v>
      </c>
      <c r="C197" s="3" t="s">
        <v>1136</v>
      </c>
      <c r="D197" s="3" t="str">
        <f>'P03'!B197</f>
        <v>SZT2208</v>
      </c>
      <c r="E197" s="4" t="str">
        <f>'P03'!C197</f>
        <v>1303270001</v>
      </c>
      <c r="F197" s="3" t="str">
        <f>'P03'!D197</f>
        <v>CLAVO TIBIA MACIZO 10*300mm ACERO</v>
      </c>
      <c r="G197" s="3">
        <f>'P03'!E197</f>
        <v>10</v>
      </c>
      <c r="H197" s="6" t="s">
        <v>30</v>
      </c>
      <c r="I197" s="6" t="s">
        <v>55</v>
      </c>
      <c r="J197" s="3" t="s">
        <v>11</v>
      </c>
      <c r="K197" s="3"/>
      <c r="L197" s="3">
        <v>71.430000000000007</v>
      </c>
      <c r="M197" s="5">
        <v>46388</v>
      </c>
      <c r="N197" s="5" t="s">
        <v>15</v>
      </c>
    </row>
    <row r="198" spans="1:14" x14ac:dyDescent="0.25">
      <c r="A198" s="3" t="str">
        <f>'P03'!A198</f>
        <v>P03C45</v>
      </c>
      <c r="B198" s="3" t="str">
        <f t="shared" si="3"/>
        <v>C</v>
      </c>
      <c r="C198" s="3" t="s">
        <v>1136</v>
      </c>
      <c r="D198" s="3" t="str">
        <f>'P03'!B198</f>
        <v>TZT3256</v>
      </c>
      <c r="E198" s="4" t="str">
        <f>'P03'!C198</f>
        <v>1606040008</v>
      </c>
      <c r="F198" s="3" t="str">
        <f>'P03'!D198</f>
        <v xml:space="preserve">CLAVO TIBIA MACIZO 10*300mm TIT. </v>
      </c>
      <c r="G198" s="3">
        <f>'P03'!E198</f>
        <v>2</v>
      </c>
      <c r="H198" s="6" t="s">
        <v>30</v>
      </c>
      <c r="I198" s="6" t="s">
        <v>55</v>
      </c>
      <c r="J198" s="3" t="s">
        <v>11</v>
      </c>
      <c r="K198" s="3"/>
      <c r="L198" s="3">
        <v>71.430000000000007</v>
      </c>
      <c r="M198" s="5">
        <v>46388</v>
      </c>
      <c r="N198" s="5" t="s">
        <v>15</v>
      </c>
    </row>
    <row r="199" spans="1:14" x14ac:dyDescent="0.25">
      <c r="A199" s="3" t="str">
        <f>'P03'!A199</f>
        <v>P03C46</v>
      </c>
      <c r="B199" s="3" t="str">
        <f t="shared" si="3"/>
        <v>C</v>
      </c>
      <c r="C199" s="3" t="s">
        <v>1136</v>
      </c>
      <c r="D199" s="3" t="str">
        <f>'P03'!B199</f>
        <v>SZT2209</v>
      </c>
      <c r="E199" s="4" t="str">
        <f>'P03'!C199</f>
        <v>1700038182</v>
      </c>
      <c r="F199" s="3" t="str">
        <f>'P03'!D199</f>
        <v>CLAVO TIBIA MACIZO 10*320mm ACERO</v>
      </c>
      <c r="G199" s="3">
        <f>'P03'!E199</f>
        <v>4</v>
      </c>
      <c r="H199" s="6" t="s">
        <v>23</v>
      </c>
      <c r="I199" s="6" t="s">
        <v>48</v>
      </c>
      <c r="J199" s="3" t="s">
        <v>11</v>
      </c>
      <c r="K199" s="3"/>
      <c r="L199" s="3">
        <v>71.430000000000007</v>
      </c>
      <c r="M199" s="5">
        <v>46419</v>
      </c>
      <c r="N199" s="5" t="s">
        <v>15</v>
      </c>
    </row>
    <row r="200" spans="1:14" x14ac:dyDescent="0.25">
      <c r="A200" s="3" t="str">
        <f>'P03'!A200</f>
        <v>P03C46</v>
      </c>
      <c r="B200" s="3" t="str">
        <f t="shared" si="3"/>
        <v>C</v>
      </c>
      <c r="C200" s="3" t="s">
        <v>1136</v>
      </c>
      <c r="D200" s="3" t="str">
        <f>'P03'!B200</f>
        <v>TZT3257</v>
      </c>
      <c r="E200" s="4" t="str">
        <f>'P03'!C200</f>
        <v>1301122960</v>
      </c>
      <c r="F200" s="3" t="str">
        <f>'P03'!D200</f>
        <v xml:space="preserve">CLAVO TIBIA MACIZO 10*320mm TIT. </v>
      </c>
      <c r="G200" s="3">
        <f>'P03'!E200</f>
        <v>6</v>
      </c>
      <c r="H200" s="6" t="s">
        <v>30</v>
      </c>
      <c r="I200" s="6" t="s">
        <v>55</v>
      </c>
      <c r="J200" s="3" t="s">
        <v>11</v>
      </c>
      <c r="K200" s="3"/>
      <c r="L200" s="3">
        <v>71.430000000000007</v>
      </c>
      <c r="M200" s="5">
        <v>46388</v>
      </c>
      <c r="N200" s="5" t="s">
        <v>15</v>
      </c>
    </row>
    <row r="201" spans="1:14" x14ac:dyDescent="0.25">
      <c r="A201" s="3" t="str">
        <f>'P03'!A201</f>
        <v>P03C47</v>
      </c>
      <c r="B201" s="3" t="str">
        <f t="shared" si="3"/>
        <v>C</v>
      </c>
      <c r="C201" s="3" t="s">
        <v>1136</v>
      </c>
      <c r="D201" s="3" t="str">
        <f>'P03'!B201</f>
        <v>SZT2210</v>
      </c>
      <c r="E201" s="4" t="str">
        <f>'P03'!C201</f>
        <v>1209230650</v>
      </c>
      <c r="F201" s="3" t="str">
        <f>'P03'!D201</f>
        <v>CLAVO TIBIA MACIZO 10*340mm ACERO</v>
      </c>
      <c r="G201" s="3">
        <f>'P03'!E201</f>
        <v>4</v>
      </c>
      <c r="H201" s="6" t="s">
        <v>30</v>
      </c>
      <c r="I201" s="6" t="s">
        <v>55</v>
      </c>
      <c r="J201" s="3" t="s">
        <v>11</v>
      </c>
      <c r="K201" s="3"/>
      <c r="L201" s="3">
        <v>71.430000000000007</v>
      </c>
      <c r="M201" s="5">
        <v>46388</v>
      </c>
      <c r="N201" s="5" t="s">
        <v>15</v>
      </c>
    </row>
    <row r="202" spans="1:14" x14ac:dyDescent="0.25">
      <c r="A202" s="3" t="str">
        <f>'P03'!A202</f>
        <v>P03C47</v>
      </c>
      <c r="B202" s="3" t="str">
        <f t="shared" si="3"/>
        <v>C</v>
      </c>
      <c r="C202" s="3" t="s">
        <v>1136</v>
      </c>
      <c r="D202" s="3" t="str">
        <f>'P03'!B202</f>
        <v>TZT3258</v>
      </c>
      <c r="E202" s="4" t="str">
        <f>'P03'!C202</f>
        <v>1301262300</v>
      </c>
      <c r="F202" s="3" t="str">
        <f>'P03'!D202</f>
        <v xml:space="preserve">CLAVO TIBIA MACIZO 10*340mm TIT. </v>
      </c>
      <c r="G202" s="3">
        <f>'P03'!E202</f>
        <v>3</v>
      </c>
      <c r="H202" s="6" t="s">
        <v>23</v>
      </c>
      <c r="I202" s="6" t="s">
        <v>48</v>
      </c>
      <c r="J202" s="3" t="s">
        <v>11</v>
      </c>
      <c r="K202" s="3"/>
      <c r="L202" s="3">
        <v>71.430000000000007</v>
      </c>
      <c r="M202" s="5">
        <v>46419</v>
      </c>
      <c r="N202" s="5" t="s">
        <v>15</v>
      </c>
    </row>
    <row r="203" spans="1:14" x14ac:dyDescent="0.25">
      <c r="A203" s="3" t="str">
        <f>'P03'!A203</f>
        <v>P03C50</v>
      </c>
      <c r="B203" s="3" t="str">
        <f t="shared" si="3"/>
        <v>C</v>
      </c>
      <c r="C203" s="3" t="s">
        <v>1136</v>
      </c>
      <c r="D203" s="3" t="str">
        <f>'P03'!B203</f>
        <v>SZT2081</v>
      </c>
      <c r="E203" s="4" t="str">
        <f>'P03'!C203</f>
        <v>1900078449</v>
      </c>
      <c r="F203" s="3" t="str">
        <f>'P03'!D203</f>
        <v>CLAVO FEMUR ANTEROGRADO 9*340mm ACERO</v>
      </c>
      <c r="G203" s="3">
        <f>'P03'!E203</f>
        <v>0</v>
      </c>
      <c r="H203" s="6" t="s">
        <v>30</v>
      </c>
      <c r="I203" s="6" t="s">
        <v>55</v>
      </c>
      <c r="J203" s="3" t="s">
        <v>11</v>
      </c>
      <c r="K203" s="3"/>
      <c r="L203" s="3">
        <v>71.430000000000007</v>
      </c>
      <c r="M203" s="5">
        <v>46388</v>
      </c>
      <c r="N203" s="5" t="s">
        <v>15</v>
      </c>
    </row>
    <row r="204" spans="1:14" x14ac:dyDescent="0.25">
      <c r="A204" s="3" t="str">
        <f>'P03'!A204</f>
        <v>P03C50</v>
      </c>
      <c r="B204" s="3" t="str">
        <f t="shared" si="3"/>
        <v>C</v>
      </c>
      <c r="C204" s="3" t="s">
        <v>1136</v>
      </c>
      <c r="D204" s="3" t="str">
        <f>'P03'!B204</f>
        <v>TZT3127</v>
      </c>
      <c r="E204" s="4" t="str">
        <f>'P03'!C204</f>
        <v>1605090028</v>
      </c>
      <c r="F204" s="3" t="str">
        <f>'P03'!D204</f>
        <v>CLAVO FEMUR ANTEROGRADO 9*340mm TIT.</v>
      </c>
      <c r="G204" s="3">
        <f>'P03'!E204</f>
        <v>0</v>
      </c>
      <c r="H204" s="6" t="s">
        <v>23</v>
      </c>
      <c r="I204" s="6" t="s">
        <v>48</v>
      </c>
      <c r="J204" s="3" t="s">
        <v>11</v>
      </c>
      <c r="K204" s="3"/>
      <c r="L204" s="3">
        <v>71.430000000000007</v>
      </c>
      <c r="M204" s="5">
        <v>46419</v>
      </c>
      <c r="N204" s="5" t="s">
        <v>15</v>
      </c>
    </row>
    <row r="205" spans="1:14" x14ac:dyDescent="0.25">
      <c r="A205" s="3" t="str">
        <f>'P03'!A205</f>
        <v>P03C51</v>
      </c>
      <c r="B205" s="3" t="str">
        <f t="shared" si="3"/>
        <v>C</v>
      </c>
      <c r="C205" s="3" t="s">
        <v>1136</v>
      </c>
      <c r="D205" s="3" t="str">
        <f>'P03'!B205</f>
        <v>SZT2082</v>
      </c>
      <c r="E205" s="4" t="str">
        <f>'P03'!C205</f>
        <v>1900080209</v>
      </c>
      <c r="F205" s="3" t="str">
        <f>'P03'!D205</f>
        <v>CLAVO FEMUR ANTEROGRADO 9*360mm ACERO</v>
      </c>
      <c r="G205" s="3">
        <f>'P03'!E205</f>
        <v>2</v>
      </c>
      <c r="H205" s="6" t="s">
        <v>23</v>
      </c>
      <c r="I205" s="6" t="s">
        <v>48</v>
      </c>
      <c r="J205" s="3" t="s">
        <v>11</v>
      </c>
      <c r="K205" s="3"/>
      <c r="L205" s="3">
        <v>71.430000000000007</v>
      </c>
      <c r="M205" s="5">
        <v>46419</v>
      </c>
      <c r="N205" s="5" t="s">
        <v>15</v>
      </c>
    </row>
    <row r="206" spans="1:14" x14ac:dyDescent="0.25">
      <c r="A206" s="3" t="str">
        <f>'P03'!A206</f>
        <v>P03C51</v>
      </c>
      <c r="B206" s="3" t="str">
        <f t="shared" si="3"/>
        <v>C</v>
      </c>
      <c r="C206" s="3" t="s">
        <v>1136</v>
      </c>
      <c r="D206" s="3" t="str">
        <f>'P03'!B206</f>
        <v>TZT3128</v>
      </c>
      <c r="E206" s="4" t="str">
        <f>'P03'!C206</f>
        <v>1606269971</v>
      </c>
      <c r="F206" s="3" t="str">
        <f>'P03'!D206</f>
        <v>CLAVO FEMUR ANTEROGRADO 9*360mm TIT.</v>
      </c>
      <c r="G206" s="3">
        <f>'P03'!E206</f>
        <v>2</v>
      </c>
      <c r="H206" s="6" t="s">
        <v>22</v>
      </c>
      <c r="I206" s="6" t="s">
        <v>40</v>
      </c>
      <c r="J206" s="3" t="s">
        <v>11</v>
      </c>
      <c r="K206" s="3"/>
      <c r="L206" s="3">
        <v>71.430000000000007</v>
      </c>
      <c r="M206" s="5"/>
      <c r="N206" s="5" t="s">
        <v>15</v>
      </c>
    </row>
    <row r="207" spans="1:14" x14ac:dyDescent="0.25">
      <c r="A207" s="3" t="str">
        <f>'P03'!A207</f>
        <v>P03C52</v>
      </c>
      <c r="B207" s="3" t="str">
        <f t="shared" si="3"/>
        <v>C</v>
      </c>
      <c r="C207" s="3" t="s">
        <v>1136</v>
      </c>
      <c r="D207" s="3" t="str">
        <f>'P03'!B207</f>
        <v>SZT2083</v>
      </c>
      <c r="E207" s="4" t="str">
        <f>'P03'!C207</f>
        <v>1900080211</v>
      </c>
      <c r="F207" s="3" t="str">
        <f>'P03'!D207</f>
        <v>CLAVO FEMUR ANTEROGRADO 9*380mm ACERO</v>
      </c>
      <c r="G207" s="3">
        <f>'P03'!E207</f>
        <v>14</v>
      </c>
      <c r="H207" s="6" t="s">
        <v>33</v>
      </c>
      <c r="I207" s="6" t="s">
        <v>53</v>
      </c>
      <c r="J207" s="3" t="s">
        <v>11</v>
      </c>
      <c r="K207" s="3"/>
      <c r="L207" s="3">
        <v>71.430000000000007</v>
      </c>
      <c r="M207" s="5">
        <v>45413</v>
      </c>
      <c r="N207" s="5" t="s">
        <v>15</v>
      </c>
    </row>
    <row r="208" spans="1:14" x14ac:dyDescent="0.25">
      <c r="A208" s="3" t="str">
        <f>'P03'!A208</f>
        <v>P03C52</v>
      </c>
      <c r="B208" s="3" t="str">
        <f t="shared" si="3"/>
        <v>C</v>
      </c>
      <c r="C208" s="3" t="s">
        <v>1136</v>
      </c>
      <c r="D208" s="3" t="str">
        <f>'P03'!B208</f>
        <v>TZT3129</v>
      </c>
      <c r="E208" s="4" t="str">
        <f>'P03'!C208</f>
        <v>1409290220</v>
      </c>
      <c r="F208" s="3" t="str">
        <f>'P03'!D208</f>
        <v>CLAVO FEMUR ANTEROGRADO 9*380mm TIT.</v>
      </c>
      <c r="G208" s="3">
        <f>'P03'!E208</f>
        <v>1</v>
      </c>
      <c r="H208" s="6" t="s">
        <v>19</v>
      </c>
      <c r="I208" s="6" t="s">
        <v>57</v>
      </c>
      <c r="J208" s="3" t="s">
        <v>11</v>
      </c>
      <c r="K208" s="3"/>
      <c r="L208" s="3">
        <v>71.430000000000007</v>
      </c>
      <c r="M208" s="5"/>
      <c r="N208" s="5" t="s">
        <v>15</v>
      </c>
    </row>
    <row r="209" spans="1:14" x14ac:dyDescent="0.25">
      <c r="A209" s="3" t="str">
        <f>'P03'!A209</f>
        <v>P03C53</v>
      </c>
      <c r="B209" s="3" t="str">
        <f t="shared" si="3"/>
        <v>C</v>
      </c>
      <c r="C209" s="3" t="s">
        <v>1136</v>
      </c>
      <c r="D209" s="3" t="str">
        <f>'P03'!B209</f>
        <v>SZT2084</v>
      </c>
      <c r="E209" s="4" t="str">
        <f>'P03'!C209</f>
        <v>1609050151</v>
      </c>
      <c r="F209" s="3" t="str">
        <f>'P03'!D209</f>
        <v>CLAVO FEMUR ANTEROGRADO 9*400mm ACERO</v>
      </c>
      <c r="G209" s="3">
        <f>'P03'!E209</f>
        <v>9</v>
      </c>
      <c r="H209" s="6" t="s">
        <v>31</v>
      </c>
      <c r="I209" s="6" t="s">
        <v>39</v>
      </c>
      <c r="J209" s="3" t="s">
        <v>11</v>
      </c>
      <c r="K209" s="3"/>
      <c r="L209" s="3">
        <v>71.430000000000007</v>
      </c>
      <c r="M209" s="5">
        <v>45413</v>
      </c>
      <c r="N209" s="5" t="s">
        <v>15</v>
      </c>
    </row>
    <row r="210" spans="1:14" x14ac:dyDescent="0.25">
      <c r="A210" s="3" t="str">
        <f>'P03'!A210</f>
        <v>P03C54</v>
      </c>
      <c r="B210" s="3" t="str">
        <f t="shared" si="3"/>
        <v>C</v>
      </c>
      <c r="C210" s="3" t="s">
        <v>1136</v>
      </c>
      <c r="D210" s="3" t="str">
        <f>'P03'!B210</f>
        <v>SZT2085</v>
      </c>
      <c r="E210" s="4" t="str">
        <f>'P03'!C210</f>
        <v>1208090050</v>
      </c>
      <c r="F210" s="3" t="str">
        <f>'P03'!D210</f>
        <v>CLAVO FEMUR ANTEROGRADO 9*420mm ACERO</v>
      </c>
      <c r="G210" s="3">
        <f>'P03'!E210</f>
        <v>6</v>
      </c>
      <c r="H210" s="6" t="s">
        <v>28</v>
      </c>
      <c r="I210" s="6" t="s">
        <v>49</v>
      </c>
      <c r="J210" s="3" t="s">
        <v>11</v>
      </c>
      <c r="K210" s="3"/>
      <c r="L210" s="3">
        <v>71.430000000000007</v>
      </c>
      <c r="M210" s="5"/>
      <c r="N210" s="5" t="s">
        <v>15</v>
      </c>
    </row>
    <row r="211" spans="1:14" x14ac:dyDescent="0.25">
      <c r="A211" s="3" t="str">
        <f>'P03'!A211</f>
        <v>P03C54</v>
      </c>
      <c r="B211" s="3" t="str">
        <f t="shared" si="3"/>
        <v>C</v>
      </c>
      <c r="C211" s="3" t="s">
        <v>1136</v>
      </c>
      <c r="D211" s="3" t="str">
        <f>'P03'!B211</f>
        <v>TZT3131</v>
      </c>
      <c r="E211" s="4" t="str">
        <f>'P03'!C211</f>
        <v>1409072710</v>
      </c>
      <c r="F211" s="3" t="str">
        <f>'P03'!D211</f>
        <v>CLAVO FEMUR ANTEROGRADO 9*420mm TIT.</v>
      </c>
      <c r="G211" s="3">
        <f>'P03'!E211</f>
        <v>1</v>
      </c>
      <c r="H211" s="6" t="s">
        <v>25</v>
      </c>
      <c r="I211" s="6" t="s">
        <v>56</v>
      </c>
      <c r="J211" s="3" t="s">
        <v>11</v>
      </c>
      <c r="K211" s="3"/>
      <c r="L211" s="3">
        <v>71.430000000000007</v>
      </c>
      <c r="M211" s="5"/>
      <c r="N211" s="5" t="s">
        <v>15</v>
      </c>
    </row>
    <row r="212" spans="1:14" x14ac:dyDescent="0.25">
      <c r="A212" s="3" t="str">
        <f>'P03'!A212</f>
        <v>P03C55</v>
      </c>
      <c r="B212" s="3" t="str">
        <f t="shared" si="3"/>
        <v>C</v>
      </c>
      <c r="C212" s="3" t="s">
        <v>1136</v>
      </c>
      <c r="D212" s="3" t="str">
        <f>'P03'!B212</f>
        <v>SZT2086</v>
      </c>
      <c r="E212" s="4" t="str">
        <f>'P03'!C212</f>
        <v>1412191220</v>
      </c>
      <c r="F212" s="3" t="str">
        <f>'P03'!D212</f>
        <v>CLAVO FEMUR ANTEROGRADO 10*340mm ACERO</v>
      </c>
      <c r="G212" s="3">
        <f>'P03'!E212</f>
        <v>6</v>
      </c>
      <c r="H212" s="6" t="s">
        <v>28</v>
      </c>
      <c r="I212" s="6" t="s">
        <v>49</v>
      </c>
      <c r="J212" s="3" t="s">
        <v>11</v>
      </c>
      <c r="K212" s="3"/>
      <c r="L212" s="3">
        <v>71.430000000000007</v>
      </c>
      <c r="M212" s="5">
        <v>45413</v>
      </c>
      <c r="N212" s="5" t="s">
        <v>15</v>
      </c>
    </row>
    <row r="213" spans="1:14" x14ac:dyDescent="0.25">
      <c r="A213" s="3" t="str">
        <f>'P03'!A213</f>
        <v>P03C55</v>
      </c>
      <c r="B213" s="3" t="str">
        <f t="shared" si="3"/>
        <v>C</v>
      </c>
      <c r="C213" s="3" t="s">
        <v>1136</v>
      </c>
      <c r="D213" s="3" t="str">
        <f>'P03'!B213</f>
        <v>TZT3132</v>
      </c>
      <c r="E213" s="4" t="str">
        <f>'P03'!C213</f>
        <v>1606160229</v>
      </c>
      <c r="F213" s="3" t="str">
        <f>'P03'!D213</f>
        <v>CLAVO FEMUR ANTEROGRADO 10*340mm TIT.</v>
      </c>
      <c r="G213" s="3">
        <f>'P03'!E213</f>
        <v>7</v>
      </c>
      <c r="H213" s="6" t="s">
        <v>20</v>
      </c>
      <c r="I213" s="6" t="s">
        <v>56</v>
      </c>
      <c r="J213" s="3" t="s">
        <v>11</v>
      </c>
      <c r="K213" s="3"/>
      <c r="L213" s="3">
        <v>71.430000000000007</v>
      </c>
      <c r="M213" s="5">
        <v>45413</v>
      </c>
      <c r="N213" s="5" t="s">
        <v>15</v>
      </c>
    </row>
    <row r="214" spans="1:14" x14ac:dyDescent="0.25">
      <c r="A214" s="3" t="str">
        <f>'P03'!A214</f>
        <v>P03C56</v>
      </c>
      <c r="B214" s="3" t="str">
        <f t="shared" si="3"/>
        <v>C</v>
      </c>
      <c r="C214" s="3" t="s">
        <v>1136</v>
      </c>
      <c r="D214" s="3" t="str">
        <f>'P03'!B214</f>
        <v>SZT2092</v>
      </c>
      <c r="E214" s="4" t="str">
        <f>'P03'!C214</f>
        <v>1210100640</v>
      </c>
      <c r="F214" s="3" t="str">
        <f>'P03'!D214</f>
        <v>CLAVO FEMUR ANTEROGRADO 11*360mm ACERO</v>
      </c>
      <c r="G214" s="3">
        <f>'P03'!E214</f>
        <v>0</v>
      </c>
      <c r="H214" s="6" t="s">
        <v>33</v>
      </c>
      <c r="I214" s="6" t="s">
        <v>53</v>
      </c>
      <c r="J214" s="3" t="s">
        <v>11</v>
      </c>
      <c r="K214" s="3"/>
      <c r="L214" s="3">
        <v>71.430000000000007</v>
      </c>
      <c r="M214" s="5">
        <v>45413</v>
      </c>
      <c r="N214" s="5" t="s">
        <v>15</v>
      </c>
    </row>
    <row r="215" spans="1:14" x14ac:dyDescent="0.25">
      <c r="A215" s="3" t="str">
        <f>'P03'!A215</f>
        <v>P03C56</v>
      </c>
      <c r="B215" s="3" t="str">
        <f t="shared" si="3"/>
        <v>C</v>
      </c>
      <c r="C215" s="3" t="s">
        <v>1136</v>
      </c>
      <c r="D215" s="3" t="str">
        <f>'P03'!B215</f>
        <v>TZT3133</v>
      </c>
      <c r="E215" s="4" t="str">
        <f>'P03'!C215</f>
        <v>1606160230</v>
      </c>
      <c r="F215" s="3" t="str">
        <f>'P03'!D215</f>
        <v>CLAVO FEMUR ANTEROGRADO 10*360mm TIT.</v>
      </c>
      <c r="G215" s="3">
        <f>'P03'!E215</f>
        <v>6</v>
      </c>
      <c r="H215" s="6" t="s">
        <v>24</v>
      </c>
      <c r="I215" s="6" t="s">
        <v>50</v>
      </c>
      <c r="J215" s="3" t="s">
        <v>11</v>
      </c>
      <c r="K215" s="3"/>
      <c r="L215" s="3">
        <v>71.430000000000007</v>
      </c>
      <c r="M215" s="5"/>
      <c r="N215" s="5" t="s">
        <v>15</v>
      </c>
    </row>
    <row r="216" spans="1:14" x14ac:dyDescent="0.25">
      <c r="A216" s="3" t="str">
        <f>'P03'!A216</f>
        <v>P03C57</v>
      </c>
      <c r="B216" s="3" t="str">
        <f t="shared" si="3"/>
        <v>C</v>
      </c>
      <c r="C216" s="3" t="s">
        <v>1136</v>
      </c>
      <c r="D216" s="3" t="str">
        <f>'P03'!B216</f>
        <v>SZT2088</v>
      </c>
      <c r="E216" s="4" t="str">
        <f>'P03'!C216</f>
        <v>1900080213</v>
      </c>
      <c r="F216" s="3" t="str">
        <f>'P03'!D216</f>
        <v>CLAVO FEMUR ANTEROGRADO 10*380mm ACERO</v>
      </c>
      <c r="G216" s="3">
        <f>'P03'!E216</f>
        <v>2</v>
      </c>
      <c r="H216" s="6" t="s">
        <v>17</v>
      </c>
      <c r="I216" s="6" t="s">
        <v>46</v>
      </c>
      <c r="J216" s="3" t="s">
        <v>11</v>
      </c>
      <c r="K216" s="3"/>
      <c r="L216" s="3">
        <v>71.430000000000007</v>
      </c>
      <c r="M216" s="5">
        <v>45413</v>
      </c>
      <c r="N216" s="5" t="s">
        <v>15</v>
      </c>
    </row>
    <row r="217" spans="1:14" x14ac:dyDescent="0.25">
      <c r="A217" s="3" t="str">
        <f>'P03'!A217</f>
        <v>P03C57</v>
      </c>
      <c r="B217" s="3" t="str">
        <f t="shared" si="3"/>
        <v>C</v>
      </c>
      <c r="C217" s="3" t="s">
        <v>1136</v>
      </c>
      <c r="D217" s="3" t="str">
        <f>'P03'!B217</f>
        <v>TZT3134</v>
      </c>
      <c r="E217" s="4" t="str">
        <f>'P03'!C217</f>
        <v>1607160002</v>
      </c>
      <c r="F217" s="3" t="str">
        <f>'P03'!D217</f>
        <v>CLAVO FEMUR ANTEROGRADO 10*380mm TIT.</v>
      </c>
      <c r="G217" s="3">
        <f>'P03'!E217</f>
        <v>1</v>
      </c>
      <c r="H217" s="6" t="s">
        <v>23</v>
      </c>
      <c r="I217" s="6" t="s">
        <v>48</v>
      </c>
      <c r="J217" s="3" t="s">
        <v>11</v>
      </c>
      <c r="K217" s="3"/>
      <c r="L217" s="3">
        <v>60.71</v>
      </c>
      <c r="M217" s="5">
        <v>46419</v>
      </c>
      <c r="N217" s="5" t="s">
        <v>15</v>
      </c>
    </row>
    <row r="218" spans="1:14" x14ac:dyDescent="0.25">
      <c r="A218" s="3" t="str">
        <f>'P03'!A218</f>
        <v>P03C58</v>
      </c>
      <c r="B218" s="3" t="str">
        <f t="shared" si="3"/>
        <v>C</v>
      </c>
      <c r="C218" s="3" t="s">
        <v>1136</v>
      </c>
      <c r="D218" s="3" t="str">
        <f>'P03'!B218</f>
        <v>SZT2089</v>
      </c>
      <c r="E218" s="4" t="str">
        <f>'P03'!C218</f>
        <v>1900074045</v>
      </c>
      <c r="F218" s="3" t="str">
        <f>'P03'!D218</f>
        <v>CLAVO FEMUR ANTEROGRADO 10*400mm ACERO</v>
      </c>
      <c r="G218" s="3">
        <f>'P03'!E218</f>
        <v>8</v>
      </c>
      <c r="H218" s="6" t="s">
        <v>23</v>
      </c>
      <c r="I218" s="6" t="s">
        <v>48</v>
      </c>
      <c r="J218" s="3" t="s">
        <v>11</v>
      </c>
      <c r="K218" s="3"/>
      <c r="L218" s="3">
        <v>60.71</v>
      </c>
      <c r="M218" s="5">
        <v>46419</v>
      </c>
      <c r="N218" s="5" t="s">
        <v>15</v>
      </c>
    </row>
    <row r="219" spans="1:14" x14ac:dyDescent="0.25">
      <c r="A219" s="3" t="str">
        <f>'P03'!A219</f>
        <v>P03C58</v>
      </c>
      <c r="B219" s="3" t="str">
        <f t="shared" si="3"/>
        <v>C</v>
      </c>
      <c r="C219" s="3" t="s">
        <v>1136</v>
      </c>
      <c r="D219" s="3" t="str">
        <f>'P03'!B219</f>
        <v>TZT3135</v>
      </c>
      <c r="E219" s="4" t="str">
        <f>'P03'!C219</f>
        <v>1409290260</v>
      </c>
      <c r="F219" s="3" t="str">
        <f>'P03'!D219</f>
        <v>CLAVO FEMUR ANTEROGRADO 10*400mm TIT.</v>
      </c>
      <c r="G219" s="3">
        <f>'P03'!E219</f>
        <v>4</v>
      </c>
      <c r="H219" s="6" t="s">
        <v>23</v>
      </c>
      <c r="I219" s="6" t="s">
        <v>48</v>
      </c>
      <c r="J219" s="3" t="s">
        <v>11</v>
      </c>
      <c r="K219" s="3"/>
      <c r="L219" s="3">
        <v>60.71</v>
      </c>
      <c r="M219" s="5">
        <v>46419</v>
      </c>
      <c r="N219" s="5" t="s">
        <v>15</v>
      </c>
    </row>
    <row r="220" spans="1:14" x14ac:dyDescent="0.25">
      <c r="A220" s="3" t="str">
        <f>'P03'!A220</f>
        <v>P03C59</v>
      </c>
      <c r="B220" s="3" t="str">
        <f t="shared" si="3"/>
        <v>C</v>
      </c>
      <c r="C220" s="3" t="s">
        <v>1136</v>
      </c>
      <c r="D220" s="3" t="str">
        <f>'P03'!B220</f>
        <v>SZT2090</v>
      </c>
      <c r="E220" s="4" t="str">
        <f>'P03'!C220</f>
        <v>1307030340</v>
      </c>
      <c r="F220" s="3" t="str">
        <f>'P03'!D220</f>
        <v>CLAVO FEMUR ANTEROGRADO 10*420mm ACERO</v>
      </c>
      <c r="G220" s="3">
        <f>'P03'!E220</f>
        <v>3</v>
      </c>
      <c r="H220" s="6" t="s">
        <v>23</v>
      </c>
      <c r="I220" s="6" t="s">
        <v>48</v>
      </c>
      <c r="J220" s="3" t="s">
        <v>11</v>
      </c>
      <c r="K220" s="3"/>
      <c r="L220" s="3">
        <v>60.71</v>
      </c>
      <c r="M220" s="5">
        <v>46419</v>
      </c>
      <c r="N220" s="5" t="s">
        <v>15</v>
      </c>
    </row>
    <row r="221" spans="1:14" x14ac:dyDescent="0.25">
      <c r="A221" s="3" t="str">
        <f>'P03'!A221</f>
        <v>P03C59</v>
      </c>
      <c r="B221" s="3" t="str">
        <f t="shared" si="3"/>
        <v>C</v>
      </c>
      <c r="C221" s="3" t="s">
        <v>1136</v>
      </c>
      <c r="D221" s="3" t="str">
        <f>'P03'!B221</f>
        <v>TZT3136</v>
      </c>
      <c r="E221" s="4" t="str">
        <f>'P03'!C221</f>
        <v>1201140880</v>
      </c>
      <c r="F221" s="3" t="str">
        <f>'P03'!D221</f>
        <v>CLAVO FEMUR ANTEROGRADO 10*420mm TIT.</v>
      </c>
      <c r="G221" s="3">
        <f>'P03'!E221</f>
        <v>1</v>
      </c>
      <c r="H221" s="6" t="s">
        <v>16</v>
      </c>
      <c r="I221" s="6" t="s">
        <v>45</v>
      </c>
      <c r="J221" s="3" t="s">
        <v>11</v>
      </c>
      <c r="K221" s="3"/>
      <c r="L221" s="3">
        <v>26.79</v>
      </c>
      <c r="M221" s="5"/>
      <c r="N221" s="5" t="s">
        <v>15</v>
      </c>
    </row>
    <row r="222" spans="1:14" x14ac:dyDescent="0.25">
      <c r="A222" s="3" t="str">
        <f>'P03'!A222</f>
        <v>P03C60</v>
      </c>
      <c r="B222" s="3" t="str">
        <f t="shared" si="3"/>
        <v>C</v>
      </c>
      <c r="C222" s="3" t="s">
        <v>1136</v>
      </c>
      <c r="D222" s="3" t="str">
        <f>'P03'!B222</f>
        <v>SZT2091</v>
      </c>
      <c r="E222" s="4" t="str">
        <f>'P03'!C222</f>
        <v>1210100630</v>
      </c>
      <c r="F222" s="3" t="str">
        <f>'P03'!D222</f>
        <v>CLAVO FEMUR ANTEROGRADO 11*340mm ACERO</v>
      </c>
      <c r="G222" s="3">
        <f>'P03'!E222</f>
        <v>4</v>
      </c>
      <c r="H222" s="6" t="s">
        <v>27</v>
      </c>
      <c r="I222" s="6" t="s">
        <v>41</v>
      </c>
      <c r="J222" s="3" t="s">
        <v>11</v>
      </c>
      <c r="K222" s="3"/>
      <c r="L222" s="3">
        <v>3.57</v>
      </c>
      <c r="M222" s="5"/>
      <c r="N222" s="5" t="s">
        <v>15</v>
      </c>
    </row>
    <row r="223" spans="1:14" x14ac:dyDescent="0.25">
      <c r="A223" s="3" t="str">
        <f>'P03'!A223</f>
        <v>P03C60</v>
      </c>
      <c r="B223" s="3" t="str">
        <f t="shared" si="3"/>
        <v>C</v>
      </c>
      <c r="C223" s="3" t="s">
        <v>1136</v>
      </c>
      <c r="D223" s="3" t="str">
        <f>'P03'!B223</f>
        <v>TZT3137</v>
      </c>
      <c r="E223" s="4" t="str">
        <f>'P03'!C223</f>
        <v>1406292860</v>
      </c>
      <c r="F223" s="3" t="str">
        <f>'P03'!D223</f>
        <v>CLAVO FEMUR ANTEROGRADO 11*340mm TIT.</v>
      </c>
      <c r="G223" s="3">
        <f>'P03'!E223</f>
        <v>1</v>
      </c>
      <c r="H223" s="6" t="s">
        <v>35</v>
      </c>
      <c r="I223" s="6" t="s">
        <v>61</v>
      </c>
      <c r="J223" s="3" t="s">
        <v>11</v>
      </c>
      <c r="K223" s="3"/>
      <c r="L223" s="3">
        <v>3.57</v>
      </c>
      <c r="M223" s="5"/>
      <c r="N223" s="5" t="s">
        <v>15</v>
      </c>
    </row>
    <row r="224" spans="1:14" x14ac:dyDescent="0.25">
      <c r="A224" s="3" t="str">
        <f>'P03'!A224</f>
        <v>P03C64</v>
      </c>
      <c r="B224" s="3" t="str">
        <f t="shared" si="3"/>
        <v>C</v>
      </c>
      <c r="C224" s="3" t="s">
        <v>1136</v>
      </c>
      <c r="D224" s="3" t="str">
        <f>'P03'!B224</f>
        <v>SZT2095</v>
      </c>
      <c r="E224" s="4" t="str">
        <f>'P03'!C224</f>
        <v>1208090150</v>
      </c>
      <c r="F224" s="3" t="str">
        <f>'P03'!D224</f>
        <v>CLAVO FEMUR ANTEROGRADO 11*420mm ACERO</v>
      </c>
      <c r="G224" s="3">
        <f>'P03'!E224</f>
        <v>4</v>
      </c>
      <c r="H224" s="6" t="s">
        <v>26</v>
      </c>
      <c r="I224" s="6" t="s">
        <v>47</v>
      </c>
      <c r="J224" s="3" t="s">
        <v>11</v>
      </c>
      <c r="K224" s="3"/>
      <c r="L224" s="3">
        <v>3.57</v>
      </c>
      <c r="M224" s="5"/>
      <c r="N224" s="5" t="s">
        <v>15</v>
      </c>
    </row>
    <row r="225" spans="1:14" x14ac:dyDescent="0.25">
      <c r="A225" s="3" t="str">
        <f>'P03'!A225</f>
        <v>P03D1</v>
      </c>
      <c r="B225" s="3" t="str">
        <f t="shared" si="3"/>
        <v>D</v>
      </c>
      <c r="C225" s="3" t="s">
        <v>1136</v>
      </c>
      <c r="D225" s="3" t="str">
        <f>'P03'!B225</f>
        <v>070932300</v>
      </c>
      <c r="E225" s="4" t="str">
        <f>'P03'!C225</f>
        <v>B2101725</v>
      </c>
      <c r="F225" s="3" t="str">
        <f>'P03'!D225</f>
        <v xml:space="preserve">CLAVO FEMUR EXPERT 9*300mm DER TIT. </v>
      </c>
      <c r="G225" s="3">
        <f>'P03'!E225</f>
        <v>2</v>
      </c>
      <c r="H225" s="6" t="s">
        <v>21</v>
      </c>
      <c r="I225" s="6" t="s">
        <v>54</v>
      </c>
      <c r="J225" s="3" t="s">
        <v>11</v>
      </c>
      <c r="K225" s="3"/>
      <c r="L225" s="3">
        <v>3.57</v>
      </c>
      <c r="M225" s="5"/>
      <c r="N225" s="5" t="s">
        <v>15</v>
      </c>
    </row>
    <row r="226" spans="1:14" x14ac:dyDescent="0.25">
      <c r="A226" s="3" t="str">
        <f>'P03'!A226</f>
        <v>P03D1</v>
      </c>
      <c r="B226" s="3" t="str">
        <f t="shared" si="3"/>
        <v>D</v>
      </c>
      <c r="C226" s="3" t="s">
        <v>1136</v>
      </c>
      <c r="D226" s="3" t="str">
        <f>'P03'!B226</f>
        <v>070932320</v>
      </c>
      <c r="E226" s="4" t="str">
        <f>'P03'!C226</f>
        <v>G200709307</v>
      </c>
      <c r="F226" s="3" t="str">
        <f>'P03'!D226</f>
        <v xml:space="preserve">CLAVO FEMUR EXPERT 9*320mm DER TIT. </v>
      </c>
      <c r="G226" s="3">
        <f>'P03'!E226</f>
        <v>3</v>
      </c>
      <c r="H226" s="6" t="s">
        <v>24</v>
      </c>
      <c r="I226" s="6" t="s">
        <v>51</v>
      </c>
      <c r="J226" s="3" t="s">
        <v>11</v>
      </c>
      <c r="K226" s="3"/>
      <c r="L226" s="3">
        <v>3.57</v>
      </c>
      <c r="M226" s="5"/>
      <c r="N226" s="5" t="s">
        <v>15</v>
      </c>
    </row>
    <row r="227" spans="1:14" x14ac:dyDescent="0.25">
      <c r="A227" s="3" t="str">
        <f>'P03'!A227</f>
        <v>P03D1</v>
      </c>
      <c r="B227" s="3" t="str">
        <f t="shared" si="3"/>
        <v>D</v>
      </c>
      <c r="C227" s="3" t="s">
        <v>1136</v>
      </c>
      <c r="D227" s="3" t="str">
        <f>'P03'!B227</f>
        <v>070932340</v>
      </c>
      <c r="E227" s="4" t="str">
        <f>'P03'!C227</f>
        <v>M2234133</v>
      </c>
      <c r="F227" s="3" t="str">
        <f>'P03'!D227</f>
        <v xml:space="preserve">CLAVO FEMUR EXPERT 9*340mm DER TIT. </v>
      </c>
      <c r="G227" s="3">
        <f>'P03'!E227</f>
        <v>5</v>
      </c>
      <c r="H227" s="6" t="s">
        <v>32</v>
      </c>
      <c r="I227" s="6" t="s">
        <v>50</v>
      </c>
      <c r="J227" s="3" t="s">
        <v>11</v>
      </c>
      <c r="K227" s="3"/>
      <c r="L227" s="3">
        <v>3.57</v>
      </c>
      <c r="M227" s="5"/>
      <c r="N227" s="5" t="s">
        <v>15</v>
      </c>
    </row>
    <row r="228" spans="1:14" x14ac:dyDescent="0.25">
      <c r="A228" s="3" t="str">
        <f>'P03'!A228</f>
        <v>P03D1</v>
      </c>
      <c r="B228" s="3" t="str">
        <f t="shared" si="3"/>
        <v>D</v>
      </c>
      <c r="C228" s="3" t="s">
        <v>1136</v>
      </c>
      <c r="D228" s="3" t="str">
        <f>'P03'!B228</f>
        <v>070932360</v>
      </c>
      <c r="E228" s="4" t="str">
        <f>'P03'!C228</f>
        <v>M2234120</v>
      </c>
      <c r="F228" s="3" t="str">
        <f>'P03'!D228</f>
        <v xml:space="preserve">CLAVO FEMUR EXPERT 9*360mm DER TIT. </v>
      </c>
      <c r="G228" s="3">
        <f>'P03'!E228</f>
        <v>5</v>
      </c>
      <c r="H228" s="6" t="s">
        <v>26</v>
      </c>
      <c r="I228" s="6" t="s">
        <v>53</v>
      </c>
      <c r="J228" s="3" t="s">
        <v>11</v>
      </c>
      <c r="K228" s="3"/>
      <c r="L228" s="3">
        <v>3.57</v>
      </c>
      <c r="M228" s="5"/>
      <c r="N228" s="5" t="s">
        <v>15</v>
      </c>
    </row>
    <row r="229" spans="1:14" x14ac:dyDescent="0.25">
      <c r="A229" s="3" t="str">
        <f>'P03'!A229</f>
        <v>P03D1</v>
      </c>
      <c r="B229" s="3" t="str">
        <f t="shared" si="3"/>
        <v>D</v>
      </c>
      <c r="C229" s="3" t="s">
        <v>1136</v>
      </c>
      <c r="D229" s="3" t="str">
        <f>'P03'!B229</f>
        <v>070932380</v>
      </c>
      <c r="E229" s="4" t="str">
        <f>'P03'!C229</f>
        <v>M2234145</v>
      </c>
      <c r="F229" s="3" t="str">
        <f>'P03'!D229</f>
        <v xml:space="preserve">CLAVO FEMUR EXPERT 9*380mm DER TIT. </v>
      </c>
      <c r="G229" s="3">
        <f>'P03'!E229</f>
        <v>7</v>
      </c>
      <c r="H229" s="6" t="s">
        <v>18</v>
      </c>
      <c r="I229" s="6" t="s">
        <v>44</v>
      </c>
      <c r="J229" s="3" t="s">
        <v>11</v>
      </c>
      <c r="K229" s="3"/>
      <c r="L229" s="3">
        <v>3.57</v>
      </c>
      <c r="M229" s="5"/>
      <c r="N229" s="5" t="s">
        <v>15</v>
      </c>
    </row>
    <row r="230" spans="1:14" x14ac:dyDescent="0.25">
      <c r="A230" s="3" t="str">
        <f>'P03'!A230</f>
        <v>P03D1</v>
      </c>
      <c r="B230" s="3" t="str">
        <f t="shared" si="3"/>
        <v>D</v>
      </c>
      <c r="C230" s="3" t="s">
        <v>1136</v>
      </c>
      <c r="D230" s="3" t="str">
        <f>'P03'!B230</f>
        <v>070932400</v>
      </c>
      <c r="E230" s="4" t="str">
        <f>'P03'!C230</f>
        <v>B2101723</v>
      </c>
      <c r="F230" s="3" t="str">
        <f>'P03'!D230</f>
        <v xml:space="preserve">CLAVO FEMUR EXPERT 9*400mm DER TIT. </v>
      </c>
      <c r="G230" s="3">
        <f>'P03'!E230</f>
        <v>5</v>
      </c>
      <c r="H230" s="6" t="s">
        <v>25</v>
      </c>
      <c r="I230" s="6" t="s">
        <v>51</v>
      </c>
      <c r="J230" s="3" t="s">
        <v>11</v>
      </c>
      <c r="K230" s="3"/>
      <c r="L230" s="3">
        <v>3.57</v>
      </c>
      <c r="M230" s="5"/>
      <c r="N230" s="5" t="s">
        <v>15</v>
      </c>
    </row>
    <row r="231" spans="1:14" x14ac:dyDescent="0.25">
      <c r="A231" s="3" t="str">
        <f>'P03'!A231</f>
        <v>P03D1</v>
      </c>
      <c r="B231" s="3" t="str">
        <f t="shared" si="3"/>
        <v>D</v>
      </c>
      <c r="C231" s="3" t="s">
        <v>1136</v>
      </c>
      <c r="D231" s="3" t="str">
        <f>'P03'!B231</f>
        <v>070932420</v>
      </c>
      <c r="E231" s="4" t="str">
        <f>'P03'!C231</f>
        <v>A2101210</v>
      </c>
      <c r="F231" s="3" t="str">
        <f>'P03'!D231</f>
        <v xml:space="preserve">CLAVO FEMUR EXPERT 9*420mm DER TIT. </v>
      </c>
      <c r="G231" s="3">
        <f>'P03'!E231</f>
        <v>7</v>
      </c>
      <c r="H231" s="6" t="s">
        <v>33</v>
      </c>
      <c r="I231" s="6" t="s">
        <v>48</v>
      </c>
      <c r="J231" s="3" t="s">
        <v>11</v>
      </c>
      <c r="K231" s="3"/>
      <c r="L231" s="3">
        <v>3.57</v>
      </c>
      <c r="M231" s="5"/>
      <c r="N231" s="5" t="s">
        <v>15</v>
      </c>
    </row>
    <row r="232" spans="1:14" x14ac:dyDescent="0.25">
      <c r="A232" s="3" t="str">
        <f>'P03'!A232</f>
        <v>P03D1</v>
      </c>
      <c r="B232" s="3" t="str">
        <f t="shared" si="3"/>
        <v>D</v>
      </c>
      <c r="C232" s="3" t="s">
        <v>1136</v>
      </c>
      <c r="D232" s="3" t="str">
        <f>'P03'!B232</f>
        <v>070942300</v>
      </c>
      <c r="E232" s="4" t="str">
        <f>'P03'!C232</f>
        <v>A2101165</v>
      </c>
      <c r="F232" s="3" t="str">
        <f>'P03'!D232</f>
        <v xml:space="preserve">CLAVO FEMUR EXPERT 10*300mm DER TIT. </v>
      </c>
      <c r="G232" s="3">
        <f>'P03'!E232</f>
        <v>3</v>
      </c>
      <c r="H232" s="6" t="s">
        <v>27</v>
      </c>
      <c r="I232" s="6" t="s">
        <v>57</v>
      </c>
      <c r="J232" s="3" t="s">
        <v>11</v>
      </c>
      <c r="K232" s="3"/>
      <c r="L232" s="3">
        <v>3.57</v>
      </c>
      <c r="M232" s="5"/>
      <c r="N232" s="5" t="s">
        <v>15</v>
      </c>
    </row>
    <row r="233" spans="1:14" x14ac:dyDescent="0.25">
      <c r="A233" s="3" t="str">
        <f>'P03'!A233</f>
        <v>P03D1</v>
      </c>
      <c r="B233" s="3" t="str">
        <f t="shared" si="3"/>
        <v>D</v>
      </c>
      <c r="C233" s="3" t="s">
        <v>1136</v>
      </c>
      <c r="D233" s="3" t="str">
        <f>'P03'!B233</f>
        <v>070942320</v>
      </c>
      <c r="E233" s="4" t="str">
        <f>'P03'!C233</f>
        <v>G200709413</v>
      </c>
      <c r="F233" s="3" t="str">
        <f>'P03'!D233</f>
        <v xml:space="preserve">CLAVO FEMUR EXPERT 10*320mm DER TIT. </v>
      </c>
      <c r="G233" s="3">
        <f>'P03'!E233</f>
        <v>3</v>
      </c>
      <c r="H233" s="6" t="s">
        <v>19</v>
      </c>
      <c r="I233" s="6" t="s">
        <v>57</v>
      </c>
      <c r="J233" s="3" t="s">
        <v>11</v>
      </c>
      <c r="K233" s="3"/>
      <c r="L233" s="3">
        <v>3.57</v>
      </c>
      <c r="M233" s="5"/>
      <c r="N233" s="5" t="s">
        <v>15</v>
      </c>
    </row>
    <row r="234" spans="1:14" x14ac:dyDescent="0.25">
      <c r="A234" s="3" t="str">
        <f>'P03'!A234</f>
        <v>P03D1</v>
      </c>
      <c r="B234" s="3" t="str">
        <f t="shared" si="3"/>
        <v>D</v>
      </c>
      <c r="C234" s="3" t="s">
        <v>1136</v>
      </c>
      <c r="D234" s="3" t="str">
        <f>'P03'!B234</f>
        <v>070942340</v>
      </c>
      <c r="E234" s="4" t="str">
        <f>'P03'!C234</f>
        <v>A190709410</v>
      </c>
      <c r="F234" s="3" t="str">
        <f>'P03'!D234</f>
        <v xml:space="preserve">CLAVO FEMUR EXPERT 10*340mm DER TIT. </v>
      </c>
      <c r="G234" s="3">
        <f>'P03'!E234</f>
        <v>2</v>
      </c>
      <c r="H234" s="6" t="s">
        <v>20</v>
      </c>
      <c r="I234" s="6" t="s">
        <v>52</v>
      </c>
      <c r="J234" s="3" t="s">
        <v>11</v>
      </c>
      <c r="K234" s="3"/>
      <c r="L234" s="3">
        <v>3.57</v>
      </c>
      <c r="M234" s="5"/>
      <c r="N234" s="5" t="s">
        <v>15</v>
      </c>
    </row>
    <row r="235" spans="1:14" x14ac:dyDescent="0.25">
      <c r="A235" s="3" t="str">
        <f>'P03'!A235</f>
        <v>P03D1</v>
      </c>
      <c r="B235" s="3" t="str">
        <f t="shared" si="3"/>
        <v>D</v>
      </c>
      <c r="C235" s="3" t="s">
        <v>1136</v>
      </c>
      <c r="D235" s="3" t="str">
        <f>'P03'!B235</f>
        <v>070942360</v>
      </c>
      <c r="E235" s="4" t="str">
        <f>'P03'!C235</f>
        <v>L200709403</v>
      </c>
      <c r="F235" s="3" t="str">
        <f>'P03'!D235</f>
        <v xml:space="preserve">CLAVO FEMUR EXPERT 10*360mm DER TIT. </v>
      </c>
      <c r="G235" s="3">
        <f>'P03'!E235</f>
        <v>7</v>
      </c>
      <c r="H235" s="6" t="s">
        <v>18</v>
      </c>
      <c r="I235" s="6" t="s">
        <v>39</v>
      </c>
      <c r="J235" s="3" t="s">
        <v>11</v>
      </c>
      <c r="K235" s="3"/>
      <c r="L235" s="3">
        <v>3.57</v>
      </c>
      <c r="M235" s="5"/>
      <c r="N235" s="5" t="s">
        <v>15</v>
      </c>
    </row>
    <row r="236" spans="1:14" x14ac:dyDescent="0.25">
      <c r="A236" s="3" t="str">
        <f>'P03'!A236</f>
        <v>P03D1</v>
      </c>
      <c r="B236" s="3" t="str">
        <f t="shared" si="3"/>
        <v>D</v>
      </c>
      <c r="C236" s="3" t="s">
        <v>1136</v>
      </c>
      <c r="D236" s="3" t="str">
        <f>'P03'!B236</f>
        <v>070942380</v>
      </c>
      <c r="E236" s="4" t="str">
        <f>'P03'!C236</f>
        <v>C2101977</v>
      </c>
      <c r="F236" s="3" t="str">
        <f>'P03'!D236</f>
        <v xml:space="preserve">CLAVO FEMUR EXPERT 10*380mm DER TIT. </v>
      </c>
      <c r="G236" s="3">
        <f>'P03'!E236</f>
        <v>8</v>
      </c>
      <c r="H236" s="6" t="s">
        <v>17</v>
      </c>
      <c r="I236" s="6" t="s">
        <v>46</v>
      </c>
      <c r="J236" s="3" t="s">
        <v>11</v>
      </c>
      <c r="K236" s="3"/>
      <c r="L236" s="3">
        <v>3.57</v>
      </c>
      <c r="M236" s="5">
        <v>45505</v>
      </c>
      <c r="N236" s="5" t="s">
        <v>15</v>
      </c>
    </row>
    <row r="237" spans="1:14" x14ac:dyDescent="0.25">
      <c r="A237" s="3" t="str">
        <f>'P03'!A237</f>
        <v>P03D1</v>
      </c>
      <c r="B237" s="3" t="str">
        <f t="shared" si="3"/>
        <v>D</v>
      </c>
      <c r="C237" s="3" t="s">
        <v>1136</v>
      </c>
      <c r="D237" s="3" t="str">
        <f>'P03'!B237</f>
        <v>070942400</v>
      </c>
      <c r="E237" s="4" t="str">
        <f>'P03'!C237</f>
        <v>M2234137</v>
      </c>
      <c r="F237" s="3" t="str">
        <f>'P03'!D237</f>
        <v xml:space="preserve">CLAVO FEMUR EXPERT 10*400mm DER TIT. </v>
      </c>
      <c r="G237" s="3">
        <f>'P03'!E237</f>
        <v>4</v>
      </c>
      <c r="H237" s="6" t="s">
        <v>24</v>
      </c>
      <c r="I237" s="6" t="s">
        <v>51</v>
      </c>
      <c r="J237" s="3" t="s">
        <v>11</v>
      </c>
      <c r="K237" s="3"/>
      <c r="L237" s="3">
        <v>3.57</v>
      </c>
      <c r="M237" s="5"/>
      <c r="N237" s="5" t="s">
        <v>15</v>
      </c>
    </row>
    <row r="238" spans="1:14" x14ac:dyDescent="0.25">
      <c r="A238" s="3" t="str">
        <f>'P03'!A238</f>
        <v>P03D1</v>
      </c>
      <c r="B238" s="3" t="str">
        <f t="shared" si="3"/>
        <v>D</v>
      </c>
      <c r="C238" s="3" t="s">
        <v>1136</v>
      </c>
      <c r="D238" s="3" t="str">
        <f>'P03'!B238</f>
        <v>070942420</v>
      </c>
      <c r="E238" s="4" t="str">
        <f>'P03'!C238</f>
        <v>B190709418</v>
      </c>
      <c r="F238" s="3" t="str">
        <f>'P03'!D238</f>
        <v xml:space="preserve">CLAVO FEMUR EXPERT 10*420mm DER TIT. </v>
      </c>
      <c r="G238" s="3">
        <f>'P03'!E238</f>
        <v>2</v>
      </c>
      <c r="H238" s="6" t="s">
        <v>32</v>
      </c>
      <c r="I238" s="6" t="s">
        <v>50</v>
      </c>
      <c r="J238" s="3" t="s">
        <v>11</v>
      </c>
      <c r="K238" s="3"/>
      <c r="L238" s="3">
        <v>3.57</v>
      </c>
      <c r="M238" s="5"/>
      <c r="N238" s="5" t="s">
        <v>15</v>
      </c>
    </row>
    <row r="239" spans="1:14" x14ac:dyDescent="0.25">
      <c r="A239" s="3" t="str">
        <f>'P03'!A239</f>
        <v>P03D1</v>
      </c>
      <c r="B239" s="3" t="str">
        <f t="shared" si="3"/>
        <v>D</v>
      </c>
      <c r="C239" s="3" t="s">
        <v>1136</v>
      </c>
      <c r="D239" s="3" t="str">
        <f>'P03'!B239</f>
        <v>070942460</v>
      </c>
      <c r="E239" s="4" t="str">
        <f>'P03'!C239</f>
        <v>J2105542</v>
      </c>
      <c r="F239" s="3" t="str">
        <f>'P03'!D239</f>
        <v xml:space="preserve">CLAVO FEMUR EXPERT 10*460mm DER TIT. </v>
      </c>
      <c r="G239" s="3">
        <f>'P03'!E239</f>
        <v>0</v>
      </c>
      <c r="H239" s="6" t="s">
        <v>17</v>
      </c>
      <c r="I239" s="6" t="s">
        <v>46</v>
      </c>
      <c r="J239" s="3" t="s">
        <v>11</v>
      </c>
      <c r="K239" s="3"/>
      <c r="L239" s="3">
        <v>3.57</v>
      </c>
      <c r="M239" s="5"/>
      <c r="N239" s="5" t="s">
        <v>15</v>
      </c>
    </row>
    <row r="240" spans="1:14" x14ac:dyDescent="0.25">
      <c r="A240" s="3" t="str">
        <f>'P03'!A240</f>
        <v>P03D10</v>
      </c>
      <c r="B240" s="3" t="str">
        <f t="shared" si="3"/>
        <v>D</v>
      </c>
      <c r="C240" s="3" t="s">
        <v>1136</v>
      </c>
      <c r="D240" s="3" t="str">
        <f>'P03'!B240</f>
        <v>071060300</v>
      </c>
      <c r="E240" s="4" t="str">
        <f>'P03'!C240</f>
        <v>G180710601</v>
      </c>
      <c r="F240" s="3" t="str">
        <f>'P03'!D240</f>
        <v>CLAVO FEMORAL DISTAL CANULADO 9*300mm TIT.</v>
      </c>
      <c r="G240" s="3">
        <f>'P03'!E240</f>
        <v>3</v>
      </c>
      <c r="H240" s="6" t="s">
        <v>25</v>
      </c>
      <c r="I240" s="6" t="s">
        <v>56</v>
      </c>
      <c r="J240" s="3" t="s">
        <v>11</v>
      </c>
      <c r="K240" s="3"/>
      <c r="L240" s="3">
        <v>3.57</v>
      </c>
      <c r="M240" s="5"/>
      <c r="N240" s="5" t="s">
        <v>15</v>
      </c>
    </row>
    <row r="241" spans="1:14" x14ac:dyDescent="0.25">
      <c r="A241" s="3" t="str">
        <f>'P03'!A241</f>
        <v>P03D11</v>
      </c>
      <c r="B241" s="3" t="str">
        <f t="shared" si="3"/>
        <v>D</v>
      </c>
      <c r="C241" s="3" t="s">
        <v>1136</v>
      </c>
      <c r="D241" s="3" t="str">
        <f>'P03'!B241</f>
        <v>071060320</v>
      </c>
      <c r="E241" s="4" t="str">
        <f>'P03'!C241</f>
        <v>C2203613</v>
      </c>
      <c r="F241" s="3" t="str">
        <f>'P03'!D241</f>
        <v>CLAVO FEMORAL DISTAL CANULADO 9*320mm TIT.</v>
      </c>
      <c r="G241" s="3">
        <f>'P03'!E241</f>
        <v>3</v>
      </c>
      <c r="H241" s="6" t="s">
        <v>20</v>
      </c>
      <c r="I241" s="6" t="s">
        <v>52</v>
      </c>
      <c r="J241" s="3" t="s">
        <v>11</v>
      </c>
      <c r="K241" s="3"/>
      <c r="L241" s="3">
        <v>3.57</v>
      </c>
      <c r="M241" s="5"/>
      <c r="N241" s="5" t="s">
        <v>15</v>
      </c>
    </row>
    <row r="242" spans="1:14" x14ac:dyDescent="0.25">
      <c r="A242" s="3" t="str">
        <f>'P03'!A242</f>
        <v>P03D12</v>
      </c>
      <c r="B242" s="3" t="str">
        <f t="shared" si="3"/>
        <v>D</v>
      </c>
      <c r="C242" s="3" t="s">
        <v>1136</v>
      </c>
      <c r="D242" s="3" t="str">
        <f>'P03'!B242</f>
        <v>071060340</v>
      </c>
      <c r="E242" s="4" t="str">
        <f>'P03'!C242</f>
        <v>L2103514</v>
      </c>
      <c r="F242" s="3" t="str">
        <f>'P03'!D242</f>
        <v>CLAVO FEMORAL DISTAL CANULADO 9*340mm TIT.</v>
      </c>
      <c r="G242" s="3">
        <f>'P03'!E242</f>
        <v>3</v>
      </c>
      <c r="H242" s="6" t="s">
        <v>62</v>
      </c>
      <c r="I242" s="6" t="s">
        <v>63</v>
      </c>
      <c r="J242" s="3" t="s">
        <v>11</v>
      </c>
      <c r="K242" s="3"/>
      <c r="L242" s="3">
        <v>3.57</v>
      </c>
      <c r="M242" s="5"/>
      <c r="N242" s="5" t="s">
        <v>15</v>
      </c>
    </row>
    <row r="243" spans="1:14" x14ac:dyDescent="0.25">
      <c r="A243" s="3" t="str">
        <f>'P03'!A243</f>
        <v>P03D13</v>
      </c>
      <c r="B243" s="3" t="str">
        <f t="shared" si="3"/>
        <v>D</v>
      </c>
      <c r="C243" s="3" t="s">
        <v>1136</v>
      </c>
      <c r="D243" s="3" t="str">
        <f>'P03'!B243</f>
        <v>071060360</v>
      </c>
      <c r="E243" s="4" t="str">
        <f>'P03'!C243</f>
        <v>C2203620</v>
      </c>
      <c r="F243" s="3" t="str">
        <f>'P03'!D243</f>
        <v>CLAVO FEMORAL DISTAL CANULADO 9*360mm TIT.</v>
      </c>
      <c r="G243" s="3">
        <f>'P03'!E243</f>
        <v>2</v>
      </c>
      <c r="H243" s="6" t="s">
        <v>64</v>
      </c>
      <c r="I243" s="6" t="s">
        <v>65</v>
      </c>
      <c r="J243" s="3" t="s">
        <v>11</v>
      </c>
      <c r="K243" s="3"/>
      <c r="L243" s="3">
        <v>3.57</v>
      </c>
      <c r="M243" s="5"/>
      <c r="N243" s="5" t="s">
        <v>15</v>
      </c>
    </row>
    <row r="244" spans="1:14" x14ac:dyDescent="0.25">
      <c r="A244" s="3" t="str">
        <f>'P03'!A244</f>
        <v>P03D14</v>
      </c>
      <c r="B244" s="3" t="str">
        <f t="shared" si="3"/>
        <v>D</v>
      </c>
      <c r="C244" s="3" t="s">
        <v>1136</v>
      </c>
      <c r="D244" s="3" t="str">
        <f>'P03'!B244</f>
        <v>071060380</v>
      </c>
      <c r="E244" s="4" t="str">
        <f>'P03'!C244</f>
        <v>G180710601</v>
      </c>
      <c r="F244" s="3" t="str">
        <f>'P03'!D244</f>
        <v>CLAVO FEMORAL DISTAL CANULADO 9*380mm TIT.</v>
      </c>
      <c r="G244" s="3">
        <f>'P03'!E244</f>
        <v>2</v>
      </c>
      <c r="H244" s="6" t="s">
        <v>35</v>
      </c>
      <c r="I244" s="6" t="s">
        <v>61</v>
      </c>
      <c r="J244" s="3" t="s">
        <v>11</v>
      </c>
      <c r="K244" s="3"/>
      <c r="L244" s="3">
        <v>3.57</v>
      </c>
      <c r="M244" s="5"/>
      <c r="N244" s="5" t="s">
        <v>15</v>
      </c>
    </row>
    <row r="245" spans="1:14" x14ac:dyDescent="0.25">
      <c r="A245" s="3" t="str">
        <f>'P03'!A245</f>
        <v>P03D15</v>
      </c>
      <c r="B245" s="3" t="str">
        <f t="shared" si="3"/>
        <v>D</v>
      </c>
      <c r="C245" s="3" t="s">
        <v>1136</v>
      </c>
      <c r="D245" s="3" t="str">
        <f>'P03'!B245</f>
        <v>071060400</v>
      </c>
      <c r="E245" s="4" t="str">
        <f>'P03'!C245</f>
        <v>J2102372</v>
      </c>
      <c r="F245" s="3" t="str">
        <f>'P03'!D245</f>
        <v>CLAVO FEMORAL DISTAL CANULADO 9*400mm TIT.</v>
      </c>
      <c r="G245" s="3">
        <f>'P03'!E245</f>
        <v>3</v>
      </c>
      <c r="H245" s="6" t="s">
        <v>26</v>
      </c>
      <c r="I245" s="6" t="s">
        <v>53</v>
      </c>
      <c r="J245" s="3" t="s">
        <v>11</v>
      </c>
      <c r="K245" s="3"/>
      <c r="L245" s="3">
        <v>3.57</v>
      </c>
      <c r="M245" s="5"/>
      <c r="N245" s="5" t="s">
        <v>15</v>
      </c>
    </row>
    <row r="246" spans="1:14" x14ac:dyDescent="0.25">
      <c r="A246" s="3" t="str">
        <f>'P03'!A246</f>
        <v>P03D16</v>
      </c>
      <c r="B246" s="3" t="str">
        <f t="shared" si="3"/>
        <v>D</v>
      </c>
      <c r="C246" s="3" t="s">
        <v>1136</v>
      </c>
      <c r="D246" s="3" t="str">
        <f>'P03'!B246</f>
        <v>071000220</v>
      </c>
      <c r="E246" s="4" t="str">
        <f>'P03'!C246</f>
        <v>H180710002</v>
      </c>
      <c r="F246" s="3" t="str">
        <f>'P03'!D246</f>
        <v>CLAVO FEMORAL DISTAL CANULADO 10*220mm TIT.</v>
      </c>
      <c r="G246" s="3">
        <f>'P03'!E246</f>
        <v>1</v>
      </c>
      <c r="H246" s="6" t="s">
        <v>21</v>
      </c>
      <c r="I246" s="6" t="s">
        <v>44</v>
      </c>
      <c r="J246" s="3" t="s">
        <v>11</v>
      </c>
      <c r="K246" s="3"/>
      <c r="L246" s="3">
        <v>3.57</v>
      </c>
      <c r="M246" s="5"/>
      <c r="N246" s="5" t="s">
        <v>15</v>
      </c>
    </row>
    <row r="247" spans="1:14" x14ac:dyDescent="0.25">
      <c r="A247" s="3" t="str">
        <f>'P03'!A247</f>
        <v>P03D17</v>
      </c>
      <c r="B247" s="3" t="str">
        <f t="shared" si="3"/>
        <v>D</v>
      </c>
      <c r="C247" s="3" t="s">
        <v>1136</v>
      </c>
      <c r="D247" s="3" t="str">
        <f>'P03'!B247</f>
        <v>071000240</v>
      </c>
      <c r="E247" s="4" t="str">
        <f>'P03'!C247</f>
        <v>H200710005</v>
      </c>
      <c r="F247" s="3" t="str">
        <f>'P03'!D247</f>
        <v>CLAVO FEMORAL DISTAL CANULADO 10*240mm TIT.</v>
      </c>
      <c r="G247" s="3">
        <f>'P03'!E247</f>
        <v>2</v>
      </c>
      <c r="H247" s="6" t="s">
        <v>17</v>
      </c>
      <c r="I247" s="6" t="s">
        <v>41</v>
      </c>
      <c r="J247" s="3" t="s">
        <v>11</v>
      </c>
      <c r="K247" s="3"/>
      <c r="L247" s="3">
        <v>3.57</v>
      </c>
      <c r="M247" s="5"/>
      <c r="N247" s="5" t="s">
        <v>15</v>
      </c>
    </row>
    <row r="248" spans="1:14" x14ac:dyDescent="0.25">
      <c r="A248" s="3" t="str">
        <f>'P03'!A248</f>
        <v>P03D18</v>
      </c>
      <c r="B248" s="3" t="str">
        <f t="shared" si="3"/>
        <v>D</v>
      </c>
      <c r="C248" s="3" t="s">
        <v>1136</v>
      </c>
      <c r="D248" s="3" t="str">
        <f>'P03'!B248</f>
        <v>071000260</v>
      </c>
      <c r="E248" s="4" t="str">
        <f>'P03'!C248</f>
        <v>H200710006</v>
      </c>
      <c r="F248" s="3" t="str">
        <f>'P03'!D248</f>
        <v>CLAVO FEMORAL DISTAL CANULADO 10*260mm TIT.</v>
      </c>
      <c r="G248" s="3">
        <f>'P03'!E248</f>
        <v>3</v>
      </c>
      <c r="H248" s="6" t="s">
        <v>20</v>
      </c>
      <c r="I248" s="6" t="s">
        <v>56</v>
      </c>
      <c r="J248" s="3" t="s">
        <v>11</v>
      </c>
      <c r="K248" s="3"/>
      <c r="L248" s="3">
        <v>3.57</v>
      </c>
      <c r="M248" s="5"/>
      <c r="N248" s="5" t="s">
        <v>15</v>
      </c>
    </row>
    <row r="249" spans="1:14" x14ac:dyDescent="0.25">
      <c r="A249" s="3" t="str">
        <f>'P03'!A249</f>
        <v>P03D19</v>
      </c>
      <c r="B249" s="3" t="str">
        <f t="shared" si="3"/>
        <v>D</v>
      </c>
      <c r="C249" s="3" t="s">
        <v>1136</v>
      </c>
      <c r="D249" s="3" t="str">
        <f>'P03'!B249</f>
        <v>071070280</v>
      </c>
      <c r="E249" s="4" t="str">
        <f>'P03'!C249</f>
        <v>C2203609</v>
      </c>
      <c r="F249" s="3" t="str">
        <f>'P03'!D249</f>
        <v>CLAVO FEMORAL DISTAL CANULADO 10*280mm TIT.</v>
      </c>
      <c r="G249" s="3">
        <f>'P03'!E249</f>
        <v>3</v>
      </c>
      <c r="H249" s="6" t="s">
        <v>24</v>
      </c>
      <c r="I249" s="6" t="s">
        <v>50</v>
      </c>
      <c r="J249" s="3" t="s">
        <v>11</v>
      </c>
      <c r="K249" s="3"/>
      <c r="L249" s="3">
        <v>5.36</v>
      </c>
      <c r="M249" s="5">
        <v>45627</v>
      </c>
      <c r="N249" s="5" t="s">
        <v>15</v>
      </c>
    </row>
    <row r="250" spans="1:14" x14ac:dyDescent="0.25">
      <c r="A250" s="3" t="str">
        <f>'P03'!A250</f>
        <v>P03D2</v>
      </c>
      <c r="B250" s="3" t="str">
        <f t="shared" si="3"/>
        <v>D</v>
      </c>
      <c r="C250" s="3" t="s">
        <v>1136</v>
      </c>
      <c r="D250" s="3" t="str">
        <f>'P03'!B250</f>
        <v>070952300</v>
      </c>
      <c r="E250" s="4" t="str">
        <f>'P03'!C250</f>
        <v>B200709512</v>
      </c>
      <c r="F250" s="3" t="str">
        <f>'P03'!D250</f>
        <v xml:space="preserve">CLAVO FEMUR EXPERT 11*300mm DER TIT. </v>
      </c>
      <c r="G250" s="3">
        <f>'P03'!E250</f>
        <v>0</v>
      </c>
      <c r="H250" s="6" t="s">
        <v>16</v>
      </c>
      <c r="I250" s="6" t="s">
        <v>49</v>
      </c>
      <c r="J250" s="3" t="s">
        <v>11</v>
      </c>
      <c r="K250" s="3"/>
      <c r="L250" s="3">
        <v>8.66</v>
      </c>
      <c r="M250" s="5"/>
      <c r="N250" s="5" t="s">
        <v>15</v>
      </c>
    </row>
    <row r="251" spans="1:14" x14ac:dyDescent="0.25">
      <c r="A251" s="3" t="str">
        <f>'P03'!A251</f>
        <v>P03D2</v>
      </c>
      <c r="B251" s="3" t="str">
        <f t="shared" si="3"/>
        <v>D</v>
      </c>
      <c r="C251" s="3" t="s">
        <v>1136</v>
      </c>
      <c r="D251" s="3" t="str">
        <f>'P03'!B251</f>
        <v>070952320</v>
      </c>
      <c r="E251" s="4" t="str">
        <f>'P03'!C251</f>
        <v>J200709505</v>
      </c>
      <c r="F251" s="3" t="str">
        <f>'P03'!D251</f>
        <v xml:space="preserve">CLAVO FEMUR EXPERT 11*320mm DER TIT. </v>
      </c>
      <c r="G251" s="3">
        <f>'P03'!E251</f>
        <v>5</v>
      </c>
      <c r="H251" s="6" t="s">
        <v>27</v>
      </c>
      <c r="I251" s="6" t="s">
        <v>41</v>
      </c>
      <c r="J251" s="3" t="s">
        <v>11</v>
      </c>
      <c r="K251" s="3"/>
      <c r="L251" s="3">
        <v>8.66</v>
      </c>
      <c r="M251" s="5"/>
      <c r="N251" s="5" t="s">
        <v>15</v>
      </c>
    </row>
    <row r="252" spans="1:14" x14ac:dyDescent="0.25">
      <c r="A252" s="3" t="str">
        <f>'P03'!A252</f>
        <v>P03D2</v>
      </c>
      <c r="B252" s="3" t="str">
        <f t="shared" si="3"/>
        <v>D</v>
      </c>
      <c r="C252" s="3" t="s">
        <v>1136</v>
      </c>
      <c r="D252" s="3" t="str">
        <f>'P03'!B252</f>
        <v>070952340</v>
      </c>
      <c r="E252" s="4" t="str">
        <f>'P03'!C252</f>
        <v>L200709501</v>
      </c>
      <c r="F252" s="3" t="str">
        <f>'P03'!D252</f>
        <v xml:space="preserve">CLAVO FEMUR EXPERT 11*340mm DER TIT. </v>
      </c>
      <c r="G252" s="3">
        <f>'P03'!E252</f>
        <v>2</v>
      </c>
      <c r="H252" s="6" t="s">
        <v>32</v>
      </c>
      <c r="I252" s="6" t="s">
        <v>50</v>
      </c>
      <c r="J252" s="3" t="s">
        <v>11</v>
      </c>
      <c r="K252" s="3"/>
      <c r="L252" s="3">
        <v>8.66</v>
      </c>
      <c r="M252" s="5"/>
      <c r="N252" s="5" t="s">
        <v>15</v>
      </c>
    </row>
    <row r="253" spans="1:14" x14ac:dyDescent="0.25">
      <c r="A253" s="3" t="str">
        <f>'P03'!A253</f>
        <v>P03D2</v>
      </c>
      <c r="B253" s="3" t="str">
        <f t="shared" si="3"/>
        <v>D</v>
      </c>
      <c r="C253" s="3" t="s">
        <v>1136</v>
      </c>
      <c r="D253" s="3" t="str">
        <f>'P03'!B253</f>
        <v>070952360</v>
      </c>
      <c r="E253" s="4" t="str">
        <f>'P03'!C253</f>
        <v>L200709503</v>
      </c>
      <c r="F253" s="3" t="str">
        <f>'P03'!D253</f>
        <v xml:space="preserve">CLAVO FEMUR EXPERT 11*360mm DER TIT. </v>
      </c>
      <c r="G253" s="3">
        <f>'P03'!E253</f>
        <v>5</v>
      </c>
      <c r="H253" s="6" t="s">
        <v>29</v>
      </c>
      <c r="I253" s="6" t="s">
        <v>46</v>
      </c>
      <c r="J253" s="3" t="s">
        <v>11</v>
      </c>
      <c r="K253" s="3"/>
      <c r="L253" s="3">
        <v>71.430000000000007</v>
      </c>
      <c r="M253" s="5"/>
      <c r="N253" s="5" t="s">
        <v>15</v>
      </c>
    </row>
    <row r="254" spans="1:14" x14ac:dyDescent="0.25">
      <c r="A254" s="3" t="str">
        <f>'P03'!A254</f>
        <v>P03D2</v>
      </c>
      <c r="B254" s="3" t="str">
        <f t="shared" si="3"/>
        <v>D</v>
      </c>
      <c r="C254" s="3" t="s">
        <v>1136</v>
      </c>
      <c r="D254" s="3" t="str">
        <f>'P03'!B254</f>
        <v>070952380</v>
      </c>
      <c r="E254" s="4" t="str">
        <f>'P03'!C254</f>
        <v>M2234110</v>
      </c>
      <c r="F254" s="3" t="str">
        <f>'P03'!D254</f>
        <v xml:space="preserve">CLAVO FEMUR EXPERT 11*380mm DER TIT. </v>
      </c>
      <c r="G254" s="3">
        <f>'P03'!E254</f>
        <v>7</v>
      </c>
      <c r="H254" s="6" t="s">
        <v>35</v>
      </c>
      <c r="I254" s="6" t="s">
        <v>52</v>
      </c>
      <c r="J254" s="3" t="s">
        <v>11</v>
      </c>
      <c r="K254" s="3"/>
      <c r="L254" s="3">
        <v>8.66</v>
      </c>
      <c r="M254" s="5">
        <v>45383</v>
      </c>
      <c r="N254" s="5" t="s">
        <v>15</v>
      </c>
    </row>
    <row r="255" spans="1:14" x14ac:dyDescent="0.25">
      <c r="A255" s="3" t="str">
        <f>'P03'!A255</f>
        <v>P03D2</v>
      </c>
      <c r="B255" s="3" t="str">
        <f t="shared" si="3"/>
        <v>D</v>
      </c>
      <c r="C255" s="3" t="s">
        <v>1136</v>
      </c>
      <c r="D255" s="3" t="str">
        <f>'P03'!B255</f>
        <v>070952400</v>
      </c>
      <c r="E255" s="4" t="str">
        <f>'P03'!C255</f>
        <v>M2234109</v>
      </c>
      <c r="F255" s="3" t="str">
        <f>'P03'!D255</f>
        <v xml:space="preserve">CLAVO FEMUR EXPERT 11*400mm DER TIT. </v>
      </c>
      <c r="G255" s="3">
        <f>'P03'!E255</f>
        <v>5</v>
      </c>
      <c r="H255" s="6" t="s">
        <v>26</v>
      </c>
      <c r="I255" s="6" t="s">
        <v>47</v>
      </c>
      <c r="J255" s="3" t="s">
        <v>11</v>
      </c>
      <c r="K255" s="3"/>
      <c r="L255" s="3">
        <v>8.66</v>
      </c>
      <c r="M255" s="5">
        <v>45383</v>
      </c>
      <c r="N255" s="5" t="s">
        <v>15</v>
      </c>
    </row>
    <row r="256" spans="1:14" x14ac:dyDescent="0.25">
      <c r="A256" s="3" t="str">
        <f>'P03'!A256</f>
        <v>P03D2</v>
      </c>
      <c r="B256" s="3" t="str">
        <f t="shared" si="3"/>
        <v>D</v>
      </c>
      <c r="C256" s="3" t="s">
        <v>1136</v>
      </c>
      <c r="D256" s="3" t="str">
        <f>'P03'!B256</f>
        <v>070952420</v>
      </c>
      <c r="E256" s="4" t="str">
        <f>'P03'!C256</f>
        <v>B200709514</v>
      </c>
      <c r="F256" s="3" t="str">
        <f>'P03'!D256</f>
        <v xml:space="preserve">CLAVO FEMUR EXPERT 11*420mm DER TIT. </v>
      </c>
      <c r="G256" s="3">
        <f>'P03'!E256</f>
        <v>2</v>
      </c>
      <c r="H256" s="6" t="s">
        <v>30</v>
      </c>
      <c r="I256" s="6" t="s">
        <v>55</v>
      </c>
      <c r="J256" s="3" t="s">
        <v>11</v>
      </c>
      <c r="K256" s="3"/>
      <c r="L256" s="3">
        <v>8.66</v>
      </c>
      <c r="M256" s="5">
        <v>45383</v>
      </c>
      <c r="N256" s="5" t="s">
        <v>15</v>
      </c>
    </row>
    <row r="257" spans="1:14" x14ac:dyDescent="0.25">
      <c r="A257" s="3" t="str">
        <f>'P03'!A257</f>
        <v>P03D20</v>
      </c>
      <c r="B257" s="3" t="str">
        <f t="shared" si="3"/>
        <v>D</v>
      </c>
      <c r="C257" s="3" t="s">
        <v>1136</v>
      </c>
      <c r="D257" s="3" t="str">
        <f>'P03'!B257</f>
        <v>071070300</v>
      </c>
      <c r="E257" s="4" t="str">
        <f>'P03'!C257</f>
        <v>F2204343</v>
      </c>
      <c r="F257" s="3" t="str">
        <f>'P03'!D257</f>
        <v>CLAVO FEMORAL DISTAL CANULADO 10*300mm TIT.</v>
      </c>
      <c r="G257" s="3">
        <f>'P03'!E257</f>
        <v>3</v>
      </c>
      <c r="H257" s="6" t="s">
        <v>26</v>
      </c>
      <c r="I257" s="6" t="s">
        <v>53</v>
      </c>
      <c r="J257" s="3" t="s">
        <v>11</v>
      </c>
      <c r="K257" s="3"/>
      <c r="L257" s="3">
        <v>8.66</v>
      </c>
      <c r="M257" s="5">
        <v>45383</v>
      </c>
      <c r="N257" s="5" t="s">
        <v>15</v>
      </c>
    </row>
    <row r="258" spans="1:14" x14ac:dyDescent="0.25">
      <c r="A258" s="3" t="str">
        <f>'P03'!A258</f>
        <v>P03D21</v>
      </c>
      <c r="B258" s="3" t="str">
        <f t="shared" si="3"/>
        <v>D</v>
      </c>
      <c r="C258" s="3" t="s">
        <v>1136</v>
      </c>
      <c r="D258" s="3" t="str">
        <f>'P03'!B258</f>
        <v>071070320</v>
      </c>
      <c r="E258" s="4" t="str">
        <f>'P03'!C258</f>
        <v>L2103528</v>
      </c>
      <c r="F258" s="3" t="str">
        <f>'P03'!D258</f>
        <v>CLAVO FEMORAL DISTAL CANULADO 10*320mm TIT.</v>
      </c>
      <c r="G258" s="3">
        <f>'P03'!E258</f>
        <v>3</v>
      </c>
      <c r="H258" s="6" t="s">
        <v>26</v>
      </c>
      <c r="I258" s="6" t="s">
        <v>53</v>
      </c>
      <c r="J258" s="3" t="s">
        <v>11</v>
      </c>
      <c r="K258" s="3"/>
      <c r="L258" s="3">
        <v>8.66</v>
      </c>
      <c r="M258" s="5"/>
      <c r="N258" s="5" t="s">
        <v>15</v>
      </c>
    </row>
    <row r="259" spans="1:14" x14ac:dyDescent="0.25">
      <c r="A259" s="3" t="str">
        <f>'P03'!A259</f>
        <v>P03D22</v>
      </c>
      <c r="B259" s="3" t="str">
        <f t="shared" ref="B259:B297" si="4">MID(A259,4,1)</f>
        <v>D</v>
      </c>
      <c r="C259" s="3" t="s">
        <v>1136</v>
      </c>
      <c r="D259" s="3" t="str">
        <f>'P03'!B259</f>
        <v>071070340</v>
      </c>
      <c r="E259" s="4" t="str">
        <f>'P03'!C259</f>
        <v>H2202787</v>
      </c>
      <c r="F259" s="3" t="str">
        <f>'P03'!D259</f>
        <v>CLAVO FEMORAL DISTAL CANULADO 10*340mm TIT.</v>
      </c>
      <c r="G259" s="3">
        <f>'P03'!E259</f>
        <v>3</v>
      </c>
      <c r="H259" s="6" t="s">
        <v>33</v>
      </c>
      <c r="I259" s="6" t="s">
        <v>48</v>
      </c>
      <c r="J259" s="3" t="s">
        <v>11</v>
      </c>
      <c r="K259" s="3"/>
      <c r="L259" s="3">
        <v>8.66</v>
      </c>
      <c r="M259" s="5"/>
      <c r="N259" s="5" t="s">
        <v>15</v>
      </c>
    </row>
    <row r="260" spans="1:14" x14ac:dyDescent="0.25">
      <c r="A260" s="3" t="str">
        <f>'P03'!A260</f>
        <v>P03D23</v>
      </c>
      <c r="B260" s="3" t="str">
        <f t="shared" si="4"/>
        <v>D</v>
      </c>
      <c r="C260" s="3" t="s">
        <v>1136</v>
      </c>
      <c r="D260" s="3" t="str">
        <f>'P03'!B260</f>
        <v>071070360</v>
      </c>
      <c r="E260" s="4" t="str">
        <f>'P03'!C260</f>
        <v>B2101259</v>
      </c>
      <c r="F260" s="3" t="str">
        <f>'P03'!D260</f>
        <v>CLAVO FEMORAL DISTAL CANULADO 10*360mm TIT.</v>
      </c>
      <c r="G260" s="3">
        <f>'P03'!E260</f>
        <v>3</v>
      </c>
      <c r="H260" s="6" t="s">
        <v>24</v>
      </c>
      <c r="I260" s="6" t="s">
        <v>50</v>
      </c>
      <c r="J260" s="3" t="s">
        <v>11</v>
      </c>
      <c r="K260" s="3"/>
      <c r="L260" s="3">
        <v>8.66</v>
      </c>
      <c r="M260" s="5"/>
      <c r="N260" s="5" t="s">
        <v>15</v>
      </c>
    </row>
    <row r="261" spans="1:14" x14ac:dyDescent="0.25">
      <c r="A261" s="3" t="str">
        <f>'P03'!A261</f>
        <v>P03D24</v>
      </c>
      <c r="B261" s="3" t="str">
        <f t="shared" si="4"/>
        <v>D</v>
      </c>
      <c r="C261" s="3" t="s">
        <v>1136</v>
      </c>
      <c r="D261" s="3" t="str">
        <f>'P03'!B261</f>
        <v>071070380</v>
      </c>
      <c r="E261" s="4" t="str">
        <f>'P03'!C261</f>
        <v>J2200250</v>
      </c>
      <c r="F261" s="3" t="str">
        <f>'P03'!D261</f>
        <v>CLAVO FEMORAL DISTAL CANULADO 10*380mm TIT.</v>
      </c>
      <c r="G261" s="3">
        <f>'P03'!E261</f>
        <v>0</v>
      </c>
      <c r="H261" s="6" t="s">
        <v>25</v>
      </c>
      <c r="I261" s="6" t="s">
        <v>51</v>
      </c>
      <c r="J261" s="3" t="s">
        <v>11</v>
      </c>
      <c r="K261" s="3"/>
      <c r="L261" s="3">
        <v>8.66</v>
      </c>
      <c r="M261" s="5"/>
      <c r="N261" s="5" t="s">
        <v>15</v>
      </c>
    </row>
    <row r="262" spans="1:14" x14ac:dyDescent="0.25">
      <c r="A262" s="3" t="str">
        <f>'P03'!A262</f>
        <v>P03D25</v>
      </c>
      <c r="B262" s="3" t="str">
        <f t="shared" si="4"/>
        <v>D</v>
      </c>
      <c r="C262" s="3" t="s">
        <v>1136</v>
      </c>
      <c r="D262" s="3" t="str">
        <f>'P03'!B262</f>
        <v>071070400</v>
      </c>
      <c r="E262" s="4" t="str">
        <f>'P03'!C262</f>
        <v>A2203493</v>
      </c>
      <c r="F262" s="3" t="str">
        <f>'P03'!D262</f>
        <v>CLAVO FEMORAL DISTAL CANULADO 10*400mm TIT.</v>
      </c>
      <c r="G262" s="3">
        <f>'P03'!E262</f>
        <v>1</v>
      </c>
      <c r="H262" s="6" t="s">
        <v>26</v>
      </c>
      <c r="I262" s="6" t="s">
        <v>53</v>
      </c>
      <c r="J262" s="3" t="s">
        <v>11</v>
      </c>
      <c r="K262" s="3"/>
      <c r="L262" s="3">
        <v>8.66</v>
      </c>
      <c r="M262" s="5"/>
      <c r="N262" s="5" t="s">
        <v>15</v>
      </c>
    </row>
    <row r="263" spans="1:14" x14ac:dyDescent="0.25">
      <c r="A263" s="3" t="str">
        <f>'P03'!A263</f>
        <v>P03D26</v>
      </c>
      <c r="B263" s="3" t="str">
        <f t="shared" si="4"/>
        <v>D</v>
      </c>
      <c r="C263" s="3" t="s">
        <v>1136</v>
      </c>
      <c r="D263" s="3" t="str">
        <f>'P03'!B263</f>
        <v>071010220</v>
      </c>
      <c r="E263" s="4" t="str">
        <f>'P03'!C263</f>
        <v>E2204374</v>
      </c>
      <c r="F263" s="3" t="str">
        <f>'P03'!D263</f>
        <v>CLAVO FEMORAL DISTAL CANULADO 11*220mm TIT.</v>
      </c>
      <c r="G263" s="3">
        <f>'P03'!E263</f>
        <v>1</v>
      </c>
      <c r="H263" s="6" t="s">
        <v>16</v>
      </c>
      <c r="I263" s="6" t="s">
        <v>49</v>
      </c>
      <c r="J263" s="3" t="s">
        <v>11</v>
      </c>
      <c r="K263" s="3"/>
      <c r="L263" s="3">
        <v>8.66</v>
      </c>
      <c r="M263" s="5"/>
      <c r="N263" s="5" t="s">
        <v>15</v>
      </c>
    </row>
    <row r="264" spans="1:14" x14ac:dyDescent="0.25">
      <c r="A264" s="3" t="str">
        <f>'P03'!A264</f>
        <v>P03D27</v>
      </c>
      <c r="B264" s="3" t="str">
        <f t="shared" si="4"/>
        <v>D</v>
      </c>
      <c r="C264" s="3" t="s">
        <v>1136</v>
      </c>
      <c r="D264" s="3" t="str">
        <f>'P03'!B264</f>
        <v>071010240</v>
      </c>
      <c r="E264" s="4" t="str">
        <f>'P03'!C264</f>
        <v>H200710104</v>
      </c>
      <c r="F264" s="3" t="str">
        <f>'P03'!D264</f>
        <v>CLAVO FEMORAL DISTAL CANULADO 11*240mm TIT.</v>
      </c>
      <c r="G264" s="3">
        <f>'P03'!E264</f>
        <v>2</v>
      </c>
      <c r="H264" s="6" t="s">
        <v>26</v>
      </c>
      <c r="I264" s="6" t="s">
        <v>47</v>
      </c>
      <c r="J264" s="3" t="s">
        <v>11</v>
      </c>
      <c r="K264" s="3"/>
      <c r="L264" s="3">
        <v>8.66</v>
      </c>
      <c r="M264" s="5"/>
      <c r="N264" s="5" t="s">
        <v>15</v>
      </c>
    </row>
    <row r="265" spans="1:14" x14ac:dyDescent="0.25">
      <c r="A265" s="3" t="str">
        <f>'P03'!A265</f>
        <v>P03D28</v>
      </c>
      <c r="B265" s="3" t="str">
        <f t="shared" si="4"/>
        <v>D</v>
      </c>
      <c r="C265" s="3" t="s">
        <v>1136</v>
      </c>
      <c r="D265" s="3" t="str">
        <f>'P03'!B265</f>
        <v>071010260</v>
      </c>
      <c r="E265" s="4" t="str">
        <f>'P03'!C265</f>
        <v>G200710102</v>
      </c>
      <c r="F265" s="3" t="str">
        <f>'P03'!D265</f>
        <v>CLAVO FEMORAL DISTAL CANULADO 11*260mm TIT.</v>
      </c>
      <c r="G265" s="3">
        <f>'P03'!E265</f>
        <v>3</v>
      </c>
      <c r="H265" s="6" t="s">
        <v>16</v>
      </c>
      <c r="I265" s="6" t="s">
        <v>45</v>
      </c>
      <c r="J265" s="3" t="s">
        <v>11</v>
      </c>
      <c r="K265" s="3"/>
      <c r="L265" s="3">
        <v>8.66</v>
      </c>
      <c r="M265" s="5">
        <v>45413</v>
      </c>
      <c r="N265" s="5" t="s">
        <v>15</v>
      </c>
    </row>
    <row r="266" spans="1:14" x14ac:dyDescent="0.25">
      <c r="A266" s="3" t="str">
        <f>'P03'!A266</f>
        <v>P03D29</v>
      </c>
      <c r="B266" s="3" t="str">
        <f t="shared" si="4"/>
        <v>D</v>
      </c>
      <c r="C266" s="3" t="s">
        <v>1136</v>
      </c>
      <c r="D266" s="3" t="str">
        <f>'P03'!B266</f>
        <v>071080280</v>
      </c>
      <c r="E266" s="4" t="str">
        <f>'P03'!C266</f>
        <v>H180710803</v>
      </c>
      <c r="F266" s="3" t="str">
        <f>'P03'!D266</f>
        <v>CLAVO FEMORAL DISTAL CANULADO 11*280mm TIT.</v>
      </c>
      <c r="G266" s="3">
        <f>'P03'!E266</f>
        <v>2</v>
      </c>
      <c r="H266" s="6" t="s">
        <v>17</v>
      </c>
      <c r="I266" s="6" t="s">
        <v>41</v>
      </c>
      <c r="J266" s="3" t="s">
        <v>11</v>
      </c>
      <c r="K266" s="3"/>
      <c r="L266" s="3">
        <v>8.66</v>
      </c>
      <c r="M266" s="5">
        <v>46327</v>
      </c>
      <c r="N266" s="5" t="s">
        <v>15</v>
      </c>
    </row>
    <row r="267" spans="1:14" x14ac:dyDescent="0.25">
      <c r="A267" s="3" t="str">
        <f>'P03'!A267</f>
        <v>P03D3</v>
      </c>
      <c r="B267" s="3" t="str">
        <f t="shared" si="4"/>
        <v>D</v>
      </c>
      <c r="C267" s="3" t="s">
        <v>1136</v>
      </c>
      <c r="D267" s="3" t="str">
        <f>'P03'!B267</f>
        <v>070931300</v>
      </c>
      <c r="E267" s="4" t="str">
        <f>'P03'!C267</f>
        <v>A190709302</v>
      </c>
      <c r="F267" s="3" t="str">
        <f>'P03'!D267</f>
        <v>CLAVO FEMUR EXPERT 9*300mm IZQ TIT.</v>
      </c>
      <c r="G267" s="3">
        <f>'P03'!E267</f>
        <v>1</v>
      </c>
      <c r="H267" s="6" t="s">
        <v>16</v>
      </c>
      <c r="I267" s="6" t="s">
        <v>45</v>
      </c>
      <c r="J267" s="3" t="s">
        <v>11</v>
      </c>
      <c r="K267" s="3"/>
      <c r="L267" s="3">
        <v>8.66</v>
      </c>
      <c r="M267" s="5">
        <v>46327</v>
      </c>
      <c r="N267" s="5" t="s">
        <v>15</v>
      </c>
    </row>
    <row r="268" spans="1:14" x14ac:dyDescent="0.25">
      <c r="A268" s="3" t="str">
        <f>'P03'!A268</f>
        <v>P03D3</v>
      </c>
      <c r="B268" s="3" t="str">
        <f t="shared" si="4"/>
        <v>D</v>
      </c>
      <c r="C268" s="3" t="s">
        <v>1136</v>
      </c>
      <c r="D268" s="3" t="str">
        <f>'P03'!B268</f>
        <v>070931320</v>
      </c>
      <c r="E268" s="4" t="str">
        <f>'P03'!C268</f>
        <v>A190709312</v>
      </c>
      <c r="F268" s="3" t="str">
        <f>'P03'!D268</f>
        <v xml:space="preserve">CLAVO FEMUR EXPERT 9*320mm IZQ TIT. </v>
      </c>
      <c r="G268" s="3">
        <f>'P03'!E268</f>
        <v>1</v>
      </c>
      <c r="H268" s="6" t="s">
        <v>30</v>
      </c>
      <c r="I268" s="6" t="s">
        <v>55</v>
      </c>
      <c r="J268" s="3" t="s">
        <v>11</v>
      </c>
      <c r="K268" s="3"/>
      <c r="L268" s="3">
        <v>8.66</v>
      </c>
      <c r="M268" s="5">
        <v>46357</v>
      </c>
      <c r="N268" s="5" t="s">
        <v>15</v>
      </c>
    </row>
    <row r="269" spans="1:14" x14ac:dyDescent="0.25">
      <c r="A269" s="3" t="str">
        <f>'P03'!A269</f>
        <v>P03D3</v>
      </c>
      <c r="B269" s="3" t="str">
        <f t="shared" si="4"/>
        <v>D</v>
      </c>
      <c r="C269" s="3" t="s">
        <v>1136</v>
      </c>
      <c r="D269" s="3" t="str">
        <f>'P03'!B269</f>
        <v>070931340</v>
      </c>
      <c r="E269" s="4" t="str">
        <f>'P03'!C269</f>
        <v>L200709301</v>
      </c>
      <c r="F269" s="3" t="str">
        <f>'P03'!D269</f>
        <v xml:space="preserve">CLAVO FEMUR EXPERT 9*340mm IZQ TIT. </v>
      </c>
      <c r="G269" s="3">
        <f>'P03'!E269</f>
        <v>4</v>
      </c>
      <c r="H269" s="6" t="s">
        <v>33</v>
      </c>
      <c r="I269" s="6" t="s">
        <v>53</v>
      </c>
      <c r="J269" s="3" t="s">
        <v>11</v>
      </c>
      <c r="K269" s="3"/>
      <c r="L269" s="3">
        <v>8.66</v>
      </c>
      <c r="M269" s="5">
        <v>45627</v>
      </c>
      <c r="N269" s="5" t="s">
        <v>15</v>
      </c>
    </row>
    <row r="270" spans="1:14" x14ac:dyDescent="0.25">
      <c r="A270" s="3" t="str">
        <f>'P03'!A270</f>
        <v>P03D3</v>
      </c>
      <c r="B270" s="3" t="str">
        <f t="shared" si="4"/>
        <v>D</v>
      </c>
      <c r="C270" s="3" t="s">
        <v>1136</v>
      </c>
      <c r="D270" s="3" t="str">
        <f>'P03'!B270</f>
        <v>070931360</v>
      </c>
      <c r="E270" s="4" t="str">
        <f>'P03'!C270</f>
        <v>M2234126</v>
      </c>
      <c r="F270" s="3" t="str">
        <f>'P03'!D270</f>
        <v xml:space="preserve">CLAVO FEMUR EXPERT 9*360mm IZQ TIT. </v>
      </c>
      <c r="G270" s="3">
        <f>'P03'!E270</f>
        <v>7</v>
      </c>
      <c r="H270" s="6" t="s">
        <v>25</v>
      </c>
      <c r="I270" s="6" t="s">
        <v>56</v>
      </c>
      <c r="J270" s="3" t="s">
        <v>11</v>
      </c>
      <c r="K270" s="3"/>
      <c r="L270" s="3">
        <v>8.66</v>
      </c>
      <c r="M270" s="5"/>
      <c r="N270" s="5" t="s">
        <v>15</v>
      </c>
    </row>
    <row r="271" spans="1:14" x14ac:dyDescent="0.25">
      <c r="A271" s="3" t="str">
        <f>'P03'!A271</f>
        <v>P03D3</v>
      </c>
      <c r="B271" s="3" t="str">
        <f t="shared" si="4"/>
        <v>D</v>
      </c>
      <c r="C271" s="3" t="s">
        <v>1136</v>
      </c>
      <c r="D271" s="3" t="str">
        <f>'P03'!B271</f>
        <v>070931380</v>
      </c>
      <c r="E271" s="4" t="str">
        <f>'P03'!C271</f>
        <v>M2234107</v>
      </c>
      <c r="F271" s="3" t="str">
        <f>'P03'!D271</f>
        <v xml:space="preserve">CLAVO FEMUR EXPERT 9*380mm IZQ TIT. </v>
      </c>
      <c r="G271" s="3">
        <f>'P03'!E271</f>
        <v>6</v>
      </c>
      <c r="H271" s="6" t="s">
        <v>31</v>
      </c>
      <c r="I271" s="6" t="s">
        <v>39</v>
      </c>
      <c r="J271" s="3" t="s">
        <v>11</v>
      </c>
      <c r="K271" s="3"/>
      <c r="L271" s="3">
        <v>8.66</v>
      </c>
      <c r="M271" s="5"/>
      <c r="N271" s="5" t="s">
        <v>15</v>
      </c>
    </row>
    <row r="272" spans="1:14" x14ac:dyDescent="0.25">
      <c r="A272" s="3" t="str">
        <f>'P03'!A272</f>
        <v>P03D3</v>
      </c>
      <c r="B272" s="3" t="str">
        <f t="shared" si="4"/>
        <v>D</v>
      </c>
      <c r="C272" s="3" t="s">
        <v>1136</v>
      </c>
      <c r="D272" s="3" t="str">
        <f>'P03'!B272</f>
        <v>070931400</v>
      </c>
      <c r="E272" s="4" t="str">
        <f>'P03'!C272</f>
        <v>M2234113</v>
      </c>
      <c r="F272" s="3" t="str">
        <f>'P03'!D272</f>
        <v xml:space="preserve">CLAVO FEMUR EXPERT 9*400mm IZQ TIT. </v>
      </c>
      <c r="G272" s="3">
        <f>'P03'!E272</f>
        <v>5</v>
      </c>
      <c r="H272" s="6" t="s">
        <v>26</v>
      </c>
      <c r="I272" s="6" t="s">
        <v>53</v>
      </c>
      <c r="J272" s="3" t="s">
        <v>11</v>
      </c>
      <c r="K272" s="3"/>
      <c r="L272" s="3">
        <v>8.66</v>
      </c>
      <c r="M272" s="5"/>
      <c r="N272" s="5" t="s">
        <v>15</v>
      </c>
    </row>
    <row r="273" spans="1:14" x14ac:dyDescent="0.25">
      <c r="A273" s="3" t="str">
        <f>'P03'!A273</f>
        <v>P03D3</v>
      </c>
      <c r="B273" s="3" t="str">
        <f t="shared" si="4"/>
        <v>D</v>
      </c>
      <c r="C273" s="3" t="s">
        <v>1136</v>
      </c>
      <c r="D273" s="3" t="str">
        <f>'P03'!B273</f>
        <v>070931420</v>
      </c>
      <c r="E273" s="4" t="str">
        <f>'P03'!C273</f>
        <v>B2101726</v>
      </c>
      <c r="F273" s="3" t="str">
        <f>'P03'!D273</f>
        <v xml:space="preserve">CLAVO FEMUR EXPERT 9*420mm IZQ TIT. </v>
      </c>
      <c r="G273" s="3">
        <f>'P03'!E273</f>
        <v>2</v>
      </c>
      <c r="H273" s="6" t="s">
        <v>19</v>
      </c>
      <c r="I273" s="6" t="s">
        <v>57</v>
      </c>
      <c r="J273" s="3" t="s">
        <v>11</v>
      </c>
      <c r="K273" s="3"/>
      <c r="L273" s="3">
        <v>8.66</v>
      </c>
      <c r="M273" s="5"/>
      <c r="N273" s="5" t="s">
        <v>15</v>
      </c>
    </row>
    <row r="274" spans="1:14" x14ac:dyDescent="0.25">
      <c r="A274" s="3" t="str">
        <f>'P03'!A274</f>
        <v>P03D3</v>
      </c>
      <c r="B274" s="3" t="str">
        <f t="shared" si="4"/>
        <v>D</v>
      </c>
      <c r="C274" s="3" t="s">
        <v>1136</v>
      </c>
      <c r="D274" s="3" t="str">
        <f>'P03'!B274</f>
        <v>070941300</v>
      </c>
      <c r="E274" s="4" t="str">
        <f>'P03'!C274</f>
        <v>A190709408</v>
      </c>
      <c r="F274" s="3" t="str">
        <f>'P03'!D274</f>
        <v xml:space="preserve">CLAVO FEMUR EXPERT 10*300mm IZQ TIT. </v>
      </c>
      <c r="G274" s="3">
        <f>'P03'!E274</f>
        <v>1</v>
      </c>
      <c r="H274" s="6" t="s">
        <v>24</v>
      </c>
      <c r="I274" s="6" t="s">
        <v>50</v>
      </c>
      <c r="J274" s="3" t="s">
        <v>11</v>
      </c>
      <c r="K274" s="3"/>
      <c r="L274" s="3">
        <v>8.66</v>
      </c>
      <c r="M274" s="5"/>
      <c r="N274" s="5" t="s">
        <v>15</v>
      </c>
    </row>
    <row r="275" spans="1:14" x14ac:dyDescent="0.25">
      <c r="A275" s="3" t="str">
        <f>'P03'!A275</f>
        <v>P03D3</v>
      </c>
      <c r="B275" s="3" t="str">
        <f t="shared" si="4"/>
        <v>D</v>
      </c>
      <c r="C275" s="3" t="s">
        <v>1136</v>
      </c>
      <c r="D275" s="3" t="str">
        <f>'P03'!B275</f>
        <v>070941320</v>
      </c>
      <c r="E275" s="4" t="str">
        <f>'P03'!C275</f>
        <v>1607070941</v>
      </c>
      <c r="F275" s="3" t="str">
        <f>'P03'!D275</f>
        <v xml:space="preserve">CLAVO FEMUR EXPERT 10*320mm IZQ TIT. </v>
      </c>
      <c r="G275" s="3">
        <f>'P03'!E275</f>
        <v>1</v>
      </c>
      <c r="H275" s="6" t="s">
        <v>24</v>
      </c>
      <c r="I275" s="6" t="s">
        <v>51</v>
      </c>
      <c r="J275" s="3" t="s">
        <v>11</v>
      </c>
      <c r="K275" s="3"/>
      <c r="L275" s="3">
        <v>8.66</v>
      </c>
      <c r="M275" s="5"/>
      <c r="N275" s="5" t="s">
        <v>15</v>
      </c>
    </row>
    <row r="276" spans="1:14" x14ac:dyDescent="0.25">
      <c r="A276" s="3" t="str">
        <f>'P03'!A276</f>
        <v>P03D3</v>
      </c>
      <c r="B276" s="3" t="str">
        <f t="shared" si="4"/>
        <v>D</v>
      </c>
      <c r="C276" s="3" t="s">
        <v>1136</v>
      </c>
      <c r="D276" s="3" t="str">
        <f>'P03'!B276</f>
        <v>070941340</v>
      </c>
      <c r="E276" s="4" t="str">
        <f>'P03'!C276</f>
        <v>L200709402</v>
      </c>
      <c r="F276" s="3" t="str">
        <f>'P03'!D276</f>
        <v xml:space="preserve">CLAVO FEMUR EXPERT 10*340mm IZQ TIT. </v>
      </c>
      <c r="G276" s="3">
        <f>'P03'!E276</f>
        <v>6</v>
      </c>
      <c r="H276" s="6" t="s">
        <v>19</v>
      </c>
      <c r="I276" s="6" t="s">
        <v>57</v>
      </c>
      <c r="J276" s="3" t="s">
        <v>11</v>
      </c>
      <c r="K276" s="3"/>
      <c r="L276" s="3">
        <v>5.18</v>
      </c>
      <c r="M276" s="5"/>
      <c r="N276" s="5" t="s">
        <v>15</v>
      </c>
    </row>
    <row r="277" spans="1:14" x14ac:dyDescent="0.25">
      <c r="A277" s="3" t="str">
        <f>'P03'!A277</f>
        <v>P03D3</v>
      </c>
      <c r="B277" s="3" t="str">
        <f t="shared" si="4"/>
        <v>D</v>
      </c>
      <c r="C277" s="3" t="s">
        <v>1136</v>
      </c>
      <c r="D277" s="3" t="str">
        <f>'P03'!B277</f>
        <v>070941360</v>
      </c>
      <c r="E277" s="4" t="str">
        <f>'P03'!C277</f>
        <v>M2234111</v>
      </c>
      <c r="F277" s="3" t="str">
        <f>'P03'!D277</f>
        <v xml:space="preserve">CLAVO FEMUR EXPERT 10*360mm IZQ TIT. </v>
      </c>
      <c r="G277" s="3">
        <f>'P03'!E277</f>
        <v>7</v>
      </c>
      <c r="H277" s="6" t="s">
        <v>28</v>
      </c>
      <c r="I277" s="6" t="s">
        <v>54</v>
      </c>
      <c r="J277" s="3" t="s">
        <v>11</v>
      </c>
      <c r="K277" s="3"/>
      <c r="L277" s="3">
        <v>5.18</v>
      </c>
      <c r="M277" s="5"/>
      <c r="N277" s="5" t="s">
        <v>15</v>
      </c>
    </row>
    <row r="278" spans="1:14" x14ac:dyDescent="0.25">
      <c r="A278" s="3" t="str">
        <f>'P03'!A278</f>
        <v>P03D3</v>
      </c>
      <c r="B278" s="3" t="str">
        <f t="shared" si="4"/>
        <v>D</v>
      </c>
      <c r="C278" s="3" t="s">
        <v>1136</v>
      </c>
      <c r="D278" s="3" t="str">
        <f>'P03'!B278</f>
        <v>070941380</v>
      </c>
      <c r="E278" s="4" t="str">
        <f>'P03'!C278</f>
        <v>J200709428</v>
      </c>
      <c r="F278" s="3" t="str">
        <f>'P03'!D278</f>
        <v xml:space="preserve">CLAVO FEMUR EXPERT 10*380mm IZQ TIT. </v>
      </c>
      <c r="G278" s="3">
        <f>'P03'!E278</f>
        <v>7</v>
      </c>
      <c r="H278" s="6" t="s">
        <v>34</v>
      </c>
      <c r="I278" s="6" t="s">
        <v>47</v>
      </c>
      <c r="J278" s="3" t="s">
        <v>11</v>
      </c>
      <c r="K278" s="3"/>
      <c r="L278" s="3">
        <v>5.18</v>
      </c>
      <c r="M278" s="5">
        <v>45413</v>
      </c>
      <c r="N278" s="5" t="s">
        <v>15</v>
      </c>
    </row>
    <row r="279" spans="1:14" x14ac:dyDescent="0.25">
      <c r="A279" s="3" t="str">
        <f>'P03'!A279</f>
        <v>P03D3</v>
      </c>
      <c r="B279" s="3" t="str">
        <f t="shared" si="4"/>
        <v>D</v>
      </c>
      <c r="C279" s="3" t="s">
        <v>1136</v>
      </c>
      <c r="D279" s="3" t="str">
        <f>'P03'!B279</f>
        <v>070941400</v>
      </c>
      <c r="E279" s="4" t="str">
        <f>'P03'!C279</f>
        <v>J200709401</v>
      </c>
      <c r="F279" s="3" t="str">
        <f>'P03'!D279</f>
        <v xml:space="preserve">CLAVO FEMUR EXPERT 10*400mm IZQ TIT. </v>
      </c>
      <c r="G279" s="3">
        <f>'P03'!E279</f>
        <v>4</v>
      </c>
      <c r="H279" s="6" t="s">
        <v>28</v>
      </c>
      <c r="I279" s="6" t="s">
        <v>49</v>
      </c>
      <c r="J279" s="3" t="s">
        <v>11</v>
      </c>
      <c r="K279" s="3"/>
      <c r="L279" s="3">
        <v>5.18</v>
      </c>
      <c r="M279" s="5"/>
      <c r="N279" s="5" t="s">
        <v>15</v>
      </c>
    </row>
    <row r="280" spans="1:14" x14ac:dyDescent="0.25">
      <c r="A280" s="3" t="str">
        <f>'P03'!A280</f>
        <v>P03D3</v>
      </c>
      <c r="B280" s="3" t="str">
        <f t="shared" si="4"/>
        <v>D</v>
      </c>
      <c r="C280" s="3" t="s">
        <v>1136</v>
      </c>
      <c r="D280" s="3" t="str">
        <f>'P03'!B280</f>
        <v>070941420</v>
      </c>
      <c r="E280" s="4" t="str">
        <f>'P03'!C280</f>
        <v>K200709437</v>
      </c>
      <c r="F280" s="3" t="str">
        <f>'P03'!D280</f>
        <v xml:space="preserve">CLAVO FEMUR EXPERT 10*420mm IZQ TIT. </v>
      </c>
      <c r="G280" s="3">
        <f>'P03'!E280</f>
        <v>5</v>
      </c>
      <c r="H280" s="6" t="s">
        <v>22</v>
      </c>
      <c r="I280" s="6" t="s">
        <v>40</v>
      </c>
      <c r="J280" s="3" t="s">
        <v>11</v>
      </c>
      <c r="K280" s="3"/>
      <c r="L280" s="3">
        <v>5.18</v>
      </c>
      <c r="M280" s="5"/>
      <c r="N280" s="5" t="s">
        <v>15</v>
      </c>
    </row>
    <row r="281" spans="1:14" x14ac:dyDescent="0.25">
      <c r="A281" s="3" t="str">
        <f>'P03'!A281</f>
        <v>P03D30</v>
      </c>
      <c r="B281" s="3" t="str">
        <f t="shared" si="4"/>
        <v>D</v>
      </c>
      <c r="C281" s="3" t="s">
        <v>1136</v>
      </c>
      <c r="D281" s="3" t="str">
        <f>'P03'!B281</f>
        <v>071080300</v>
      </c>
      <c r="E281" s="4" t="str">
        <f>'P03'!C281</f>
        <v>G2201103</v>
      </c>
      <c r="F281" s="3" t="str">
        <f>'P03'!D281</f>
        <v>CLAVO FEMORAL DISTAL CANULADO 11*300mm TIT.</v>
      </c>
      <c r="G281" s="3">
        <f>'P03'!E281</f>
        <v>3</v>
      </c>
      <c r="H281" s="6" t="s">
        <v>30</v>
      </c>
      <c r="I281" s="6" t="s">
        <v>55</v>
      </c>
      <c r="J281" s="3" t="s">
        <v>11</v>
      </c>
      <c r="K281" s="3"/>
      <c r="L281" s="3">
        <v>5.18</v>
      </c>
      <c r="M281" s="5"/>
      <c r="N281" s="5" t="s">
        <v>15</v>
      </c>
    </row>
    <row r="282" spans="1:14" x14ac:dyDescent="0.25">
      <c r="A282" s="3" t="str">
        <f>'P03'!A282</f>
        <v>P03D31</v>
      </c>
      <c r="B282" s="3" t="str">
        <f t="shared" si="4"/>
        <v>D</v>
      </c>
      <c r="C282" s="3" t="s">
        <v>1136</v>
      </c>
      <c r="D282" s="3" t="str">
        <f>'P03'!B282</f>
        <v>071080320</v>
      </c>
      <c r="E282" s="4" t="str">
        <f>'P03'!C282</f>
        <v>D2103143</v>
      </c>
      <c r="F282" s="3" t="str">
        <f>'P03'!D282</f>
        <v>CLAVO FEMORAL DISTAL CANULADO 11*320mm TIT.</v>
      </c>
      <c r="G282" s="3">
        <f>'P03'!E282</f>
        <v>2</v>
      </c>
      <c r="H282" s="6" t="s">
        <v>34</v>
      </c>
      <c r="I282" s="6" t="s">
        <v>47</v>
      </c>
      <c r="J282" s="3" t="s">
        <v>11</v>
      </c>
      <c r="K282" s="3"/>
      <c r="L282" s="3">
        <v>5.18</v>
      </c>
      <c r="M282" s="5"/>
      <c r="N282" s="5" t="s">
        <v>15</v>
      </c>
    </row>
    <row r="283" spans="1:14" x14ac:dyDescent="0.25">
      <c r="A283" s="3" t="str">
        <f>'P03'!A283</f>
        <v>P03D32</v>
      </c>
      <c r="B283" s="3" t="str">
        <f t="shared" si="4"/>
        <v>D</v>
      </c>
      <c r="C283" s="3" t="s">
        <v>1136</v>
      </c>
      <c r="D283" s="3" t="str">
        <f>'P03'!B283</f>
        <v>071080340</v>
      </c>
      <c r="E283" s="4" t="str">
        <f>'P03'!C283</f>
        <v>C2203619</v>
      </c>
      <c r="F283" s="3" t="str">
        <f>'P03'!D283</f>
        <v>CLAVO FEMORAL DISTAL CANULADO 11*340mm TIT.</v>
      </c>
      <c r="G283" s="3">
        <f>'P03'!E283</f>
        <v>3</v>
      </c>
      <c r="H283" s="6" t="s">
        <v>31</v>
      </c>
      <c r="I283" s="6" t="s">
        <v>39</v>
      </c>
      <c r="J283" s="3" t="s">
        <v>11</v>
      </c>
      <c r="K283" s="3"/>
      <c r="L283" s="3">
        <v>5.18</v>
      </c>
      <c r="M283" s="5"/>
      <c r="N283" s="5" t="s">
        <v>15</v>
      </c>
    </row>
    <row r="284" spans="1:14" x14ac:dyDescent="0.25">
      <c r="A284" s="3" t="str">
        <f>'P03'!A284</f>
        <v>P03D33</v>
      </c>
      <c r="B284" s="3" t="str">
        <f t="shared" si="4"/>
        <v>D</v>
      </c>
      <c r="C284" s="3" t="s">
        <v>1136</v>
      </c>
      <c r="D284" s="3" t="str">
        <f>'P03'!B284</f>
        <v>071080360</v>
      </c>
      <c r="E284" s="4" t="str">
        <f>'P03'!C284</f>
        <v>C2203617</v>
      </c>
      <c r="F284" s="3" t="str">
        <f>'P03'!D284</f>
        <v>CLAVO FEMORAL DISTAL CANULADO 11*360mm TIT.</v>
      </c>
      <c r="G284" s="3">
        <f>'P03'!E284</f>
        <v>1</v>
      </c>
      <c r="H284" s="6" t="s">
        <v>35</v>
      </c>
      <c r="I284" s="6" t="s">
        <v>52</v>
      </c>
      <c r="J284" s="3" t="s">
        <v>11</v>
      </c>
      <c r="K284" s="3"/>
      <c r="L284" s="3">
        <v>5.18</v>
      </c>
      <c r="M284" s="5"/>
      <c r="N284" s="5" t="s">
        <v>15</v>
      </c>
    </row>
    <row r="285" spans="1:14" x14ac:dyDescent="0.25">
      <c r="A285" s="3" t="str">
        <f>'P03'!A285</f>
        <v>P03D34</v>
      </c>
      <c r="B285" s="3" t="str">
        <f t="shared" si="4"/>
        <v>D</v>
      </c>
      <c r="C285" s="3" t="s">
        <v>1136</v>
      </c>
      <c r="D285" s="3" t="str">
        <f>'P03'!B285</f>
        <v>071080380</v>
      </c>
      <c r="E285" s="4" t="str">
        <f>'P03'!C285</f>
        <v>F2202850</v>
      </c>
      <c r="F285" s="3" t="str">
        <f>'P03'!D285</f>
        <v>CLAVO FEMORAL DISTAL CANULADO 11*380mm TIT.</v>
      </c>
      <c r="G285" s="3">
        <f>'P03'!E285</f>
        <v>2</v>
      </c>
      <c r="H285" s="6" t="s">
        <v>31</v>
      </c>
      <c r="I285" s="6" t="s">
        <v>40</v>
      </c>
      <c r="J285" s="3" t="s">
        <v>11</v>
      </c>
      <c r="K285" s="3"/>
      <c r="L285" s="3">
        <v>26.79</v>
      </c>
      <c r="M285" s="5"/>
      <c r="N285" s="5" t="s">
        <v>15</v>
      </c>
    </row>
    <row r="286" spans="1:14" x14ac:dyDescent="0.25">
      <c r="A286" s="3" t="str">
        <f>'P03'!A286</f>
        <v>P03D35</v>
      </c>
      <c r="B286" s="3" t="str">
        <f t="shared" si="4"/>
        <v>D</v>
      </c>
      <c r="C286" s="3" t="s">
        <v>1136</v>
      </c>
      <c r="D286" s="3" t="str">
        <f>'P03'!B286</f>
        <v>071080400</v>
      </c>
      <c r="E286" s="4" t="str">
        <f>'P03'!C286</f>
        <v>E2103626</v>
      </c>
      <c r="F286" s="3" t="str">
        <f>'P03'!D286</f>
        <v>CLAVO FEMORAL DISTAL CANULADO 11*400mm TIT.</v>
      </c>
      <c r="G286" s="3">
        <f>'P03'!E286</f>
        <v>3</v>
      </c>
      <c r="H286" s="6" t="s">
        <v>19</v>
      </c>
      <c r="I286" s="6" t="s">
        <v>57</v>
      </c>
      <c r="J286" s="3" t="s">
        <v>11</v>
      </c>
      <c r="K286" s="3"/>
      <c r="L286" s="3">
        <v>5.18</v>
      </c>
      <c r="M286" s="5"/>
      <c r="N286" s="5" t="s">
        <v>15</v>
      </c>
    </row>
    <row r="287" spans="1:14" x14ac:dyDescent="0.25">
      <c r="A287" s="3" t="str">
        <f>'P03'!A287</f>
        <v>P03D36</v>
      </c>
      <c r="B287" s="3" t="str">
        <f t="shared" si="4"/>
        <v>D</v>
      </c>
      <c r="C287" s="3" t="s">
        <v>1136</v>
      </c>
      <c r="D287" s="3" t="str">
        <f>'P03'!B287</f>
        <v>071020220</v>
      </c>
      <c r="E287" s="4" t="str">
        <f>'P03'!C287</f>
        <v>J2200247</v>
      </c>
      <c r="F287" s="3" t="str">
        <f>'P03'!D287</f>
        <v>CLAVO FEMORAL DISTAL CANULADO 12*220mm TIT.</v>
      </c>
      <c r="G287" s="3">
        <f>'P03'!E287</f>
        <v>2</v>
      </c>
      <c r="H287" s="6" t="s">
        <v>20</v>
      </c>
      <c r="I287" s="6" t="s">
        <v>56</v>
      </c>
      <c r="J287" s="3" t="s">
        <v>11</v>
      </c>
      <c r="K287" s="3"/>
      <c r="L287" s="3">
        <v>5.18</v>
      </c>
      <c r="M287" s="5"/>
      <c r="N287" s="5" t="s">
        <v>15</v>
      </c>
    </row>
    <row r="288" spans="1:14" x14ac:dyDescent="0.25">
      <c r="A288" s="3" t="str">
        <f>'P03'!A288</f>
        <v>P03D37</v>
      </c>
      <c r="B288" s="3" t="str">
        <f t="shared" si="4"/>
        <v>D</v>
      </c>
      <c r="C288" s="3" t="s">
        <v>1136</v>
      </c>
      <c r="D288" s="3" t="str">
        <f>'P03'!B288</f>
        <v>071020240</v>
      </c>
      <c r="E288" s="4" t="str">
        <f>'P03'!C288</f>
        <v>B190710203</v>
      </c>
      <c r="F288" s="3" t="str">
        <f>'P03'!D288</f>
        <v>CLAVO FEMORAL DISTAL CANULADO 12*240mm TIT.</v>
      </c>
      <c r="G288" s="3">
        <f>'P03'!E288</f>
        <v>2</v>
      </c>
      <c r="H288" s="6" t="s">
        <v>28</v>
      </c>
      <c r="I288" s="6" t="s">
        <v>49</v>
      </c>
      <c r="J288" s="3" t="s">
        <v>11</v>
      </c>
      <c r="K288" s="3"/>
      <c r="L288" s="3">
        <v>5.18</v>
      </c>
      <c r="M288" s="5"/>
      <c r="N288" s="5" t="s">
        <v>15</v>
      </c>
    </row>
    <row r="289" spans="1:14" x14ac:dyDescent="0.25">
      <c r="A289" s="3" t="str">
        <f>'P03'!A289</f>
        <v>P03D38</v>
      </c>
      <c r="B289" s="3" t="str">
        <f t="shared" si="4"/>
        <v>D</v>
      </c>
      <c r="C289" s="3" t="s">
        <v>1136</v>
      </c>
      <c r="D289" s="3" t="str">
        <f>'P03'!B289</f>
        <v>071020260</v>
      </c>
      <c r="E289" s="4" t="str">
        <f>'P03'!C289</f>
        <v>H200710204</v>
      </c>
      <c r="F289" s="3" t="str">
        <f>'P03'!D289</f>
        <v>CLAVO FEMORAL DISTAL CANULADO 12*260mm TIT.</v>
      </c>
      <c r="G289" s="3">
        <f>'P03'!E289</f>
        <v>3</v>
      </c>
      <c r="H289" s="6" t="s">
        <v>20</v>
      </c>
      <c r="I289" s="6" t="s">
        <v>56</v>
      </c>
      <c r="J289" s="3" t="s">
        <v>11</v>
      </c>
      <c r="K289" s="3"/>
      <c r="L289" s="3">
        <v>5.18</v>
      </c>
      <c r="M289" s="5"/>
      <c r="N289" s="5" t="s">
        <v>15</v>
      </c>
    </row>
    <row r="290" spans="1:14" x14ac:dyDescent="0.25">
      <c r="A290" s="3" t="str">
        <f>'P03'!A290</f>
        <v>P03D4</v>
      </c>
      <c r="B290" s="3" t="str">
        <f t="shared" si="4"/>
        <v>D</v>
      </c>
      <c r="C290" s="3" t="s">
        <v>1136</v>
      </c>
      <c r="D290" s="3" t="str">
        <f>'P03'!B290</f>
        <v>070951300</v>
      </c>
      <c r="E290" s="4" t="str">
        <f>'P03'!C290</f>
        <v>E190709508</v>
      </c>
      <c r="F290" s="3" t="str">
        <f>'P03'!D290</f>
        <v xml:space="preserve">CLAVO FEMUR EXPERT 11*300mm IZQ TIT. </v>
      </c>
      <c r="G290" s="3">
        <f>'P03'!E290</f>
        <v>1</v>
      </c>
      <c r="H290" s="6" t="s">
        <v>18</v>
      </c>
      <c r="I290" s="6" t="s">
        <v>44</v>
      </c>
      <c r="J290" s="3" t="s">
        <v>11</v>
      </c>
      <c r="K290" s="3"/>
      <c r="L290" s="3">
        <v>5.18</v>
      </c>
      <c r="M290" s="5"/>
      <c r="N290" s="5" t="s">
        <v>15</v>
      </c>
    </row>
    <row r="291" spans="1:14" x14ac:dyDescent="0.25">
      <c r="A291" s="3" t="str">
        <f>'P03'!A291</f>
        <v>P03D4</v>
      </c>
      <c r="B291" s="3" t="str">
        <f t="shared" si="4"/>
        <v>D</v>
      </c>
      <c r="C291" s="3" t="s">
        <v>1136</v>
      </c>
      <c r="D291" s="3" t="str">
        <f>'P03'!B291</f>
        <v>070951340</v>
      </c>
      <c r="E291" s="4" t="str">
        <f>'P03'!C291</f>
        <v>L200709502</v>
      </c>
      <c r="F291" s="3" t="str">
        <f>'P03'!D291</f>
        <v xml:space="preserve">CLAVO FEMUR EXPERT 11*340mm IZQ TIT. </v>
      </c>
      <c r="G291" s="3">
        <f>'P03'!E291</f>
        <v>5</v>
      </c>
      <c r="H291" s="6" t="s">
        <v>24</v>
      </c>
      <c r="I291" s="6" t="s">
        <v>50</v>
      </c>
      <c r="J291" s="3" t="s">
        <v>11</v>
      </c>
      <c r="K291" s="3"/>
      <c r="L291" s="3">
        <v>5.18</v>
      </c>
      <c r="M291" s="5"/>
      <c r="N291" s="5" t="s">
        <v>15</v>
      </c>
    </row>
    <row r="292" spans="1:14" x14ac:dyDescent="0.25">
      <c r="A292" s="3" t="str">
        <f>'P03'!A292</f>
        <v>P03D4</v>
      </c>
      <c r="B292" s="3" t="str">
        <f t="shared" si="4"/>
        <v>D</v>
      </c>
      <c r="C292" s="3" t="s">
        <v>1136</v>
      </c>
      <c r="D292" s="3" t="str">
        <f>'P03'!B292</f>
        <v>070951360</v>
      </c>
      <c r="E292" s="4" t="str">
        <f>'P03'!C292</f>
        <v>L200709504</v>
      </c>
      <c r="F292" s="3" t="str">
        <f>'P03'!D292</f>
        <v xml:space="preserve">CLAVO FEMUR EXPERT 11*360mm IZQ TIT. </v>
      </c>
      <c r="G292" s="3">
        <f>'P03'!E292</f>
        <v>3</v>
      </c>
      <c r="H292" s="6" t="s">
        <v>20</v>
      </c>
      <c r="I292" s="6" t="s">
        <v>52</v>
      </c>
      <c r="J292" s="3" t="s">
        <v>11</v>
      </c>
      <c r="K292" s="3"/>
      <c r="L292" s="3">
        <v>25</v>
      </c>
      <c r="M292" s="5"/>
      <c r="N292" s="5" t="s">
        <v>15</v>
      </c>
    </row>
    <row r="293" spans="1:14" x14ac:dyDescent="0.25">
      <c r="A293" s="3" t="str">
        <f>'P03'!A293</f>
        <v>P03D4</v>
      </c>
      <c r="B293" s="3" t="str">
        <f t="shared" si="4"/>
        <v>D</v>
      </c>
      <c r="C293" s="3" t="s">
        <v>1136</v>
      </c>
      <c r="D293" s="3" t="str">
        <f>'P03'!B293</f>
        <v>070951380</v>
      </c>
      <c r="E293" s="4" t="str">
        <f>'P03'!C293</f>
        <v>M2234150</v>
      </c>
      <c r="F293" s="3" t="str">
        <f>'P03'!D293</f>
        <v xml:space="preserve">CLAVO FEMUR EXPERT 11*380mm IZQ TIT. </v>
      </c>
      <c r="G293" s="3">
        <f>'P03'!E293</f>
        <v>8</v>
      </c>
      <c r="H293" s="6" t="s">
        <v>20</v>
      </c>
      <c r="I293" s="6" t="s">
        <v>52</v>
      </c>
      <c r="J293" s="3" t="s">
        <v>11</v>
      </c>
      <c r="K293" s="3"/>
      <c r="L293" s="3">
        <v>25</v>
      </c>
      <c r="M293" s="5"/>
      <c r="N293" s="5" t="s">
        <v>15</v>
      </c>
    </row>
    <row r="294" spans="1:14" x14ac:dyDescent="0.25">
      <c r="A294" s="3" t="str">
        <f>'P03'!A294</f>
        <v>P03D4</v>
      </c>
      <c r="B294" s="3" t="str">
        <f t="shared" si="4"/>
        <v>D</v>
      </c>
      <c r="C294" s="3" t="s">
        <v>1136</v>
      </c>
      <c r="D294" s="3" t="str">
        <f>'P03'!B294</f>
        <v>070951400</v>
      </c>
      <c r="E294" s="4" t="str">
        <f>'P03'!C294</f>
        <v>M2234108</v>
      </c>
      <c r="F294" s="3" t="str">
        <f>'P03'!D294</f>
        <v xml:space="preserve">CLAVO FEMUR EXPERT 11*400mm IZQ TIT. </v>
      </c>
      <c r="G294" s="3">
        <f>'P03'!E294</f>
        <v>5</v>
      </c>
      <c r="H294" s="6" t="s">
        <v>33</v>
      </c>
      <c r="I294" s="6" t="s">
        <v>53</v>
      </c>
      <c r="J294" s="3" t="s">
        <v>11</v>
      </c>
      <c r="K294" s="3"/>
      <c r="L294" s="3">
        <v>25</v>
      </c>
      <c r="M294" s="5"/>
      <c r="N294" s="5" t="s">
        <v>15</v>
      </c>
    </row>
    <row r="295" spans="1:14" x14ac:dyDescent="0.25">
      <c r="A295" s="3" t="str">
        <f>'P03'!A295</f>
        <v>P03D4</v>
      </c>
      <c r="B295" s="3" t="str">
        <f t="shared" si="4"/>
        <v>D</v>
      </c>
      <c r="C295" s="3" t="s">
        <v>1136</v>
      </c>
      <c r="D295" s="3" t="str">
        <f>'P03'!B295</f>
        <v>070951420</v>
      </c>
      <c r="E295" s="4" t="str">
        <f>'P03'!C295</f>
        <v>A190709504</v>
      </c>
      <c r="F295" s="3" t="str">
        <f>'P03'!D295</f>
        <v xml:space="preserve">CLAVO FEMUR EXPERT 11*420mm IZQ TIT. </v>
      </c>
      <c r="G295" s="3">
        <f>'P03'!E295</f>
        <v>2</v>
      </c>
      <c r="H295" s="6" t="s">
        <v>33</v>
      </c>
      <c r="I295" s="6" t="s">
        <v>53</v>
      </c>
      <c r="J295" s="3" t="s">
        <v>11</v>
      </c>
      <c r="K295" s="3"/>
      <c r="L295" s="3">
        <v>25</v>
      </c>
      <c r="M295" s="5"/>
      <c r="N295" s="5" t="s">
        <v>15</v>
      </c>
    </row>
    <row r="296" spans="1:14" x14ac:dyDescent="0.25">
      <c r="A296" s="3" t="str">
        <f>'P03'!A296</f>
        <v>P03D5</v>
      </c>
      <c r="B296" s="3" t="str">
        <f t="shared" si="4"/>
        <v>D</v>
      </c>
      <c r="C296" s="3" t="s">
        <v>1136</v>
      </c>
      <c r="D296" s="3" t="str">
        <f>'P03'!B296</f>
        <v>071220115</v>
      </c>
      <c r="E296" s="4" t="str">
        <f>'P03'!C296</f>
        <v>B2206797</v>
      </c>
      <c r="F296" s="3" t="str">
        <f>'P03'!D296</f>
        <v>TORNILLO DE CUELLO FEMORAL EXPERT 6.9 *115mm TITANIO</v>
      </c>
      <c r="G296" s="3">
        <f>'P03'!E296</f>
        <v>20</v>
      </c>
      <c r="H296" s="6" t="s">
        <v>25</v>
      </c>
      <c r="I296" s="6" t="s">
        <v>51</v>
      </c>
      <c r="J296" s="3" t="s">
        <v>11</v>
      </c>
      <c r="K296" s="3"/>
      <c r="L296" s="3">
        <v>25</v>
      </c>
      <c r="M296" s="5"/>
      <c r="N296" s="5" t="s">
        <v>15</v>
      </c>
    </row>
    <row r="297" spans="1:14" x14ac:dyDescent="0.25">
      <c r="A297" s="3" t="str">
        <f>'P03'!A297</f>
        <v>P03D9</v>
      </c>
      <c r="B297" s="3" t="str">
        <f t="shared" si="4"/>
        <v>D</v>
      </c>
      <c r="C297" s="3" t="s">
        <v>1136</v>
      </c>
      <c r="D297" s="3" t="str">
        <f>'P03'!B297</f>
        <v>071060280</v>
      </c>
      <c r="E297" s="4" t="str">
        <f>'P03'!C297</f>
        <v>A2203496</v>
      </c>
      <c r="F297" s="3" t="str">
        <f>'P03'!D297</f>
        <v>CLAVO FEMORAL DISTAL CANULADO 9*280mm TIT.</v>
      </c>
      <c r="G297" s="3">
        <f>'P03'!E297</f>
        <v>0</v>
      </c>
      <c r="H297" s="6" t="s">
        <v>25</v>
      </c>
      <c r="I297" s="6" t="s">
        <v>51</v>
      </c>
      <c r="J297" s="3" t="s">
        <v>11</v>
      </c>
      <c r="K297" s="3"/>
      <c r="L297" s="3">
        <v>25</v>
      </c>
      <c r="M297" s="5"/>
      <c r="N297" s="5" t="s">
        <v>15</v>
      </c>
    </row>
  </sheetData>
  <pageMargins left="0.19" right="0.27" top="0.27" bottom="0.36" header="0.3" footer="0.17"/>
  <pageSetup scale="65" orientation="portrait" r:id="rId1"/>
  <headerFoot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7"/>
  <sheetViews>
    <sheetView workbookViewId="0">
      <selection sqref="A1:XFD1048576"/>
    </sheetView>
  </sheetViews>
  <sheetFormatPr baseColWidth="10" defaultRowHeight="15" x14ac:dyDescent="0.25"/>
  <cols>
    <col min="1" max="1" width="8" bestFit="1" customWidth="1"/>
    <col min="2" max="2" width="14.7109375" bestFit="1" customWidth="1"/>
    <col min="3" max="3" width="14.28515625" bestFit="1" customWidth="1"/>
    <col min="4" max="4" width="54.85546875" bestFit="1" customWidth="1"/>
    <col min="5" max="5" width="10.28515625" bestFit="1" customWidth="1"/>
  </cols>
  <sheetData>
    <row r="1" spans="1:5" x14ac:dyDescent="0.25">
      <c r="A1" t="s">
        <v>0</v>
      </c>
      <c r="B1" t="s">
        <v>3</v>
      </c>
      <c r="C1" t="s">
        <v>66</v>
      </c>
      <c r="D1" t="s">
        <v>5</v>
      </c>
      <c r="E1" t="s">
        <v>6</v>
      </c>
    </row>
    <row r="2" spans="1:5" x14ac:dyDescent="0.25">
      <c r="A2" t="s">
        <v>67</v>
      </c>
      <c r="B2" t="s">
        <v>68</v>
      </c>
      <c r="C2" t="s">
        <v>69</v>
      </c>
      <c r="D2" t="s">
        <v>70</v>
      </c>
      <c r="E2">
        <v>5</v>
      </c>
    </row>
    <row r="3" spans="1:5" x14ac:dyDescent="0.25">
      <c r="A3" t="s">
        <v>67</v>
      </c>
      <c r="B3" t="s">
        <v>71</v>
      </c>
      <c r="C3" t="s">
        <v>72</v>
      </c>
      <c r="D3" t="s">
        <v>73</v>
      </c>
      <c r="E3">
        <v>3</v>
      </c>
    </row>
    <row r="4" spans="1:5" x14ac:dyDescent="0.25">
      <c r="A4" t="s">
        <v>74</v>
      </c>
      <c r="B4" t="s">
        <v>75</v>
      </c>
      <c r="C4" t="s">
        <v>76</v>
      </c>
      <c r="D4" t="s">
        <v>77</v>
      </c>
      <c r="E4">
        <v>4</v>
      </c>
    </row>
    <row r="5" spans="1:5" x14ac:dyDescent="0.25">
      <c r="A5" t="s">
        <v>74</v>
      </c>
      <c r="B5" t="s">
        <v>78</v>
      </c>
      <c r="C5" t="s">
        <v>79</v>
      </c>
      <c r="D5" t="s">
        <v>80</v>
      </c>
      <c r="E5">
        <v>4</v>
      </c>
    </row>
    <row r="6" spans="1:5" x14ac:dyDescent="0.25">
      <c r="A6" t="s">
        <v>81</v>
      </c>
      <c r="B6" t="s">
        <v>82</v>
      </c>
      <c r="C6" t="s">
        <v>83</v>
      </c>
      <c r="D6" t="s">
        <v>84</v>
      </c>
      <c r="E6">
        <v>25</v>
      </c>
    </row>
    <row r="7" spans="1:5" x14ac:dyDescent="0.25">
      <c r="A7" t="s">
        <v>85</v>
      </c>
      <c r="B7" t="s">
        <v>86</v>
      </c>
      <c r="C7" t="s">
        <v>87</v>
      </c>
      <c r="D7" t="s">
        <v>88</v>
      </c>
      <c r="E7">
        <v>3</v>
      </c>
    </row>
    <row r="8" spans="1:5" x14ac:dyDescent="0.25">
      <c r="A8" t="s">
        <v>85</v>
      </c>
      <c r="B8" t="s">
        <v>89</v>
      </c>
      <c r="C8" t="s">
        <v>90</v>
      </c>
      <c r="D8" t="s">
        <v>91</v>
      </c>
      <c r="E8">
        <v>14</v>
      </c>
    </row>
    <row r="9" spans="1:5" x14ac:dyDescent="0.25">
      <c r="A9" t="s">
        <v>92</v>
      </c>
      <c r="B9" t="s">
        <v>93</v>
      </c>
      <c r="C9" t="s">
        <v>94</v>
      </c>
      <c r="D9" t="s">
        <v>95</v>
      </c>
      <c r="E9">
        <v>3</v>
      </c>
    </row>
    <row r="10" spans="1:5" x14ac:dyDescent="0.25">
      <c r="A10" t="s">
        <v>92</v>
      </c>
      <c r="B10" t="s">
        <v>96</v>
      </c>
      <c r="C10" t="s">
        <v>97</v>
      </c>
      <c r="D10" t="s">
        <v>98</v>
      </c>
      <c r="E10">
        <v>19</v>
      </c>
    </row>
    <row r="11" spans="1:5" x14ac:dyDescent="0.25">
      <c r="A11" t="s">
        <v>99</v>
      </c>
      <c r="B11" t="s">
        <v>100</v>
      </c>
      <c r="C11" t="s">
        <v>101</v>
      </c>
      <c r="D11" t="s">
        <v>102</v>
      </c>
      <c r="E11">
        <v>4</v>
      </c>
    </row>
    <row r="12" spans="1:5" x14ac:dyDescent="0.25">
      <c r="A12" t="s">
        <v>99</v>
      </c>
      <c r="B12" t="s">
        <v>103</v>
      </c>
      <c r="C12" t="s">
        <v>104</v>
      </c>
      <c r="D12" t="s">
        <v>105</v>
      </c>
      <c r="E12">
        <v>3</v>
      </c>
    </row>
    <row r="13" spans="1:5" x14ac:dyDescent="0.25">
      <c r="A13" t="s">
        <v>106</v>
      </c>
      <c r="B13" t="s">
        <v>107</v>
      </c>
      <c r="C13" t="s">
        <v>108</v>
      </c>
      <c r="D13" t="s">
        <v>109</v>
      </c>
      <c r="E13">
        <v>3</v>
      </c>
    </row>
    <row r="14" spans="1:5" x14ac:dyDescent="0.25">
      <c r="A14" t="s">
        <v>110</v>
      </c>
      <c r="B14" t="s">
        <v>111</v>
      </c>
      <c r="C14" t="s">
        <v>112</v>
      </c>
      <c r="D14" t="s">
        <v>113</v>
      </c>
      <c r="E14">
        <v>1</v>
      </c>
    </row>
    <row r="15" spans="1:5" x14ac:dyDescent="0.25">
      <c r="A15" t="s">
        <v>114</v>
      </c>
      <c r="B15" t="s">
        <v>115</v>
      </c>
      <c r="C15" t="s">
        <v>116</v>
      </c>
      <c r="D15" t="s">
        <v>117</v>
      </c>
      <c r="E15">
        <v>7</v>
      </c>
    </row>
    <row r="16" spans="1:5" x14ac:dyDescent="0.25">
      <c r="A16" t="s">
        <v>118</v>
      </c>
      <c r="B16" t="s">
        <v>119</v>
      </c>
      <c r="C16" t="s">
        <v>120</v>
      </c>
      <c r="D16" t="s">
        <v>121</v>
      </c>
      <c r="E16">
        <v>1</v>
      </c>
    </row>
    <row r="17" spans="1:5" x14ac:dyDescent="0.25">
      <c r="A17" t="s">
        <v>118</v>
      </c>
      <c r="B17" t="s">
        <v>122</v>
      </c>
      <c r="C17" t="s">
        <v>123</v>
      </c>
      <c r="D17" t="s">
        <v>124</v>
      </c>
      <c r="E17">
        <v>3</v>
      </c>
    </row>
    <row r="18" spans="1:5" x14ac:dyDescent="0.25">
      <c r="A18" t="s">
        <v>125</v>
      </c>
      <c r="B18" t="s">
        <v>126</v>
      </c>
      <c r="C18" t="s">
        <v>127</v>
      </c>
      <c r="D18" t="s">
        <v>128</v>
      </c>
      <c r="E18">
        <v>1</v>
      </c>
    </row>
    <row r="19" spans="1:5" x14ac:dyDescent="0.25">
      <c r="A19" t="s">
        <v>125</v>
      </c>
      <c r="B19" t="s">
        <v>129</v>
      </c>
      <c r="C19" t="s">
        <v>130</v>
      </c>
      <c r="D19" t="s">
        <v>131</v>
      </c>
      <c r="E19">
        <v>3</v>
      </c>
    </row>
    <row r="20" spans="1:5" x14ac:dyDescent="0.25">
      <c r="A20" t="s">
        <v>132</v>
      </c>
      <c r="B20" t="s">
        <v>133</v>
      </c>
      <c r="C20" t="s">
        <v>134</v>
      </c>
      <c r="D20" t="s">
        <v>135</v>
      </c>
      <c r="E20">
        <v>2</v>
      </c>
    </row>
    <row r="21" spans="1:5" x14ac:dyDescent="0.25">
      <c r="A21" t="s">
        <v>132</v>
      </c>
      <c r="B21" t="s">
        <v>136</v>
      </c>
      <c r="C21" t="s">
        <v>137</v>
      </c>
      <c r="D21" t="s">
        <v>138</v>
      </c>
      <c r="E21">
        <v>2</v>
      </c>
    </row>
    <row r="22" spans="1:5" x14ac:dyDescent="0.25">
      <c r="A22" t="s">
        <v>139</v>
      </c>
      <c r="B22" t="s">
        <v>140</v>
      </c>
      <c r="C22" t="s">
        <v>141</v>
      </c>
      <c r="D22" t="s">
        <v>142</v>
      </c>
      <c r="E22">
        <v>5</v>
      </c>
    </row>
    <row r="23" spans="1:5" x14ac:dyDescent="0.25">
      <c r="A23" t="s">
        <v>139</v>
      </c>
      <c r="B23" t="s">
        <v>143</v>
      </c>
      <c r="C23" t="s">
        <v>144</v>
      </c>
      <c r="D23" t="s">
        <v>145</v>
      </c>
      <c r="E23">
        <v>5</v>
      </c>
    </row>
    <row r="24" spans="1:5" x14ac:dyDescent="0.25">
      <c r="A24" t="s">
        <v>146</v>
      </c>
      <c r="B24" t="s">
        <v>147</v>
      </c>
      <c r="C24" t="s">
        <v>148</v>
      </c>
      <c r="D24" t="s">
        <v>149</v>
      </c>
      <c r="E24">
        <v>2</v>
      </c>
    </row>
    <row r="25" spans="1:5" x14ac:dyDescent="0.25">
      <c r="A25" t="s">
        <v>146</v>
      </c>
      <c r="B25" t="s">
        <v>150</v>
      </c>
      <c r="C25" t="s">
        <v>151</v>
      </c>
      <c r="D25" t="s">
        <v>152</v>
      </c>
      <c r="E25">
        <v>5</v>
      </c>
    </row>
    <row r="26" spans="1:5" x14ac:dyDescent="0.25">
      <c r="A26" t="s">
        <v>153</v>
      </c>
      <c r="B26" t="s">
        <v>154</v>
      </c>
      <c r="C26" t="s">
        <v>155</v>
      </c>
      <c r="D26" t="s">
        <v>156</v>
      </c>
      <c r="E26">
        <v>3</v>
      </c>
    </row>
    <row r="27" spans="1:5" x14ac:dyDescent="0.25">
      <c r="A27" t="s">
        <v>153</v>
      </c>
      <c r="B27" t="s">
        <v>157</v>
      </c>
      <c r="C27" t="s">
        <v>158</v>
      </c>
      <c r="D27" t="s">
        <v>159</v>
      </c>
      <c r="E27">
        <v>4</v>
      </c>
    </row>
    <row r="28" spans="1:5" x14ac:dyDescent="0.25">
      <c r="A28" t="s">
        <v>160</v>
      </c>
      <c r="B28" t="s">
        <v>161</v>
      </c>
      <c r="C28" t="s">
        <v>162</v>
      </c>
      <c r="D28" t="s">
        <v>163</v>
      </c>
      <c r="E28">
        <v>1</v>
      </c>
    </row>
    <row r="29" spans="1:5" x14ac:dyDescent="0.25">
      <c r="A29" t="s">
        <v>160</v>
      </c>
      <c r="B29" t="s">
        <v>164</v>
      </c>
      <c r="C29" t="s">
        <v>165</v>
      </c>
      <c r="D29" t="s">
        <v>166</v>
      </c>
      <c r="E29">
        <v>3</v>
      </c>
    </row>
    <row r="30" spans="1:5" x14ac:dyDescent="0.25">
      <c r="A30" t="s">
        <v>167</v>
      </c>
      <c r="B30" t="s">
        <v>168</v>
      </c>
      <c r="C30" t="s">
        <v>169</v>
      </c>
      <c r="D30" t="s">
        <v>170</v>
      </c>
      <c r="E30">
        <v>5</v>
      </c>
    </row>
    <row r="31" spans="1:5" x14ac:dyDescent="0.25">
      <c r="A31" t="s">
        <v>167</v>
      </c>
      <c r="B31" t="s">
        <v>171</v>
      </c>
      <c r="C31" t="s">
        <v>172</v>
      </c>
      <c r="D31" t="s">
        <v>173</v>
      </c>
      <c r="E31">
        <v>5</v>
      </c>
    </row>
    <row r="32" spans="1:5" x14ac:dyDescent="0.25">
      <c r="A32" t="s">
        <v>174</v>
      </c>
      <c r="B32" t="s">
        <v>175</v>
      </c>
      <c r="C32" t="s">
        <v>176</v>
      </c>
      <c r="D32" t="s">
        <v>177</v>
      </c>
      <c r="E32">
        <v>3</v>
      </c>
    </row>
    <row r="33" spans="1:5" x14ac:dyDescent="0.25">
      <c r="A33" t="s">
        <v>174</v>
      </c>
      <c r="B33" t="s">
        <v>178</v>
      </c>
      <c r="C33" t="s">
        <v>179</v>
      </c>
      <c r="D33" t="s">
        <v>180</v>
      </c>
      <c r="E33">
        <v>5</v>
      </c>
    </row>
    <row r="34" spans="1:5" x14ac:dyDescent="0.25">
      <c r="A34" t="s">
        <v>181</v>
      </c>
      <c r="B34" t="s">
        <v>182</v>
      </c>
      <c r="C34" t="s">
        <v>183</v>
      </c>
      <c r="D34" t="s">
        <v>184</v>
      </c>
      <c r="E34">
        <v>2</v>
      </c>
    </row>
    <row r="35" spans="1:5" x14ac:dyDescent="0.25">
      <c r="A35" t="s">
        <v>185</v>
      </c>
      <c r="B35" t="s">
        <v>186</v>
      </c>
      <c r="C35" t="s">
        <v>187</v>
      </c>
      <c r="D35" t="s">
        <v>188</v>
      </c>
      <c r="E35">
        <v>5</v>
      </c>
    </row>
    <row r="36" spans="1:5" x14ac:dyDescent="0.25">
      <c r="A36" t="s">
        <v>185</v>
      </c>
      <c r="B36" t="s">
        <v>189</v>
      </c>
      <c r="C36" t="s">
        <v>190</v>
      </c>
      <c r="D36" t="s">
        <v>191</v>
      </c>
      <c r="E36">
        <v>3</v>
      </c>
    </row>
    <row r="37" spans="1:5" x14ac:dyDescent="0.25">
      <c r="A37" t="s">
        <v>192</v>
      </c>
      <c r="B37" t="s">
        <v>193</v>
      </c>
      <c r="C37" t="s">
        <v>194</v>
      </c>
      <c r="D37" t="s">
        <v>195</v>
      </c>
      <c r="E37">
        <v>9</v>
      </c>
    </row>
    <row r="38" spans="1:5" x14ac:dyDescent="0.25">
      <c r="A38" t="s">
        <v>196</v>
      </c>
      <c r="B38" t="s">
        <v>197</v>
      </c>
      <c r="C38" t="s">
        <v>198</v>
      </c>
      <c r="D38" t="s">
        <v>199</v>
      </c>
      <c r="E38">
        <v>7</v>
      </c>
    </row>
    <row r="39" spans="1:5" x14ac:dyDescent="0.25">
      <c r="A39" t="s">
        <v>200</v>
      </c>
      <c r="B39" t="s">
        <v>201</v>
      </c>
      <c r="C39" t="s">
        <v>202</v>
      </c>
      <c r="D39" t="s">
        <v>203</v>
      </c>
      <c r="E39">
        <v>8</v>
      </c>
    </row>
    <row r="40" spans="1:5" x14ac:dyDescent="0.25">
      <c r="A40" t="s">
        <v>200</v>
      </c>
      <c r="B40" t="s">
        <v>204</v>
      </c>
      <c r="C40" t="s">
        <v>205</v>
      </c>
      <c r="D40" t="s">
        <v>206</v>
      </c>
      <c r="E40">
        <v>1</v>
      </c>
    </row>
    <row r="41" spans="1:5" x14ac:dyDescent="0.25">
      <c r="A41" t="s">
        <v>200</v>
      </c>
      <c r="B41" t="s">
        <v>207</v>
      </c>
      <c r="C41" t="s">
        <v>208</v>
      </c>
      <c r="D41" t="s">
        <v>209</v>
      </c>
      <c r="E41">
        <v>2</v>
      </c>
    </row>
    <row r="42" spans="1:5" x14ac:dyDescent="0.25">
      <c r="A42" t="s">
        <v>210</v>
      </c>
      <c r="B42" t="s">
        <v>211</v>
      </c>
      <c r="C42" t="s">
        <v>212</v>
      </c>
      <c r="D42" t="s">
        <v>213</v>
      </c>
      <c r="E42">
        <v>3</v>
      </c>
    </row>
    <row r="43" spans="1:5" x14ac:dyDescent="0.25">
      <c r="A43" t="s">
        <v>210</v>
      </c>
      <c r="B43" t="s">
        <v>214</v>
      </c>
      <c r="C43" t="s">
        <v>215</v>
      </c>
      <c r="D43" t="s">
        <v>216</v>
      </c>
      <c r="E43">
        <v>2</v>
      </c>
    </row>
    <row r="44" spans="1:5" x14ac:dyDescent="0.25">
      <c r="A44" t="s">
        <v>217</v>
      </c>
      <c r="B44" t="s">
        <v>218</v>
      </c>
      <c r="C44" t="s">
        <v>219</v>
      </c>
      <c r="D44" t="s">
        <v>220</v>
      </c>
      <c r="E44">
        <v>3</v>
      </c>
    </row>
    <row r="45" spans="1:5" x14ac:dyDescent="0.25">
      <c r="A45" t="s">
        <v>217</v>
      </c>
      <c r="B45" t="s">
        <v>221</v>
      </c>
      <c r="C45" t="s">
        <v>222</v>
      </c>
      <c r="D45" t="s">
        <v>223</v>
      </c>
      <c r="E45">
        <v>3</v>
      </c>
    </row>
    <row r="46" spans="1:5" x14ac:dyDescent="0.25">
      <c r="A46" t="s">
        <v>224</v>
      </c>
      <c r="B46" t="s">
        <v>225</v>
      </c>
      <c r="C46" t="s">
        <v>226</v>
      </c>
      <c r="D46" t="s">
        <v>227</v>
      </c>
      <c r="E46">
        <v>3</v>
      </c>
    </row>
    <row r="47" spans="1:5" x14ac:dyDescent="0.25">
      <c r="A47" t="s">
        <v>224</v>
      </c>
      <c r="B47" t="s">
        <v>228</v>
      </c>
      <c r="C47" t="s">
        <v>229</v>
      </c>
      <c r="D47" t="s">
        <v>230</v>
      </c>
      <c r="E47">
        <v>3</v>
      </c>
    </row>
    <row r="48" spans="1:5" x14ac:dyDescent="0.25">
      <c r="A48" t="s">
        <v>231</v>
      </c>
      <c r="B48" t="s">
        <v>232</v>
      </c>
      <c r="C48" t="s">
        <v>233</v>
      </c>
      <c r="D48" t="s">
        <v>234</v>
      </c>
      <c r="E48">
        <v>4</v>
      </c>
    </row>
    <row r="49" spans="1:5" x14ac:dyDescent="0.25">
      <c r="A49" t="s">
        <v>231</v>
      </c>
      <c r="B49" t="s">
        <v>235</v>
      </c>
      <c r="C49" t="s">
        <v>236</v>
      </c>
      <c r="D49" t="s">
        <v>237</v>
      </c>
      <c r="E49">
        <v>5</v>
      </c>
    </row>
    <row r="50" spans="1:5" x14ac:dyDescent="0.25">
      <c r="A50" t="s">
        <v>238</v>
      </c>
      <c r="B50" t="s">
        <v>239</v>
      </c>
      <c r="C50" t="s">
        <v>240</v>
      </c>
      <c r="D50" t="s">
        <v>241</v>
      </c>
      <c r="E50">
        <v>0</v>
      </c>
    </row>
    <row r="51" spans="1:5" x14ac:dyDescent="0.25">
      <c r="A51" t="s">
        <v>238</v>
      </c>
      <c r="B51" t="s">
        <v>242</v>
      </c>
      <c r="C51" t="s">
        <v>243</v>
      </c>
      <c r="D51" t="s">
        <v>244</v>
      </c>
      <c r="E51">
        <v>2</v>
      </c>
    </row>
    <row r="52" spans="1:5" x14ac:dyDescent="0.25">
      <c r="A52" t="s">
        <v>245</v>
      </c>
      <c r="B52" t="s">
        <v>246</v>
      </c>
      <c r="C52" t="s">
        <v>247</v>
      </c>
      <c r="D52" t="s">
        <v>248</v>
      </c>
      <c r="E52">
        <v>3</v>
      </c>
    </row>
    <row r="53" spans="1:5" x14ac:dyDescent="0.25">
      <c r="A53" t="s">
        <v>245</v>
      </c>
      <c r="B53" t="s">
        <v>249</v>
      </c>
      <c r="C53" t="s">
        <v>250</v>
      </c>
      <c r="D53" t="s">
        <v>166</v>
      </c>
      <c r="E53">
        <v>2</v>
      </c>
    </row>
    <row r="54" spans="1:5" x14ac:dyDescent="0.25">
      <c r="A54" t="s">
        <v>245</v>
      </c>
      <c r="B54" t="s">
        <v>251</v>
      </c>
      <c r="C54" t="s">
        <v>252</v>
      </c>
      <c r="D54" t="s">
        <v>253</v>
      </c>
      <c r="E54">
        <v>3</v>
      </c>
    </row>
    <row r="55" spans="1:5" x14ac:dyDescent="0.25">
      <c r="A55" t="s">
        <v>254</v>
      </c>
      <c r="B55" t="s">
        <v>255</v>
      </c>
      <c r="C55" t="s">
        <v>256</v>
      </c>
      <c r="D55" t="s">
        <v>257</v>
      </c>
      <c r="E55">
        <v>4</v>
      </c>
    </row>
    <row r="56" spans="1:5" x14ac:dyDescent="0.25">
      <c r="A56" t="s">
        <v>258</v>
      </c>
      <c r="B56" t="s">
        <v>259</v>
      </c>
      <c r="C56" t="s">
        <v>260</v>
      </c>
      <c r="D56" t="s">
        <v>261</v>
      </c>
      <c r="E56">
        <v>1</v>
      </c>
    </row>
    <row r="57" spans="1:5" x14ac:dyDescent="0.25">
      <c r="A57" t="s">
        <v>262</v>
      </c>
      <c r="B57" t="s">
        <v>263</v>
      </c>
      <c r="C57" t="s">
        <v>264</v>
      </c>
      <c r="D57" t="s">
        <v>265</v>
      </c>
      <c r="E57">
        <v>0</v>
      </c>
    </row>
    <row r="58" spans="1:5" x14ac:dyDescent="0.25">
      <c r="A58" t="s">
        <v>262</v>
      </c>
      <c r="B58" t="s">
        <v>266</v>
      </c>
      <c r="C58" t="s">
        <v>267</v>
      </c>
      <c r="D58" t="s">
        <v>268</v>
      </c>
      <c r="E58">
        <v>1</v>
      </c>
    </row>
    <row r="59" spans="1:5" x14ac:dyDescent="0.25">
      <c r="A59" t="s">
        <v>269</v>
      </c>
      <c r="B59" t="s">
        <v>270</v>
      </c>
      <c r="C59" t="s">
        <v>271</v>
      </c>
      <c r="D59" t="s">
        <v>272</v>
      </c>
      <c r="E59">
        <v>2</v>
      </c>
    </row>
    <row r="60" spans="1:5" x14ac:dyDescent="0.25">
      <c r="A60" t="s">
        <v>269</v>
      </c>
      <c r="B60" t="s">
        <v>273</v>
      </c>
      <c r="C60" t="s">
        <v>274</v>
      </c>
      <c r="D60" t="s">
        <v>275</v>
      </c>
      <c r="E60">
        <v>1</v>
      </c>
    </row>
    <row r="61" spans="1:5" x14ac:dyDescent="0.25">
      <c r="A61" t="s">
        <v>269</v>
      </c>
      <c r="B61" t="s">
        <v>276</v>
      </c>
      <c r="C61" t="s">
        <v>277</v>
      </c>
      <c r="D61" t="s">
        <v>272</v>
      </c>
      <c r="E61">
        <v>4</v>
      </c>
    </row>
    <row r="62" spans="1:5" x14ac:dyDescent="0.25">
      <c r="A62" t="s">
        <v>278</v>
      </c>
      <c r="B62" t="s">
        <v>279</v>
      </c>
      <c r="C62" t="s">
        <v>280</v>
      </c>
      <c r="D62" t="s">
        <v>281</v>
      </c>
      <c r="E62">
        <v>7</v>
      </c>
    </row>
    <row r="63" spans="1:5" x14ac:dyDescent="0.25">
      <c r="A63" t="s">
        <v>282</v>
      </c>
      <c r="B63" t="s">
        <v>283</v>
      </c>
      <c r="C63" t="s">
        <v>284</v>
      </c>
      <c r="D63" t="s">
        <v>285</v>
      </c>
      <c r="E63">
        <v>14</v>
      </c>
    </row>
    <row r="64" spans="1:5" x14ac:dyDescent="0.25">
      <c r="A64" t="s">
        <v>286</v>
      </c>
      <c r="B64" t="s">
        <v>287</v>
      </c>
      <c r="C64" t="s">
        <v>288</v>
      </c>
      <c r="D64" t="s">
        <v>289</v>
      </c>
      <c r="E64">
        <v>9</v>
      </c>
    </row>
    <row r="65" spans="1:5" x14ac:dyDescent="0.25">
      <c r="A65" t="s">
        <v>290</v>
      </c>
      <c r="B65" t="s">
        <v>291</v>
      </c>
      <c r="C65" t="s">
        <v>292</v>
      </c>
      <c r="D65" t="s">
        <v>293</v>
      </c>
      <c r="E65">
        <v>9</v>
      </c>
    </row>
    <row r="66" spans="1:5" x14ac:dyDescent="0.25">
      <c r="A66" t="s">
        <v>294</v>
      </c>
      <c r="B66" t="s">
        <v>295</v>
      </c>
      <c r="C66" t="s">
        <v>296</v>
      </c>
      <c r="D66" t="s">
        <v>297</v>
      </c>
      <c r="E66">
        <v>5</v>
      </c>
    </row>
    <row r="67" spans="1:5" x14ac:dyDescent="0.25">
      <c r="A67" t="s">
        <v>298</v>
      </c>
      <c r="B67" t="s">
        <v>299</v>
      </c>
      <c r="C67" t="s">
        <v>300</v>
      </c>
      <c r="D67" t="s">
        <v>301</v>
      </c>
      <c r="E67">
        <v>9</v>
      </c>
    </row>
    <row r="68" spans="1:5" x14ac:dyDescent="0.25">
      <c r="A68" t="s">
        <v>302</v>
      </c>
      <c r="B68" t="s">
        <v>303</v>
      </c>
      <c r="C68" t="s">
        <v>304</v>
      </c>
      <c r="D68" t="s">
        <v>305</v>
      </c>
      <c r="E68">
        <v>10</v>
      </c>
    </row>
    <row r="69" spans="1:5" x14ac:dyDescent="0.25">
      <c r="A69" t="s">
        <v>306</v>
      </c>
      <c r="B69" t="s">
        <v>307</v>
      </c>
      <c r="C69" t="s">
        <v>308</v>
      </c>
      <c r="D69" t="s">
        <v>309</v>
      </c>
      <c r="E69">
        <v>5</v>
      </c>
    </row>
    <row r="70" spans="1:5" x14ac:dyDescent="0.25">
      <c r="A70" t="s">
        <v>310</v>
      </c>
      <c r="B70" t="s">
        <v>311</v>
      </c>
      <c r="C70" t="s">
        <v>312</v>
      </c>
      <c r="D70" t="s">
        <v>313</v>
      </c>
      <c r="E70">
        <v>9</v>
      </c>
    </row>
    <row r="71" spans="1:5" x14ac:dyDescent="0.25">
      <c r="A71" t="s">
        <v>314</v>
      </c>
      <c r="B71" t="s">
        <v>315</v>
      </c>
      <c r="C71" t="s">
        <v>316</v>
      </c>
      <c r="D71" t="s">
        <v>317</v>
      </c>
      <c r="E71">
        <v>10</v>
      </c>
    </row>
    <row r="72" spans="1:5" x14ac:dyDescent="0.25">
      <c r="A72" t="s">
        <v>318</v>
      </c>
      <c r="B72" t="s">
        <v>319</v>
      </c>
      <c r="C72" t="s">
        <v>320</v>
      </c>
      <c r="D72" t="s">
        <v>321</v>
      </c>
      <c r="E72">
        <v>9</v>
      </c>
    </row>
    <row r="73" spans="1:5" x14ac:dyDescent="0.25">
      <c r="A73" t="s">
        <v>322</v>
      </c>
      <c r="B73" t="s">
        <v>323</v>
      </c>
      <c r="C73" t="s">
        <v>324</v>
      </c>
      <c r="D73" t="s">
        <v>325</v>
      </c>
      <c r="E73">
        <v>10</v>
      </c>
    </row>
    <row r="74" spans="1:5" x14ac:dyDescent="0.25">
      <c r="A74" t="s">
        <v>326</v>
      </c>
      <c r="B74" t="s">
        <v>327</v>
      </c>
      <c r="C74" t="s">
        <v>328</v>
      </c>
      <c r="D74" t="s">
        <v>329</v>
      </c>
      <c r="E74">
        <v>7</v>
      </c>
    </row>
    <row r="75" spans="1:5" x14ac:dyDescent="0.25">
      <c r="A75" t="s">
        <v>330</v>
      </c>
      <c r="B75" t="s">
        <v>331</v>
      </c>
      <c r="C75" t="s">
        <v>332</v>
      </c>
      <c r="D75" t="s">
        <v>333</v>
      </c>
      <c r="E75">
        <v>5</v>
      </c>
    </row>
    <row r="76" spans="1:5" x14ac:dyDescent="0.25">
      <c r="A76" t="s">
        <v>330</v>
      </c>
      <c r="B76" t="s">
        <v>334</v>
      </c>
      <c r="C76" t="s">
        <v>335</v>
      </c>
      <c r="D76" t="s">
        <v>336</v>
      </c>
      <c r="E76">
        <v>6</v>
      </c>
    </row>
    <row r="77" spans="1:5" x14ac:dyDescent="0.25">
      <c r="A77" t="s">
        <v>337</v>
      </c>
      <c r="B77" t="s">
        <v>338</v>
      </c>
      <c r="C77" t="s">
        <v>339</v>
      </c>
      <c r="D77" t="s">
        <v>340</v>
      </c>
      <c r="E77">
        <v>12</v>
      </c>
    </row>
    <row r="78" spans="1:5" x14ac:dyDescent="0.25">
      <c r="A78" t="s">
        <v>337</v>
      </c>
      <c r="B78" t="s">
        <v>341</v>
      </c>
      <c r="C78" t="s">
        <v>342</v>
      </c>
      <c r="D78" t="s">
        <v>343</v>
      </c>
      <c r="E78">
        <v>9</v>
      </c>
    </row>
    <row r="79" spans="1:5" x14ac:dyDescent="0.25">
      <c r="A79" t="s">
        <v>344</v>
      </c>
      <c r="B79" t="s">
        <v>345</v>
      </c>
      <c r="C79" t="s">
        <v>346</v>
      </c>
      <c r="D79" t="s">
        <v>347</v>
      </c>
      <c r="E79">
        <v>8</v>
      </c>
    </row>
    <row r="80" spans="1:5" x14ac:dyDescent="0.25">
      <c r="A80" t="s">
        <v>344</v>
      </c>
      <c r="B80" t="s">
        <v>348</v>
      </c>
      <c r="C80" t="s">
        <v>349</v>
      </c>
      <c r="D80" t="s">
        <v>350</v>
      </c>
      <c r="E80">
        <v>9</v>
      </c>
    </row>
    <row r="81" spans="1:5" x14ac:dyDescent="0.25">
      <c r="A81" t="s">
        <v>351</v>
      </c>
      <c r="B81" t="s">
        <v>352</v>
      </c>
      <c r="C81" t="s">
        <v>353</v>
      </c>
      <c r="D81" t="s">
        <v>354</v>
      </c>
      <c r="E81">
        <v>9</v>
      </c>
    </row>
    <row r="82" spans="1:5" x14ac:dyDescent="0.25">
      <c r="A82" t="s">
        <v>351</v>
      </c>
      <c r="B82" t="s">
        <v>355</v>
      </c>
      <c r="C82" t="s">
        <v>356</v>
      </c>
      <c r="D82" t="s">
        <v>357</v>
      </c>
      <c r="E82">
        <v>7</v>
      </c>
    </row>
    <row r="83" spans="1:5" x14ac:dyDescent="0.25">
      <c r="A83" t="s">
        <v>358</v>
      </c>
      <c r="B83" t="s">
        <v>359</v>
      </c>
      <c r="C83" t="s">
        <v>360</v>
      </c>
      <c r="D83" t="s">
        <v>361</v>
      </c>
      <c r="E83">
        <v>9</v>
      </c>
    </row>
    <row r="84" spans="1:5" x14ac:dyDescent="0.25">
      <c r="A84" t="s">
        <v>358</v>
      </c>
      <c r="B84" t="s">
        <v>362</v>
      </c>
      <c r="C84" t="s">
        <v>363</v>
      </c>
      <c r="D84" t="s">
        <v>364</v>
      </c>
      <c r="E84">
        <v>3</v>
      </c>
    </row>
    <row r="85" spans="1:5" x14ac:dyDescent="0.25">
      <c r="A85" t="s">
        <v>365</v>
      </c>
      <c r="B85" t="s">
        <v>366</v>
      </c>
      <c r="C85" t="s">
        <v>363</v>
      </c>
      <c r="D85" t="s">
        <v>367</v>
      </c>
      <c r="E85">
        <v>3</v>
      </c>
    </row>
    <row r="86" spans="1:5" x14ac:dyDescent="0.25">
      <c r="A86" t="s">
        <v>365</v>
      </c>
      <c r="B86" t="s">
        <v>368</v>
      </c>
      <c r="C86" t="s">
        <v>369</v>
      </c>
      <c r="D86" t="s">
        <v>370</v>
      </c>
      <c r="E86">
        <v>4</v>
      </c>
    </row>
    <row r="87" spans="1:5" x14ac:dyDescent="0.25">
      <c r="A87" t="s">
        <v>371</v>
      </c>
      <c r="B87" t="s">
        <v>372</v>
      </c>
      <c r="C87" t="s">
        <v>373</v>
      </c>
      <c r="D87" t="s">
        <v>374</v>
      </c>
      <c r="E87">
        <v>12</v>
      </c>
    </row>
    <row r="88" spans="1:5" x14ac:dyDescent="0.25">
      <c r="A88" t="s">
        <v>371</v>
      </c>
      <c r="B88" t="s">
        <v>375</v>
      </c>
      <c r="C88" t="s">
        <v>376</v>
      </c>
      <c r="D88" t="s">
        <v>377</v>
      </c>
      <c r="E88">
        <v>7</v>
      </c>
    </row>
    <row r="89" spans="1:5" x14ac:dyDescent="0.25">
      <c r="A89" t="s">
        <v>378</v>
      </c>
      <c r="B89" t="s">
        <v>379</v>
      </c>
      <c r="C89" t="s">
        <v>380</v>
      </c>
      <c r="D89" t="s">
        <v>381</v>
      </c>
      <c r="E89">
        <v>5</v>
      </c>
    </row>
    <row r="90" spans="1:5" x14ac:dyDescent="0.25">
      <c r="A90" t="s">
        <v>378</v>
      </c>
      <c r="B90" t="s">
        <v>382</v>
      </c>
      <c r="C90" t="s">
        <v>383</v>
      </c>
      <c r="D90" t="s">
        <v>384</v>
      </c>
      <c r="E90">
        <v>7</v>
      </c>
    </row>
    <row r="91" spans="1:5" x14ac:dyDescent="0.25">
      <c r="A91" t="s">
        <v>385</v>
      </c>
      <c r="B91" t="s">
        <v>386</v>
      </c>
      <c r="C91" t="s">
        <v>387</v>
      </c>
      <c r="D91" t="s">
        <v>388</v>
      </c>
      <c r="E91">
        <v>3</v>
      </c>
    </row>
    <row r="92" spans="1:5" x14ac:dyDescent="0.25">
      <c r="A92" t="s">
        <v>385</v>
      </c>
      <c r="B92" t="s">
        <v>389</v>
      </c>
      <c r="C92" t="s">
        <v>387</v>
      </c>
      <c r="D92" t="s">
        <v>390</v>
      </c>
      <c r="E92">
        <v>3</v>
      </c>
    </row>
    <row r="93" spans="1:5" x14ac:dyDescent="0.25">
      <c r="A93" t="s">
        <v>391</v>
      </c>
      <c r="B93" t="s">
        <v>392</v>
      </c>
      <c r="C93" t="s">
        <v>393</v>
      </c>
      <c r="D93" t="s">
        <v>394</v>
      </c>
      <c r="E93">
        <v>6</v>
      </c>
    </row>
    <row r="94" spans="1:5" x14ac:dyDescent="0.25">
      <c r="A94" t="s">
        <v>391</v>
      </c>
      <c r="B94" t="s">
        <v>395</v>
      </c>
      <c r="C94" t="s">
        <v>396</v>
      </c>
      <c r="D94" t="s">
        <v>397</v>
      </c>
      <c r="E94">
        <v>4</v>
      </c>
    </row>
    <row r="95" spans="1:5" x14ac:dyDescent="0.25">
      <c r="A95" t="s">
        <v>398</v>
      </c>
      <c r="B95" t="s">
        <v>399</v>
      </c>
      <c r="C95" t="s">
        <v>400</v>
      </c>
      <c r="D95" t="s">
        <v>401</v>
      </c>
      <c r="E95">
        <v>11</v>
      </c>
    </row>
    <row r="96" spans="1:5" x14ac:dyDescent="0.25">
      <c r="A96" t="s">
        <v>398</v>
      </c>
      <c r="B96" t="s">
        <v>402</v>
      </c>
      <c r="C96" t="s">
        <v>403</v>
      </c>
      <c r="D96" t="s">
        <v>404</v>
      </c>
      <c r="E96">
        <v>12</v>
      </c>
    </row>
    <row r="97" spans="1:5" x14ac:dyDescent="0.25">
      <c r="A97" t="s">
        <v>405</v>
      </c>
      <c r="B97" t="s">
        <v>406</v>
      </c>
      <c r="C97" t="s">
        <v>407</v>
      </c>
      <c r="D97" t="s">
        <v>408</v>
      </c>
      <c r="E97">
        <v>5</v>
      </c>
    </row>
    <row r="98" spans="1:5" x14ac:dyDescent="0.25">
      <c r="A98" t="s">
        <v>405</v>
      </c>
      <c r="B98" t="s">
        <v>409</v>
      </c>
      <c r="C98" t="s">
        <v>410</v>
      </c>
      <c r="D98" t="s">
        <v>411</v>
      </c>
      <c r="E98">
        <v>4</v>
      </c>
    </row>
    <row r="99" spans="1:5" x14ac:dyDescent="0.25">
      <c r="A99" t="s">
        <v>412</v>
      </c>
      <c r="B99" t="s">
        <v>413</v>
      </c>
      <c r="C99" t="s">
        <v>414</v>
      </c>
      <c r="D99" t="s">
        <v>415</v>
      </c>
      <c r="E99">
        <v>5</v>
      </c>
    </row>
    <row r="100" spans="1:5" x14ac:dyDescent="0.25">
      <c r="A100" t="s">
        <v>412</v>
      </c>
      <c r="B100" t="s">
        <v>416</v>
      </c>
      <c r="C100" t="s">
        <v>417</v>
      </c>
      <c r="D100" t="s">
        <v>418</v>
      </c>
      <c r="E100">
        <v>4</v>
      </c>
    </row>
    <row r="101" spans="1:5" x14ac:dyDescent="0.25">
      <c r="A101" t="s">
        <v>419</v>
      </c>
      <c r="B101" t="s">
        <v>420</v>
      </c>
      <c r="C101" t="s">
        <v>421</v>
      </c>
      <c r="D101" t="s">
        <v>422</v>
      </c>
      <c r="E101">
        <v>4</v>
      </c>
    </row>
    <row r="102" spans="1:5" x14ac:dyDescent="0.25">
      <c r="A102" t="s">
        <v>419</v>
      </c>
      <c r="B102" t="s">
        <v>423</v>
      </c>
      <c r="C102" t="s">
        <v>424</v>
      </c>
      <c r="D102" t="s">
        <v>425</v>
      </c>
      <c r="E102">
        <v>3</v>
      </c>
    </row>
    <row r="103" spans="1:5" x14ac:dyDescent="0.25">
      <c r="A103" t="s">
        <v>426</v>
      </c>
      <c r="B103" t="s">
        <v>427</v>
      </c>
      <c r="C103" t="s">
        <v>417</v>
      </c>
      <c r="D103" t="s">
        <v>428</v>
      </c>
      <c r="E103">
        <v>8</v>
      </c>
    </row>
    <row r="104" spans="1:5" x14ac:dyDescent="0.25">
      <c r="A104" t="s">
        <v>426</v>
      </c>
      <c r="B104" t="s">
        <v>429</v>
      </c>
      <c r="C104" t="s">
        <v>430</v>
      </c>
      <c r="D104" t="s">
        <v>431</v>
      </c>
      <c r="E104">
        <v>7</v>
      </c>
    </row>
    <row r="105" spans="1:5" x14ac:dyDescent="0.25">
      <c r="A105" t="s">
        <v>432</v>
      </c>
      <c r="B105" t="s">
        <v>433</v>
      </c>
      <c r="C105" t="s">
        <v>434</v>
      </c>
      <c r="D105" t="s">
        <v>435</v>
      </c>
      <c r="E105">
        <v>4</v>
      </c>
    </row>
    <row r="106" spans="1:5" x14ac:dyDescent="0.25">
      <c r="A106" t="s">
        <v>432</v>
      </c>
      <c r="B106" t="s">
        <v>436</v>
      </c>
      <c r="C106" t="s">
        <v>437</v>
      </c>
      <c r="D106" t="s">
        <v>438</v>
      </c>
      <c r="E106">
        <v>5</v>
      </c>
    </row>
    <row r="107" spans="1:5" x14ac:dyDescent="0.25">
      <c r="A107" t="s">
        <v>439</v>
      </c>
      <c r="B107" t="s">
        <v>440</v>
      </c>
      <c r="C107" t="s">
        <v>441</v>
      </c>
      <c r="D107" t="s">
        <v>442</v>
      </c>
      <c r="E107">
        <v>1</v>
      </c>
    </row>
    <row r="108" spans="1:5" x14ac:dyDescent="0.25">
      <c r="A108" t="s">
        <v>443</v>
      </c>
      <c r="B108" t="s">
        <v>444</v>
      </c>
      <c r="C108" t="s">
        <v>445</v>
      </c>
      <c r="D108" t="s">
        <v>446</v>
      </c>
      <c r="E108">
        <v>26</v>
      </c>
    </row>
    <row r="109" spans="1:5" x14ac:dyDescent="0.25">
      <c r="A109" t="s">
        <v>447</v>
      </c>
      <c r="B109" t="s">
        <v>448</v>
      </c>
      <c r="C109" t="s">
        <v>449</v>
      </c>
      <c r="D109" t="s">
        <v>450</v>
      </c>
      <c r="E109">
        <v>4</v>
      </c>
    </row>
    <row r="110" spans="1:5" x14ac:dyDescent="0.25">
      <c r="A110" t="s">
        <v>451</v>
      </c>
      <c r="B110" t="s">
        <v>452</v>
      </c>
      <c r="C110" t="s">
        <v>453</v>
      </c>
      <c r="D110" t="s">
        <v>454</v>
      </c>
      <c r="E110">
        <v>9</v>
      </c>
    </row>
    <row r="111" spans="1:5" x14ac:dyDescent="0.25">
      <c r="A111" t="s">
        <v>455</v>
      </c>
      <c r="B111" t="s">
        <v>456</v>
      </c>
      <c r="C111" t="s">
        <v>457</v>
      </c>
      <c r="D111" t="s">
        <v>458</v>
      </c>
      <c r="E111">
        <v>7</v>
      </c>
    </row>
    <row r="112" spans="1:5" x14ac:dyDescent="0.25">
      <c r="A112" t="s">
        <v>459</v>
      </c>
      <c r="B112" t="s">
        <v>460</v>
      </c>
      <c r="C112" t="s">
        <v>461</v>
      </c>
      <c r="D112" t="s">
        <v>462</v>
      </c>
      <c r="E112">
        <v>8</v>
      </c>
    </row>
    <row r="113" spans="1:5" x14ac:dyDescent="0.25">
      <c r="A113" t="s">
        <v>463</v>
      </c>
      <c r="B113" t="s">
        <v>464</v>
      </c>
      <c r="C113" t="s">
        <v>465</v>
      </c>
      <c r="D113" t="s">
        <v>466</v>
      </c>
      <c r="E113">
        <v>4</v>
      </c>
    </row>
    <row r="114" spans="1:5" x14ac:dyDescent="0.25">
      <c r="A114" t="s">
        <v>467</v>
      </c>
      <c r="B114" t="s">
        <v>468</v>
      </c>
      <c r="C114" t="s">
        <v>469</v>
      </c>
      <c r="D114" t="s">
        <v>470</v>
      </c>
      <c r="E114">
        <v>2</v>
      </c>
    </row>
    <row r="115" spans="1:5" x14ac:dyDescent="0.25">
      <c r="A115" t="s">
        <v>471</v>
      </c>
      <c r="B115" t="s">
        <v>472</v>
      </c>
      <c r="C115" t="s">
        <v>473</v>
      </c>
      <c r="D115" t="s">
        <v>474</v>
      </c>
      <c r="E115">
        <v>5</v>
      </c>
    </row>
    <row r="116" spans="1:5" x14ac:dyDescent="0.25">
      <c r="A116" t="s">
        <v>475</v>
      </c>
      <c r="B116" t="s">
        <v>476</v>
      </c>
      <c r="C116" t="s">
        <v>477</v>
      </c>
      <c r="D116" t="s">
        <v>478</v>
      </c>
      <c r="E116">
        <v>4</v>
      </c>
    </row>
    <row r="117" spans="1:5" x14ac:dyDescent="0.25">
      <c r="A117" t="s">
        <v>479</v>
      </c>
      <c r="B117" t="s">
        <v>480</v>
      </c>
      <c r="C117" t="s">
        <v>481</v>
      </c>
      <c r="D117" t="s">
        <v>482</v>
      </c>
      <c r="E117">
        <v>5</v>
      </c>
    </row>
    <row r="118" spans="1:5" x14ac:dyDescent="0.25">
      <c r="A118" t="s">
        <v>483</v>
      </c>
      <c r="B118" t="s">
        <v>484</v>
      </c>
      <c r="C118" t="s">
        <v>485</v>
      </c>
      <c r="D118" t="s">
        <v>486</v>
      </c>
      <c r="E118">
        <v>9</v>
      </c>
    </row>
    <row r="119" spans="1:5" x14ac:dyDescent="0.25">
      <c r="A119" t="s">
        <v>487</v>
      </c>
      <c r="B119" t="s">
        <v>488</v>
      </c>
      <c r="C119" t="s">
        <v>489</v>
      </c>
      <c r="D119" t="s">
        <v>490</v>
      </c>
      <c r="E119">
        <v>15</v>
      </c>
    </row>
    <row r="120" spans="1:5" x14ac:dyDescent="0.25">
      <c r="A120" t="s">
        <v>491</v>
      </c>
      <c r="B120" t="s">
        <v>492</v>
      </c>
      <c r="C120" t="s">
        <v>493</v>
      </c>
      <c r="D120" t="s">
        <v>494</v>
      </c>
      <c r="E120">
        <v>9</v>
      </c>
    </row>
    <row r="121" spans="1:5" x14ac:dyDescent="0.25">
      <c r="A121" t="s">
        <v>495</v>
      </c>
      <c r="B121" t="s">
        <v>496</v>
      </c>
      <c r="C121" t="s">
        <v>497</v>
      </c>
      <c r="D121" t="s">
        <v>498</v>
      </c>
      <c r="E121">
        <v>5</v>
      </c>
    </row>
    <row r="122" spans="1:5" x14ac:dyDescent="0.25">
      <c r="A122" t="s">
        <v>499</v>
      </c>
      <c r="B122" t="s">
        <v>500</v>
      </c>
      <c r="C122" t="s">
        <v>501</v>
      </c>
      <c r="D122" t="s">
        <v>502</v>
      </c>
      <c r="E122">
        <v>2</v>
      </c>
    </row>
    <row r="123" spans="1:5" x14ac:dyDescent="0.25">
      <c r="A123" t="s">
        <v>503</v>
      </c>
      <c r="B123" t="s">
        <v>504</v>
      </c>
      <c r="C123" t="s">
        <v>505</v>
      </c>
      <c r="D123" t="s">
        <v>506</v>
      </c>
      <c r="E123">
        <v>14</v>
      </c>
    </row>
    <row r="124" spans="1:5" x14ac:dyDescent="0.25">
      <c r="A124" t="s">
        <v>507</v>
      </c>
      <c r="B124" t="s">
        <v>508</v>
      </c>
      <c r="C124" t="s">
        <v>509</v>
      </c>
      <c r="D124" t="s">
        <v>510</v>
      </c>
      <c r="E124">
        <v>6</v>
      </c>
    </row>
    <row r="125" spans="1:5" x14ac:dyDescent="0.25">
      <c r="A125" t="s">
        <v>511</v>
      </c>
      <c r="B125" t="s">
        <v>512</v>
      </c>
      <c r="C125" t="s">
        <v>513</v>
      </c>
      <c r="D125" t="s">
        <v>514</v>
      </c>
      <c r="E125">
        <v>9</v>
      </c>
    </row>
    <row r="126" spans="1:5" x14ac:dyDescent="0.25">
      <c r="A126" t="s">
        <v>515</v>
      </c>
      <c r="B126" t="s">
        <v>516</v>
      </c>
      <c r="C126" t="s">
        <v>517</v>
      </c>
      <c r="D126" t="s">
        <v>518</v>
      </c>
      <c r="E126">
        <v>11</v>
      </c>
    </row>
    <row r="127" spans="1:5" x14ac:dyDescent="0.25">
      <c r="A127" t="s">
        <v>519</v>
      </c>
      <c r="B127" t="s">
        <v>520</v>
      </c>
      <c r="C127" t="s">
        <v>521</v>
      </c>
      <c r="D127" t="s">
        <v>522</v>
      </c>
      <c r="E127">
        <v>7</v>
      </c>
    </row>
    <row r="128" spans="1:5" x14ac:dyDescent="0.25">
      <c r="A128" t="s">
        <v>523</v>
      </c>
      <c r="B128" t="s">
        <v>524</v>
      </c>
      <c r="C128" t="s">
        <v>525</v>
      </c>
      <c r="D128" t="s">
        <v>526</v>
      </c>
      <c r="E128">
        <v>3</v>
      </c>
    </row>
    <row r="129" spans="1:5" x14ac:dyDescent="0.25">
      <c r="A129" t="s">
        <v>527</v>
      </c>
      <c r="B129" t="s">
        <v>528</v>
      </c>
      <c r="C129" t="s">
        <v>529</v>
      </c>
      <c r="D129" t="s">
        <v>530</v>
      </c>
      <c r="E129">
        <v>4</v>
      </c>
    </row>
    <row r="130" spans="1:5" x14ac:dyDescent="0.25">
      <c r="A130" t="s">
        <v>531</v>
      </c>
      <c r="B130" t="s">
        <v>532</v>
      </c>
      <c r="C130" t="s">
        <v>533</v>
      </c>
      <c r="D130" t="s">
        <v>534</v>
      </c>
      <c r="E130">
        <v>1</v>
      </c>
    </row>
    <row r="131" spans="1:5" x14ac:dyDescent="0.25">
      <c r="A131" t="s">
        <v>535</v>
      </c>
      <c r="B131" t="s">
        <v>536</v>
      </c>
      <c r="C131" t="s">
        <v>537</v>
      </c>
      <c r="D131" t="s">
        <v>538</v>
      </c>
      <c r="E131">
        <v>0</v>
      </c>
    </row>
    <row r="132" spans="1:5" x14ac:dyDescent="0.25">
      <c r="A132" t="s">
        <v>539</v>
      </c>
      <c r="B132" t="s">
        <v>540</v>
      </c>
      <c r="C132" t="s">
        <v>541</v>
      </c>
      <c r="D132" t="s">
        <v>542</v>
      </c>
      <c r="E132">
        <v>3</v>
      </c>
    </row>
    <row r="133" spans="1:5" x14ac:dyDescent="0.25">
      <c r="A133" t="s">
        <v>543</v>
      </c>
      <c r="B133" t="s">
        <v>544</v>
      </c>
      <c r="C133" t="s">
        <v>545</v>
      </c>
      <c r="D133" t="s">
        <v>546</v>
      </c>
      <c r="E133">
        <v>6</v>
      </c>
    </row>
    <row r="134" spans="1:5" x14ac:dyDescent="0.25">
      <c r="A134" t="s">
        <v>547</v>
      </c>
      <c r="B134" t="s">
        <v>548</v>
      </c>
      <c r="C134" t="s">
        <v>549</v>
      </c>
      <c r="D134" t="s">
        <v>550</v>
      </c>
      <c r="E134">
        <v>7</v>
      </c>
    </row>
    <row r="135" spans="1:5" x14ac:dyDescent="0.25">
      <c r="A135" t="s">
        <v>551</v>
      </c>
      <c r="B135" t="s">
        <v>552</v>
      </c>
      <c r="C135" t="s">
        <v>553</v>
      </c>
      <c r="D135" t="s">
        <v>554</v>
      </c>
      <c r="E135">
        <v>3</v>
      </c>
    </row>
    <row r="136" spans="1:5" x14ac:dyDescent="0.25">
      <c r="A136" t="s">
        <v>555</v>
      </c>
      <c r="B136" t="s">
        <v>556</v>
      </c>
      <c r="C136" t="s">
        <v>557</v>
      </c>
      <c r="D136" t="s">
        <v>558</v>
      </c>
      <c r="E136">
        <v>0</v>
      </c>
    </row>
    <row r="137" spans="1:5" x14ac:dyDescent="0.25">
      <c r="A137" t="s">
        <v>559</v>
      </c>
      <c r="B137" t="s">
        <v>560</v>
      </c>
      <c r="C137" t="s">
        <v>561</v>
      </c>
      <c r="D137" t="s">
        <v>562</v>
      </c>
      <c r="E137">
        <v>2</v>
      </c>
    </row>
    <row r="138" spans="1:5" x14ac:dyDescent="0.25">
      <c r="A138" t="s">
        <v>563</v>
      </c>
      <c r="B138" t="s">
        <v>564</v>
      </c>
      <c r="C138" t="s">
        <v>565</v>
      </c>
      <c r="D138" t="s">
        <v>566</v>
      </c>
      <c r="E138">
        <v>1</v>
      </c>
    </row>
    <row r="139" spans="1:5" x14ac:dyDescent="0.25">
      <c r="A139" t="s">
        <v>567</v>
      </c>
      <c r="B139" t="s">
        <v>568</v>
      </c>
      <c r="C139" t="s">
        <v>569</v>
      </c>
      <c r="D139" t="s">
        <v>570</v>
      </c>
      <c r="E139">
        <v>1</v>
      </c>
    </row>
    <row r="140" spans="1:5" x14ac:dyDescent="0.25">
      <c r="A140" t="s">
        <v>571</v>
      </c>
      <c r="B140" t="s">
        <v>572</v>
      </c>
      <c r="C140" t="s">
        <v>573</v>
      </c>
      <c r="D140" t="s">
        <v>574</v>
      </c>
      <c r="E140">
        <v>3</v>
      </c>
    </row>
    <row r="141" spans="1:5" x14ac:dyDescent="0.25">
      <c r="A141" t="s">
        <v>575</v>
      </c>
      <c r="B141" t="s">
        <v>576</v>
      </c>
      <c r="C141" t="s">
        <v>577</v>
      </c>
      <c r="D141" t="s">
        <v>578</v>
      </c>
      <c r="E141">
        <v>21</v>
      </c>
    </row>
    <row r="142" spans="1:5" x14ac:dyDescent="0.25">
      <c r="A142" t="s">
        <v>579</v>
      </c>
      <c r="B142" t="s">
        <v>580</v>
      </c>
      <c r="C142" t="s">
        <v>581</v>
      </c>
      <c r="D142" t="s">
        <v>582</v>
      </c>
      <c r="E142">
        <v>24</v>
      </c>
    </row>
    <row r="143" spans="1:5" x14ac:dyDescent="0.25">
      <c r="A143" t="s">
        <v>583</v>
      </c>
      <c r="B143" t="s">
        <v>584</v>
      </c>
      <c r="C143" t="s">
        <v>585</v>
      </c>
      <c r="D143" t="s">
        <v>586</v>
      </c>
      <c r="E143">
        <v>25</v>
      </c>
    </row>
    <row r="144" spans="1:5" x14ac:dyDescent="0.25">
      <c r="A144" t="s">
        <v>587</v>
      </c>
      <c r="B144" t="s">
        <v>588</v>
      </c>
      <c r="C144" t="s">
        <v>589</v>
      </c>
      <c r="D144" t="s">
        <v>590</v>
      </c>
      <c r="E144">
        <v>15</v>
      </c>
    </row>
    <row r="145" spans="1:5" x14ac:dyDescent="0.25">
      <c r="A145" t="s">
        <v>591</v>
      </c>
      <c r="B145" t="s">
        <v>592</v>
      </c>
      <c r="C145" t="s">
        <v>593</v>
      </c>
      <c r="D145" t="s">
        <v>594</v>
      </c>
      <c r="E145">
        <v>5</v>
      </c>
    </row>
    <row r="146" spans="1:5" x14ac:dyDescent="0.25">
      <c r="A146" t="s">
        <v>595</v>
      </c>
      <c r="B146" t="s">
        <v>596</v>
      </c>
      <c r="C146" t="s">
        <v>597</v>
      </c>
      <c r="D146" t="s">
        <v>598</v>
      </c>
      <c r="E146">
        <v>2</v>
      </c>
    </row>
    <row r="147" spans="1:5" x14ac:dyDescent="0.25">
      <c r="A147" t="s">
        <v>599</v>
      </c>
      <c r="B147" t="s">
        <v>600</v>
      </c>
      <c r="C147" t="s">
        <v>601</v>
      </c>
      <c r="D147" t="s">
        <v>602</v>
      </c>
      <c r="E147">
        <v>2</v>
      </c>
    </row>
    <row r="148" spans="1:5" x14ac:dyDescent="0.25">
      <c r="A148" t="s">
        <v>603</v>
      </c>
      <c r="B148" t="s">
        <v>604</v>
      </c>
      <c r="C148" t="s">
        <v>605</v>
      </c>
      <c r="D148" t="s">
        <v>606</v>
      </c>
      <c r="E148">
        <v>1</v>
      </c>
    </row>
    <row r="149" spans="1:5" x14ac:dyDescent="0.25">
      <c r="A149" t="s">
        <v>607</v>
      </c>
      <c r="B149" t="s">
        <v>608</v>
      </c>
      <c r="C149" t="s">
        <v>609</v>
      </c>
      <c r="D149" t="s">
        <v>610</v>
      </c>
      <c r="E149">
        <v>8</v>
      </c>
    </row>
    <row r="150" spans="1:5" x14ac:dyDescent="0.25">
      <c r="A150" t="s">
        <v>611</v>
      </c>
      <c r="B150" t="s">
        <v>612</v>
      </c>
      <c r="C150" t="s">
        <v>613</v>
      </c>
      <c r="D150" t="s">
        <v>614</v>
      </c>
      <c r="E150">
        <v>7</v>
      </c>
    </row>
    <row r="151" spans="1:5" x14ac:dyDescent="0.25">
      <c r="A151" t="s">
        <v>615</v>
      </c>
      <c r="B151" t="s">
        <v>616</v>
      </c>
      <c r="C151" t="s">
        <v>617</v>
      </c>
      <c r="D151" t="s">
        <v>618</v>
      </c>
      <c r="E151">
        <v>7</v>
      </c>
    </row>
    <row r="152" spans="1:5" x14ac:dyDescent="0.25">
      <c r="A152" t="s">
        <v>619</v>
      </c>
      <c r="B152" t="s">
        <v>620</v>
      </c>
      <c r="C152" t="s">
        <v>621</v>
      </c>
      <c r="D152" t="s">
        <v>622</v>
      </c>
      <c r="E152">
        <v>11</v>
      </c>
    </row>
    <row r="153" spans="1:5" x14ac:dyDescent="0.25">
      <c r="A153" t="s">
        <v>623</v>
      </c>
      <c r="B153" t="s">
        <v>624</v>
      </c>
      <c r="C153" t="s">
        <v>625</v>
      </c>
      <c r="D153" t="s">
        <v>626</v>
      </c>
      <c r="E153">
        <v>13</v>
      </c>
    </row>
    <row r="154" spans="1:5" x14ac:dyDescent="0.25">
      <c r="A154" t="s">
        <v>627</v>
      </c>
      <c r="B154" t="s">
        <v>628</v>
      </c>
      <c r="C154" t="s">
        <v>629</v>
      </c>
      <c r="D154" t="s">
        <v>630</v>
      </c>
      <c r="E154">
        <v>11</v>
      </c>
    </row>
    <row r="155" spans="1:5" x14ac:dyDescent="0.25">
      <c r="A155" t="s">
        <v>631</v>
      </c>
      <c r="B155" t="s">
        <v>632</v>
      </c>
      <c r="C155" t="s">
        <v>633</v>
      </c>
      <c r="D155" t="s">
        <v>634</v>
      </c>
      <c r="E155">
        <v>2</v>
      </c>
    </row>
    <row r="156" spans="1:5" x14ac:dyDescent="0.25">
      <c r="A156" t="s">
        <v>635</v>
      </c>
      <c r="B156" t="s">
        <v>636</v>
      </c>
      <c r="C156" t="s">
        <v>637</v>
      </c>
      <c r="D156" t="s">
        <v>638</v>
      </c>
      <c r="E156">
        <v>2</v>
      </c>
    </row>
    <row r="157" spans="1:5" x14ac:dyDescent="0.25">
      <c r="A157" t="s">
        <v>639</v>
      </c>
      <c r="B157" t="s">
        <v>640</v>
      </c>
      <c r="C157" t="s">
        <v>641</v>
      </c>
      <c r="D157" t="s">
        <v>642</v>
      </c>
      <c r="E157">
        <v>4</v>
      </c>
    </row>
    <row r="158" spans="1:5" x14ac:dyDescent="0.25">
      <c r="A158" t="s">
        <v>643</v>
      </c>
      <c r="B158" t="s">
        <v>644</v>
      </c>
      <c r="C158" t="s">
        <v>645</v>
      </c>
      <c r="D158" t="s">
        <v>646</v>
      </c>
      <c r="E158">
        <v>4</v>
      </c>
    </row>
    <row r="159" spans="1:5" x14ac:dyDescent="0.25">
      <c r="A159" t="s">
        <v>647</v>
      </c>
      <c r="B159" t="s">
        <v>648</v>
      </c>
      <c r="C159" t="s">
        <v>649</v>
      </c>
      <c r="D159" t="s">
        <v>650</v>
      </c>
      <c r="E159">
        <v>6</v>
      </c>
    </row>
    <row r="160" spans="1:5" x14ac:dyDescent="0.25">
      <c r="A160" t="s">
        <v>651</v>
      </c>
      <c r="B160" t="s">
        <v>652</v>
      </c>
      <c r="C160" t="s">
        <v>653</v>
      </c>
      <c r="D160" t="s">
        <v>654</v>
      </c>
      <c r="E160">
        <v>4</v>
      </c>
    </row>
    <row r="161" spans="1:5" x14ac:dyDescent="0.25">
      <c r="A161" t="s">
        <v>655</v>
      </c>
      <c r="B161" t="s">
        <v>656</v>
      </c>
      <c r="C161" t="s">
        <v>657</v>
      </c>
      <c r="D161" t="s">
        <v>658</v>
      </c>
      <c r="E161">
        <v>13</v>
      </c>
    </row>
    <row r="162" spans="1:5" x14ac:dyDescent="0.25">
      <c r="A162" t="s">
        <v>659</v>
      </c>
      <c r="B162" t="s">
        <v>660</v>
      </c>
      <c r="C162" t="s">
        <v>661</v>
      </c>
      <c r="D162" t="s">
        <v>662</v>
      </c>
      <c r="E162">
        <v>7</v>
      </c>
    </row>
    <row r="163" spans="1:5" x14ac:dyDescent="0.25">
      <c r="A163" t="s">
        <v>663</v>
      </c>
      <c r="B163" t="s">
        <v>664</v>
      </c>
      <c r="C163" t="s">
        <v>665</v>
      </c>
      <c r="D163" t="s">
        <v>666</v>
      </c>
      <c r="E163">
        <v>8</v>
      </c>
    </row>
    <row r="164" spans="1:5" x14ac:dyDescent="0.25">
      <c r="A164" t="s">
        <v>663</v>
      </c>
      <c r="B164" t="s">
        <v>667</v>
      </c>
      <c r="C164" t="s">
        <v>668</v>
      </c>
      <c r="D164" t="s">
        <v>669</v>
      </c>
      <c r="E164">
        <v>2</v>
      </c>
    </row>
    <row r="165" spans="1:5" x14ac:dyDescent="0.25">
      <c r="A165" t="s">
        <v>663</v>
      </c>
      <c r="B165" t="s">
        <v>670</v>
      </c>
      <c r="C165" t="s">
        <v>671</v>
      </c>
      <c r="D165" t="s">
        <v>672</v>
      </c>
      <c r="E165">
        <v>1</v>
      </c>
    </row>
    <row r="166" spans="1:5" x14ac:dyDescent="0.25">
      <c r="A166" t="s">
        <v>673</v>
      </c>
      <c r="B166" t="s">
        <v>674</v>
      </c>
      <c r="C166" t="s">
        <v>675</v>
      </c>
      <c r="D166" t="s">
        <v>676</v>
      </c>
      <c r="E166">
        <v>4</v>
      </c>
    </row>
    <row r="167" spans="1:5" x14ac:dyDescent="0.25">
      <c r="A167" t="s">
        <v>673</v>
      </c>
      <c r="B167" t="s">
        <v>677</v>
      </c>
      <c r="C167" t="s">
        <v>678</v>
      </c>
      <c r="D167" t="s">
        <v>679</v>
      </c>
      <c r="E167">
        <v>5</v>
      </c>
    </row>
    <row r="168" spans="1:5" x14ac:dyDescent="0.25">
      <c r="A168" t="s">
        <v>680</v>
      </c>
      <c r="B168" t="s">
        <v>681</v>
      </c>
      <c r="C168" t="s">
        <v>682</v>
      </c>
      <c r="D168" t="s">
        <v>683</v>
      </c>
      <c r="E168">
        <v>7</v>
      </c>
    </row>
    <row r="169" spans="1:5" x14ac:dyDescent="0.25">
      <c r="A169" t="s">
        <v>684</v>
      </c>
      <c r="B169" t="s">
        <v>685</v>
      </c>
      <c r="C169" t="s">
        <v>686</v>
      </c>
      <c r="D169" t="s">
        <v>687</v>
      </c>
      <c r="E169">
        <v>4</v>
      </c>
    </row>
    <row r="170" spans="1:5" x14ac:dyDescent="0.25">
      <c r="A170" t="s">
        <v>688</v>
      </c>
      <c r="B170" t="s">
        <v>689</v>
      </c>
      <c r="C170" t="s">
        <v>690</v>
      </c>
      <c r="D170" t="s">
        <v>691</v>
      </c>
      <c r="E170">
        <v>8</v>
      </c>
    </row>
    <row r="171" spans="1:5" x14ac:dyDescent="0.25">
      <c r="A171" t="s">
        <v>692</v>
      </c>
      <c r="B171" t="s">
        <v>693</v>
      </c>
      <c r="C171" t="s">
        <v>694</v>
      </c>
      <c r="D171" t="s">
        <v>695</v>
      </c>
      <c r="E171">
        <v>0</v>
      </c>
    </row>
    <row r="172" spans="1:5" x14ac:dyDescent="0.25">
      <c r="A172" t="s">
        <v>696</v>
      </c>
      <c r="B172" t="s">
        <v>697</v>
      </c>
      <c r="C172" t="s">
        <v>698</v>
      </c>
      <c r="D172" t="s">
        <v>699</v>
      </c>
      <c r="E172">
        <v>4</v>
      </c>
    </row>
    <row r="173" spans="1:5" x14ac:dyDescent="0.25">
      <c r="A173" t="s">
        <v>700</v>
      </c>
      <c r="B173" t="s">
        <v>701</v>
      </c>
      <c r="C173" t="s">
        <v>702</v>
      </c>
      <c r="D173" t="s">
        <v>703</v>
      </c>
      <c r="E173">
        <v>1</v>
      </c>
    </row>
    <row r="174" spans="1:5" x14ac:dyDescent="0.25">
      <c r="A174" t="s">
        <v>700</v>
      </c>
      <c r="B174" t="s">
        <v>704</v>
      </c>
      <c r="C174" t="s">
        <v>705</v>
      </c>
      <c r="D174" t="s">
        <v>706</v>
      </c>
      <c r="E174">
        <v>1</v>
      </c>
    </row>
    <row r="175" spans="1:5" x14ac:dyDescent="0.25">
      <c r="A175" t="s">
        <v>707</v>
      </c>
      <c r="B175" t="s">
        <v>708</v>
      </c>
      <c r="C175" t="s">
        <v>709</v>
      </c>
      <c r="D175" t="s">
        <v>710</v>
      </c>
      <c r="E175">
        <v>3</v>
      </c>
    </row>
    <row r="176" spans="1:5" x14ac:dyDescent="0.25">
      <c r="A176" t="s">
        <v>707</v>
      </c>
      <c r="B176" t="s">
        <v>711</v>
      </c>
      <c r="C176" t="s">
        <v>712</v>
      </c>
      <c r="D176" t="s">
        <v>713</v>
      </c>
      <c r="E176">
        <v>5</v>
      </c>
    </row>
    <row r="177" spans="1:5" x14ac:dyDescent="0.25">
      <c r="A177" t="s">
        <v>714</v>
      </c>
      <c r="B177" t="s">
        <v>715</v>
      </c>
      <c r="C177" t="s">
        <v>716</v>
      </c>
      <c r="D177" t="s">
        <v>717</v>
      </c>
      <c r="E177">
        <v>17</v>
      </c>
    </row>
    <row r="178" spans="1:5" x14ac:dyDescent="0.25">
      <c r="A178" t="s">
        <v>714</v>
      </c>
      <c r="B178" t="s">
        <v>718</v>
      </c>
      <c r="C178" t="s">
        <v>719</v>
      </c>
      <c r="D178" t="s">
        <v>720</v>
      </c>
      <c r="E178">
        <v>4</v>
      </c>
    </row>
    <row r="179" spans="1:5" x14ac:dyDescent="0.25">
      <c r="A179" t="s">
        <v>721</v>
      </c>
      <c r="B179" t="s">
        <v>722</v>
      </c>
      <c r="C179" t="s">
        <v>723</v>
      </c>
      <c r="D179" t="s">
        <v>724</v>
      </c>
      <c r="E179">
        <v>12</v>
      </c>
    </row>
    <row r="180" spans="1:5" x14ac:dyDescent="0.25">
      <c r="A180" t="s">
        <v>721</v>
      </c>
      <c r="B180" t="s">
        <v>725</v>
      </c>
      <c r="C180" t="s">
        <v>726</v>
      </c>
      <c r="D180" t="s">
        <v>727</v>
      </c>
      <c r="E180">
        <v>4</v>
      </c>
    </row>
    <row r="181" spans="1:5" x14ac:dyDescent="0.25">
      <c r="A181" t="s">
        <v>728</v>
      </c>
      <c r="B181" t="s">
        <v>729</v>
      </c>
      <c r="C181" t="s">
        <v>730</v>
      </c>
      <c r="D181" t="s">
        <v>731</v>
      </c>
      <c r="E181">
        <v>19</v>
      </c>
    </row>
    <row r="182" spans="1:5" x14ac:dyDescent="0.25">
      <c r="A182" t="s">
        <v>728</v>
      </c>
      <c r="B182" t="s">
        <v>732</v>
      </c>
      <c r="C182" t="s">
        <v>733</v>
      </c>
      <c r="D182" t="s">
        <v>734</v>
      </c>
      <c r="E182">
        <v>6</v>
      </c>
    </row>
    <row r="183" spans="1:5" x14ac:dyDescent="0.25">
      <c r="A183" t="s">
        <v>735</v>
      </c>
      <c r="B183" t="s">
        <v>736</v>
      </c>
      <c r="C183" t="s">
        <v>737</v>
      </c>
      <c r="D183" t="s">
        <v>738</v>
      </c>
      <c r="E183">
        <v>22</v>
      </c>
    </row>
    <row r="184" spans="1:5" x14ac:dyDescent="0.25">
      <c r="A184" t="s">
        <v>735</v>
      </c>
      <c r="B184" t="s">
        <v>739</v>
      </c>
      <c r="C184" t="s">
        <v>740</v>
      </c>
      <c r="D184" t="s">
        <v>741</v>
      </c>
      <c r="E184">
        <v>1</v>
      </c>
    </row>
    <row r="185" spans="1:5" x14ac:dyDescent="0.25">
      <c r="A185" t="s">
        <v>742</v>
      </c>
      <c r="B185" t="s">
        <v>743</v>
      </c>
      <c r="C185" t="s">
        <v>744</v>
      </c>
      <c r="D185" t="s">
        <v>745</v>
      </c>
      <c r="E185">
        <v>4</v>
      </c>
    </row>
    <row r="186" spans="1:5" x14ac:dyDescent="0.25">
      <c r="A186" t="s">
        <v>742</v>
      </c>
      <c r="B186" t="s">
        <v>746</v>
      </c>
      <c r="C186" t="s">
        <v>747</v>
      </c>
      <c r="D186" t="s">
        <v>748</v>
      </c>
      <c r="E186">
        <v>6</v>
      </c>
    </row>
    <row r="187" spans="1:5" x14ac:dyDescent="0.25">
      <c r="A187" t="s">
        <v>749</v>
      </c>
      <c r="B187" t="s">
        <v>750</v>
      </c>
      <c r="C187" t="s">
        <v>751</v>
      </c>
      <c r="D187" t="s">
        <v>752</v>
      </c>
      <c r="E187">
        <v>8</v>
      </c>
    </row>
    <row r="188" spans="1:5" x14ac:dyDescent="0.25">
      <c r="A188" t="s">
        <v>749</v>
      </c>
      <c r="B188" t="s">
        <v>753</v>
      </c>
      <c r="C188" t="s">
        <v>754</v>
      </c>
      <c r="D188" t="s">
        <v>755</v>
      </c>
      <c r="E188">
        <v>3</v>
      </c>
    </row>
    <row r="189" spans="1:5" x14ac:dyDescent="0.25">
      <c r="A189" t="s">
        <v>756</v>
      </c>
      <c r="B189" t="s">
        <v>757</v>
      </c>
      <c r="C189" t="s">
        <v>758</v>
      </c>
      <c r="D189" t="s">
        <v>759</v>
      </c>
      <c r="E189">
        <v>8</v>
      </c>
    </row>
    <row r="190" spans="1:5" x14ac:dyDescent="0.25">
      <c r="A190" t="s">
        <v>756</v>
      </c>
      <c r="B190" t="s">
        <v>760</v>
      </c>
      <c r="C190" t="s">
        <v>761</v>
      </c>
      <c r="D190" t="s">
        <v>762</v>
      </c>
      <c r="E190">
        <v>7</v>
      </c>
    </row>
    <row r="191" spans="1:5" x14ac:dyDescent="0.25">
      <c r="A191" t="s">
        <v>763</v>
      </c>
      <c r="B191" t="s">
        <v>764</v>
      </c>
      <c r="C191" t="s">
        <v>765</v>
      </c>
      <c r="D191" t="s">
        <v>766</v>
      </c>
      <c r="E191">
        <v>0</v>
      </c>
    </row>
    <row r="192" spans="1:5" x14ac:dyDescent="0.25">
      <c r="A192" t="s">
        <v>763</v>
      </c>
      <c r="B192" t="s">
        <v>767</v>
      </c>
      <c r="C192" t="s">
        <v>768</v>
      </c>
      <c r="D192" t="s">
        <v>769</v>
      </c>
      <c r="E192">
        <v>4</v>
      </c>
    </row>
    <row r="193" spans="1:5" x14ac:dyDescent="0.25">
      <c r="A193" t="s">
        <v>770</v>
      </c>
      <c r="B193" t="s">
        <v>771</v>
      </c>
      <c r="C193" t="s">
        <v>765</v>
      </c>
      <c r="D193" t="s">
        <v>772</v>
      </c>
      <c r="E193">
        <v>11</v>
      </c>
    </row>
    <row r="194" spans="1:5" x14ac:dyDescent="0.25">
      <c r="A194" t="s">
        <v>770</v>
      </c>
      <c r="B194" t="s">
        <v>773</v>
      </c>
      <c r="C194" t="s">
        <v>774</v>
      </c>
      <c r="D194" t="s">
        <v>775</v>
      </c>
      <c r="E194">
        <v>0</v>
      </c>
    </row>
    <row r="195" spans="1:5" x14ac:dyDescent="0.25">
      <c r="A195" t="s">
        <v>776</v>
      </c>
      <c r="B195" t="s">
        <v>777</v>
      </c>
      <c r="C195" t="s">
        <v>778</v>
      </c>
      <c r="D195" t="s">
        <v>779</v>
      </c>
      <c r="E195">
        <v>10</v>
      </c>
    </row>
    <row r="196" spans="1:5" x14ac:dyDescent="0.25">
      <c r="A196" t="s">
        <v>780</v>
      </c>
      <c r="B196" t="s">
        <v>781</v>
      </c>
      <c r="C196" t="s">
        <v>782</v>
      </c>
      <c r="D196" t="s">
        <v>783</v>
      </c>
      <c r="E196">
        <v>10</v>
      </c>
    </row>
    <row r="197" spans="1:5" x14ac:dyDescent="0.25">
      <c r="A197" t="s">
        <v>784</v>
      </c>
      <c r="B197" t="s">
        <v>785</v>
      </c>
      <c r="C197" t="s">
        <v>786</v>
      </c>
      <c r="D197" t="s">
        <v>787</v>
      </c>
      <c r="E197">
        <v>10</v>
      </c>
    </row>
    <row r="198" spans="1:5" x14ac:dyDescent="0.25">
      <c r="A198" t="s">
        <v>784</v>
      </c>
      <c r="B198" t="s">
        <v>788</v>
      </c>
      <c r="C198" t="s">
        <v>789</v>
      </c>
      <c r="D198" t="s">
        <v>790</v>
      </c>
      <c r="E198">
        <v>2</v>
      </c>
    </row>
    <row r="199" spans="1:5" x14ac:dyDescent="0.25">
      <c r="A199" t="s">
        <v>791</v>
      </c>
      <c r="B199" t="s">
        <v>792</v>
      </c>
      <c r="C199" t="s">
        <v>793</v>
      </c>
      <c r="D199" t="s">
        <v>794</v>
      </c>
      <c r="E199">
        <v>4</v>
      </c>
    </row>
    <row r="200" spans="1:5" x14ac:dyDescent="0.25">
      <c r="A200" t="s">
        <v>791</v>
      </c>
      <c r="B200" t="s">
        <v>795</v>
      </c>
      <c r="C200" t="s">
        <v>796</v>
      </c>
      <c r="D200" t="s">
        <v>797</v>
      </c>
      <c r="E200">
        <v>6</v>
      </c>
    </row>
    <row r="201" spans="1:5" x14ac:dyDescent="0.25">
      <c r="A201" t="s">
        <v>798</v>
      </c>
      <c r="B201" t="s">
        <v>799</v>
      </c>
      <c r="C201" t="s">
        <v>800</v>
      </c>
      <c r="D201" t="s">
        <v>801</v>
      </c>
      <c r="E201">
        <v>4</v>
      </c>
    </row>
    <row r="202" spans="1:5" x14ac:dyDescent="0.25">
      <c r="A202" t="s">
        <v>798</v>
      </c>
      <c r="B202" t="s">
        <v>802</v>
      </c>
      <c r="C202" t="s">
        <v>803</v>
      </c>
      <c r="D202" t="s">
        <v>804</v>
      </c>
      <c r="E202">
        <v>3</v>
      </c>
    </row>
    <row r="203" spans="1:5" x14ac:dyDescent="0.25">
      <c r="A203" t="s">
        <v>805</v>
      </c>
      <c r="B203" t="s">
        <v>806</v>
      </c>
      <c r="C203" t="s">
        <v>807</v>
      </c>
      <c r="D203" t="s">
        <v>808</v>
      </c>
      <c r="E203">
        <v>0</v>
      </c>
    </row>
    <row r="204" spans="1:5" x14ac:dyDescent="0.25">
      <c r="A204" t="s">
        <v>805</v>
      </c>
      <c r="B204" t="s">
        <v>809</v>
      </c>
      <c r="C204" t="s">
        <v>810</v>
      </c>
      <c r="D204" t="s">
        <v>811</v>
      </c>
      <c r="E204">
        <v>0</v>
      </c>
    </row>
    <row r="205" spans="1:5" x14ac:dyDescent="0.25">
      <c r="A205" t="s">
        <v>812</v>
      </c>
      <c r="B205" t="s">
        <v>813</v>
      </c>
      <c r="C205" t="s">
        <v>814</v>
      </c>
      <c r="D205" t="s">
        <v>815</v>
      </c>
      <c r="E205">
        <v>2</v>
      </c>
    </row>
    <row r="206" spans="1:5" x14ac:dyDescent="0.25">
      <c r="A206" t="s">
        <v>812</v>
      </c>
      <c r="B206" t="s">
        <v>816</v>
      </c>
      <c r="C206" t="s">
        <v>817</v>
      </c>
      <c r="D206" t="s">
        <v>818</v>
      </c>
      <c r="E206">
        <v>2</v>
      </c>
    </row>
    <row r="207" spans="1:5" x14ac:dyDescent="0.25">
      <c r="A207" t="s">
        <v>819</v>
      </c>
      <c r="B207" t="s">
        <v>820</v>
      </c>
      <c r="C207" t="s">
        <v>821</v>
      </c>
      <c r="D207" t="s">
        <v>822</v>
      </c>
      <c r="E207">
        <v>14</v>
      </c>
    </row>
    <row r="208" spans="1:5" x14ac:dyDescent="0.25">
      <c r="A208" t="s">
        <v>819</v>
      </c>
      <c r="B208" t="s">
        <v>823</v>
      </c>
      <c r="C208" t="s">
        <v>824</v>
      </c>
      <c r="D208" t="s">
        <v>825</v>
      </c>
      <c r="E208">
        <v>1</v>
      </c>
    </row>
    <row r="209" spans="1:5" x14ac:dyDescent="0.25">
      <c r="A209" t="s">
        <v>826</v>
      </c>
      <c r="B209" t="s">
        <v>827</v>
      </c>
      <c r="C209" t="s">
        <v>828</v>
      </c>
      <c r="D209" t="s">
        <v>829</v>
      </c>
      <c r="E209">
        <v>9</v>
      </c>
    </row>
    <row r="210" spans="1:5" x14ac:dyDescent="0.25">
      <c r="A210" t="s">
        <v>830</v>
      </c>
      <c r="B210" t="s">
        <v>831</v>
      </c>
      <c r="C210" t="s">
        <v>832</v>
      </c>
      <c r="D210" t="s">
        <v>833</v>
      </c>
      <c r="E210">
        <v>6</v>
      </c>
    </row>
    <row r="211" spans="1:5" x14ac:dyDescent="0.25">
      <c r="A211" t="s">
        <v>830</v>
      </c>
      <c r="B211" t="s">
        <v>834</v>
      </c>
      <c r="C211" t="s">
        <v>835</v>
      </c>
      <c r="D211" t="s">
        <v>836</v>
      </c>
      <c r="E211">
        <v>1</v>
      </c>
    </row>
    <row r="212" spans="1:5" x14ac:dyDescent="0.25">
      <c r="A212" t="s">
        <v>837</v>
      </c>
      <c r="B212" t="s">
        <v>838</v>
      </c>
      <c r="C212" t="s">
        <v>839</v>
      </c>
      <c r="D212" t="s">
        <v>840</v>
      </c>
      <c r="E212">
        <v>6</v>
      </c>
    </row>
    <row r="213" spans="1:5" x14ac:dyDescent="0.25">
      <c r="A213" t="s">
        <v>837</v>
      </c>
      <c r="B213" t="s">
        <v>841</v>
      </c>
      <c r="C213" t="s">
        <v>842</v>
      </c>
      <c r="D213" t="s">
        <v>843</v>
      </c>
      <c r="E213">
        <v>7</v>
      </c>
    </row>
    <row r="214" spans="1:5" x14ac:dyDescent="0.25">
      <c r="A214" t="s">
        <v>844</v>
      </c>
      <c r="B214" t="s">
        <v>845</v>
      </c>
      <c r="C214" t="s">
        <v>846</v>
      </c>
      <c r="D214" t="s">
        <v>847</v>
      </c>
      <c r="E214">
        <v>0</v>
      </c>
    </row>
    <row r="215" spans="1:5" x14ac:dyDescent="0.25">
      <c r="A215" t="s">
        <v>844</v>
      </c>
      <c r="B215" t="s">
        <v>848</v>
      </c>
      <c r="C215" t="s">
        <v>849</v>
      </c>
      <c r="D215" t="s">
        <v>850</v>
      </c>
      <c r="E215">
        <v>6</v>
      </c>
    </row>
    <row r="216" spans="1:5" x14ac:dyDescent="0.25">
      <c r="A216" t="s">
        <v>851</v>
      </c>
      <c r="B216" t="s">
        <v>852</v>
      </c>
      <c r="C216" t="s">
        <v>853</v>
      </c>
      <c r="D216" t="s">
        <v>854</v>
      </c>
      <c r="E216">
        <v>2</v>
      </c>
    </row>
    <row r="217" spans="1:5" x14ac:dyDescent="0.25">
      <c r="A217" t="s">
        <v>851</v>
      </c>
      <c r="B217" t="s">
        <v>855</v>
      </c>
      <c r="C217" t="s">
        <v>856</v>
      </c>
      <c r="D217" t="s">
        <v>857</v>
      </c>
      <c r="E217">
        <v>1</v>
      </c>
    </row>
    <row r="218" spans="1:5" x14ac:dyDescent="0.25">
      <c r="A218" t="s">
        <v>858</v>
      </c>
      <c r="B218" t="s">
        <v>859</v>
      </c>
      <c r="C218" t="s">
        <v>860</v>
      </c>
      <c r="D218" t="s">
        <v>861</v>
      </c>
      <c r="E218">
        <v>8</v>
      </c>
    </row>
    <row r="219" spans="1:5" x14ac:dyDescent="0.25">
      <c r="A219" t="s">
        <v>858</v>
      </c>
      <c r="B219" t="s">
        <v>862</v>
      </c>
      <c r="C219" t="s">
        <v>863</v>
      </c>
      <c r="D219" t="s">
        <v>864</v>
      </c>
      <c r="E219">
        <v>4</v>
      </c>
    </row>
    <row r="220" spans="1:5" x14ac:dyDescent="0.25">
      <c r="A220" t="s">
        <v>865</v>
      </c>
      <c r="B220" t="s">
        <v>866</v>
      </c>
      <c r="C220" t="s">
        <v>867</v>
      </c>
      <c r="D220" t="s">
        <v>868</v>
      </c>
      <c r="E220">
        <v>3</v>
      </c>
    </row>
    <row r="221" spans="1:5" x14ac:dyDescent="0.25">
      <c r="A221" t="s">
        <v>865</v>
      </c>
      <c r="B221" t="s">
        <v>869</v>
      </c>
      <c r="C221" t="s">
        <v>870</v>
      </c>
      <c r="D221" t="s">
        <v>871</v>
      </c>
      <c r="E221">
        <v>1</v>
      </c>
    </row>
    <row r="222" spans="1:5" x14ac:dyDescent="0.25">
      <c r="A222" t="s">
        <v>872</v>
      </c>
      <c r="B222" t="s">
        <v>873</v>
      </c>
      <c r="C222" t="s">
        <v>874</v>
      </c>
      <c r="D222" t="s">
        <v>875</v>
      </c>
      <c r="E222">
        <v>4</v>
      </c>
    </row>
    <row r="223" spans="1:5" x14ac:dyDescent="0.25">
      <c r="A223" t="s">
        <v>872</v>
      </c>
      <c r="B223" t="s">
        <v>876</v>
      </c>
      <c r="C223" t="s">
        <v>877</v>
      </c>
      <c r="D223" t="s">
        <v>878</v>
      </c>
      <c r="E223">
        <v>1</v>
      </c>
    </row>
    <row r="224" spans="1:5" x14ac:dyDescent="0.25">
      <c r="A224" t="s">
        <v>879</v>
      </c>
      <c r="B224" t="s">
        <v>880</v>
      </c>
      <c r="C224" t="s">
        <v>881</v>
      </c>
      <c r="D224" t="s">
        <v>882</v>
      </c>
      <c r="E224">
        <v>4</v>
      </c>
    </row>
    <row r="225" spans="1:5" x14ac:dyDescent="0.25">
      <c r="A225" t="s">
        <v>883</v>
      </c>
      <c r="B225" t="s">
        <v>884</v>
      </c>
      <c r="C225" t="s">
        <v>885</v>
      </c>
      <c r="D225" t="s">
        <v>886</v>
      </c>
      <c r="E225">
        <v>2</v>
      </c>
    </row>
    <row r="226" spans="1:5" x14ac:dyDescent="0.25">
      <c r="A226" t="s">
        <v>883</v>
      </c>
      <c r="B226" t="s">
        <v>887</v>
      </c>
      <c r="C226" t="s">
        <v>888</v>
      </c>
      <c r="D226" t="s">
        <v>889</v>
      </c>
      <c r="E226">
        <v>3</v>
      </c>
    </row>
    <row r="227" spans="1:5" x14ac:dyDescent="0.25">
      <c r="A227" t="s">
        <v>883</v>
      </c>
      <c r="B227" t="s">
        <v>890</v>
      </c>
      <c r="C227" t="s">
        <v>891</v>
      </c>
      <c r="D227" t="s">
        <v>892</v>
      </c>
      <c r="E227">
        <v>5</v>
      </c>
    </row>
    <row r="228" spans="1:5" x14ac:dyDescent="0.25">
      <c r="A228" t="s">
        <v>883</v>
      </c>
      <c r="B228" t="s">
        <v>893</v>
      </c>
      <c r="C228" t="s">
        <v>894</v>
      </c>
      <c r="D228" t="s">
        <v>895</v>
      </c>
      <c r="E228">
        <v>5</v>
      </c>
    </row>
    <row r="229" spans="1:5" x14ac:dyDescent="0.25">
      <c r="A229" t="s">
        <v>883</v>
      </c>
      <c r="B229" t="s">
        <v>896</v>
      </c>
      <c r="C229" t="s">
        <v>897</v>
      </c>
      <c r="D229" t="s">
        <v>898</v>
      </c>
      <c r="E229">
        <v>7</v>
      </c>
    </row>
    <row r="230" spans="1:5" x14ac:dyDescent="0.25">
      <c r="A230" t="s">
        <v>883</v>
      </c>
      <c r="B230" t="s">
        <v>899</v>
      </c>
      <c r="C230" t="s">
        <v>900</v>
      </c>
      <c r="D230" t="s">
        <v>901</v>
      </c>
      <c r="E230">
        <v>5</v>
      </c>
    </row>
    <row r="231" spans="1:5" x14ac:dyDescent="0.25">
      <c r="A231" t="s">
        <v>883</v>
      </c>
      <c r="B231" t="s">
        <v>902</v>
      </c>
      <c r="C231" t="s">
        <v>903</v>
      </c>
      <c r="D231" t="s">
        <v>904</v>
      </c>
      <c r="E231">
        <v>7</v>
      </c>
    </row>
    <row r="232" spans="1:5" x14ac:dyDescent="0.25">
      <c r="A232" t="s">
        <v>883</v>
      </c>
      <c r="B232" t="s">
        <v>905</v>
      </c>
      <c r="C232" t="s">
        <v>906</v>
      </c>
      <c r="D232" t="s">
        <v>907</v>
      </c>
      <c r="E232">
        <v>3</v>
      </c>
    </row>
    <row r="233" spans="1:5" x14ac:dyDescent="0.25">
      <c r="A233" t="s">
        <v>883</v>
      </c>
      <c r="B233" t="s">
        <v>908</v>
      </c>
      <c r="C233" t="s">
        <v>909</v>
      </c>
      <c r="D233" t="s">
        <v>910</v>
      </c>
      <c r="E233">
        <v>3</v>
      </c>
    </row>
    <row r="234" spans="1:5" x14ac:dyDescent="0.25">
      <c r="A234" t="s">
        <v>883</v>
      </c>
      <c r="B234" t="s">
        <v>911</v>
      </c>
      <c r="C234" t="s">
        <v>912</v>
      </c>
      <c r="D234" t="s">
        <v>913</v>
      </c>
      <c r="E234">
        <v>2</v>
      </c>
    </row>
    <row r="235" spans="1:5" x14ac:dyDescent="0.25">
      <c r="A235" t="s">
        <v>883</v>
      </c>
      <c r="B235" t="s">
        <v>914</v>
      </c>
      <c r="C235" t="s">
        <v>915</v>
      </c>
      <c r="D235" t="s">
        <v>916</v>
      </c>
      <c r="E235">
        <v>7</v>
      </c>
    </row>
    <row r="236" spans="1:5" x14ac:dyDescent="0.25">
      <c r="A236" t="s">
        <v>883</v>
      </c>
      <c r="B236" t="s">
        <v>917</v>
      </c>
      <c r="C236" t="s">
        <v>918</v>
      </c>
      <c r="D236" t="s">
        <v>919</v>
      </c>
      <c r="E236">
        <v>8</v>
      </c>
    </row>
    <row r="237" spans="1:5" x14ac:dyDescent="0.25">
      <c r="A237" t="s">
        <v>883</v>
      </c>
      <c r="B237" t="s">
        <v>920</v>
      </c>
      <c r="C237" t="s">
        <v>921</v>
      </c>
      <c r="D237" t="s">
        <v>922</v>
      </c>
      <c r="E237">
        <v>4</v>
      </c>
    </row>
    <row r="238" spans="1:5" x14ac:dyDescent="0.25">
      <c r="A238" t="s">
        <v>883</v>
      </c>
      <c r="B238" t="s">
        <v>923</v>
      </c>
      <c r="C238" t="s">
        <v>924</v>
      </c>
      <c r="D238" t="s">
        <v>925</v>
      </c>
      <c r="E238">
        <v>2</v>
      </c>
    </row>
    <row r="239" spans="1:5" x14ac:dyDescent="0.25">
      <c r="A239" t="s">
        <v>883</v>
      </c>
      <c r="B239" t="s">
        <v>926</v>
      </c>
      <c r="C239" t="s">
        <v>927</v>
      </c>
      <c r="D239" t="s">
        <v>928</v>
      </c>
      <c r="E239">
        <v>0</v>
      </c>
    </row>
    <row r="240" spans="1:5" x14ac:dyDescent="0.25">
      <c r="A240" t="s">
        <v>929</v>
      </c>
      <c r="B240" t="s">
        <v>930</v>
      </c>
      <c r="C240" t="s">
        <v>931</v>
      </c>
      <c r="D240" t="s">
        <v>932</v>
      </c>
      <c r="E240">
        <v>3</v>
      </c>
    </row>
    <row r="241" spans="1:5" x14ac:dyDescent="0.25">
      <c r="A241" t="s">
        <v>933</v>
      </c>
      <c r="B241" t="s">
        <v>934</v>
      </c>
      <c r="C241" t="s">
        <v>935</v>
      </c>
      <c r="D241" t="s">
        <v>936</v>
      </c>
      <c r="E241">
        <v>3</v>
      </c>
    </row>
    <row r="242" spans="1:5" x14ac:dyDescent="0.25">
      <c r="A242" t="s">
        <v>937</v>
      </c>
      <c r="B242" t="s">
        <v>938</v>
      </c>
      <c r="C242" t="s">
        <v>939</v>
      </c>
      <c r="D242" t="s">
        <v>940</v>
      </c>
      <c r="E242">
        <v>3</v>
      </c>
    </row>
    <row r="243" spans="1:5" x14ac:dyDescent="0.25">
      <c r="A243" t="s">
        <v>941</v>
      </c>
      <c r="B243" t="s">
        <v>942</v>
      </c>
      <c r="C243" t="s">
        <v>943</v>
      </c>
      <c r="D243" t="s">
        <v>944</v>
      </c>
      <c r="E243">
        <v>2</v>
      </c>
    </row>
    <row r="244" spans="1:5" x14ac:dyDescent="0.25">
      <c r="A244" t="s">
        <v>945</v>
      </c>
      <c r="B244" t="s">
        <v>946</v>
      </c>
      <c r="C244" t="s">
        <v>931</v>
      </c>
      <c r="D244" t="s">
        <v>947</v>
      </c>
      <c r="E244">
        <v>2</v>
      </c>
    </row>
    <row r="245" spans="1:5" x14ac:dyDescent="0.25">
      <c r="A245" t="s">
        <v>948</v>
      </c>
      <c r="B245" t="s">
        <v>949</v>
      </c>
      <c r="C245" t="s">
        <v>950</v>
      </c>
      <c r="D245" t="s">
        <v>951</v>
      </c>
      <c r="E245">
        <v>3</v>
      </c>
    </row>
    <row r="246" spans="1:5" x14ac:dyDescent="0.25">
      <c r="A246" t="s">
        <v>952</v>
      </c>
      <c r="B246" t="s">
        <v>953</v>
      </c>
      <c r="C246" t="s">
        <v>954</v>
      </c>
      <c r="D246" t="s">
        <v>955</v>
      </c>
      <c r="E246">
        <v>1</v>
      </c>
    </row>
    <row r="247" spans="1:5" x14ac:dyDescent="0.25">
      <c r="A247" t="s">
        <v>956</v>
      </c>
      <c r="B247" t="s">
        <v>957</v>
      </c>
      <c r="C247" t="s">
        <v>958</v>
      </c>
      <c r="D247" t="s">
        <v>959</v>
      </c>
      <c r="E247">
        <v>2</v>
      </c>
    </row>
    <row r="248" spans="1:5" x14ac:dyDescent="0.25">
      <c r="A248" t="s">
        <v>960</v>
      </c>
      <c r="B248" t="s">
        <v>961</v>
      </c>
      <c r="C248" t="s">
        <v>962</v>
      </c>
      <c r="D248" t="s">
        <v>963</v>
      </c>
      <c r="E248">
        <v>3</v>
      </c>
    </row>
    <row r="249" spans="1:5" x14ac:dyDescent="0.25">
      <c r="A249" t="s">
        <v>964</v>
      </c>
      <c r="B249" t="s">
        <v>965</v>
      </c>
      <c r="C249" t="s">
        <v>966</v>
      </c>
      <c r="D249" t="s">
        <v>967</v>
      </c>
      <c r="E249">
        <v>3</v>
      </c>
    </row>
    <row r="250" spans="1:5" x14ac:dyDescent="0.25">
      <c r="A250" t="s">
        <v>968</v>
      </c>
      <c r="B250" t="s">
        <v>969</v>
      </c>
      <c r="C250" t="s">
        <v>970</v>
      </c>
      <c r="D250" t="s">
        <v>971</v>
      </c>
      <c r="E250">
        <v>0</v>
      </c>
    </row>
    <row r="251" spans="1:5" x14ac:dyDescent="0.25">
      <c r="A251" t="s">
        <v>968</v>
      </c>
      <c r="B251" t="s">
        <v>972</v>
      </c>
      <c r="C251" t="s">
        <v>973</v>
      </c>
      <c r="D251" t="s">
        <v>974</v>
      </c>
      <c r="E251">
        <v>5</v>
      </c>
    </row>
    <row r="252" spans="1:5" x14ac:dyDescent="0.25">
      <c r="A252" t="s">
        <v>968</v>
      </c>
      <c r="B252" t="s">
        <v>975</v>
      </c>
      <c r="C252" t="s">
        <v>976</v>
      </c>
      <c r="D252" t="s">
        <v>977</v>
      </c>
      <c r="E252">
        <v>2</v>
      </c>
    </row>
    <row r="253" spans="1:5" x14ac:dyDescent="0.25">
      <c r="A253" t="s">
        <v>968</v>
      </c>
      <c r="B253" t="s">
        <v>978</v>
      </c>
      <c r="C253" t="s">
        <v>979</v>
      </c>
      <c r="D253" t="s">
        <v>980</v>
      </c>
      <c r="E253">
        <v>5</v>
      </c>
    </row>
    <row r="254" spans="1:5" x14ac:dyDescent="0.25">
      <c r="A254" t="s">
        <v>968</v>
      </c>
      <c r="B254" t="s">
        <v>981</v>
      </c>
      <c r="C254" t="s">
        <v>982</v>
      </c>
      <c r="D254" t="s">
        <v>983</v>
      </c>
      <c r="E254">
        <v>7</v>
      </c>
    </row>
    <row r="255" spans="1:5" x14ac:dyDescent="0.25">
      <c r="A255" t="s">
        <v>968</v>
      </c>
      <c r="B255" t="s">
        <v>984</v>
      </c>
      <c r="C255" t="s">
        <v>985</v>
      </c>
      <c r="D255" t="s">
        <v>986</v>
      </c>
      <c r="E255">
        <v>5</v>
      </c>
    </row>
    <row r="256" spans="1:5" x14ac:dyDescent="0.25">
      <c r="A256" t="s">
        <v>968</v>
      </c>
      <c r="B256" t="s">
        <v>987</v>
      </c>
      <c r="C256" t="s">
        <v>988</v>
      </c>
      <c r="D256" t="s">
        <v>989</v>
      </c>
      <c r="E256">
        <v>2</v>
      </c>
    </row>
    <row r="257" spans="1:5" x14ac:dyDescent="0.25">
      <c r="A257" t="s">
        <v>990</v>
      </c>
      <c r="B257" t="s">
        <v>991</v>
      </c>
      <c r="C257" t="s">
        <v>992</v>
      </c>
      <c r="D257" t="s">
        <v>993</v>
      </c>
      <c r="E257">
        <v>3</v>
      </c>
    </row>
    <row r="258" spans="1:5" x14ac:dyDescent="0.25">
      <c r="A258" t="s">
        <v>994</v>
      </c>
      <c r="B258" t="s">
        <v>995</v>
      </c>
      <c r="C258" t="s">
        <v>996</v>
      </c>
      <c r="D258" t="s">
        <v>997</v>
      </c>
      <c r="E258">
        <v>3</v>
      </c>
    </row>
    <row r="259" spans="1:5" x14ac:dyDescent="0.25">
      <c r="A259" t="s">
        <v>998</v>
      </c>
      <c r="B259" t="s">
        <v>999</v>
      </c>
      <c r="C259" t="s">
        <v>1000</v>
      </c>
      <c r="D259" t="s">
        <v>1001</v>
      </c>
      <c r="E259">
        <v>3</v>
      </c>
    </row>
    <row r="260" spans="1:5" x14ac:dyDescent="0.25">
      <c r="A260" t="s">
        <v>1002</v>
      </c>
      <c r="B260" t="s">
        <v>1003</v>
      </c>
      <c r="C260" t="s">
        <v>1004</v>
      </c>
      <c r="D260" t="s">
        <v>1005</v>
      </c>
      <c r="E260">
        <v>3</v>
      </c>
    </row>
    <row r="261" spans="1:5" x14ac:dyDescent="0.25">
      <c r="A261" t="s">
        <v>1006</v>
      </c>
      <c r="B261" t="s">
        <v>1007</v>
      </c>
      <c r="C261" t="s">
        <v>1008</v>
      </c>
      <c r="D261" t="s">
        <v>1009</v>
      </c>
      <c r="E261">
        <v>0</v>
      </c>
    </row>
    <row r="262" spans="1:5" x14ac:dyDescent="0.25">
      <c r="A262" t="s">
        <v>1010</v>
      </c>
      <c r="B262" t="s">
        <v>1011</v>
      </c>
      <c r="C262" t="s">
        <v>1012</v>
      </c>
      <c r="D262" t="s">
        <v>1013</v>
      </c>
      <c r="E262">
        <v>1</v>
      </c>
    </row>
    <row r="263" spans="1:5" x14ac:dyDescent="0.25">
      <c r="A263" t="s">
        <v>1014</v>
      </c>
      <c r="B263" t="s">
        <v>1015</v>
      </c>
      <c r="C263" t="s">
        <v>1016</v>
      </c>
      <c r="D263" t="s">
        <v>1017</v>
      </c>
      <c r="E263">
        <v>1</v>
      </c>
    </row>
    <row r="264" spans="1:5" x14ac:dyDescent="0.25">
      <c r="A264" t="s">
        <v>1018</v>
      </c>
      <c r="B264" t="s">
        <v>1019</v>
      </c>
      <c r="C264" t="s">
        <v>1020</v>
      </c>
      <c r="D264" t="s">
        <v>1021</v>
      </c>
      <c r="E264">
        <v>2</v>
      </c>
    </row>
    <row r="265" spans="1:5" x14ac:dyDescent="0.25">
      <c r="A265" t="s">
        <v>1022</v>
      </c>
      <c r="B265" t="s">
        <v>1023</v>
      </c>
      <c r="C265" t="s">
        <v>1024</v>
      </c>
      <c r="D265" t="s">
        <v>1025</v>
      </c>
      <c r="E265">
        <v>3</v>
      </c>
    </row>
    <row r="266" spans="1:5" x14ac:dyDescent="0.25">
      <c r="A266" t="s">
        <v>1026</v>
      </c>
      <c r="B266" t="s">
        <v>1027</v>
      </c>
      <c r="C266" t="s">
        <v>1028</v>
      </c>
      <c r="D266" t="s">
        <v>1029</v>
      </c>
      <c r="E266">
        <v>2</v>
      </c>
    </row>
    <row r="267" spans="1:5" x14ac:dyDescent="0.25">
      <c r="A267" t="s">
        <v>1030</v>
      </c>
      <c r="B267" t="s">
        <v>1031</v>
      </c>
      <c r="C267" t="s">
        <v>1032</v>
      </c>
      <c r="D267" t="s">
        <v>1033</v>
      </c>
      <c r="E267">
        <v>1</v>
      </c>
    </row>
    <row r="268" spans="1:5" x14ac:dyDescent="0.25">
      <c r="A268" t="s">
        <v>1030</v>
      </c>
      <c r="B268" t="s">
        <v>1034</v>
      </c>
      <c r="C268" t="s">
        <v>1035</v>
      </c>
      <c r="D268" t="s">
        <v>1036</v>
      </c>
      <c r="E268">
        <v>1</v>
      </c>
    </row>
    <row r="269" spans="1:5" x14ac:dyDescent="0.25">
      <c r="A269" t="s">
        <v>1030</v>
      </c>
      <c r="B269" t="s">
        <v>1037</v>
      </c>
      <c r="C269" t="s">
        <v>1038</v>
      </c>
      <c r="D269" t="s">
        <v>1039</v>
      </c>
      <c r="E269">
        <v>4</v>
      </c>
    </row>
    <row r="270" spans="1:5" x14ac:dyDescent="0.25">
      <c r="A270" t="s">
        <v>1030</v>
      </c>
      <c r="B270" t="s">
        <v>1040</v>
      </c>
      <c r="C270" t="s">
        <v>1041</v>
      </c>
      <c r="D270" t="s">
        <v>1042</v>
      </c>
      <c r="E270">
        <v>7</v>
      </c>
    </row>
    <row r="271" spans="1:5" x14ac:dyDescent="0.25">
      <c r="A271" t="s">
        <v>1030</v>
      </c>
      <c r="B271" t="s">
        <v>1043</v>
      </c>
      <c r="C271" t="s">
        <v>1044</v>
      </c>
      <c r="D271" t="s">
        <v>1045</v>
      </c>
      <c r="E271">
        <v>6</v>
      </c>
    </row>
    <row r="272" spans="1:5" x14ac:dyDescent="0.25">
      <c r="A272" t="s">
        <v>1030</v>
      </c>
      <c r="B272" t="s">
        <v>1046</v>
      </c>
      <c r="C272" t="s">
        <v>1047</v>
      </c>
      <c r="D272" t="s">
        <v>1048</v>
      </c>
      <c r="E272">
        <v>5</v>
      </c>
    </row>
    <row r="273" spans="1:5" x14ac:dyDescent="0.25">
      <c r="A273" t="s">
        <v>1030</v>
      </c>
      <c r="B273" t="s">
        <v>1049</v>
      </c>
      <c r="C273" t="s">
        <v>1050</v>
      </c>
      <c r="D273" t="s">
        <v>1051</v>
      </c>
      <c r="E273">
        <v>2</v>
      </c>
    </row>
    <row r="274" spans="1:5" x14ac:dyDescent="0.25">
      <c r="A274" t="s">
        <v>1030</v>
      </c>
      <c r="B274" t="s">
        <v>1052</v>
      </c>
      <c r="C274" t="s">
        <v>1053</v>
      </c>
      <c r="D274" t="s">
        <v>1054</v>
      </c>
      <c r="E274">
        <v>1</v>
      </c>
    </row>
    <row r="275" spans="1:5" x14ac:dyDescent="0.25">
      <c r="A275" t="s">
        <v>1030</v>
      </c>
      <c r="B275" t="s">
        <v>1055</v>
      </c>
      <c r="C275" t="s">
        <v>1056</v>
      </c>
      <c r="D275" t="s">
        <v>1057</v>
      </c>
      <c r="E275">
        <v>1</v>
      </c>
    </row>
    <row r="276" spans="1:5" x14ac:dyDescent="0.25">
      <c r="A276" t="s">
        <v>1030</v>
      </c>
      <c r="B276" t="s">
        <v>1058</v>
      </c>
      <c r="C276" t="s">
        <v>1059</v>
      </c>
      <c r="D276" t="s">
        <v>1060</v>
      </c>
      <c r="E276">
        <v>6</v>
      </c>
    </row>
    <row r="277" spans="1:5" x14ac:dyDescent="0.25">
      <c r="A277" t="s">
        <v>1030</v>
      </c>
      <c r="B277" t="s">
        <v>1061</v>
      </c>
      <c r="C277" t="s">
        <v>1062</v>
      </c>
      <c r="D277" t="s">
        <v>1063</v>
      </c>
      <c r="E277">
        <v>7</v>
      </c>
    </row>
    <row r="278" spans="1:5" x14ac:dyDescent="0.25">
      <c r="A278" t="s">
        <v>1030</v>
      </c>
      <c r="B278" t="s">
        <v>1064</v>
      </c>
      <c r="C278" t="s">
        <v>1065</v>
      </c>
      <c r="D278" t="s">
        <v>1066</v>
      </c>
      <c r="E278">
        <v>7</v>
      </c>
    </row>
    <row r="279" spans="1:5" x14ac:dyDescent="0.25">
      <c r="A279" t="s">
        <v>1030</v>
      </c>
      <c r="B279" t="s">
        <v>1067</v>
      </c>
      <c r="C279" t="s">
        <v>1068</v>
      </c>
      <c r="D279" t="s">
        <v>1069</v>
      </c>
      <c r="E279">
        <v>4</v>
      </c>
    </row>
    <row r="280" spans="1:5" x14ac:dyDescent="0.25">
      <c r="A280" t="s">
        <v>1030</v>
      </c>
      <c r="B280" t="s">
        <v>1070</v>
      </c>
      <c r="C280" t="s">
        <v>1071</v>
      </c>
      <c r="D280" t="s">
        <v>1072</v>
      </c>
      <c r="E280">
        <v>5</v>
      </c>
    </row>
    <row r="281" spans="1:5" x14ac:dyDescent="0.25">
      <c r="A281" t="s">
        <v>1073</v>
      </c>
      <c r="B281" t="s">
        <v>1074</v>
      </c>
      <c r="C281" t="s">
        <v>1075</v>
      </c>
      <c r="D281" t="s">
        <v>1076</v>
      </c>
      <c r="E281">
        <v>3</v>
      </c>
    </row>
    <row r="282" spans="1:5" x14ac:dyDescent="0.25">
      <c r="A282" t="s">
        <v>1077</v>
      </c>
      <c r="B282" t="s">
        <v>1078</v>
      </c>
      <c r="C282" t="s">
        <v>1079</v>
      </c>
      <c r="D282" t="s">
        <v>1080</v>
      </c>
      <c r="E282">
        <v>2</v>
      </c>
    </row>
    <row r="283" spans="1:5" x14ac:dyDescent="0.25">
      <c r="A283" t="s">
        <v>1081</v>
      </c>
      <c r="B283" t="s">
        <v>1082</v>
      </c>
      <c r="C283" t="s">
        <v>1083</v>
      </c>
      <c r="D283" t="s">
        <v>1084</v>
      </c>
      <c r="E283">
        <v>3</v>
      </c>
    </row>
    <row r="284" spans="1:5" x14ac:dyDescent="0.25">
      <c r="A284" t="s">
        <v>1085</v>
      </c>
      <c r="B284" t="s">
        <v>1086</v>
      </c>
      <c r="C284" t="s">
        <v>1087</v>
      </c>
      <c r="D284" t="s">
        <v>1088</v>
      </c>
      <c r="E284">
        <v>1</v>
      </c>
    </row>
    <row r="285" spans="1:5" x14ac:dyDescent="0.25">
      <c r="A285" t="s">
        <v>1089</v>
      </c>
      <c r="B285" t="s">
        <v>1090</v>
      </c>
      <c r="C285" t="s">
        <v>1091</v>
      </c>
      <c r="D285" t="s">
        <v>1092</v>
      </c>
      <c r="E285">
        <v>2</v>
      </c>
    </row>
    <row r="286" spans="1:5" x14ac:dyDescent="0.25">
      <c r="A286" t="s">
        <v>1093</v>
      </c>
      <c r="B286" t="s">
        <v>1094</v>
      </c>
      <c r="C286" t="s">
        <v>1095</v>
      </c>
      <c r="D286" t="s">
        <v>1096</v>
      </c>
      <c r="E286">
        <v>3</v>
      </c>
    </row>
    <row r="287" spans="1:5" x14ac:dyDescent="0.25">
      <c r="A287" t="s">
        <v>1097</v>
      </c>
      <c r="B287" t="s">
        <v>1098</v>
      </c>
      <c r="C287" t="s">
        <v>1099</v>
      </c>
      <c r="D287" t="s">
        <v>1100</v>
      </c>
      <c r="E287">
        <v>2</v>
      </c>
    </row>
    <row r="288" spans="1:5" x14ac:dyDescent="0.25">
      <c r="A288" t="s">
        <v>1101</v>
      </c>
      <c r="B288" t="s">
        <v>1102</v>
      </c>
      <c r="C288" t="s">
        <v>1103</v>
      </c>
      <c r="D288" t="s">
        <v>1104</v>
      </c>
      <c r="E288">
        <v>2</v>
      </c>
    </row>
    <row r="289" spans="1:5" x14ac:dyDescent="0.25">
      <c r="A289" t="s">
        <v>1105</v>
      </c>
      <c r="B289" t="s">
        <v>1106</v>
      </c>
      <c r="C289" t="s">
        <v>1107</v>
      </c>
      <c r="D289" t="s">
        <v>1108</v>
      </c>
      <c r="E289">
        <v>3</v>
      </c>
    </row>
    <row r="290" spans="1:5" x14ac:dyDescent="0.25">
      <c r="A290" t="s">
        <v>1109</v>
      </c>
      <c r="B290" t="s">
        <v>1110</v>
      </c>
      <c r="C290" t="s">
        <v>1111</v>
      </c>
      <c r="D290" t="s">
        <v>1112</v>
      </c>
      <c r="E290">
        <v>1</v>
      </c>
    </row>
    <row r="291" spans="1:5" x14ac:dyDescent="0.25">
      <c r="A291" t="s">
        <v>1109</v>
      </c>
      <c r="B291" t="s">
        <v>1113</v>
      </c>
      <c r="C291" t="s">
        <v>1114</v>
      </c>
      <c r="D291" t="s">
        <v>1115</v>
      </c>
      <c r="E291">
        <v>5</v>
      </c>
    </row>
    <row r="292" spans="1:5" x14ac:dyDescent="0.25">
      <c r="A292" t="s">
        <v>1109</v>
      </c>
      <c r="B292" t="s">
        <v>1116</v>
      </c>
      <c r="C292" t="s">
        <v>1117</v>
      </c>
      <c r="D292" t="s">
        <v>1118</v>
      </c>
      <c r="E292">
        <v>3</v>
      </c>
    </row>
    <row r="293" spans="1:5" x14ac:dyDescent="0.25">
      <c r="A293" t="s">
        <v>1109</v>
      </c>
      <c r="B293" t="s">
        <v>1119</v>
      </c>
      <c r="C293" t="s">
        <v>1120</v>
      </c>
      <c r="D293" t="s">
        <v>1121</v>
      </c>
      <c r="E293">
        <v>8</v>
      </c>
    </row>
    <row r="294" spans="1:5" x14ac:dyDescent="0.25">
      <c r="A294" t="s">
        <v>1109</v>
      </c>
      <c r="B294" t="s">
        <v>1122</v>
      </c>
      <c r="C294" t="s">
        <v>1123</v>
      </c>
      <c r="D294" t="s">
        <v>1124</v>
      </c>
      <c r="E294">
        <v>5</v>
      </c>
    </row>
    <row r="295" spans="1:5" x14ac:dyDescent="0.25">
      <c r="A295" t="s">
        <v>1109</v>
      </c>
      <c r="B295" t="s">
        <v>1125</v>
      </c>
      <c r="C295" t="s">
        <v>1126</v>
      </c>
      <c r="D295" t="s">
        <v>1127</v>
      </c>
      <c r="E295">
        <v>2</v>
      </c>
    </row>
    <row r="296" spans="1:5" x14ac:dyDescent="0.25">
      <c r="A296" t="s">
        <v>1128</v>
      </c>
      <c r="B296" t="s">
        <v>1129</v>
      </c>
      <c r="C296" t="s">
        <v>1130</v>
      </c>
      <c r="D296" t="s">
        <v>1131</v>
      </c>
      <c r="E296">
        <v>20</v>
      </c>
    </row>
    <row r="297" spans="1:5" x14ac:dyDescent="0.25">
      <c r="A297" t="s">
        <v>1132</v>
      </c>
      <c r="B297" t="s">
        <v>1133</v>
      </c>
      <c r="C297" t="s">
        <v>1134</v>
      </c>
      <c r="D297" t="s">
        <v>1135</v>
      </c>
      <c r="E2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MODELO</vt:lpstr>
      <vt:lpstr>P03</vt:lpstr>
      <vt:lpstr>MODELO!Área_de_impresión</vt:lpstr>
      <vt:lpstr>MODELO!Títulos_a_imprimir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Usuario Principal</cp:lastModifiedBy>
  <cp:lastPrinted>2023-02-24T15:20:45Z</cp:lastPrinted>
  <dcterms:created xsi:type="dcterms:W3CDTF">2023-02-24T01:29:07Z</dcterms:created>
  <dcterms:modified xsi:type="dcterms:W3CDTF">2023-06-09T16:36:01Z</dcterms:modified>
</cp:coreProperties>
</file>