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013BBC44-B3E1-422B-9520-CB0032592C22}" xr6:coauthVersionLast="47" xr6:coauthVersionMax="47" xr10:uidLastSave="{00000000-0000-0000-0000-000000000000}"/>
  <bookViews>
    <workbookView xWindow="-120" yWindow="-120" windowWidth="24240" windowHeight="13140" xr2:uid="{F219DB64-9EC6-4E35-8F06-502495A3D988}"/>
  </bookViews>
  <sheets>
    <sheet name="JAIRO" sheetId="3" r:id="rId1"/>
    <sheet name="INQUIORT" sheetId="4" r:id="rId2"/>
  </sheets>
  <definedNames>
    <definedName name="_xlnm._FilterDatabase" localSheetId="0" hidden="1">JAIRO!$A$22:$G$22</definedName>
    <definedName name="_xlnm.Print_Area" localSheetId="1">INQUIORT!$A$1:$H$254</definedName>
    <definedName name="_xlnm.Print_Area" localSheetId="0">JAIRO!$A$1:$H$263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0" i="4" l="1"/>
  <c r="B246" i="4"/>
  <c r="B227" i="4"/>
  <c r="B251" i="3"/>
  <c r="B247" i="3"/>
  <c r="B228" i="3"/>
  <c r="G200" i="3"/>
  <c r="G199" i="3"/>
  <c r="G198" i="3"/>
  <c r="G197" i="3"/>
  <c r="G196" i="3"/>
  <c r="G195" i="3"/>
  <c r="G194" i="3"/>
  <c r="G193" i="3"/>
  <c r="G192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43" i="3"/>
  <c r="G142" i="3"/>
  <c r="G141" i="3"/>
  <c r="G140" i="3"/>
  <c r="G139" i="3"/>
  <c r="G138" i="3"/>
  <c r="G137" i="3"/>
  <c r="G136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3" i="3"/>
  <c r="C7" i="3"/>
  <c r="G121" i="4"/>
  <c r="G201" i="3" l="1"/>
  <c r="G202" i="3" s="1"/>
  <c r="G203" i="3" s="1"/>
  <c r="G200" i="4"/>
  <c r="G199" i="4"/>
  <c r="G198" i="4"/>
  <c r="G197" i="4"/>
  <c r="G196" i="4"/>
  <c r="G195" i="4"/>
  <c r="G194" i="4"/>
  <c r="G193" i="4"/>
  <c r="G192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43" i="4"/>
  <c r="G142" i="4"/>
  <c r="G141" i="4"/>
  <c r="G140" i="4"/>
  <c r="G139" i="4"/>
  <c r="G138" i="4"/>
  <c r="G137" i="4"/>
  <c r="G136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3" i="4"/>
  <c r="C7" i="4"/>
  <c r="G201" i="4" l="1"/>
  <c r="G202" i="4" s="1"/>
  <c r="G203" i="4" s="1"/>
</calcChain>
</file>

<file path=xl/sharedStrings.xml><?xml version="1.0" encoding="utf-8"?>
<sst xmlns="http://schemas.openxmlformats.org/spreadsheetml/2006/main" count="582" uniqueCount="288">
  <si>
    <t>INSUMOS QUIRURGICOS ORTOMACX INQUIORT S.A.</t>
  </si>
  <si>
    <t>RUC: 0993007803001</t>
  </si>
  <si>
    <t>CANT.</t>
  </si>
  <si>
    <t>PRECIO UNITARIO</t>
  </si>
  <si>
    <t>PRECIO TOTAL</t>
  </si>
  <si>
    <t>1498</t>
  </si>
  <si>
    <t>MINIPLACA MANO&amp;PIE 1.5 DCP RECTA *4 BLOQ. TIT.</t>
  </si>
  <si>
    <t>MINIPLACA MANO&amp;PIE 1.5 EN X (4*3) BLOQ. TIT.</t>
  </si>
  <si>
    <t>MINIPLACA MANO&amp;PIE 1.5 EN L (2*2) BLOQ. TIT.</t>
  </si>
  <si>
    <t>MINIPLACA MANO&amp;PIE 1.5 DCP RECTA X 12 BLOQ. TIT.</t>
  </si>
  <si>
    <t>1720</t>
  </si>
  <si>
    <t>MINIPLACA MANO&amp;PIE 2.0 DCP RECTA X4 BLOQ. TIT.</t>
  </si>
  <si>
    <t>1540</t>
  </si>
  <si>
    <t>MINIPLACA MANO&amp;PIE 2.0 DCP RECTA X5 BLOQ. TIT.</t>
  </si>
  <si>
    <t>1721</t>
  </si>
  <si>
    <t>MINIPLACA MANO&amp;PIE 2.0 DCP RECTA X6 BLOQ. TIT.</t>
  </si>
  <si>
    <t>1722</t>
  </si>
  <si>
    <t>MINIPLACA MANO&amp;PIE 2.0 DCP´RECTA X7 BLOQ. TIT.</t>
  </si>
  <si>
    <t>3077</t>
  </si>
  <si>
    <t>1541</t>
  </si>
  <si>
    <t>MINIPLACA MANO&amp;PIE 2.0 CONTINUA X12 BLOQ. TIT.</t>
  </si>
  <si>
    <t>MINIPLACA MANO&amp;PIE 2.4 DCP RECTA X10 BLOQ. TIT.</t>
  </si>
  <si>
    <t>1579</t>
  </si>
  <si>
    <t>MINIPLACA MANO&amp;PIE 2.4 DCP RECTA X6 BLOQ. TIT.</t>
  </si>
  <si>
    <t>1623</t>
  </si>
  <si>
    <t>MINIPLACA MANO&amp;PIE 2.7 DCP RECTA X4 BLOQ. TIT.</t>
  </si>
  <si>
    <t>1624</t>
  </si>
  <si>
    <t>MINIPLACA MANO&amp;PIE 2.7 DCP RECTA X6 BLOQ. TIT.</t>
  </si>
  <si>
    <t>3078</t>
  </si>
  <si>
    <t>MINIPLACA MANO&amp;PIE 2.7 DCP RECTA X10 BLOQ. TIT.</t>
  </si>
  <si>
    <t>MINIPLACA MANO&amp;PIE 2.7 DCP RECTA X12 BLOQ. TIT.</t>
  </si>
  <si>
    <t>1507</t>
  </si>
  <si>
    <t>MINITORNILLO BLOQ. 1.5X6 MM TIT. M&amp;P</t>
  </si>
  <si>
    <t>1508</t>
  </si>
  <si>
    <t>MINITORNILLO BLOQ. 1.5X7 MM TIT. M&amp;P</t>
  </si>
  <si>
    <t>1509</t>
  </si>
  <si>
    <t>MINITORNILLO BLOQ. 1.5X8 MM TIT. M&amp;P</t>
  </si>
  <si>
    <t>MINITORNILLO BLOQ. 1.5X10 MM TIT. M&amp;P</t>
  </si>
  <si>
    <t>MINITORNILLO BLOQ. 1.5X14 MM TIT. M&amp;P</t>
  </si>
  <si>
    <t>MINITORNILLO BLOQ. 1.5X15 MM TIT. M&amp;P</t>
  </si>
  <si>
    <t>MINITORNILLO BLOQ. 1.5X16 MM TIT. M&amp;P</t>
  </si>
  <si>
    <t>MINITORNILLO BLOQ. 1.5X 18 MM TIT. M&amp;P</t>
  </si>
  <si>
    <t>MINITORNILLO BLOQ. 1.5X 20 MM TIT. M&amp;P</t>
  </si>
  <si>
    <t>MINITORNILLO BLOQ. 1.5X 22 MM TIT. M&amp;P</t>
  </si>
  <si>
    <t>MINITORNILLO BLOQ. 1.5X 24 MM TIT. M&amp;P</t>
  </si>
  <si>
    <t>MINITORNILLO BLOQ. 1.5X 26 MM TIT. M&amp;P</t>
  </si>
  <si>
    <t>MINITORNILLO CORTICAL 1.5X6 MM TIT. M&amp;P</t>
  </si>
  <si>
    <t>MINITORNILLO CORTICAL 1.5X7 MM TIT. M&amp;P</t>
  </si>
  <si>
    <t>MINITORNILLO CORTICAL 1.5X8 MM TIT. M&amp;P</t>
  </si>
  <si>
    <t>MINITORNILLO CORTICAL 1.5X9 MM TIT. M&amp;P</t>
  </si>
  <si>
    <t>MINITORNILLO CORTICAL 1.5X10 MM TIT. M&amp;P</t>
  </si>
  <si>
    <t>MINITORNILLO CORTICAL 1.5X11 MM TIT. M&amp;P</t>
  </si>
  <si>
    <t>MINITORNILLO CORTICAL 1.5X12 MM TIT. M&amp;P</t>
  </si>
  <si>
    <t>MINITORNILLO CORTICAL 1.5X13 MM TIT. M&amp;P</t>
  </si>
  <si>
    <t>MINITORNILLO CORTICAL 1.5X14 MM TIT. M&amp;P</t>
  </si>
  <si>
    <t>MINITORNILLO CORTICAL 1.5X15 MM TIT. M&amp;P</t>
  </si>
  <si>
    <t>MINITORNILLO CORTICAL 1.5X16 MM TIT. M&amp;P</t>
  </si>
  <si>
    <t>MINITORNILLO CORTICAL 1.5X18 MM TIT. M&amp;P</t>
  </si>
  <si>
    <t>MINITORNILLO CORTICAL 1.5X 20 MM TIT. M&amp;P</t>
  </si>
  <si>
    <t>MINITORNILLO CORTICAL 1.5X 22 MM TIT. M&amp;P</t>
  </si>
  <si>
    <t>MINITORNILLO CORTICAL 1.5X 24 MM TIT. M&amp;P</t>
  </si>
  <si>
    <t>MINITORNILLO CORTICAL 1.5X 26 MM TIT. M&amp;P</t>
  </si>
  <si>
    <t>MINITORNILLO CORTICAL 1.5X 28 MM TIT. M&amp;P</t>
  </si>
  <si>
    <t>1542</t>
  </si>
  <si>
    <t>MINITORNILLO BLOQ. 2.0X6 MM TIT. M&amp;P</t>
  </si>
  <si>
    <t>1543</t>
  </si>
  <si>
    <t>MINITORNILLO BLOQ. 2.0X7 MM TIT. M&amp;P</t>
  </si>
  <si>
    <t>1544</t>
  </si>
  <si>
    <t>MINITORNILLO BLOQ. 2.0X8 MM TIT. M&amp;P</t>
  </si>
  <si>
    <t>1545</t>
  </si>
  <si>
    <t>MINITORNILLO BLOQ. 2.0X9 MM TIT. M&amp;P</t>
  </si>
  <si>
    <t>1546</t>
  </si>
  <si>
    <t>MINITORNILLO BLOQ. 2.0X10 MM TIT. M&amp;P</t>
  </si>
  <si>
    <t>MINITORNILLO BLOQ. 2.0X11 MM TIT. M&amp;P</t>
  </si>
  <si>
    <t>MINITORNILLO BLOQ. 2.0X12 MM TIT. M&amp;P</t>
  </si>
  <si>
    <t>MINITORNILLO BLOQ. 2.0X13 MM TIT. M&amp;P</t>
  </si>
  <si>
    <t>MINITORNILLO BLOQ. 2.0X14 MM TIT. M&amp;P</t>
  </si>
  <si>
    <t>MINITORNILLO BLOQ. 2.0X18 MM TIT. M&amp;P</t>
  </si>
  <si>
    <t>MINITORNILLO BLOQ. 2.0X 20 MM TIT. M&amp;P</t>
  </si>
  <si>
    <t>MINITORNILLO BLOQ. 2.0X 24 MM TIT. M&amp;P</t>
  </si>
  <si>
    <t>MINITORNILLO BLOQ. 2.0X 26 MM TIT. M&amp;P</t>
  </si>
  <si>
    <t>MINITORNILLO BLOQ. 2.0X 28 MM TIT. M&amp;P</t>
  </si>
  <si>
    <t>MINITORNILLO BLOQ. 2.0X 30 MM TIT. M&amp;P</t>
  </si>
  <si>
    <t>MINITORNILLO BLOQ. 2.0X 36 MM TIT. M&amp;P</t>
  </si>
  <si>
    <t>MINITORNILLO CORTICAL 2.0X6 MM TIT. M&amp;P</t>
  </si>
  <si>
    <t>MINITORNILLO CORTICAL 2.0X7 MM TIT. M&amp;P</t>
  </si>
  <si>
    <t>MINITORNILLO CORTICAL 2.0X8 MM TIT. M&amp;P</t>
  </si>
  <si>
    <t>MINITORNILLO CORTICAL 2.0X10 MM TIT. M&amp;P</t>
  </si>
  <si>
    <t>MINITORNILLO CORTICAL 2.0X11 MM TIT. M&amp;P</t>
  </si>
  <si>
    <t>MINITORNILLO CORTICAL 2.0X12 MM TIT. M&amp;P</t>
  </si>
  <si>
    <t>MINITORNILLO CORTICAL 2.0X13 MM TIT. M&amp;P</t>
  </si>
  <si>
    <t>MINITORNILLO CORTICAL 2.0X14 MM TIT. M&amp;P</t>
  </si>
  <si>
    <t>MINITORNILLO CORTICAL 2.0X16 MM TIT. M&amp;P</t>
  </si>
  <si>
    <t>MINITORNILLO CORTICAL 2.0X 20 MM TIT. M&amp;P</t>
  </si>
  <si>
    <t>MINITORNILLO CORTICAL 2.0X 22 MM TIT. M&amp;P</t>
  </si>
  <si>
    <t>MINITORNILLO CORTICAL 2.0X 24 MM TIT. M&amp;P</t>
  </si>
  <si>
    <t>MINITORNILLO CORTICAL 2.0X 26 MM TIT. M&amp;P</t>
  </si>
  <si>
    <t>MINITORNILLO CORTICAL 2.0X 28 MM TIT. M&amp;P</t>
  </si>
  <si>
    <t>MINITORNILLO CORTICAL 2.0X 30 MM TIT. M&amp;P</t>
  </si>
  <si>
    <t>MINITORNILLO BLOQ. 2.4X6MM TIT. M&amp;P</t>
  </si>
  <si>
    <t>MINITORNILLO BLOQ. 2.4X7 MM TIT. M&amp;P</t>
  </si>
  <si>
    <t>MINITORNILLO BLOQ. 2.4X8 MM TIT. M&amp;P</t>
  </si>
  <si>
    <t>MINITORNILLO BLOQ, 2.4X10 MM TIT. M&amp;P</t>
  </si>
  <si>
    <t>MINITORNILLO BLOQ, 2.4X11 MM TIT. M&amp;P</t>
  </si>
  <si>
    <t>MINITORNILLO BLOQ, 2.4X12 MM TIT. M&amp;P</t>
  </si>
  <si>
    <t>MINITORNILLO BLOQ, 2.4X13 MM TIT. M&amp;P</t>
  </si>
  <si>
    <t>MINITORNILLO BLOQ, 2.4X14 MM TIT. M&amp;P</t>
  </si>
  <si>
    <t>MINITORNILLO BLOQ, 2.4X16 MM TIT. M&amp;P</t>
  </si>
  <si>
    <t>MINITORNILLO BLOQ, 2.4X18 MM TIT. M&amp;P</t>
  </si>
  <si>
    <t>MINITORNILLO BLOQ. 2.4X20 MM TIT. M&amp;P</t>
  </si>
  <si>
    <t>MINITORNILLO BLOQ. 2.4X22 MM TIT. M&amp;P</t>
  </si>
  <si>
    <t>MINITORNILLO BLOQ. 2.4X24 MM TIT. M&amp;P</t>
  </si>
  <si>
    <t>MINITORNILLO BLOQ. 2.4X28 MM TIT. M&amp;P</t>
  </si>
  <si>
    <t>MINITORNILLO BLOQ. 2.4X30 MM TIT. M&amp;P</t>
  </si>
  <si>
    <t>MINITORNILLO CORTICAL 2.4X8 MM TIT. M&amp;P</t>
  </si>
  <si>
    <t>MINITORNILLO CORTICAL 2.4X9 MM TIT. M&amp;P</t>
  </si>
  <si>
    <t>MINITORNILLO CORTICAL 2.4X10 MM TIT. M&amp;P</t>
  </si>
  <si>
    <t>MINITORNILLO CORTICAL 2.4X12 MM TIT. M&amp;P</t>
  </si>
  <si>
    <t>MINITORNILLO CORTICAL 2.4X13 MM TIT. M&amp;P</t>
  </si>
  <si>
    <t>MINITORNILLO CORTICAL 2.4X14 MM TIT. M&amp;P</t>
  </si>
  <si>
    <t>MINITORNILLO CORTICAL 2.4X16 MM TIT. M&amp;P</t>
  </si>
  <si>
    <t>MINITORNILLO CORTICAL 2.4X18 MM TIT. M&amp;P</t>
  </si>
  <si>
    <t>MINITORNILLO CORTICAL 2.4X36 MM TIT. M&amp;P</t>
  </si>
  <si>
    <t>MINITORNILLO CORTICAL 2.4X38 MM TIT. M&amp;P</t>
  </si>
  <si>
    <t>MINITORNILLO BLOQ, 2.7X6 MM TIT. M&amp;P</t>
  </si>
  <si>
    <t>MINITORNILLO BLOQ, 2.7X8 MM TIT. M&amp;P</t>
  </si>
  <si>
    <t>MINITORNILLO BLOQ. 2.7X10 MM TIT. M&amp;P</t>
  </si>
  <si>
    <t>MINITORNILLO BLOQ. 2.7X12 MM TIT. M&amp;P</t>
  </si>
  <si>
    <t>MINITORNILLO BLOQ. 2.7X14 MM TIT. M&amp;P</t>
  </si>
  <si>
    <t>MINITORNILLO BLOQ. 2.7X16 MM TIT. M&amp;P</t>
  </si>
  <si>
    <t>MINITORNILLO BLOQ. 2.7X18 MM TIT. M&amp;P</t>
  </si>
  <si>
    <t>MINITORNILLO BLOQ. 2.7X 20 MM TIT. M&amp;P</t>
  </si>
  <si>
    <t>MINITORNILLO BLOQ. 2.7X 22 MM TIT. M&amp;P</t>
  </si>
  <si>
    <t>MINITORNILLO BLOQ. 2.7X 24 MM TIT. M&amp;P</t>
  </si>
  <si>
    <t>MINITORNILLO BLOQ. 2.7X 26 MM TIT. M&amp;P</t>
  </si>
  <si>
    <t>MINITORNILLO BLOQ. 2.7X 30 MM TIT. M&amp;P</t>
  </si>
  <si>
    <t>MINITORNILLO CORTICAL 2.7X6 MM TIT. M&amp;P</t>
  </si>
  <si>
    <t>MINITORNILLO CORTICAL 2.7X8 MM TIT. M&amp;P</t>
  </si>
  <si>
    <t>MINITORNILLO CORTICAL 2.7X10 MM TIT. M&amp;P</t>
  </si>
  <si>
    <t>MINITORNILLO CORTICAL 2.7X12 MM TIT. M&amp;P</t>
  </si>
  <si>
    <t>MINITORNILLO CORTICAL 2.7X14 MM TIT. M&amp;P</t>
  </si>
  <si>
    <t>MINITORNILLO CORTICAL 2.7X16 MM TIT. M&amp;P</t>
  </si>
  <si>
    <t>MINITORNILLO CORTICAL 2.7X18 MM TIT. M&amp;P</t>
  </si>
  <si>
    <t>MINITORNILLO CORTICAL 2.7X20 MM TIT. M&amp;P</t>
  </si>
  <si>
    <t>MINITORNILLO CORTICAL 2.7X34 MM TIT. M&amp;P</t>
  </si>
  <si>
    <t>MINITORNILLO CORTICAL 2.7X36 MM TIT. M&amp;P</t>
  </si>
  <si>
    <t>MINITORNILLO CORTICAL 2.7X38 MM TIT. M&amp;P</t>
  </si>
  <si>
    <t>MINITORNILLO CORTICAL 2.7X40 MM TIT. M&amp;P</t>
  </si>
  <si>
    <t>TOTAL</t>
  </si>
  <si>
    <t>MINIPLACA MANO&amp;PIE 1.5 DCP RECTA *2 BLOQ. TIT.</t>
  </si>
  <si>
    <t>MINIPLACA MANO&amp;PIE 1.5 DCP RECTA X 8 BLOQ. TIT.</t>
  </si>
  <si>
    <t>MINIPLACA MANO&amp;PIE 1.5 DCP RECTA *5 BLOQ. TIT.</t>
  </si>
  <si>
    <t>MINIPLACA MANO&amp;PIE 1.5 EN T (4*8) BLOQ. TIT.</t>
  </si>
  <si>
    <t>MINIPLACA MANO&amp;PIE 1.5 EN Y (2*6) BLOQ. TIT.</t>
  </si>
  <si>
    <t>MINIPLACA MANO&amp;PIE 1.5 EN L (3*2) BLOQ. TIT.</t>
  </si>
  <si>
    <t>MINIPLACA MANO&amp;PIE 1.5 EN Z (2*2) BLOQ. TIT.</t>
  </si>
  <si>
    <t>MINIPLACA MANO&amp;PIE 1.5 MATRIX IZQ  (6X2). TIT.</t>
  </si>
  <si>
    <t>MINITORNILLO BLOQ. 1.5X12 MM TIT. M&amp;P</t>
  </si>
  <si>
    <t>MINITORNILLO BLOQ. 1.5X13 MM TIT. M&amp;P</t>
  </si>
  <si>
    <t>MINIPLACA MANO&amp;PIE 2.4 DCP RECTA X12 BLOQ. TIT.</t>
  </si>
  <si>
    <t>MINIPLACA MANO&amp;PIE 2.4 EN T 3 X7 BLOQ. TIT.</t>
  </si>
  <si>
    <t>MINIPLACA MANO&amp;PIE 2.0 DCP RECTA X8 BLOQ. TIT.</t>
  </si>
  <si>
    <t>MINIPLACA MANO&amp;PIE 2.0 EN T 3 X7 BLOQ. TIT.</t>
  </si>
  <si>
    <t>MINIPLACA MANO&amp;PIE 2.0 EN T 2 X7 BLOQ. TIT.</t>
  </si>
  <si>
    <t>MINIPLACA MANO&amp;PIE 2.0 EN T 4 X8 BLOQ. TIT.</t>
  </si>
  <si>
    <t>MINIPLACA MANO&amp;PIE 2.0 EN L 2X2 BLOQ. TIT.</t>
  </si>
  <si>
    <t>MINIPLACA MANO&amp;PIE 2.0 CURVA X 6 BLOQ. TIT.</t>
  </si>
  <si>
    <t>MINIPLACA MANO&amp;PIE 2.0 CURVA X 8 BLOQ. TIT.</t>
  </si>
  <si>
    <t>MINIPLACA MANO&amp;PIE 2.0 X9 BLOQ. TIT.</t>
  </si>
  <si>
    <t>MINIPLACA MANO&amp;PIE 2.0 DOBLE T X6 BLOQ. TIT.</t>
  </si>
  <si>
    <t>MINITORNILLO BLOQ. 2.0X16 MM TIT. M&amp;P</t>
  </si>
  <si>
    <t>MINIPLACA MANO&amp;PIE 2.4 EN L 2X3 BLOQ. TIT.</t>
  </si>
  <si>
    <t>MINITORNILLO BLOQ. 2.4X26 MM TIT. M&amp;P</t>
  </si>
  <si>
    <t>MINITORNILLO CORTICAL 2.4X32 MM TIT. M&amp;P</t>
  </si>
  <si>
    <t>MINITORNILLO CORTICAL 2.7X24 MM TIT. M&amp;P</t>
  </si>
  <si>
    <t>MINITORNILLO CORTICAL 2.7X28 MM TIT. M&amp;P</t>
  </si>
  <si>
    <t>MINITORNILLO CORTICAL 2.7X32 MM TIT. M&amp;P</t>
  </si>
  <si>
    <t>1539</t>
  </si>
  <si>
    <t>1581</t>
  </si>
  <si>
    <t>1582</t>
  </si>
  <si>
    <t>1583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</si>
  <si>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</si>
  <si>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</si>
  <si>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</si>
  <si>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</si>
  <si>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</si>
  <si>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</si>
  <si>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</si>
  <si>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</si>
  <si>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</si>
  <si>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</si>
  <si>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</si>
  <si>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</si>
  <si>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</si>
  <si>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SEGURO PACIENTE</t>
  </si>
  <si>
    <t>COD. ARTICULO</t>
  </si>
  <si>
    <t xml:space="preserve">DESCRIPCION ARTICULO </t>
  </si>
  <si>
    <t>Lote</t>
  </si>
  <si>
    <t>DESCARGO</t>
  </si>
  <si>
    <t xml:space="preserve">SUBTOTAL </t>
  </si>
  <si>
    <t>IVA 12%</t>
  </si>
  <si>
    <t>ENTREGADO POR:</t>
  </si>
  <si>
    <t>RECIBIDO POR:</t>
  </si>
  <si>
    <t>INSRUMENTADOR</t>
  </si>
  <si>
    <t>VERIFICADO POR:</t>
  </si>
  <si>
    <t>No. IDENTIFICACION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</si>
  <si>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</si>
  <si>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</si>
  <si>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</si>
  <si>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</si>
  <si>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</si>
  <si>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</si>
  <si>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</si>
  <si>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</si>
  <si>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</si>
  <si>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MINIPLACA MANO Y PIE 1.5 DCP RECTA *6 BLOQ. TIT.</t>
  </si>
  <si>
    <t>MINIPLACA MANO Y PIE 1.5 EN T (2*5) BLOQ. TIT.</t>
  </si>
  <si>
    <t>MINITORNILLO BLOQ. 1.5X10 MM TIT. M Y P</t>
  </si>
  <si>
    <t>MINITORNILLO BLOQ. 1.5X9 MM TIT. M&amp;P</t>
  </si>
  <si>
    <t>MINITORNILLO BLOQ. 1.5X11 MM TIT. M&amp;P</t>
  </si>
  <si>
    <t>MINITORNILLO BLOQ. 2.4X9 MM TIT. M&amp;P</t>
  </si>
  <si>
    <t>MINITORNILLO CORTICAL 2.4X40 MM TIT. M&amp;P</t>
  </si>
  <si>
    <t>MINITORNILLO BLOQ. 2.7X 28 MM TIT. M&amp;P</t>
  </si>
  <si>
    <t>MINITORNILLO BLOQ. 2.7X 32 MM TIT. M&amp;P</t>
  </si>
  <si>
    <t>MINITORNILLO BLOQ. 2.7X 34 MM TIT. M&amp;P</t>
  </si>
  <si>
    <t>MINITORNILLO BLOQ. 2.7X 36 MM TIT. M&amp;P</t>
  </si>
  <si>
    <t>MINITORNILLO BLOQ. 2.7X 38 MM TIT. M&amp;P</t>
  </si>
  <si>
    <t>MINITORNILLO CORTICAL 2.7X22 MM TIT. M&amp;P</t>
  </si>
  <si>
    <t>MINITORNILLO CORTICAL 2.4X20 MM TIT. M&amp;P</t>
  </si>
  <si>
    <t>MINITORNILLO CORTICAL 2.4X22 MM TIT. M&amp;P</t>
  </si>
  <si>
    <t>MINITORNILLO CORTICAL 2.4X24 MM TIT. M&amp;P</t>
  </si>
  <si>
    <t>MINITORNILLO CORTICAL 2.4X26 MM TIT. M&amp;P</t>
  </si>
  <si>
    <t>MINITORNILLO CORTICAL 2.4X28 MM TIT. M&amp;P</t>
  </si>
  <si>
    <t>MINITORNILLO CORTICAL 2.4X30 MM TIT. M&amp;P</t>
  </si>
  <si>
    <t>T50022420</t>
  </si>
  <si>
    <t>T50022422</t>
  </si>
  <si>
    <t>T50022424</t>
  </si>
  <si>
    <t>T50022426</t>
  </si>
  <si>
    <t>T50022428</t>
  </si>
  <si>
    <t>T50022430</t>
  </si>
  <si>
    <t>MINITORNILLO CORTICAL 2.7X26 MM TIT. M&amp;P</t>
  </si>
  <si>
    <t>MINITORNILLO CORTICAL 2.7X30 MM TIT. M&amp;P</t>
  </si>
  <si>
    <t>T50022730</t>
  </si>
  <si>
    <t>T50022722</t>
  </si>
  <si>
    <t>T50022726</t>
  </si>
  <si>
    <t>MINIPLACA MANO&amp;PIE 2.4 EN T 3X 7 ORIF BLOQ. TIT.</t>
  </si>
  <si>
    <t>AZT7873</t>
  </si>
  <si>
    <t>JAIRO DARIO PINEDA CORAL</t>
  </si>
  <si>
    <t>INSTRUMENTAL MINIFRAGMENTOS 1.5/2.0/2.4/2.7</t>
  </si>
  <si>
    <t>CANTIDAD</t>
  </si>
  <si>
    <t>DESCRIPCION</t>
  </si>
  <si>
    <t>BANDEJA SUPERIOR</t>
  </si>
  <si>
    <t>SEPARADORES SENMMILER</t>
  </si>
  <si>
    <t>SEPARADORES MINIHOMMAN FINOS</t>
  </si>
  <si>
    <t>DESPERIO FINO CURVO</t>
  </si>
  <si>
    <t>SEPARADOR AUTOESTATICO PEQUEÑO</t>
  </si>
  <si>
    <t>PINZAS REDUCTORAS CANGREJO MEDIANAS ARANDELA</t>
  </si>
  <si>
    <t>PINZA REDUCTORA BABY CANGREJO ARANDELA</t>
  </si>
  <si>
    <t>DOBLADORES DE PLACAS CURVOS</t>
  </si>
  <si>
    <t>PINZA SUJETA PLACAS</t>
  </si>
  <si>
    <t>PINZA REDUCTORA EN PUNTA PEQUEÑA CREMALLERA</t>
  </si>
  <si>
    <t>PINZA DE SUJECION EN PUNTA PEQUEÑA CREMALLERA</t>
  </si>
  <si>
    <t>PINZA DE SUJECION EN PUNTA MEDIANA CREMALLERA</t>
  </si>
  <si>
    <t>GUBIA</t>
  </si>
  <si>
    <t>MANGO EN T ANCLAJE RAPIDO</t>
  </si>
  <si>
    <t>ATORNILLADOR CON CAMISA 1.5 ANCLAJE RAPIDO</t>
  </si>
  <si>
    <t>ATORNILLADOR CON CAMISA2.0ANCLAJE RAPIDO</t>
  </si>
  <si>
    <t>CORTADOR MEDIANO</t>
  </si>
  <si>
    <t>CORTADOR PEQUEÑO</t>
  </si>
  <si>
    <t>PINES</t>
  </si>
  <si>
    <t>BANDEJA INFERIOR</t>
  </si>
  <si>
    <t>DESPERIO FINOS</t>
  </si>
  <si>
    <t>MANGO TORQUE CAFÉ 0.8 N.m</t>
  </si>
  <si>
    <t>GUIA DE BROCA DOBLE 1.1/1.5</t>
  </si>
  <si>
    <t>GUIA DE BROCA DOBLE 1.8/2.4</t>
  </si>
  <si>
    <t>MANGO ATORNILLADOR ANCLAJE RAPIDO CAFÉ</t>
  </si>
  <si>
    <t>RETRACTOR MEDIIANO</t>
  </si>
  <si>
    <t>GSNCHOS DOBLES</t>
  </si>
  <si>
    <t>GANCHO SIMPLE</t>
  </si>
  <si>
    <t>MEDIDORES DE PROFUNDIDAD</t>
  </si>
  <si>
    <t>CURETA</t>
  </si>
  <si>
    <t>ATORNILLADOR CON CAMISA HEXAGONAL</t>
  </si>
  <si>
    <t>MANGO ATORNILLADOR ANCLAJE RAPIDO NEGRO</t>
  </si>
  <si>
    <t>DOBLADORES DE PLACA RECTOS</t>
  </si>
  <si>
    <t>BROCA 2.5</t>
  </si>
  <si>
    <t>PERFORADOR</t>
  </si>
  <si>
    <t>BATERIAS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</si>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</sst>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[$$-240A]\ * #,##0.00_-;\-[$$-240A]\ * #,##0.00_-;_-[$$-240A]\ * &quot;-&quot;??_-;_-@_-"/>
    <numFmt numFmtId="165" formatCode="&quot;$&quot;#,##0.00"/>
    <numFmt numFmtId="166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i/>
      <sz val="12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8"/>
      <name val="Calibri"/>
      <family val="2"/>
      <scheme val="minor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  <xf numFmtId="0" fontId="4" fillId="0" borderId="0"/>
  </cellStyleXfs>
  <cellXfs count="8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3" fillId="2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0" xfId="4" applyFont="1" applyAlignment="1" applyProtection="1">
      <alignment vertical="top" wrapText="1" readingOrder="1"/>
      <protection locked="0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 applyProtection="1">
      <alignment horizontal="center" vertical="top" wrapText="1" readingOrder="1"/>
      <protection locked="0"/>
    </xf>
    <xf numFmtId="0" fontId="5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top"/>
    </xf>
    <xf numFmtId="49" fontId="8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3" fontId="8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4" fontId="5" fillId="0" borderId="0" xfId="2" applyNumberFormat="1" applyFont="1" applyFill="1" applyBorder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3" fillId="0" borderId="0" xfId="0" applyFont="1" applyAlignment="1" applyProtection="1">
      <alignment vertical="top"/>
      <protection locked="0"/>
    </xf>
    <xf numFmtId="20" fontId="11" fillId="0" borderId="1" xfId="0" applyNumberFormat="1" applyFont="1" applyBorder="1" applyAlignment="1">
      <alignment horizontal="left" vertical="center"/>
    </xf>
    <xf numFmtId="0" fontId="5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0" borderId="0" xfId="0" applyFont="1"/>
    <xf numFmtId="0" fontId="7" fillId="0" borderId="0" xfId="0" applyFont="1"/>
    <xf numFmtId="0" fontId="2" fillId="0" borderId="4" xfId="0" applyFont="1" applyBorder="1"/>
    <xf numFmtId="0" fontId="9" fillId="0" borderId="0" xfId="3" applyFont="1"/>
    <xf numFmtId="0" fontId="11" fillId="0" borderId="0" xfId="0" applyFont="1" applyAlignment="1">
      <alignment horizontal="center"/>
    </xf>
    <xf numFmtId="0" fontId="3" fillId="0" borderId="0" xfId="3" applyFont="1" applyAlignment="1">
      <alignment horizontal="left"/>
    </xf>
    <xf numFmtId="0" fontId="3" fillId="0" borderId="0" xfId="3" applyFont="1" applyAlignment="1">
      <alignment wrapText="1"/>
    </xf>
    <xf numFmtId="0" fontId="3" fillId="0" borderId="0" xfId="3" applyFont="1"/>
    <xf numFmtId="0" fontId="0" fillId="0" borderId="0" xfId="0" applyAlignment="1">
      <alignment horizontal="center"/>
    </xf>
    <xf numFmtId="0" fontId="15" fillId="3" borderId="0" xfId="0" applyFont="1" applyFill="1" applyAlignment="1">
      <alignment horizontal="left" vertical="center"/>
    </xf>
    <xf numFmtId="1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3" applyFont="1"/>
    <xf numFmtId="0" fontId="10" fillId="4" borderId="0" xfId="0" applyFont="1" applyFill="1" applyAlignment="1">
      <alignment vertical="center" wrapText="1"/>
    </xf>
    <xf numFmtId="20" fontId="11" fillId="0" borderId="1" xfId="0" applyNumberFormat="1" applyFont="1" applyBorder="1" applyAlignment="1">
      <alignment vertical="center"/>
    </xf>
    <xf numFmtId="165" fontId="6" fillId="0" borderId="0" xfId="3" applyNumberFormat="1" applyFont="1" applyAlignment="1">
      <alignment wrapText="1"/>
    </xf>
    <xf numFmtId="165" fontId="6" fillId="0" borderId="1" xfId="1" applyNumberFormat="1" applyFont="1" applyBorder="1" applyAlignment="1"/>
    <xf numFmtId="165" fontId="6" fillId="0" borderId="1" xfId="0" applyNumberFormat="1" applyFont="1" applyBorder="1"/>
    <xf numFmtId="166" fontId="11" fillId="0" borderId="1" xfId="0" applyNumberFormat="1" applyFont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top"/>
    </xf>
    <xf numFmtId="0" fontId="9" fillId="0" borderId="0" xfId="3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0" fillId="4" borderId="0" xfId="0" applyFont="1" applyFill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right"/>
    </xf>
    <xf numFmtId="0" fontId="14" fillId="5" borderId="3" xfId="0" applyFont="1" applyFill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/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3" applyFont="1" applyBorder="1" applyAlignment="1">
      <alignment horizontal="left"/>
    </xf>
    <xf numFmtId="0" fontId="3" fillId="0" borderId="0" xfId="3" applyFont="1" applyBorder="1" applyAlignment="1">
      <alignment wrapText="1"/>
    </xf>
    <xf numFmtId="0" fontId="3" fillId="0" borderId="4" xfId="0" applyFont="1" applyBorder="1"/>
  </cellXfs>
  <cellStyles count="5">
    <cellStyle name="Moneda" xfId="1" builtinId="4"/>
    <cellStyle name="Moneda [0]" xfId="2" builtinId="7"/>
    <cellStyle name="Normal" xfId="0" builtinId="0"/>
    <cellStyle name="Normal 2" xfId="3" xr:uid="{1D77DD7C-ECCD-4011-AF53-EC6ABFA691D8}"/>
    <cellStyle name="Normal 3" xfId="4" xr:uid="{F41A9E84-7297-4AA3-9CE5-A08623747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5" name="Imagen 4">
          <a:extLst>
            <a:ext uri="{FF2B5EF4-FFF2-40B4-BE49-F238E27FC236}">
              <a16:creationId xmlns:a16="http://schemas.microsoft.com/office/drawing/2014/main" id="{5A1B7E8E-2D2C-4F28-B6C2-EEFFCE80E8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765945</xdr:colOff>
      <xdr:row>4</xdr:row>
      <xdr:rowOff>208587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E6AE70-4B74-45DB-82A4-3B19CB2483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64443" cy="1088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E4C7-1AF5-4082-A69D-EF5AA3B0C922}">
  <sheetPr>
    <pageSetUpPr fitToPage="1"/>
  </sheetPr>
  <dimension ref="A1:P274"/>
  <sheetViews>
    <sheetView showGridLines="0" tabSelected="1" topLeftCell="A203" zoomScale="86" zoomScaleNormal="86" workbookViewId="0">
      <selection activeCell="C274" sqref="C274"/>
    </sheetView>
  </sheetViews>
  <sheetFormatPr baseColWidth="10" defaultColWidth="11.42578125" defaultRowHeight="20.100000000000001" customHeight="1" x14ac:dyDescent="0.2"/>
  <cols>
    <col min="1" max="1" width="19.7109375" style="2" customWidth="1"/>
    <col min="2" max="2" width="21.28515625" style="15" bestFit="1" customWidth="1"/>
    <col min="3" max="3" width="67.85546875" style="2" customWidth="1"/>
    <col min="4" max="4" width="22.7109375" style="2" customWidth="1"/>
    <col min="5" max="5" width="19.42578125" style="2" customWidth="1"/>
    <col min="6" max="6" width="14.42578125" style="2" customWidth="1"/>
    <col min="7" max="7" width="19.85546875" style="2" customWidth="1"/>
    <col min="8" max="16384" width="11.42578125" style="2"/>
  </cols>
  <sheetData>
    <row r="1" spans="1:16" customFormat="1" ht="24" customHeight="1" x14ac:dyDescent="0.25">
      <c r="B1" s="51"/>
      <c r="C1" s="51"/>
      <c r="D1" s="52"/>
      <c r="E1" s="52"/>
      <c r="F1" s="52"/>
      <c r="G1" s="52"/>
      <c r="H1" s="52"/>
      <c r="I1" s="52"/>
      <c r="J1" s="52"/>
      <c r="K1" s="52"/>
      <c r="L1" s="53"/>
      <c r="M1" s="54"/>
    </row>
    <row r="2" spans="1:16" customFormat="1" ht="18" x14ac:dyDescent="0.25">
      <c r="A2" s="63" t="s">
        <v>247</v>
      </c>
      <c r="B2" s="63"/>
      <c r="C2" s="63"/>
      <c r="D2" s="63"/>
      <c r="E2" s="63"/>
      <c r="F2" s="63"/>
      <c r="G2" s="63"/>
      <c r="H2" s="52"/>
      <c r="I2" s="52"/>
      <c r="J2" s="52"/>
      <c r="K2" s="52"/>
      <c r="L2" s="53"/>
      <c r="M2" s="54"/>
    </row>
    <row r="3" spans="1:16" customFormat="1" ht="23.25" x14ac:dyDescent="0.35">
      <c r="A3" s="63" t="s">
        <v>181</v>
      </c>
      <c r="B3" s="63"/>
      <c r="C3" s="63"/>
      <c r="D3" s="63"/>
      <c r="E3" s="63"/>
      <c r="F3" s="63"/>
      <c r="G3" s="63"/>
      <c r="H3" s="55"/>
      <c r="I3" s="55"/>
      <c r="J3" s="55"/>
      <c r="K3" s="55"/>
      <c r="L3" s="55"/>
      <c r="M3" s="55"/>
    </row>
    <row r="4" spans="1:16" customFormat="1" ht="23.25" x14ac:dyDescent="0.35">
      <c r="A4" s="65" t="s">
        <v>182</v>
      </c>
      <c r="B4" s="65"/>
      <c r="C4" s="65"/>
      <c r="D4" s="65"/>
      <c r="E4" s="65"/>
      <c r="F4" s="65"/>
      <c r="G4" s="65"/>
      <c r="H4" s="55"/>
      <c r="I4" s="55"/>
      <c r="J4" s="55"/>
      <c r="K4" s="55"/>
      <c r="L4" s="55"/>
      <c r="M4" s="55"/>
      <c r="N4" s="64"/>
      <c r="O4" s="64"/>
      <c r="P4" s="20"/>
    </row>
    <row r="5" spans="1:16" s="20" customFormat="1" ht="20.100000000000001" customHeight="1" x14ac:dyDescent="0.25">
      <c r="A5" s="46"/>
      <c r="B5" s="46"/>
      <c r="C5" s="46"/>
      <c r="D5" s="46"/>
      <c r="E5" s="46"/>
      <c r="F5" s="46"/>
      <c r="G5" s="46"/>
      <c r="N5" s="64"/>
      <c r="O5" s="64"/>
    </row>
    <row r="6" spans="1:16" s="20" customFormat="1" ht="20.100000000000001" customHeight="1" x14ac:dyDescent="0.25">
      <c r="A6" s="63"/>
      <c r="B6" s="63"/>
      <c r="C6" s="63"/>
      <c r="D6" s="63"/>
      <c r="E6" s="63"/>
      <c r="F6" s="63"/>
      <c r="G6" s="63"/>
      <c r="N6" s="21"/>
      <c r="O6" s="21"/>
    </row>
    <row r="7" spans="1:16" s="20" customFormat="1" ht="20.100000000000001" customHeight="1" x14ac:dyDescent="0.2">
      <c r="A7" s="66" t="s">
        <v>183</v>
      </c>
      <c r="B7" s="67"/>
      <c r="C7" s="61">
        <f ca="1">NOW()</f>
        <v>44916.40028587963</v>
      </c>
      <c r="D7" s="22" t="s">
        <v>184</v>
      </c>
      <c r="E7" s="23"/>
      <c r="N7" s="21"/>
      <c r="O7" s="21"/>
    </row>
    <row r="8" spans="1:16" s="20" customFormat="1" ht="20.100000000000001" customHeight="1" x14ac:dyDescent="0.25">
      <c r="A8" s="2"/>
      <c r="B8" s="47"/>
      <c r="C8" s="24"/>
      <c r="D8" s="24"/>
      <c r="E8" s="25"/>
      <c r="N8" s="21"/>
      <c r="O8" s="21"/>
    </row>
    <row r="9" spans="1:16" s="20" customFormat="1" ht="20.100000000000001" customHeight="1" x14ac:dyDescent="0.2">
      <c r="A9" s="66" t="s">
        <v>185</v>
      </c>
      <c r="B9" s="67"/>
      <c r="C9" s="26"/>
      <c r="D9" s="28" t="s">
        <v>186</v>
      </c>
      <c r="E9" s="29"/>
      <c r="N9" s="21"/>
      <c r="O9" s="21"/>
    </row>
    <row r="10" spans="1:16" s="20" customFormat="1" ht="20.100000000000001" customHeight="1" x14ac:dyDescent="0.25">
      <c r="A10" s="2"/>
      <c r="B10" s="47"/>
      <c r="C10" s="24"/>
      <c r="D10" s="24"/>
      <c r="E10" s="25"/>
      <c r="N10" s="21"/>
      <c r="O10" s="21"/>
    </row>
    <row r="11" spans="1:16" s="20" customFormat="1" ht="30.6" customHeight="1" x14ac:dyDescent="0.2">
      <c r="A11" s="66" t="s">
        <v>187</v>
      </c>
      <c r="B11" s="67"/>
      <c r="C11" s="30"/>
      <c r="D11" s="28" t="s">
        <v>188</v>
      </c>
      <c r="E11" s="31" t="s">
        <v>189</v>
      </c>
      <c r="N11" s="21"/>
      <c r="O11" s="21"/>
    </row>
    <row r="12" spans="1:16" s="20" customFormat="1" ht="20.100000000000001" customHeight="1" x14ac:dyDescent="0.25">
      <c r="A12" s="2"/>
      <c r="B12" s="47"/>
      <c r="C12" s="24"/>
      <c r="D12" s="24"/>
      <c r="E12" s="25"/>
      <c r="N12" s="32"/>
      <c r="O12" s="32"/>
    </row>
    <row r="13" spans="1:16" s="20" customFormat="1" ht="20.100000000000001" customHeight="1" x14ac:dyDescent="0.2">
      <c r="A13" s="66" t="s">
        <v>190</v>
      </c>
      <c r="B13" s="67"/>
      <c r="C13" s="61"/>
      <c r="D13" s="28" t="s">
        <v>191</v>
      </c>
      <c r="E13" s="33"/>
      <c r="N13" s="32"/>
      <c r="O13" s="32"/>
    </row>
    <row r="14" spans="1:16" s="20" customFormat="1" ht="20.100000000000001" customHeight="1" x14ac:dyDescent="0.25">
      <c r="A14" s="2"/>
      <c r="B14" s="47"/>
      <c r="C14" s="24"/>
      <c r="D14" s="24"/>
      <c r="E14" s="24"/>
      <c r="F14" s="24"/>
      <c r="G14" s="25"/>
      <c r="N14" s="34"/>
      <c r="O14" s="34"/>
    </row>
    <row r="15" spans="1:16" s="20" customFormat="1" ht="20.100000000000001" customHeight="1" x14ac:dyDescent="0.2">
      <c r="A15" s="66" t="s">
        <v>192</v>
      </c>
      <c r="B15" s="67"/>
      <c r="C15" s="26"/>
      <c r="D15" s="27"/>
      <c r="E15" s="35"/>
      <c r="F15" s="35"/>
      <c r="G15" s="27"/>
      <c r="N15" s="34"/>
      <c r="O15" s="34"/>
    </row>
    <row r="16" spans="1:16" s="20" customFormat="1" ht="20.100000000000001" customHeight="1" x14ac:dyDescent="0.25">
      <c r="A16" s="2"/>
      <c r="B16" s="47"/>
      <c r="C16" s="24"/>
      <c r="D16" s="24"/>
      <c r="E16" s="24"/>
      <c r="F16" s="24"/>
      <c r="G16" s="25"/>
      <c r="N16" s="34"/>
      <c r="O16" s="34"/>
    </row>
    <row r="17" spans="1:15" s="20" customFormat="1" ht="20.100000000000001" customHeight="1" x14ac:dyDescent="0.2">
      <c r="A17" s="66" t="s">
        <v>193</v>
      </c>
      <c r="B17" s="67"/>
      <c r="C17" s="26"/>
      <c r="D17" s="56" t="s">
        <v>205</v>
      </c>
      <c r="E17" s="57"/>
      <c r="F17" s="35"/>
      <c r="G17" s="27"/>
      <c r="N17" s="34"/>
      <c r="O17" s="34"/>
    </row>
    <row r="18" spans="1:15" s="20" customFormat="1" ht="20.100000000000001" customHeight="1" x14ac:dyDescent="0.25">
      <c r="A18" s="2"/>
      <c r="B18" s="47"/>
      <c r="C18" s="24"/>
      <c r="D18" s="24"/>
      <c r="E18" s="24"/>
      <c r="F18" s="24"/>
      <c r="G18" s="25"/>
      <c r="N18" s="36"/>
      <c r="O18" s="36"/>
    </row>
    <row r="19" spans="1:15" s="20" customFormat="1" ht="20.100000000000001" customHeight="1" x14ac:dyDescent="0.2">
      <c r="A19" s="66" t="s">
        <v>194</v>
      </c>
      <c r="B19" s="67"/>
      <c r="C19" s="37"/>
      <c r="D19" s="38"/>
      <c r="E19" s="39"/>
      <c r="F19" s="39"/>
      <c r="G19" s="40"/>
      <c r="N19" s="36"/>
      <c r="O19" s="36"/>
    </row>
    <row r="20" spans="1:15" s="20" customFormat="1" ht="20.100000000000001" customHeight="1" x14ac:dyDescent="0.2">
      <c r="A20" s="2"/>
      <c r="B20" s="15"/>
      <c r="C20" s="2"/>
      <c r="D20" s="2"/>
      <c r="E20" s="2"/>
      <c r="F20" s="2"/>
      <c r="G20" s="2"/>
      <c r="N20" s="36"/>
      <c r="O20" s="36"/>
    </row>
    <row r="21" spans="1:15" s="20" customFormat="1" ht="20.100000000000001" customHeight="1" x14ac:dyDescent="0.2">
      <c r="A21" s="69"/>
      <c r="B21" s="69"/>
      <c r="C21" s="69"/>
      <c r="D21" s="69"/>
      <c r="E21" s="69"/>
      <c r="F21" s="69"/>
      <c r="G21" s="69"/>
      <c r="N21" s="36"/>
      <c r="O21" s="36"/>
    </row>
    <row r="22" spans="1:15" s="20" customFormat="1" ht="30" customHeight="1" x14ac:dyDescent="0.2">
      <c r="A22" s="41" t="s">
        <v>195</v>
      </c>
      <c r="B22" s="41" t="s">
        <v>197</v>
      </c>
      <c r="C22" s="41" t="s">
        <v>196</v>
      </c>
      <c r="D22" s="41" t="s">
        <v>2</v>
      </c>
      <c r="E22" s="41" t="s">
        <v>198</v>
      </c>
      <c r="F22" s="42" t="s">
        <v>3</v>
      </c>
      <c r="G22" s="42" t="s">
        <v>4</v>
      </c>
      <c r="N22" s="36"/>
      <c r="O22" s="36"/>
    </row>
    <row r="23" spans="1:15" ht="30" customHeight="1" x14ac:dyDescent="0.25">
      <c r="A23" s="13">
        <v>1496</v>
      </c>
      <c r="B23" s="13">
        <v>190703667</v>
      </c>
      <c r="C23" s="4" t="s">
        <v>149</v>
      </c>
      <c r="D23" s="3">
        <v>4</v>
      </c>
      <c r="E23" s="4"/>
      <c r="F23" s="60"/>
      <c r="G23" s="60">
        <f t="shared" ref="G23:G25" si="0">D23*F23</f>
        <v>0</v>
      </c>
    </row>
    <row r="24" spans="1:15" ht="30" customHeight="1" x14ac:dyDescent="0.25">
      <c r="A24" s="3" t="s">
        <v>5</v>
      </c>
      <c r="B24" s="13">
        <v>190704169</v>
      </c>
      <c r="C24" s="4" t="s">
        <v>6</v>
      </c>
      <c r="D24" s="3">
        <v>3</v>
      </c>
      <c r="E24" s="4"/>
      <c r="F24" s="60"/>
      <c r="G24" s="60"/>
    </row>
    <row r="25" spans="1:15" ht="20.100000000000001" customHeight="1" x14ac:dyDescent="0.25">
      <c r="A25" s="13">
        <v>1497</v>
      </c>
      <c r="B25" s="13">
        <v>190703666</v>
      </c>
      <c r="C25" s="4" t="s">
        <v>151</v>
      </c>
      <c r="D25" s="3">
        <v>1</v>
      </c>
      <c r="E25" s="4"/>
      <c r="F25" s="60"/>
      <c r="G25" s="60">
        <f t="shared" si="0"/>
        <v>0</v>
      </c>
    </row>
    <row r="26" spans="1:15" ht="20.100000000000001" customHeight="1" x14ac:dyDescent="0.25">
      <c r="A26" s="13">
        <v>1499</v>
      </c>
      <c r="B26" s="13">
        <v>190703665</v>
      </c>
      <c r="C26" s="4" t="s">
        <v>215</v>
      </c>
      <c r="D26" s="3">
        <v>2</v>
      </c>
      <c r="E26" s="4"/>
      <c r="F26" s="60"/>
      <c r="G26" s="60">
        <f>D26*F26</f>
        <v>0</v>
      </c>
    </row>
    <row r="27" spans="1:15" ht="20.100000000000001" customHeight="1" x14ac:dyDescent="0.25">
      <c r="A27" s="13">
        <v>1500</v>
      </c>
      <c r="B27" s="13">
        <v>190703664</v>
      </c>
      <c r="C27" s="4" t="s">
        <v>150</v>
      </c>
      <c r="D27" s="3">
        <v>2</v>
      </c>
      <c r="E27" s="4"/>
      <c r="F27" s="60"/>
      <c r="G27" s="60">
        <f t="shared" ref="G27:G175" si="1">D27*F27</f>
        <v>0</v>
      </c>
    </row>
    <row r="28" spans="1:15" ht="20.100000000000001" customHeight="1" x14ac:dyDescent="0.25">
      <c r="A28" s="13">
        <v>1500</v>
      </c>
      <c r="B28" s="13">
        <v>190703664</v>
      </c>
      <c r="C28" s="4" t="s">
        <v>9</v>
      </c>
      <c r="D28" s="3">
        <v>3</v>
      </c>
      <c r="E28" s="4"/>
      <c r="F28" s="60"/>
      <c r="G28" s="60">
        <f t="shared" si="1"/>
        <v>0</v>
      </c>
    </row>
    <row r="29" spans="1:15" ht="20.100000000000001" customHeight="1" x14ac:dyDescent="0.25">
      <c r="A29" s="13">
        <v>1501</v>
      </c>
      <c r="B29" s="13">
        <v>190703662</v>
      </c>
      <c r="C29" s="4" t="s">
        <v>216</v>
      </c>
      <c r="D29" s="3">
        <v>1</v>
      </c>
      <c r="E29" s="4"/>
      <c r="F29" s="60"/>
      <c r="G29" s="60">
        <f t="shared" si="1"/>
        <v>0</v>
      </c>
    </row>
    <row r="30" spans="1:15" ht="20.100000000000001" customHeight="1" x14ac:dyDescent="0.25">
      <c r="A30" s="13">
        <v>1505</v>
      </c>
      <c r="B30" s="13">
        <v>190703661</v>
      </c>
      <c r="C30" s="4" t="s">
        <v>152</v>
      </c>
      <c r="D30" s="3">
        <v>2</v>
      </c>
      <c r="E30" s="4"/>
      <c r="F30" s="60"/>
      <c r="G30" s="60">
        <f t="shared" si="1"/>
        <v>0</v>
      </c>
    </row>
    <row r="31" spans="1:15" ht="20.100000000000001" customHeight="1" x14ac:dyDescent="0.25">
      <c r="A31" s="13">
        <v>1506</v>
      </c>
      <c r="B31" s="13">
        <v>190703660</v>
      </c>
      <c r="C31" s="4" t="s">
        <v>153</v>
      </c>
      <c r="D31" s="3">
        <v>2</v>
      </c>
      <c r="E31" s="4"/>
      <c r="F31" s="60"/>
      <c r="G31" s="60">
        <f t="shared" si="1"/>
        <v>0</v>
      </c>
    </row>
    <row r="32" spans="1:15" ht="20.100000000000001" customHeight="1" x14ac:dyDescent="0.25">
      <c r="A32" s="13">
        <v>1507</v>
      </c>
      <c r="B32" s="13">
        <v>190703659</v>
      </c>
      <c r="C32" s="4" t="s">
        <v>7</v>
      </c>
      <c r="D32" s="3">
        <v>1</v>
      </c>
      <c r="E32" s="4"/>
      <c r="F32" s="60"/>
      <c r="G32" s="60">
        <f t="shared" si="1"/>
        <v>0</v>
      </c>
    </row>
    <row r="33" spans="1:7" ht="20.100000000000001" customHeight="1" x14ac:dyDescent="0.25">
      <c r="A33" s="13">
        <v>1508</v>
      </c>
      <c r="B33" s="13">
        <v>190703658</v>
      </c>
      <c r="C33" s="4" t="s">
        <v>8</v>
      </c>
      <c r="D33" s="3">
        <v>3</v>
      </c>
      <c r="E33" s="4"/>
      <c r="F33" s="60"/>
      <c r="G33" s="60">
        <f t="shared" si="1"/>
        <v>0</v>
      </c>
    </row>
    <row r="34" spans="1:7" ht="20.100000000000001" customHeight="1" x14ac:dyDescent="0.25">
      <c r="A34" s="13">
        <v>1509</v>
      </c>
      <c r="B34" s="13">
        <v>190703657</v>
      </c>
      <c r="C34" s="4" t="s">
        <v>154</v>
      </c>
      <c r="D34" s="3">
        <v>1</v>
      </c>
      <c r="E34" s="4"/>
      <c r="F34" s="60"/>
      <c r="G34" s="60">
        <f t="shared" si="1"/>
        <v>0</v>
      </c>
    </row>
    <row r="35" spans="1:7" ht="20.100000000000001" customHeight="1" x14ac:dyDescent="0.25">
      <c r="A35" s="13">
        <v>1510</v>
      </c>
      <c r="B35" s="13">
        <v>190703656</v>
      </c>
      <c r="C35" s="4" t="s">
        <v>155</v>
      </c>
      <c r="D35" s="6">
        <v>1</v>
      </c>
      <c r="E35" s="4"/>
      <c r="F35" s="60"/>
      <c r="G35" s="60">
        <f t="shared" si="1"/>
        <v>0</v>
      </c>
    </row>
    <row r="36" spans="1:7" ht="20.100000000000001" customHeight="1" x14ac:dyDescent="0.25">
      <c r="A36" s="13">
        <v>1511</v>
      </c>
      <c r="B36" s="13">
        <v>190703655</v>
      </c>
      <c r="C36" s="4" t="s">
        <v>217</v>
      </c>
      <c r="D36" s="3">
        <v>1</v>
      </c>
      <c r="E36" s="4"/>
      <c r="F36" s="60"/>
      <c r="G36" s="60">
        <f t="shared" si="1"/>
        <v>0</v>
      </c>
    </row>
    <row r="37" spans="1:7" ht="20.100000000000001" customHeight="1" x14ac:dyDescent="0.25">
      <c r="A37" s="13">
        <v>1511</v>
      </c>
      <c r="B37" s="13">
        <v>190703655</v>
      </c>
      <c r="C37" s="4" t="s">
        <v>37</v>
      </c>
      <c r="D37" s="3">
        <v>6</v>
      </c>
      <c r="E37" s="4"/>
      <c r="F37" s="60"/>
      <c r="G37" s="60">
        <f t="shared" si="1"/>
        <v>0</v>
      </c>
    </row>
    <row r="38" spans="1:7" ht="20.100000000000001" customHeight="1" x14ac:dyDescent="0.25">
      <c r="A38" s="13">
        <v>1512</v>
      </c>
      <c r="B38" s="13">
        <v>190703654</v>
      </c>
      <c r="C38" s="4" t="s">
        <v>156</v>
      </c>
      <c r="D38" s="3">
        <v>1</v>
      </c>
      <c r="E38" s="4"/>
      <c r="F38" s="60"/>
      <c r="G38" s="60">
        <f t="shared" si="1"/>
        <v>0</v>
      </c>
    </row>
    <row r="39" spans="1:7" ht="20.100000000000001" customHeight="1" x14ac:dyDescent="0.25">
      <c r="A39" s="13">
        <v>1523</v>
      </c>
      <c r="B39" s="13">
        <v>190703643</v>
      </c>
      <c r="C39" s="4" t="s">
        <v>45</v>
      </c>
      <c r="D39" s="3">
        <v>3</v>
      </c>
      <c r="E39" s="4"/>
      <c r="F39" s="60"/>
      <c r="G39" s="60">
        <f t="shared" si="1"/>
        <v>0</v>
      </c>
    </row>
    <row r="40" spans="1:7" ht="20.100000000000001" customHeight="1" x14ac:dyDescent="0.25">
      <c r="A40" s="13">
        <v>1524</v>
      </c>
      <c r="B40" s="13">
        <v>190703642</v>
      </c>
      <c r="C40" s="4" t="s">
        <v>46</v>
      </c>
      <c r="D40" s="3">
        <v>6</v>
      </c>
      <c r="E40" s="4"/>
      <c r="F40" s="60"/>
      <c r="G40" s="60">
        <f t="shared" si="1"/>
        <v>0</v>
      </c>
    </row>
    <row r="41" spans="1:7" ht="20.100000000000001" customHeight="1" x14ac:dyDescent="0.25">
      <c r="A41" s="13">
        <v>1525</v>
      </c>
      <c r="B41" s="13">
        <v>190703641</v>
      </c>
      <c r="C41" s="4" t="s">
        <v>47</v>
      </c>
      <c r="D41" s="3">
        <v>6</v>
      </c>
      <c r="E41" s="4"/>
      <c r="F41" s="60"/>
      <c r="G41" s="60">
        <f t="shared" si="1"/>
        <v>0</v>
      </c>
    </row>
    <row r="42" spans="1:7" ht="20.100000000000001" customHeight="1" x14ac:dyDescent="0.25">
      <c r="A42" s="13">
        <v>1526</v>
      </c>
      <c r="B42" s="13">
        <v>190703640</v>
      </c>
      <c r="C42" s="4" t="s">
        <v>48</v>
      </c>
      <c r="D42" s="3">
        <v>6</v>
      </c>
      <c r="E42" s="4"/>
      <c r="F42" s="60"/>
      <c r="G42" s="60">
        <f t="shared" si="1"/>
        <v>0</v>
      </c>
    </row>
    <row r="43" spans="1:7" ht="20.100000000000001" customHeight="1" x14ac:dyDescent="0.25">
      <c r="A43" s="13">
        <v>1527</v>
      </c>
      <c r="B43" s="13">
        <v>190703639</v>
      </c>
      <c r="C43" s="4" t="s">
        <v>49</v>
      </c>
      <c r="D43" s="3">
        <v>6</v>
      </c>
      <c r="E43" s="4"/>
      <c r="F43" s="60"/>
      <c r="G43" s="60">
        <f t="shared" si="1"/>
        <v>0</v>
      </c>
    </row>
    <row r="44" spans="1:7" ht="20.100000000000001" customHeight="1" x14ac:dyDescent="0.25">
      <c r="A44" s="3">
        <v>1528</v>
      </c>
      <c r="B44" s="13">
        <v>190703638</v>
      </c>
      <c r="C44" s="4" t="s">
        <v>50</v>
      </c>
      <c r="D44" s="3">
        <v>6</v>
      </c>
      <c r="E44" s="4"/>
      <c r="F44" s="60"/>
      <c r="G44" s="60">
        <f t="shared" si="1"/>
        <v>0</v>
      </c>
    </row>
    <row r="45" spans="1:7" ht="20.100000000000001" customHeight="1" x14ac:dyDescent="0.25">
      <c r="A45" s="3">
        <v>1529</v>
      </c>
      <c r="B45" s="13">
        <v>190703637</v>
      </c>
      <c r="C45" s="4" t="s">
        <v>51</v>
      </c>
      <c r="D45" s="3">
        <v>2</v>
      </c>
      <c r="E45" s="4"/>
      <c r="F45" s="60"/>
      <c r="G45" s="60">
        <f t="shared" si="1"/>
        <v>0</v>
      </c>
    </row>
    <row r="46" spans="1:7" ht="20.100000000000001" customHeight="1" x14ac:dyDescent="0.25">
      <c r="A46" s="3">
        <v>1530</v>
      </c>
      <c r="B46" s="13">
        <v>190703636</v>
      </c>
      <c r="C46" s="4" t="s">
        <v>52</v>
      </c>
      <c r="D46" s="3">
        <v>6</v>
      </c>
      <c r="E46" s="4"/>
      <c r="F46" s="60"/>
      <c r="G46" s="60">
        <f t="shared" si="1"/>
        <v>0</v>
      </c>
    </row>
    <row r="47" spans="1:7" ht="20.100000000000001" customHeight="1" x14ac:dyDescent="0.25">
      <c r="A47" s="3">
        <v>1531</v>
      </c>
      <c r="B47" s="13">
        <v>190703635</v>
      </c>
      <c r="C47" s="4" t="s">
        <v>53</v>
      </c>
      <c r="D47" s="3">
        <v>6</v>
      </c>
      <c r="E47" s="4"/>
      <c r="F47" s="60"/>
      <c r="G47" s="60">
        <f t="shared" si="1"/>
        <v>0</v>
      </c>
    </row>
    <row r="48" spans="1:7" ht="20.100000000000001" customHeight="1" x14ac:dyDescent="0.25">
      <c r="A48" s="3">
        <v>1532</v>
      </c>
      <c r="B48" s="13">
        <v>190703634</v>
      </c>
      <c r="C48" s="4" t="s">
        <v>54</v>
      </c>
      <c r="D48" s="3">
        <v>6</v>
      </c>
      <c r="E48" s="4"/>
      <c r="F48" s="60"/>
      <c r="G48" s="60">
        <f t="shared" si="1"/>
        <v>0</v>
      </c>
    </row>
    <row r="49" spans="1:7" ht="20.100000000000001" customHeight="1" x14ac:dyDescent="0.25">
      <c r="A49" s="3">
        <v>1533</v>
      </c>
      <c r="B49" s="13">
        <v>190703633</v>
      </c>
      <c r="C49" s="4" t="s">
        <v>55</v>
      </c>
      <c r="D49" s="3">
        <v>6</v>
      </c>
      <c r="E49" s="4"/>
      <c r="F49" s="60"/>
      <c r="G49" s="60">
        <f t="shared" si="1"/>
        <v>0</v>
      </c>
    </row>
    <row r="50" spans="1:7" ht="20.100000000000001" customHeight="1" x14ac:dyDescent="0.25">
      <c r="A50" s="3">
        <v>1534</v>
      </c>
      <c r="B50" s="13">
        <v>190703632</v>
      </c>
      <c r="C50" s="4" t="s">
        <v>56</v>
      </c>
      <c r="D50" s="3">
        <v>6</v>
      </c>
      <c r="E50" s="4"/>
      <c r="F50" s="60"/>
      <c r="G50" s="60">
        <f t="shared" si="1"/>
        <v>0</v>
      </c>
    </row>
    <row r="51" spans="1:7" ht="20.100000000000001" customHeight="1" x14ac:dyDescent="0.25">
      <c r="A51" s="3">
        <v>1535</v>
      </c>
      <c r="B51" s="13">
        <v>190703631</v>
      </c>
      <c r="C51" s="4" t="s">
        <v>57</v>
      </c>
      <c r="D51" s="3">
        <v>2</v>
      </c>
      <c r="E51" s="4"/>
      <c r="F51" s="60"/>
      <c r="G51" s="60">
        <f t="shared" si="1"/>
        <v>0</v>
      </c>
    </row>
    <row r="52" spans="1:7" ht="20.100000000000001" customHeight="1" x14ac:dyDescent="0.25">
      <c r="A52" s="3">
        <v>1536</v>
      </c>
      <c r="B52" s="13">
        <v>190703630</v>
      </c>
      <c r="C52" s="4" t="s">
        <v>58</v>
      </c>
      <c r="D52" s="3">
        <v>4</v>
      </c>
      <c r="E52" s="4"/>
      <c r="F52" s="60"/>
      <c r="G52" s="60">
        <f t="shared" si="1"/>
        <v>0</v>
      </c>
    </row>
    <row r="53" spans="1:7" ht="20.100000000000001" customHeight="1" x14ac:dyDescent="0.25">
      <c r="A53" s="3">
        <v>1537</v>
      </c>
      <c r="B53" s="13">
        <v>190703629</v>
      </c>
      <c r="C53" s="4" t="s">
        <v>59</v>
      </c>
      <c r="D53" s="3">
        <v>4</v>
      </c>
      <c r="E53" s="4"/>
      <c r="F53" s="60"/>
      <c r="G53" s="60">
        <f t="shared" si="1"/>
        <v>0</v>
      </c>
    </row>
    <row r="54" spans="1:7" ht="20.100000000000001" customHeight="1" x14ac:dyDescent="0.25">
      <c r="A54" s="3">
        <v>1538</v>
      </c>
      <c r="B54" s="13">
        <v>190703628</v>
      </c>
      <c r="C54" s="4" t="s">
        <v>60</v>
      </c>
      <c r="D54" s="3">
        <v>4</v>
      </c>
      <c r="E54" s="4"/>
      <c r="F54" s="60"/>
      <c r="G54" s="60">
        <f t="shared" si="1"/>
        <v>0</v>
      </c>
    </row>
    <row r="55" spans="1:7" ht="20.100000000000001" customHeight="1" x14ac:dyDescent="0.25">
      <c r="A55" s="3">
        <v>1539</v>
      </c>
      <c r="B55" s="13">
        <v>190703627</v>
      </c>
      <c r="C55" s="4" t="s">
        <v>61</v>
      </c>
      <c r="D55" s="3">
        <v>3</v>
      </c>
      <c r="E55" s="4"/>
      <c r="F55" s="60"/>
      <c r="G55" s="60">
        <f t="shared" si="1"/>
        <v>0</v>
      </c>
    </row>
    <row r="56" spans="1:7" ht="20.100000000000001" customHeight="1" x14ac:dyDescent="0.25">
      <c r="A56" s="3">
        <v>1540</v>
      </c>
      <c r="B56" s="13">
        <v>190703626</v>
      </c>
      <c r="C56" s="4" t="s">
        <v>62</v>
      </c>
      <c r="D56" s="3">
        <v>1</v>
      </c>
      <c r="E56" s="4"/>
      <c r="F56" s="60"/>
      <c r="G56" s="60">
        <f t="shared" si="1"/>
        <v>0</v>
      </c>
    </row>
    <row r="57" spans="1:7" ht="20.100000000000001" customHeight="1" x14ac:dyDescent="0.25">
      <c r="A57" s="3" t="s">
        <v>31</v>
      </c>
      <c r="B57" s="13">
        <v>190703537</v>
      </c>
      <c r="C57" s="4" t="s">
        <v>32</v>
      </c>
      <c r="D57" s="3">
        <v>6</v>
      </c>
      <c r="E57" s="4"/>
      <c r="F57" s="60"/>
      <c r="G57" s="60"/>
    </row>
    <row r="58" spans="1:7" ht="20.100000000000001" customHeight="1" x14ac:dyDescent="0.25">
      <c r="A58" s="3" t="s">
        <v>33</v>
      </c>
      <c r="B58" s="13">
        <v>190703536</v>
      </c>
      <c r="C58" s="4" t="s">
        <v>34</v>
      </c>
      <c r="D58" s="3">
        <v>6</v>
      </c>
      <c r="E58" s="4"/>
      <c r="F58" s="60"/>
      <c r="G58" s="60"/>
    </row>
    <row r="59" spans="1:7" ht="20.100000000000001" customHeight="1" x14ac:dyDescent="0.25">
      <c r="A59" s="3" t="s">
        <v>35</v>
      </c>
      <c r="B59" s="13">
        <v>190703535</v>
      </c>
      <c r="C59" s="4" t="s">
        <v>36</v>
      </c>
      <c r="D59" s="3">
        <v>6</v>
      </c>
      <c r="E59" s="4"/>
      <c r="F59" s="60"/>
      <c r="G59" s="60"/>
    </row>
    <row r="60" spans="1:7" ht="20.100000000000001" customHeight="1" x14ac:dyDescent="0.25">
      <c r="A60" s="3"/>
      <c r="B60" s="13"/>
      <c r="C60" s="62" t="s">
        <v>218</v>
      </c>
      <c r="D60" s="3">
        <v>4</v>
      </c>
      <c r="E60" s="4"/>
      <c r="F60" s="60"/>
      <c r="G60" s="60"/>
    </row>
    <row r="61" spans="1:7" ht="20.100000000000001" customHeight="1" x14ac:dyDescent="0.25">
      <c r="A61" s="3"/>
      <c r="B61" s="13"/>
      <c r="C61" s="62" t="s">
        <v>37</v>
      </c>
      <c r="D61" s="3">
        <v>4</v>
      </c>
      <c r="E61" s="4"/>
      <c r="F61" s="60"/>
      <c r="G61" s="60"/>
    </row>
    <row r="62" spans="1:7" ht="20.100000000000001" customHeight="1" x14ac:dyDescent="0.25">
      <c r="A62" s="3"/>
      <c r="B62" s="13"/>
      <c r="C62" s="62" t="s">
        <v>219</v>
      </c>
      <c r="D62" s="3">
        <v>4</v>
      </c>
      <c r="E62" s="4"/>
      <c r="F62" s="60"/>
      <c r="G62" s="60"/>
    </row>
    <row r="63" spans="1:7" ht="20.100000000000001" customHeight="1" x14ac:dyDescent="0.25">
      <c r="A63" s="3" t="s">
        <v>206</v>
      </c>
      <c r="B63" s="13">
        <v>190703652</v>
      </c>
      <c r="C63" s="4" t="s">
        <v>157</v>
      </c>
      <c r="D63" s="3">
        <v>6</v>
      </c>
      <c r="E63" s="4"/>
      <c r="F63" s="60"/>
      <c r="G63" s="60"/>
    </row>
    <row r="64" spans="1:7" ht="20.100000000000001" customHeight="1" x14ac:dyDescent="0.25">
      <c r="A64" s="3" t="s">
        <v>207</v>
      </c>
      <c r="B64" s="13">
        <v>190703651</v>
      </c>
      <c r="C64" s="4" t="s">
        <v>158</v>
      </c>
      <c r="D64" s="3">
        <v>6</v>
      </c>
      <c r="E64" s="4"/>
      <c r="F64" s="60"/>
      <c r="G64" s="60"/>
    </row>
    <row r="65" spans="1:7" ht="20.100000000000001" customHeight="1" x14ac:dyDescent="0.25">
      <c r="A65" s="3" t="s">
        <v>208</v>
      </c>
      <c r="B65" s="13">
        <v>190703650</v>
      </c>
      <c r="C65" s="4" t="s">
        <v>38</v>
      </c>
      <c r="D65" s="3">
        <v>6</v>
      </c>
      <c r="E65" s="4"/>
      <c r="F65" s="60"/>
      <c r="G65" s="60"/>
    </row>
    <row r="66" spans="1:7" ht="20.100000000000001" customHeight="1" x14ac:dyDescent="0.25">
      <c r="A66" s="3" t="s">
        <v>209</v>
      </c>
      <c r="B66" s="13">
        <v>190703649</v>
      </c>
      <c r="C66" s="4" t="s">
        <v>39</v>
      </c>
      <c r="D66" s="3">
        <v>6</v>
      </c>
      <c r="E66" s="4"/>
      <c r="F66" s="60"/>
      <c r="G66" s="60"/>
    </row>
    <row r="67" spans="1:7" ht="20.100000000000001" customHeight="1" x14ac:dyDescent="0.25">
      <c r="A67" s="13" t="s">
        <v>210</v>
      </c>
      <c r="B67" s="13">
        <v>190703648</v>
      </c>
      <c r="C67" s="4" t="s">
        <v>40</v>
      </c>
      <c r="D67" s="3">
        <v>6</v>
      </c>
      <c r="E67" s="4"/>
      <c r="F67" s="60"/>
      <c r="G67" s="60"/>
    </row>
    <row r="68" spans="1:7" ht="20.100000000000001" customHeight="1" x14ac:dyDescent="0.25">
      <c r="A68" s="13" t="s">
        <v>211</v>
      </c>
      <c r="B68" s="13">
        <v>190703647</v>
      </c>
      <c r="C68" s="4" t="s">
        <v>41</v>
      </c>
      <c r="D68" s="3">
        <v>3</v>
      </c>
      <c r="E68" s="4"/>
      <c r="F68" s="60"/>
      <c r="G68" s="60"/>
    </row>
    <row r="69" spans="1:7" ht="20.100000000000001" customHeight="1" x14ac:dyDescent="0.25">
      <c r="A69" s="13" t="s">
        <v>212</v>
      </c>
      <c r="B69" s="13">
        <v>190703646</v>
      </c>
      <c r="C69" s="4" t="s">
        <v>42</v>
      </c>
      <c r="D69" s="3">
        <v>2</v>
      </c>
      <c r="E69" s="4"/>
      <c r="F69" s="60"/>
      <c r="G69" s="60"/>
    </row>
    <row r="70" spans="1:7" ht="20.100000000000001" customHeight="1" x14ac:dyDescent="0.25">
      <c r="A70" s="13" t="s">
        <v>213</v>
      </c>
      <c r="B70" s="13">
        <v>190703645</v>
      </c>
      <c r="C70" s="4" t="s">
        <v>43</v>
      </c>
      <c r="D70" s="3">
        <v>4</v>
      </c>
      <c r="E70" s="4"/>
      <c r="F70" s="60"/>
      <c r="G70" s="60"/>
    </row>
    <row r="71" spans="1:7" ht="20.100000000000001" customHeight="1" x14ac:dyDescent="0.25">
      <c r="A71" s="13" t="s">
        <v>214</v>
      </c>
      <c r="B71" s="13">
        <v>190703644</v>
      </c>
      <c r="C71" s="4" t="s">
        <v>44</v>
      </c>
      <c r="D71" s="3">
        <v>3</v>
      </c>
      <c r="E71" s="4"/>
      <c r="F71" s="60"/>
      <c r="G71" s="60"/>
    </row>
    <row r="72" spans="1:7" ht="20.100000000000001" customHeight="1" x14ac:dyDescent="0.25">
      <c r="A72" s="3"/>
      <c r="B72" s="13"/>
      <c r="C72" s="62" t="s">
        <v>45</v>
      </c>
      <c r="D72" s="3">
        <v>3</v>
      </c>
      <c r="E72" s="4"/>
      <c r="F72" s="60"/>
      <c r="G72" s="60"/>
    </row>
    <row r="73" spans="1:7" ht="20.100000000000001" customHeight="1" x14ac:dyDescent="0.25">
      <c r="A73" s="14" t="s">
        <v>177</v>
      </c>
      <c r="B73" s="13">
        <v>190704157</v>
      </c>
      <c r="C73" s="4" t="s">
        <v>162</v>
      </c>
      <c r="D73" s="3">
        <v>2</v>
      </c>
      <c r="E73" s="4"/>
      <c r="F73" s="60"/>
      <c r="G73" s="60"/>
    </row>
    <row r="74" spans="1:7" ht="20.100000000000001" customHeight="1" x14ac:dyDescent="0.25">
      <c r="A74" s="13" t="s">
        <v>12</v>
      </c>
      <c r="B74" s="13">
        <v>190704164</v>
      </c>
      <c r="C74" s="4" t="s">
        <v>13</v>
      </c>
      <c r="D74" s="3">
        <v>1</v>
      </c>
      <c r="E74" s="4"/>
      <c r="F74" s="60"/>
      <c r="G74" s="60"/>
    </row>
    <row r="75" spans="1:7" ht="20.100000000000001" customHeight="1" x14ac:dyDescent="0.25">
      <c r="A75" s="14" t="s">
        <v>12</v>
      </c>
      <c r="B75" s="13">
        <v>190704164</v>
      </c>
      <c r="C75" s="4" t="s">
        <v>163</v>
      </c>
      <c r="D75" s="3">
        <v>1</v>
      </c>
      <c r="E75" s="4"/>
      <c r="F75" s="60"/>
      <c r="G75" s="60"/>
    </row>
    <row r="76" spans="1:7" ht="20.100000000000001" customHeight="1" x14ac:dyDescent="0.25">
      <c r="A76" s="13" t="s">
        <v>19</v>
      </c>
      <c r="B76" s="13">
        <v>190704168</v>
      </c>
      <c r="C76" s="4" t="s">
        <v>20</v>
      </c>
      <c r="D76" s="3">
        <v>2</v>
      </c>
      <c r="E76" s="4"/>
      <c r="F76" s="60"/>
      <c r="G76" s="60"/>
    </row>
    <row r="77" spans="1:7" ht="20.100000000000001" customHeight="1" x14ac:dyDescent="0.25">
      <c r="A77" s="14" t="s">
        <v>19</v>
      </c>
      <c r="B77" s="13">
        <v>190704168</v>
      </c>
      <c r="C77" s="4" t="s">
        <v>164</v>
      </c>
      <c r="D77" s="3">
        <v>1</v>
      </c>
      <c r="E77" s="4"/>
      <c r="F77" s="60"/>
      <c r="G77" s="60"/>
    </row>
    <row r="78" spans="1:7" ht="20.100000000000001" customHeight="1" x14ac:dyDescent="0.25">
      <c r="A78" s="14" t="s">
        <v>63</v>
      </c>
      <c r="B78" s="13">
        <v>190704159</v>
      </c>
      <c r="C78" s="4" t="s">
        <v>165</v>
      </c>
      <c r="D78" s="3">
        <v>3</v>
      </c>
      <c r="E78" s="4"/>
      <c r="F78" s="60"/>
      <c r="G78" s="60"/>
    </row>
    <row r="79" spans="1:7" ht="20.100000000000001" customHeight="1" x14ac:dyDescent="0.25">
      <c r="A79" s="14" t="s">
        <v>65</v>
      </c>
      <c r="B79" s="13">
        <v>190704167</v>
      </c>
      <c r="C79" s="4" t="s">
        <v>166</v>
      </c>
      <c r="D79" s="3">
        <v>1</v>
      </c>
      <c r="E79" s="4"/>
      <c r="F79" s="60"/>
      <c r="G79" s="60"/>
    </row>
    <row r="80" spans="1:7" ht="20.100000000000001" customHeight="1" x14ac:dyDescent="0.25">
      <c r="A80" s="14" t="s">
        <v>67</v>
      </c>
      <c r="B80" s="13">
        <v>190704166</v>
      </c>
      <c r="C80" s="4" t="s">
        <v>167</v>
      </c>
      <c r="D80" s="3">
        <v>1</v>
      </c>
      <c r="E80" s="4"/>
      <c r="F80" s="60"/>
      <c r="G80" s="60"/>
    </row>
    <row r="81" spans="1:7" ht="20.100000000000001" customHeight="1" x14ac:dyDescent="0.25">
      <c r="A81" s="14" t="s">
        <v>69</v>
      </c>
      <c r="B81" s="13">
        <v>190704155</v>
      </c>
      <c r="C81" s="4" t="s">
        <v>168</v>
      </c>
      <c r="D81" s="3">
        <v>1</v>
      </c>
      <c r="E81" s="4"/>
      <c r="F81" s="60"/>
      <c r="G81" s="60"/>
    </row>
    <row r="82" spans="1:7" ht="20.100000000000001" customHeight="1" x14ac:dyDescent="0.25">
      <c r="A82" s="14" t="s">
        <v>71</v>
      </c>
      <c r="B82" s="13">
        <v>190704160</v>
      </c>
      <c r="C82" s="4" t="s">
        <v>169</v>
      </c>
      <c r="D82" s="3">
        <v>1</v>
      </c>
      <c r="E82" s="4"/>
      <c r="F82" s="60"/>
      <c r="G82" s="60"/>
    </row>
    <row r="83" spans="1:7" ht="20.100000000000001" customHeight="1" x14ac:dyDescent="0.25">
      <c r="A83" s="13" t="s">
        <v>10</v>
      </c>
      <c r="B83" s="13">
        <v>190704165</v>
      </c>
      <c r="C83" s="4" t="s">
        <v>11</v>
      </c>
      <c r="D83" s="3">
        <v>1</v>
      </c>
      <c r="E83" s="4"/>
      <c r="F83" s="60"/>
      <c r="G83" s="60"/>
    </row>
    <row r="84" spans="1:7" ht="20.100000000000001" customHeight="1" x14ac:dyDescent="0.25">
      <c r="A84" s="13" t="s">
        <v>14</v>
      </c>
      <c r="B84" s="13">
        <v>190704163</v>
      </c>
      <c r="C84" s="4" t="s">
        <v>15</v>
      </c>
      <c r="D84" s="3">
        <v>2</v>
      </c>
      <c r="E84" s="4"/>
      <c r="F84" s="60"/>
      <c r="G84" s="60"/>
    </row>
    <row r="85" spans="1:7" ht="20.100000000000001" customHeight="1" x14ac:dyDescent="0.25">
      <c r="A85" s="13" t="s">
        <v>16</v>
      </c>
      <c r="B85" s="13">
        <v>190704161</v>
      </c>
      <c r="C85" s="4" t="s">
        <v>17</v>
      </c>
      <c r="D85" s="3">
        <v>1</v>
      </c>
      <c r="E85" s="4"/>
      <c r="F85" s="60"/>
      <c r="G85" s="60"/>
    </row>
    <row r="86" spans="1:7" ht="20.100000000000001" customHeight="1" x14ac:dyDescent="0.25">
      <c r="A86" s="13" t="s">
        <v>18</v>
      </c>
      <c r="B86" s="13">
        <v>190704162</v>
      </c>
      <c r="C86" s="4" t="s">
        <v>161</v>
      </c>
      <c r="D86" s="3">
        <v>2</v>
      </c>
      <c r="E86" s="4"/>
      <c r="F86" s="60"/>
      <c r="G86" s="60"/>
    </row>
    <row r="87" spans="1:7" ht="20.100000000000001" customHeight="1" x14ac:dyDescent="0.25">
      <c r="A87" s="3">
        <v>1559</v>
      </c>
      <c r="B87" s="13">
        <v>190703608</v>
      </c>
      <c r="C87" s="4" t="s">
        <v>84</v>
      </c>
      <c r="D87" s="3">
        <v>2</v>
      </c>
      <c r="E87" s="4"/>
      <c r="F87" s="60"/>
      <c r="G87" s="60"/>
    </row>
    <row r="88" spans="1:7" ht="20.100000000000001" customHeight="1" x14ac:dyDescent="0.25">
      <c r="A88" s="3">
        <v>1560</v>
      </c>
      <c r="B88" s="13">
        <v>190703607</v>
      </c>
      <c r="C88" s="4" t="s">
        <v>85</v>
      </c>
      <c r="D88" s="3">
        <v>4</v>
      </c>
      <c r="E88" s="4"/>
      <c r="F88" s="60"/>
      <c r="G88" s="60"/>
    </row>
    <row r="89" spans="1:7" ht="20.100000000000001" customHeight="1" x14ac:dyDescent="0.25">
      <c r="A89" s="3">
        <v>1561</v>
      </c>
      <c r="B89" s="13">
        <v>190703606</v>
      </c>
      <c r="C89" s="4" t="s">
        <v>86</v>
      </c>
      <c r="D89" s="3">
        <v>4</v>
      </c>
      <c r="E89" s="4"/>
      <c r="F89" s="60"/>
      <c r="G89" s="60"/>
    </row>
    <row r="90" spans="1:7" ht="20.100000000000001" customHeight="1" x14ac:dyDescent="0.25">
      <c r="A90" s="3">
        <v>1562</v>
      </c>
      <c r="B90" s="13">
        <v>190703605</v>
      </c>
      <c r="C90" s="4" t="s">
        <v>87</v>
      </c>
      <c r="D90" s="3">
        <v>3</v>
      </c>
      <c r="E90" s="4"/>
      <c r="F90" s="60"/>
      <c r="G90" s="60"/>
    </row>
    <row r="91" spans="1:7" ht="20.100000000000001" customHeight="1" x14ac:dyDescent="0.25">
      <c r="A91" s="3">
        <v>1563</v>
      </c>
      <c r="B91" s="13">
        <v>190703604</v>
      </c>
      <c r="C91" s="4" t="s">
        <v>88</v>
      </c>
      <c r="D91" s="3">
        <v>4</v>
      </c>
      <c r="E91" s="4"/>
      <c r="F91" s="60"/>
      <c r="G91" s="60"/>
    </row>
    <row r="92" spans="1:7" ht="20.100000000000001" customHeight="1" x14ac:dyDescent="0.25">
      <c r="A92" s="3">
        <v>1564</v>
      </c>
      <c r="B92" s="13">
        <v>190703603</v>
      </c>
      <c r="C92" s="4" t="s">
        <v>89</v>
      </c>
      <c r="D92" s="3">
        <v>3</v>
      </c>
      <c r="E92" s="4"/>
      <c r="F92" s="60"/>
      <c r="G92" s="60"/>
    </row>
    <row r="93" spans="1:7" ht="20.100000000000001" customHeight="1" x14ac:dyDescent="0.25">
      <c r="A93" s="3">
        <v>1565</v>
      </c>
      <c r="B93" s="13">
        <v>190703602</v>
      </c>
      <c r="C93" s="4" t="s">
        <v>90</v>
      </c>
      <c r="D93" s="3">
        <v>4</v>
      </c>
      <c r="E93" s="4"/>
      <c r="F93" s="60"/>
      <c r="G93" s="60"/>
    </row>
    <row r="94" spans="1:7" ht="20.100000000000001" customHeight="1" x14ac:dyDescent="0.25">
      <c r="A94" s="3">
        <v>1566</v>
      </c>
      <c r="B94" s="13">
        <v>190703601</v>
      </c>
      <c r="C94" s="4" t="s">
        <v>91</v>
      </c>
      <c r="D94" s="3">
        <v>2</v>
      </c>
      <c r="E94" s="4"/>
      <c r="F94" s="60"/>
      <c r="G94" s="60"/>
    </row>
    <row r="95" spans="1:7" ht="20.100000000000001" customHeight="1" x14ac:dyDescent="0.25">
      <c r="A95" s="3">
        <v>1567</v>
      </c>
      <c r="B95" s="13">
        <v>190703600</v>
      </c>
      <c r="C95" s="4" t="s">
        <v>92</v>
      </c>
      <c r="D95" s="3">
        <v>3</v>
      </c>
      <c r="E95" s="4"/>
      <c r="F95" s="60"/>
      <c r="G95" s="60"/>
    </row>
    <row r="96" spans="1:7" ht="20.100000000000001" customHeight="1" x14ac:dyDescent="0.25">
      <c r="A96" s="3">
        <v>1569</v>
      </c>
      <c r="B96" s="13">
        <v>190703599</v>
      </c>
      <c r="C96" s="4" t="s">
        <v>93</v>
      </c>
      <c r="D96" s="3">
        <v>4</v>
      </c>
      <c r="E96" s="4"/>
      <c r="F96" s="60"/>
      <c r="G96" s="60"/>
    </row>
    <row r="97" spans="1:7" ht="20.100000000000001" customHeight="1" x14ac:dyDescent="0.25">
      <c r="A97" s="3">
        <v>1570</v>
      </c>
      <c r="B97" s="13">
        <v>190703598</v>
      </c>
      <c r="C97" s="4" t="s">
        <v>94</v>
      </c>
      <c r="D97" s="3">
        <v>4</v>
      </c>
      <c r="E97" s="4"/>
      <c r="F97" s="60"/>
      <c r="G97" s="60"/>
    </row>
    <row r="98" spans="1:7" ht="20.100000000000001" customHeight="1" x14ac:dyDescent="0.25">
      <c r="A98" s="3">
        <v>1571</v>
      </c>
      <c r="B98" s="13">
        <v>190703597</v>
      </c>
      <c r="C98" s="4" t="s">
        <v>95</v>
      </c>
      <c r="D98" s="3">
        <v>1</v>
      </c>
      <c r="E98" s="4"/>
      <c r="F98" s="60"/>
      <c r="G98" s="60"/>
    </row>
    <row r="99" spans="1:7" ht="20.100000000000001" customHeight="1" x14ac:dyDescent="0.25">
      <c r="A99" s="3">
        <v>1572</v>
      </c>
      <c r="B99" s="13">
        <v>190703596</v>
      </c>
      <c r="C99" s="4" t="s">
        <v>96</v>
      </c>
      <c r="D99" s="3">
        <v>3</v>
      </c>
      <c r="E99" s="4"/>
      <c r="F99" s="60"/>
      <c r="G99" s="60"/>
    </row>
    <row r="100" spans="1:7" ht="20.100000000000001" customHeight="1" x14ac:dyDescent="0.25">
      <c r="A100" s="3">
        <v>1573</v>
      </c>
      <c r="B100" s="13">
        <v>190703595</v>
      </c>
      <c r="C100" s="4" t="s">
        <v>97</v>
      </c>
      <c r="D100" s="3">
        <v>1</v>
      </c>
      <c r="E100" s="4"/>
      <c r="F100" s="60"/>
      <c r="G100" s="60"/>
    </row>
    <row r="101" spans="1:7" ht="20.100000000000001" customHeight="1" x14ac:dyDescent="0.25">
      <c r="A101" s="3">
        <v>1574</v>
      </c>
      <c r="B101" s="13">
        <v>190703594</v>
      </c>
      <c r="C101" s="4" t="s">
        <v>98</v>
      </c>
      <c r="D101" s="3">
        <v>2</v>
      </c>
      <c r="E101" s="4"/>
      <c r="F101" s="60"/>
      <c r="G101" s="60"/>
    </row>
    <row r="102" spans="1:7" ht="20.100000000000001" customHeight="1" x14ac:dyDescent="0.25">
      <c r="A102" s="3">
        <v>1541</v>
      </c>
      <c r="B102" s="13">
        <v>190703625</v>
      </c>
      <c r="C102" s="4" t="s">
        <v>64</v>
      </c>
      <c r="D102" s="3">
        <v>4</v>
      </c>
      <c r="E102" s="4"/>
      <c r="F102" s="60"/>
      <c r="G102" s="60">
        <f t="shared" si="1"/>
        <v>0</v>
      </c>
    </row>
    <row r="103" spans="1:7" ht="20.100000000000001" customHeight="1" x14ac:dyDescent="0.25">
      <c r="A103" s="3">
        <v>1542</v>
      </c>
      <c r="B103" s="13">
        <v>190703624</v>
      </c>
      <c r="C103" s="4" t="s">
        <v>66</v>
      </c>
      <c r="D103" s="3">
        <v>2</v>
      </c>
      <c r="E103" s="4"/>
      <c r="F103" s="60"/>
      <c r="G103" s="60">
        <f t="shared" si="1"/>
        <v>0</v>
      </c>
    </row>
    <row r="104" spans="1:7" ht="20.100000000000001" customHeight="1" x14ac:dyDescent="0.25">
      <c r="A104" s="3">
        <v>1543</v>
      </c>
      <c r="B104" s="13">
        <v>190703623</v>
      </c>
      <c r="C104" s="4" t="s">
        <v>68</v>
      </c>
      <c r="D104" s="3">
        <v>2</v>
      </c>
      <c r="E104" s="4"/>
      <c r="F104" s="60"/>
      <c r="G104" s="60">
        <f t="shared" si="1"/>
        <v>0</v>
      </c>
    </row>
    <row r="105" spans="1:7" ht="20.100000000000001" customHeight="1" x14ac:dyDescent="0.25">
      <c r="A105" s="3">
        <v>1544</v>
      </c>
      <c r="B105" s="13">
        <v>190703622</v>
      </c>
      <c r="C105" s="4" t="s">
        <v>70</v>
      </c>
      <c r="D105" s="3">
        <v>3</v>
      </c>
      <c r="E105" s="4"/>
      <c r="F105" s="60"/>
      <c r="G105" s="60">
        <f t="shared" si="1"/>
        <v>0</v>
      </c>
    </row>
    <row r="106" spans="1:7" ht="20.100000000000001" customHeight="1" x14ac:dyDescent="0.25">
      <c r="A106" s="3">
        <v>1545</v>
      </c>
      <c r="B106" s="13">
        <v>190703621</v>
      </c>
      <c r="C106" s="4" t="s">
        <v>72</v>
      </c>
      <c r="D106" s="3">
        <v>4</v>
      </c>
      <c r="E106" s="4"/>
      <c r="F106" s="60"/>
      <c r="G106" s="60">
        <f t="shared" si="1"/>
        <v>0</v>
      </c>
    </row>
    <row r="107" spans="1:7" ht="20.100000000000001" customHeight="1" x14ac:dyDescent="0.25">
      <c r="A107" s="3">
        <v>1546</v>
      </c>
      <c r="B107" s="13">
        <v>190703620</v>
      </c>
      <c r="C107" s="4" t="s">
        <v>73</v>
      </c>
      <c r="D107" s="3">
        <v>4</v>
      </c>
      <c r="E107" s="4"/>
      <c r="F107" s="60"/>
      <c r="G107" s="60">
        <f t="shared" si="1"/>
        <v>0</v>
      </c>
    </row>
    <row r="108" spans="1:7" ht="20.100000000000001" customHeight="1" x14ac:dyDescent="0.25">
      <c r="A108" s="3">
        <v>1547</v>
      </c>
      <c r="B108" s="13">
        <v>190703619</v>
      </c>
      <c r="C108" s="4" t="s">
        <v>74</v>
      </c>
      <c r="D108" s="3">
        <v>4</v>
      </c>
      <c r="E108" s="4"/>
      <c r="F108" s="60"/>
      <c r="G108" s="60">
        <f t="shared" si="1"/>
        <v>0</v>
      </c>
    </row>
    <row r="109" spans="1:7" ht="20.100000000000001" customHeight="1" x14ac:dyDescent="0.25">
      <c r="A109" s="3">
        <v>1548</v>
      </c>
      <c r="B109" s="13">
        <v>190703618</v>
      </c>
      <c r="C109" s="4" t="s">
        <v>75</v>
      </c>
      <c r="D109" s="3">
        <v>4</v>
      </c>
      <c r="E109" s="4"/>
      <c r="F109" s="60"/>
      <c r="G109" s="60">
        <f t="shared" si="1"/>
        <v>0</v>
      </c>
    </row>
    <row r="110" spans="1:7" ht="20.100000000000001" customHeight="1" x14ac:dyDescent="0.25">
      <c r="A110" s="3">
        <v>1549</v>
      </c>
      <c r="B110" s="13">
        <v>190703617</v>
      </c>
      <c r="C110" s="4" t="s">
        <v>76</v>
      </c>
      <c r="D110" s="3">
        <v>4</v>
      </c>
      <c r="E110" s="4"/>
      <c r="F110" s="60"/>
      <c r="G110" s="60">
        <f t="shared" si="1"/>
        <v>0</v>
      </c>
    </row>
    <row r="111" spans="1:7" ht="20.100000000000001" customHeight="1" x14ac:dyDescent="0.25">
      <c r="A111" s="3">
        <v>1550</v>
      </c>
      <c r="B111" s="13">
        <v>190703616</v>
      </c>
      <c r="C111" s="4" t="s">
        <v>170</v>
      </c>
      <c r="D111" s="3">
        <v>4</v>
      </c>
      <c r="E111" s="4"/>
      <c r="F111" s="60"/>
      <c r="G111" s="60">
        <f t="shared" si="1"/>
        <v>0</v>
      </c>
    </row>
    <row r="112" spans="1:7" ht="20.100000000000001" customHeight="1" x14ac:dyDescent="0.25">
      <c r="A112" s="3">
        <v>1551</v>
      </c>
      <c r="B112" s="13">
        <v>190703615</v>
      </c>
      <c r="C112" s="4" t="s">
        <v>77</v>
      </c>
      <c r="D112" s="3">
        <v>4</v>
      </c>
      <c r="E112" s="4"/>
      <c r="F112" s="60"/>
      <c r="G112" s="60">
        <f t="shared" si="1"/>
        <v>0</v>
      </c>
    </row>
    <row r="113" spans="1:7" ht="20.100000000000001" customHeight="1" x14ac:dyDescent="0.25">
      <c r="A113" s="3">
        <v>1552</v>
      </c>
      <c r="B113" s="13">
        <v>190703614</v>
      </c>
      <c r="C113" s="4" t="s">
        <v>78</v>
      </c>
      <c r="D113" s="3">
        <v>3</v>
      </c>
      <c r="E113" s="4"/>
      <c r="F113" s="60"/>
      <c r="G113" s="60">
        <f t="shared" si="1"/>
        <v>0</v>
      </c>
    </row>
    <row r="114" spans="1:7" ht="20.100000000000001" customHeight="1" x14ac:dyDescent="0.25">
      <c r="A114" s="3">
        <v>1554</v>
      </c>
      <c r="B114" s="13">
        <v>190703613</v>
      </c>
      <c r="C114" s="4" t="s">
        <v>79</v>
      </c>
      <c r="D114" s="3">
        <v>4</v>
      </c>
      <c r="E114" s="4"/>
      <c r="F114" s="60"/>
      <c r="G114" s="60">
        <f t="shared" si="1"/>
        <v>0</v>
      </c>
    </row>
    <row r="115" spans="1:7" ht="20.100000000000001" customHeight="1" x14ac:dyDescent="0.25">
      <c r="A115" s="3">
        <v>1555</v>
      </c>
      <c r="B115" s="13">
        <v>190703612</v>
      </c>
      <c r="C115" s="4" t="s">
        <v>80</v>
      </c>
      <c r="D115" s="3">
        <v>4</v>
      </c>
      <c r="E115" s="4"/>
      <c r="F115" s="60"/>
      <c r="G115" s="60">
        <f t="shared" si="1"/>
        <v>0</v>
      </c>
    </row>
    <row r="116" spans="1:7" ht="20.100000000000001" customHeight="1" x14ac:dyDescent="0.25">
      <c r="A116" s="3">
        <v>1556</v>
      </c>
      <c r="B116" s="13">
        <v>190703611</v>
      </c>
      <c r="C116" s="4" t="s">
        <v>81</v>
      </c>
      <c r="D116" s="3">
        <v>3</v>
      </c>
      <c r="E116" s="4"/>
      <c r="F116" s="60"/>
      <c r="G116" s="60">
        <f t="shared" si="1"/>
        <v>0</v>
      </c>
    </row>
    <row r="117" spans="1:7" ht="20.100000000000001" customHeight="1" x14ac:dyDescent="0.25">
      <c r="A117" s="3">
        <v>1557</v>
      </c>
      <c r="B117" s="13">
        <v>190703610</v>
      </c>
      <c r="C117" s="4" t="s">
        <v>82</v>
      </c>
      <c r="D117" s="3">
        <v>4</v>
      </c>
      <c r="E117" s="4"/>
      <c r="F117" s="60"/>
      <c r="G117" s="60">
        <f t="shared" si="1"/>
        <v>0</v>
      </c>
    </row>
    <row r="118" spans="1:7" ht="20.100000000000001" customHeight="1" x14ac:dyDescent="0.25">
      <c r="A118" s="3">
        <v>1558</v>
      </c>
      <c r="B118" s="13">
        <v>190703609</v>
      </c>
      <c r="C118" s="4" t="s">
        <v>83</v>
      </c>
      <c r="D118" s="3">
        <v>1</v>
      </c>
      <c r="E118" s="4"/>
      <c r="F118" s="60"/>
      <c r="G118" s="60">
        <f t="shared" si="1"/>
        <v>0</v>
      </c>
    </row>
    <row r="119" spans="1:7" ht="20.100000000000001" customHeight="1" x14ac:dyDescent="0.25">
      <c r="A119" s="3">
        <v>1580</v>
      </c>
      <c r="B119" s="13">
        <v>190703591</v>
      </c>
      <c r="C119" s="4" t="s">
        <v>21</v>
      </c>
      <c r="D119" s="3">
        <v>5</v>
      </c>
      <c r="E119" s="4"/>
      <c r="F119" s="60"/>
      <c r="G119" s="60">
        <f t="shared" si="1"/>
        <v>0</v>
      </c>
    </row>
    <row r="120" spans="1:7" ht="20.100000000000001" customHeight="1" x14ac:dyDescent="0.25">
      <c r="A120" s="3">
        <v>1581</v>
      </c>
      <c r="B120" s="13">
        <v>190703589</v>
      </c>
      <c r="C120" s="4" t="s">
        <v>159</v>
      </c>
      <c r="D120" s="3">
        <v>4</v>
      </c>
      <c r="E120" s="4"/>
      <c r="F120" s="60"/>
      <c r="G120" s="60">
        <f t="shared" si="1"/>
        <v>0</v>
      </c>
    </row>
    <row r="121" spans="1:7" ht="20.100000000000001" customHeight="1" x14ac:dyDescent="0.25">
      <c r="A121" s="3" t="s">
        <v>246</v>
      </c>
      <c r="B121" s="13">
        <v>65380009</v>
      </c>
      <c r="C121" s="4" t="s">
        <v>245</v>
      </c>
      <c r="D121" s="3">
        <v>2</v>
      </c>
      <c r="E121" s="4"/>
      <c r="F121" s="60"/>
      <c r="G121" s="60">
        <f t="shared" si="1"/>
        <v>0</v>
      </c>
    </row>
    <row r="122" spans="1:7" ht="20.100000000000001" customHeight="1" x14ac:dyDescent="0.25">
      <c r="A122" s="13" t="s">
        <v>22</v>
      </c>
      <c r="B122" s="13">
        <v>190704153</v>
      </c>
      <c r="C122" s="4" t="s">
        <v>23</v>
      </c>
      <c r="D122" s="3">
        <v>3</v>
      </c>
      <c r="E122" s="4"/>
      <c r="F122" s="60"/>
      <c r="G122" s="60"/>
    </row>
    <row r="123" spans="1:7" ht="20.100000000000001" customHeight="1" x14ac:dyDescent="0.25">
      <c r="A123" s="14" t="s">
        <v>178</v>
      </c>
      <c r="B123" s="13">
        <v>190704154</v>
      </c>
      <c r="C123" s="4" t="s">
        <v>159</v>
      </c>
      <c r="D123" s="3">
        <v>2</v>
      </c>
      <c r="E123" s="4"/>
      <c r="F123" s="60"/>
      <c r="G123" s="60"/>
    </row>
    <row r="124" spans="1:7" ht="20.100000000000001" customHeight="1" x14ac:dyDescent="0.25">
      <c r="A124" s="14" t="s">
        <v>179</v>
      </c>
      <c r="B124" s="13">
        <v>190704151</v>
      </c>
      <c r="C124" s="4" t="s">
        <v>160</v>
      </c>
      <c r="D124" s="3">
        <v>1</v>
      </c>
      <c r="E124" s="4"/>
      <c r="F124" s="60"/>
      <c r="G124" s="60"/>
    </row>
    <row r="125" spans="1:7" ht="20.100000000000001" customHeight="1" x14ac:dyDescent="0.25">
      <c r="A125" s="14" t="s">
        <v>180</v>
      </c>
      <c r="B125" s="13">
        <v>190704152</v>
      </c>
      <c r="C125" s="4" t="s">
        <v>171</v>
      </c>
      <c r="D125" s="3">
        <v>1</v>
      </c>
      <c r="E125" s="4"/>
      <c r="F125" s="60"/>
      <c r="G125" s="60"/>
    </row>
    <row r="126" spans="1:7" ht="20.100000000000001" customHeight="1" x14ac:dyDescent="0.25">
      <c r="A126" s="3">
        <v>1595</v>
      </c>
      <c r="B126" s="13">
        <v>190703575</v>
      </c>
      <c r="C126" s="4" t="s">
        <v>114</v>
      </c>
      <c r="D126" s="3">
        <v>4</v>
      </c>
      <c r="E126" s="4"/>
      <c r="F126" s="60"/>
      <c r="G126" s="60"/>
    </row>
    <row r="127" spans="1:7" ht="20.100000000000001" customHeight="1" x14ac:dyDescent="0.25">
      <c r="A127" s="3">
        <v>1596</v>
      </c>
      <c r="B127" s="13">
        <v>190703574</v>
      </c>
      <c r="C127" s="4" t="s">
        <v>115</v>
      </c>
      <c r="D127" s="3">
        <v>4</v>
      </c>
      <c r="E127" s="4"/>
      <c r="F127" s="60"/>
      <c r="G127" s="60"/>
    </row>
    <row r="128" spans="1:7" ht="20.100000000000001" customHeight="1" x14ac:dyDescent="0.25">
      <c r="A128" s="3">
        <v>1597</v>
      </c>
      <c r="B128" s="13">
        <v>190703573</v>
      </c>
      <c r="C128" s="4" t="s">
        <v>116</v>
      </c>
      <c r="D128" s="3">
        <v>4</v>
      </c>
      <c r="E128" s="4"/>
      <c r="F128" s="60"/>
      <c r="G128" s="60"/>
    </row>
    <row r="129" spans="1:11" ht="20.100000000000001" customHeight="1" x14ac:dyDescent="0.25">
      <c r="A129" s="3">
        <v>1598</v>
      </c>
      <c r="B129" s="13">
        <v>190703572</v>
      </c>
      <c r="C129" s="4" t="s">
        <v>117</v>
      </c>
      <c r="D129" s="3">
        <v>4</v>
      </c>
      <c r="E129" s="4"/>
      <c r="F129" s="60"/>
      <c r="G129" s="60"/>
    </row>
    <row r="130" spans="1:11" ht="20.100000000000001" customHeight="1" x14ac:dyDescent="0.25">
      <c r="A130" s="3">
        <v>1599</v>
      </c>
      <c r="B130" s="13">
        <v>190703571</v>
      </c>
      <c r="C130" s="4" t="s">
        <v>118</v>
      </c>
      <c r="D130" s="3">
        <v>4</v>
      </c>
      <c r="E130" s="4"/>
      <c r="F130" s="60"/>
      <c r="G130" s="60"/>
    </row>
    <row r="131" spans="1:11" ht="20.100000000000001" customHeight="1" x14ac:dyDescent="0.25">
      <c r="A131" s="3">
        <v>1600</v>
      </c>
      <c r="B131" s="13">
        <v>190703570</v>
      </c>
      <c r="C131" s="4" t="s">
        <v>119</v>
      </c>
      <c r="D131" s="3">
        <v>4</v>
      </c>
      <c r="E131" s="4"/>
      <c r="F131" s="60"/>
      <c r="G131" s="60"/>
    </row>
    <row r="132" spans="1:11" ht="20.100000000000001" customHeight="1" x14ac:dyDescent="0.25">
      <c r="A132" s="3">
        <v>1601</v>
      </c>
      <c r="B132" s="13">
        <v>190703569</v>
      </c>
      <c r="C132" s="4" t="s">
        <v>120</v>
      </c>
      <c r="D132" s="3">
        <v>4</v>
      </c>
      <c r="E132" s="4"/>
      <c r="F132" s="60"/>
      <c r="G132" s="60"/>
    </row>
    <row r="133" spans="1:11" ht="20.100000000000001" customHeight="1" x14ac:dyDescent="0.25">
      <c r="A133" s="3">
        <v>1602</v>
      </c>
      <c r="B133" s="13">
        <v>190703568</v>
      </c>
      <c r="C133" s="4" t="s">
        <v>121</v>
      </c>
      <c r="D133" s="3">
        <v>4</v>
      </c>
      <c r="E133" s="4"/>
      <c r="F133" s="60"/>
      <c r="G133" s="60"/>
    </row>
    <row r="134" spans="1:11" ht="20.100000000000001" customHeight="1" x14ac:dyDescent="0.25">
      <c r="A134" s="3" t="s">
        <v>234</v>
      </c>
      <c r="B134" s="13">
        <v>22001139664</v>
      </c>
      <c r="C134" s="4" t="s">
        <v>228</v>
      </c>
      <c r="D134" s="3">
        <v>1</v>
      </c>
      <c r="E134" s="4"/>
      <c r="F134" s="60"/>
      <c r="G134" s="60"/>
    </row>
    <row r="135" spans="1:11" ht="20.100000000000001" customHeight="1" x14ac:dyDescent="0.25">
      <c r="A135" s="3" t="s">
        <v>235</v>
      </c>
      <c r="B135" s="13">
        <v>2200028219</v>
      </c>
      <c r="C135" s="4" t="s">
        <v>229</v>
      </c>
      <c r="D135" s="3">
        <v>1</v>
      </c>
      <c r="E135" s="4"/>
      <c r="F135" s="60"/>
      <c r="G135" s="60"/>
    </row>
    <row r="136" spans="1:11" s="5" customFormat="1" ht="20.100000000000001" customHeight="1" x14ac:dyDescent="0.25">
      <c r="A136" s="3" t="s">
        <v>236</v>
      </c>
      <c r="B136" s="13">
        <v>2100052150</v>
      </c>
      <c r="C136" s="4" t="s">
        <v>230</v>
      </c>
      <c r="D136" s="3">
        <v>1</v>
      </c>
      <c r="E136" s="4"/>
      <c r="F136" s="60"/>
      <c r="G136" s="60">
        <f t="shared" si="1"/>
        <v>0</v>
      </c>
      <c r="H136" s="2"/>
      <c r="I136" s="2"/>
      <c r="J136" s="2"/>
      <c r="K136" s="2"/>
    </row>
    <row r="137" spans="1:11" ht="20.100000000000001" customHeight="1" x14ac:dyDescent="0.25">
      <c r="A137" s="3" t="s">
        <v>237</v>
      </c>
      <c r="B137" s="13">
        <v>2200009313</v>
      </c>
      <c r="C137" s="4" t="s">
        <v>231</v>
      </c>
      <c r="D137" s="3">
        <v>1</v>
      </c>
      <c r="E137" s="4"/>
      <c r="F137" s="60"/>
      <c r="G137" s="60">
        <f t="shared" si="1"/>
        <v>0</v>
      </c>
    </row>
    <row r="138" spans="1:11" ht="20.100000000000001" customHeight="1" x14ac:dyDescent="0.25">
      <c r="A138" s="3" t="s">
        <v>238</v>
      </c>
      <c r="B138" s="13">
        <v>2200008318</v>
      </c>
      <c r="C138" s="4" t="s">
        <v>232</v>
      </c>
      <c r="D138" s="3">
        <v>2</v>
      </c>
      <c r="E138" s="4"/>
      <c r="F138" s="60"/>
      <c r="G138" s="60">
        <f t="shared" si="1"/>
        <v>0</v>
      </c>
    </row>
    <row r="139" spans="1:11" ht="20.100000000000001" customHeight="1" x14ac:dyDescent="0.25">
      <c r="A139" s="3" t="s">
        <v>239</v>
      </c>
      <c r="B139" s="13">
        <v>2200028230</v>
      </c>
      <c r="C139" s="4" t="s">
        <v>233</v>
      </c>
      <c r="D139" s="3">
        <v>2</v>
      </c>
      <c r="E139" s="4"/>
      <c r="F139" s="60"/>
      <c r="G139" s="60">
        <f t="shared" si="1"/>
        <v>0</v>
      </c>
    </row>
    <row r="140" spans="1:11" ht="20.100000000000001" customHeight="1" x14ac:dyDescent="0.25">
      <c r="A140" s="3">
        <v>1603</v>
      </c>
      <c r="B140" s="13">
        <v>190703567</v>
      </c>
      <c r="C140" s="4" t="s">
        <v>173</v>
      </c>
      <c r="D140" s="3">
        <v>0</v>
      </c>
      <c r="E140" s="4"/>
      <c r="F140" s="60"/>
      <c r="G140" s="60">
        <f t="shared" si="1"/>
        <v>0</v>
      </c>
    </row>
    <row r="141" spans="1:11" ht="20.100000000000001" customHeight="1" x14ac:dyDescent="0.25">
      <c r="A141" s="3">
        <v>1604</v>
      </c>
      <c r="B141" s="13">
        <v>190703566</v>
      </c>
      <c r="C141" s="4" t="s">
        <v>122</v>
      </c>
      <c r="D141" s="3">
        <v>3</v>
      </c>
      <c r="E141" s="4"/>
      <c r="F141" s="60"/>
      <c r="G141" s="60">
        <f t="shared" si="1"/>
        <v>0</v>
      </c>
    </row>
    <row r="142" spans="1:11" ht="20.100000000000001" customHeight="1" x14ac:dyDescent="0.25">
      <c r="A142" s="3">
        <v>1605</v>
      </c>
      <c r="B142" s="13">
        <v>190703565</v>
      </c>
      <c r="C142" s="4" t="s">
        <v>123</v>
      </c>
      <c r="D142" s="3">
        <v>3</v>
      </c>
      <c r="E142" s="4"/>
      <c r="F142" s="60"/>
      <c r="G142" s="60">
        <f t="shared" si="1"/>
        <v>0</v>
      </c>
    </row>
    <row r="143" spans="1:11" ht="20.100000000000001" customHeight="1" x14ac:dyDescent="0.25">
      <c r="A143" s="3">
        <v>1606</v>
      </c>
      <c r="B143" s="13">
        <v>190703565</v>
      </c>
      <c r="C143" s="4" t="s">
        <v>221</v>
      </c>
      <c r="D143" s="3">
        <v>2</v>
      </c>
      <c r="E143" s="4"/>
      <c r="F143" s="60"/>
      <c r="G143" s="60">
        <f t="shared" si="1"/>
        <v>0</v>
      </c>
    </row>
    <row r="144" spans="1:11" ht="20.100000000000001" customHeight="1" x14ac:dyDescent="0.25">
      <c r="A144" s="3">
        <v>1578</v>
      </c>
      <c r="B144" s="13">
        <v>190703593</v>
      </c>
      <c r="C144" s="4" t="s">
        <v>99</v>
      </c>
      <c r="D144" s="3">
        <v>2</v>
      </c>
      <c r="E144" s="4"/>
      <c r="F144" s="60"/>
      <c r="G144" s="60"/>
    </row>
    <row r="145" spans="1:7" ht="20.100000000000001" customHeight="1" x14ac:dyDescent="0.25">
      <c r="A145" s="3">
        <v>1579</v>
      </c>
      <c r="B145" s="13">
        <v>190703592</v>
      </c>
      <c r="C145" s="4" t="s">
        <v>100</v>
      </c>
      <c r="D145" s="3">
        <v>4</v>
      </c>
      <c r="E145" s="4"/>
      <c r="F145" s="60"/>
      <c r="G145" s="60"/>
    </row>
    <row r="146" spans="1:7" ht="20.100000000000001" customHeight="1" x14ac:dyDescent="0.25">
      <c r="A146" s="3">
        <v>1580</v>
      </c>
      <c r="B146" s="13">
        <v>190703591</v>
      </c>
      <c r="C146" s="4" t="s">
        <v>101</v>
      </c>
      <c r="D146" s="3">
        <v>4</v>
      </c>
      <c r="E146" s="4"/>
      <c r="F146" s="60"/>
      <c r="G146" s="60"/>
    </row>
    <row r="147" spans="1:7" ht="20.100000000000001" customHeight="1" x14ac:dyDescent="0.25">
      <c r="A147" s="3"/>
      <c r="B147" s="13"/>
      <c r="C147" s="62" t="s">
        <v>220</v>
      </c>
      <c r="D147" s="3">
        <v>4</v>
      </c>
      <c r="E147" s="4"/>
      <c r="F147" s="60"/>
      <c r="G147" s="60"/>
    </row>
    <row r="148" spans="1:7" ht="20.100000000000001" customHeight="1" x14ac:dyDescent="0.25">
      <c r="A148" s="3">
        <v>1582</v>
      </c>
      <c r="B148" s="13">
        <v>190703588</v>
      </c>
      <c r="C148" s="4" t="s">
        <v>102</v>
      </c>
      <c r="D148" s="3">
        <v>4</v>
      </c>
      <c r="E148" s="4"/>
      <c r="F148" s="60"/>
      <c r="G148" s="60"/>
    </row>
    <row r="149" spans="1:7" ht="20.100000000000001" customHeight="1" x14ac:dyDescent="0.25">
      <c r="A149" s="3">
        <v>1583</v>
      </c>
      <c r="B149" s="13">
        <v>190703587</v>
      </c>
      <c r="C149" s="4" t="s">
        <v>103</v>
      </c>
      <c r="D149" s="3">
        <v>4</v>
      </c>
      <c r="E149" s="4"/>
      <c r="F149" s="60"/>
      <c r="G149" s="60"/>
    </row>
    <row r="150" spans="1:7" ht="20.100000000000001" customHeight="1" x14ac:dyDescent="0.25">
      <c r="A150" s="3">
        <v>1584</v>
      </c>
      <c r="B150" s="13">
        <v>190703586</v>
      </c>
      <c r="C150" s="4" t="s">
        <v>104</v>
      </c>
      <c r="D150" s="3">
        <v>4</v>
      </c>
      <c r="E150" s="4"/>
      <c r="F150" s="60"/>
      <c r="G150" s="60"/>
    </row>
    <row r="151" spans="1:7" ht="20.100000000000001" customHeight="1" x14ac:dyDescent="0.25">
      <c r="A151" s="3">
        <v>1585</v>
      </c>
      <c r="B151" s="13">
        <v>190703585</v>
      </c>
      <c r="C151" s="4" t="s">
        <v>105</v>
      </c>
      <c r="D151" s="3">
        <v>4</v>
      </c>
      <c r="E151" s="4"/>
      <c r="F151" s="60"/>
      <c r="G151" s="60"/>
    </row>
    <row r="152" spans="1:7" ht="20.100000000000001" customHeight="1" x14ac:dyDescent="0.25">
      <c r="A152" s="3">
        <v>1586</v>
      </c>
      <c r="B152" s="13">
        <v>190703584</v>
      </c>
      <c r="C152" s="4" t="s">
        <v>106</v>
      </c>
      <c r="D152" s="3">
        <v>4</v>
      </c>
      <c r="E152" s="4"/>
      <c r="F152" s="60"/>
      <c r="G152" s="60"/>
    </row>
    <row r="153" spans="1:7" ht="20.100000000000001" customHeight="1" x14ac:dyDescent="0.25">
      <c r="A153" s="3">
        <v>1587</v>
      </c>
      <c r="B153" s="13">
        <v>190703583</v>
      </c>
      <c r="C153" s="4" t="s">
        <v>107</v>
      </c>
      <c r="D153" s="3">
        <v>4</v>
      </c>
      <c r="E153" s="4"/>
      <c r="F153" s="60"/>
      <c r="G153" s="60"/>
    </row>
    <row r="154" spans="1:7" ht="20.100000000000001" customHeight="1" x14ac:dyDescent="0.25">
      <c r="A154" s="13">
        <v>1588</v>
      </c>
      <c r="B154" s="13">
        <v>190703582</v>
      </c>
      <c r="C154" s="4" t="s">
        <v>108</v>
      </c>
      <c r="D154" s="3">
        <v>4</v>
      </c>
      <c r="E154" s="4"/>
      <c r="F154" s="60"/>
      <c r="G154" s="60"/>
    </row>
    <row r="155" spans="1:7" ht="20.100000000000001" customHeight="1" x14ac:dyDescent="0.25">
      <c r="A155" s="3">
        <v>1589</v>
      </c>
      <c r="B155" s="13">
        <v>190703581</v>
      </c>
      <c r="C155" s="4" t="s">
        <v>109</v>
      </c>
      <c r="D155" s="3">
        <v>3</v>
      </c>
      <c r="E155" s="4"/>
      <c r="F155" s="60"/>
      <c r="G155" s="60"/>
    </row>
    <row r="156" spans="1:7" ht="20.100000000000001" customHeight="1" x14ac:dyDescent="0.25">
      <c r="A156" s="3">
        <v>1590</v>
      </c>
      <c r="B156" s="13">
        <v>190703580</v>
      </c>
      <c r="C156" s="4" t="s">
        <v>110</v>
      </c>
      <c r="D156" s="3">
        <v>3</v>
      </c>
      <c r="E156" s="4"/>
      <c r="F156" s="60"/>
      <c r="G156" s="60"/>
    </row>
    <row r="157" spans="1:7" ht="20.100000000000001" customHeight="1" x14ac:dyDescent="0.25">
      <c r="A157" s="3">
        <v>1591</v>
      </c>
      <c r="B157" s="13">
        <v>190703579</v>
      </c>
      <c r="C157" s="4" t="s">
        <v>111</v>
      </c>
      <c r="D157" s="3">
        <v>3</v>
      </c>
      <c r="E157" s="4"/>
      <c r="F157" s="60"/>
      <c r="G157" s="60"/>
    </row>
    <row r="158" spans="1:7" ht="20.100000000000001" customHeight="1" x14ac:dyDescent="0.25">
      <c r="A158" s="3">
        <v>1592</v>
      </c>
      <c r="B158" s="13">
        <v>190703578</v>
      </c>
      <c r="C158" s="4" t="s">
        <v>172</v>
      </c>
      <c r="D158" s="3">
        <v>3</v>
      </c>
      <c r="E158" s="4"/>
      <c r="F158" s="60"/>
      <c r="G158" s="60"/>
    </row>
    <row r="159" spans="1:7" ht="20.100000000000001" customHeight="1" x14ac:dyDescent="0.25">
      <c r="A159" s="3">
        <v>1593</v>
      </c>
      <c r="B159" s="13">
        <v>190703577</v>
      </c>
      <c r="C159" s="4" t="s">
        <v>112</v>
      </c>
      <c r="D159" s="3">
        <v>1</v>
      </c>
      <c r="E159" s="4"/>
      <c r="F159" s="60"/>
      <c r="G159" s="60"/>
    </row>
    <row r="160" spans="1:7" ht="20.100000000000001" customHeight="1" x14ac:dyDescent="0.25">
      <c r="A160" s="3">
        <v>1594</v>
      </c>
      <c r="B160" s="13">
        <v>190703576</v>
      </c>
      <c r="C160" s="4" t="s">
        <v>113</v>
      </c>
      <c r="D160" s="3">
        <v>1</v>
      </c>
      <c r="E160" s="4"/>
      <c r="F160" s="60"/>
      <c r="G160" s="60"/>
    </row>
    <row r="161" spans="1:7" ht="20.100000000000001" customHeight="1" x14ac:dyDescent="0.25">
      <c r="A161" s="13" t="s">
        <v>24</v>
      </c>
      <c r="B161" s="13">
        <v>190704148</v>
      </c>
      <c r="C161" s="4" t="s">
        <v>25</v>
      </c>
      <c r="D161" s="3">
        <v>2</v>
      </c>
      <c r="E161" s="4"/>
      <c r="F161" s="60"/>
      <c r="G161" s="60"/>
    </row>
    <row r="162" spans="1:7" ht="20.100000000000001" customHeight="1" x14ac:dyDescent="0.25">
      <c r="A162" s="13" t="s">
        <v>26</v>
      </c>
      <c r="B162" s="13">
        <v>190704147</v>
      </c>
      <c r="C162" s="4" t="s">
        <v>27</v>
      </c>
      <c r="D162" s="3">
        <v>2</v>
      </c>
      <c r="E162" s="4"/>
      <c r="F162" s="60"/>
      <c r="G162" s="60"/>
    </row>
    <row r="163" spans="1:7" ht="20.100000000000001" customHeight="1" x14ac:dyDescent="0.25">
      <c r="A163" s="13" t="s">
        <v>28</v>
      </c>
      <c r="B163" s="13">
        <v>190704150</v>
      </c>
      <c r="C163" s="4" t="s">
        <v>29</v>
      </c>
      <c r="D163" s="3">
        <v>3</v>
      </c>
      <c r="E163" s="4"/>
      <c r="F163" s="60"/>
      <c r="G163" s="60"/>
    </row>
    <row r="164" spans="1:7" ht="20.100000000000001" customHeight="1" x14ac:dyDescent="0.25">
      <c r="A164" s="3">
        <v>3079</v>
      </c>
      <c r="B164" s="13">
        <v>190704149</v>
      </c>
      <c r="C164" s="4" t="s">
        <v>30</v>
      </c>
      <c r="D164" s="3">
        <v>1</v>
      </c>
      <c r="E164" s="4"/>
      <c r="F164" s="60"/>
      <c r="G164" s="60"/>
    </row>
    <row r="165" spans="1:7" ht="20.100000000000001" customHeight="1" x14ac:dyDescent="0.25">
      <c r="A165" s="3">
        <v>1620</v>
      </c>
      <c r="B165" s="13">
        <v>190703552</v>
      </c>
      <c r="C165" s="4" t="s">
        <v>136</v>
      </c>
      <c r="D165" s="3">
        <v>4</v>
      </c>
      <c r="E165" s="4"/>
      <c r="F165" s="60"/>
      <c r="G165" s="60"/>
    </row>
    <row r="166" spans="1:7" ht="20.100000000000001" customHeight="1" x14ac:dyDescent="0.25">
      <c r="A166" s="3">
        <v>1621</v>
      </c>
      <c r="B166" s="13">
        <v>190703551</v>
      </c>
      <c r="C166" s="4" t="s">
        <v>137</v>
      </c>
      <c r="D166" s="3">
        <v>1</v>
      </c>
      <c r="E166" s="4"/>
      <c r="F166" s="60"/>
      <c r="G166" s="60"/>
    </row>
    <row r="167" spans="1:7" ht="20.100000000000001" customHeight="1" x14ac:dyDescent="0.25">
      <c r="A167" s="3">
        <v>1622</v>
      </c>
      <c r="B167" s="13">
        <v>190703550</v>
      </c>
      <c r="C167" s="4" t="s">
        <v>138</v>
      </c>
      <c r="D167" s="3">
        <v>4</v>
      </c>
      <c r="E167" s="4"/>
      <c r="F167" s="60"/>
      <c r="G167" s="60"/>
    </row>
    <row r="168" spans="1:7" ht="20.100000000000001" customHeight="1" x14ac:dyDescent="0.25">
      <c r="A168" s="3">
        <v>1623</v>
      </c>
      <c r="B168" s="13">
        <v>190703549</v>
      </c>
      <c r="C168" s="4" t="s">
        <v>139</v>
      </c>
      <c r="D168" s="3">
        <v>4</v>
      </c>
      <c r="E168" s="4"/>
      <c r="F168" s="60"/>
      <c r="G168" s="60"/>
    </row>
    <row r="169" spans="1:7" ht="20.100000000000001" customHeight="1" x14ac:dyDescent="0.25">
      <c r="A169" s="3">
        <v>1624</v>
      </c>
      <c r="B169" s="13">
        <v>190703548</v>
      </c>
      <c r="C169" s="4" t="s">
        <v>140</v>
      </c>
      <c r="D169" s="3">
        <v>4</v>
      </c>
      <c r="E169" s="4"/>
      <c r="F169" s="60"/>
      <c r="G169" s="60">
        <f t="shared" si="1"/>
        <v>0</v>
      </c>
    </row>
    <row r="170" spans="1:7" ht="20.100000000000001" customHeight="1" x14ac:dyDescent="0.25">
      <c r="A170" s="3">
        <v>1625</v>
      </c>
      <c r="B170" s="13">
        <v>190703547</v>
      </c>
      <c r="C170" s="4" t="s">
        <v>141</v>
      </c>
      <c r="D170" s="3">
        <v>3</v>
      </c>
      <c r="E170" s="4"/>
      <c r="F170" s="60"/>
      <c r="G170" s="60">
        <f t="shared" si="1"/>
        <v>0</v>
      </c>
    </row>
    <row r="171" spans="1:7" ht="20.100000000000001" customHeight="1" x14ac:dyDescent="0.25">
      <c r="A171" s="3">
        <v>1626</v>
      </c>
      <c r="B171" s="13">
        <v>190703546</v>
      </c>
      <c r="C171" s="4" t="s">
        <v>142</v>
      </c>
      <c r="D171" s="3">
        <v>4</v>
      </c>
      <c r="E171" s="4"/>
      <c r="F171" s="60"/>
      <c r="G171" s="60">
        <f t="shared" si="1"/>
        <v>0</v>
      </c>
    </row>
    <row r="172" spans="1:7" ht="20.100000000000001" customHeight="1" x14ac:dyDescent="0.25">
      <c r="A172" s="3">
        <v>1627</v>
      </c>
      <c r="B172" s="13">
        <v>190703545</v>
      </c>
      <c r="C172" s="4" t="s">
        <v>143</v>
      </c>
      <c r="D172" s="3">
        <v>4</v>
      </c>
      <c r="E172" s="4"/>
      <c r="F172" s="60"/>
      <c r="G172" s="60">
        <f t="shared" si="1"/>
        <v>0</v>
      </c>
    </row>
    <row r="173" spans="1:7" ht="20.100000000000001" customHeight="1" x14ac:dyDescent="0.25">
      <c r="A173" s="3" t="s">
        <v>243</v>
      </c>
      <c r="B173" s="13">
        <v>2200064810</v>
      </c>
      <c r="C173" s="4" t="s">
        <v>227</v>
      </c>
      <c r="D173" s="3">
        <v>1</v>
      </c>
      <c r="E173" s="4"/>
      <c r="F173" s="60"/>
      <c r="G173" s="60">
        <f t="shared" si="1"/>
        <v>0</v>
      </c>
    </row>
    <row r="174" spans="1:7" ht="20.100000000000001" customHeight="1" x14ac:dyDescent="0.25">
      <c r="A174" s="3">
        <v>1628</v>
      </c>
      <c r="B174" s="13">
        <v>190703544</v>
      </c>
      <c r="C174" s="4" t="s">
        <v>174</v>
      </c>
      <c r="D174" s="3">
        <v>1</v>
      </c>
      <c r="E174" s="4"/>
      <c r="F174" s="60"/>
      <c r="G174" s="60">
        <f t="shared" si="1"/>
        <v>0</v>
      </c>
    </row>
    <row r="175" spans="1:7" ht="20.100000000000001" customHeight="1" x14ac:dyDescent="0.25">
      <c r="A175" s="3" t="s">
        <v>244</v>
      </c>
      <c r="B175" s="13">
        <v>2200025060</v>
      </c>
      <c r="C175" s="4" t="s">
        <v>240</v>
      </c>
      <c r="D175" s="3">
        <v>1</v>
      </c>
      <c r="E175" s="4"/>
      <c r="F175" s="60"/>
      <c r="G175" s="60">
        <f t="shared" si="1"/>
        <v>0</v>
      </c>
    </row>
    <row r="176" spans="1:7" ht="20.100000000000001" customHeight="1" x14ac:dyDescent="0.25">
      <c r="A176" s="3">
        <v>1629</v>
      </c>
      <c r="B176" s="13">
        <v>190703543</v>
      </c>
      <c r="C176" s="4" t="s">
        <v>175</v>
      </c>
      <c r="D176" s="3">
        <v>1</v>
      </c>
      <c r="E176" s="4"/>
      <c r="F176" s="60"/>
      <c r="G176" s="60">
        <f t="shared" ref="G176:G200" si="2">D176*F176</f>
        <v>0</v>
      </c>
    </row>
    <row r="177" spans="1:7" ht="20.100000000000001" customHeight="1" x14ac:dyDescent="0.25">
      <c r="A177" s="3" t="s">
        <v>242</v>
      </c>
      <c r="B177" s="13">
        <v>2100081475</v>
      </c>
      <c r="C177" s="4" t="s">
        <v>241</v>
      </c>
      <c r="D177" s="3">
        <v>1</v>
      </c>
      <c r="E177" s="4"/>
      <c r="F177" s="60"/>
      <c r="G177" s="60">
        <f t="shared" si="2"/>
        <v>0</v>
      </c>
    </row>
    <row r="178" spans="1:7" ht="20.100000000000001" customHeight="1" x14ac:dyDescent="0.25">
      <c r="A178" s="3">
        <v>1630</v>
      </c>
      <c r="B178" s="13">
        <v>190703542</v>
      </c>
      <c r="C178" s="4" t="s">
        <v>176</v>
      </c>
      <c r="D178" s="3">
        <v>0</v>
      </c>
      <c r="E178" s="4"/>
      <c r="F178" s="60"/>
      <c r="G178" s="60">
        <f t="shared" si="2"/>
        <v>0</v>
      </c>
    </row>
    <row r="179" spans="1:7" ht="20.100000000000001" customHeight="1" x14ac:dyDescent="0.25">
      <c r="A179" s="3">
        <v>1631</v>
      </c>
      <c r="B179" s="13">
        <v>190703541</v>
      </c>
      <c r="C179" s="4" t="s">
        <v>144</v>
      </c>
      <c r="D179" s="3">
        <v>1</v>
      </c>
      <c r="E179" s="4"/>
      <c r="F179" s="60"/>
      <c r="G179" s="60">
        <f t="shared" si="2"/>
        <v>0</v>
      </c>
    </row>
    <row r="180" spans="1:7" ht="20.100000000000001" customHeight="1" x14ac:dyDescent="0.25">
      <c r="A180" s="3">
        <v>1632</v>
      </c>
      <c r="B180" s="13">
        <v>190703540</v>
      </c>
      <c r="C180" s="4" t="s">
        <v>145</v>
      </c>
      <c r="D180" s="3">
        <v>2</v>
      </c>
      <c r="E180" s="4"/>
      <c r="F180" s="60"/>
      <c r="G180" s="60">
        <f t="shared" si="2"/>
        <v>0</v>
      </c>
    </row>
    <row r="181" spans="1:7" ht="20.100000000000001" customHeight="1" x14ac:dyDescent="0.25">
      <c r="A181" s="3">
        <v>1633</v>
      </c>
      <c r="B181" s="13">
        <v>190703539</v>
      </c>
      <c r="C181" s="4" t="s">
        <v>146</v>
      </c>
      <c r="D181" s="3">
        <v>2</v>
      </c>
      <c r="E181" s="4"/>
      <c r="F181" s="60"/>
      <c r="G181" s="60">
        <f t="shared" si="2"/>
        <v>0</v>
      </c>
    </row>
    <row r="182" spans="1:7" ht="20.100000000000001" customHeight="1" x14ac:dyDescent="0.25">
      <c r="A182" s="3">
        <v>1634</v>
      </c>
      <c r="B182" s="13">
        <v>190703538</v>
      </c>
      <c r="C182" s="4" t="s">
        <v>147</v>
      </c>
      <c r="D182" s="3">
        <v>3</v>
      </c>
      <c r="E182" s="4"/>
      <c r="F182" s="60"/>
      <c r="G182" s="60">
        <f t="shared" si="2"/>
        <v>0</v>
      </c>
    </row>
    <row r="183" spans="1:7" ht="20.100000000000001" customHeight="1" x14ac:dyDescent="0.25">
      <c r="A183" s="3">
        <v>1607</v>
      </c>
      <c r="B183" s="13">
        <v>190703564</v>
      </c>
      <c r="C183" s="4" t="s">
        <v>124</v>
      </c>
      <c r="D183" s="3">
        <v>4</v>
      </c>
      <c r="E183" s="4"/>
      <c r="F183" s="60"/>
      <c r="G183" s="60"/>
    </row>
    <row r="184" spans="1:7" ht="20.100000000000001" customHeight="1" x14ac:dyDescent="0.25">
      <c r="A184" s="3">
        <v>1608</v>
      </c>
      <c r="B184" s="13">
        <v>190703563</v>
      </c>
      <c r="C184" s="4" t="s">
        <v>125</v>
      </c>
      <c r="D184" s="3">
        <v>4</v>
      </c>
      <c r="E184" s="4"/>
      <c r="F184" s="60"/>
      <c r="G184" s="60"/>
    </row>
    <row r="185" spans="1:7" ht="20.100000000000001" customHeight="1" x14ac:dyDescent="0.25">
      <c r="A185" s="3">
        <v>1609</v>
      </c>
      <c r="B185" s="13">
        <v>190703562</v>
      </c>
      <c r="C185" s="4" t="s">
        <v>126</v>
      </c>
      <c r="D185" s="3">
        <v>4</v>
      </c>
      <c r="E185" s="4"/>
      <c r="F185" s="60"/>
      <c r="G185" s="60"/>
    </row>
    <row r="186" spans="1:7" ht="20.100000000000001" customHeight="1" x14ac:dyDescent="0.25">
      <c r="A186" s="3">
        <v>1610</v>
      </c>
      <c r="B186" s="13">
        <v>190703561</v>
      </c>
      <c r="C186" s="4" t="s">
        <v>127</v>
      </c>
      <c r="D186" s="3">
        <v>4</v>
      </c>
      <c r="E186" s="4"/>
      <c r="F186" s="60"/>
      <c r="G186" s="60"/>
    </row>
    <row r="187" spans="1:7" ht="20.100000000000001" customHeight="1" x14ac:dyDescent="0.25">
      <c r="A187" s="3">
        <v>1611</v>
      </c>
      <c r="B187" s="13">
        <v>190703560</v>
      </c>
      <c r="C187" s="4" t="s">
        <v>128</v>
      </c>
      <c r="D187" s="3">
        <v>4</v>
      </c>
      <c r="E187" s="4"/>
      <c r="F187" s="60"/>
      <c r="G187" s="60"/>
    </row>
    <row r="188" spans="1:7" ht="20.100000000000001" customHeight="1" x14ac:dyDescent="0.25">
      <c r="A188" s="3">
        <v>1612</v>
      </c>
      <c r="B188" s="13">
        <v>190703559</v>
      </c>
      <c r="C188" s="4" t="s">
        <v>129</v>
      </c>
      <c r="D188" s="3">
        <v>4</v>
      </c>
      <c r="E188" s="4"/>
      <c r="F188" s="60"/>
      <c r="G188" s="60"/>
    </row>
    <row r="189" spans="1:7" ht="20.100000000000001" customHeight="1" x14ac:dyDescent="0.25">
      <c r="A189" s="3">
        <v>1613</v>
      </c>
      <c r="B189" s="13">
        <v>190703558</v>
      </c>
      <c r="C189" s="4" t="s">
        <v>130</v>
      </c>
      <c r="D189" s="3">
        <v>3</v>
      </c>
      <c r="E189" s="4"/>
      <c r="F189" s="60"/>
      <c r="G189" s="60"/>
    </row>
    <row r="190" spans="1:7" ht="20.100000000000001" customHeight="1" x14ac:dyDescent="0.25">
      <c r="A190" s="3">
        <v>1614</v>
      </c>
      <c r="B190" s="13">
        <v>190703557</v>
      </c>
      <c r="C190" s="4" t="s">
        <v>131</v>
      </c>
      <c r="D190" s="3">
        <v>4</v>
      </c>
      <c r="E190" s="4"/>
      <c r="F190" s="60"/>
      <c r="G190" s="60"/>
    </row>
    <row r="191" spans="1:7" ht="20.100000000000001" customHeight="1" x14ac:dyDescent="0.25">
      <c r="A191" s="3">
        <v>1615</v>
      </c>
      <c r="B191" s="13">
        <v>190703556</v>
      </c>
      <c r="C191" s="4" t="s">
        <v>132</v>
      </c>
      <c r="D191" s="3">
        <v>2</v>
      </c>
      <c r="E191" s="4"/>
      <c r="F191" s="60"/>
      <c r="G191" s="60"/>
    </row>
    <row r="192" spans="1:7" ht="20.100000000000001" customHeight="1" x14ac:dyDescent="0.25">
      <c r="A192" s="3">
        <v>1616</v>
      </c>
      <c r="B192" s="13">
        <v>190703555</v>
      </c>
      <c r="C192" s="4" t="s">
        <v>133</v>
      </c>
      <c r="D192" s="3">
        <v>2</v>
      </c>
      <c r="E192" s="4"/>
      <c r="F192" s="60"/>
      <c r="G192" s="60">
        <f t="shared" si="2"/>
        <v>0</v>
      </c>
    </row>
    <row r="193" spans="1:7" ht="20.100000000000001" customHeight="1" x14ac:dyDescent="0.25">
      <c r="A193" s="3">
        <v>1617</v>
      </c>
      <c r="B193" s="13">
        <v>190703554</v>
      </c>
      <c r="C193" s="4" t="s">
        <v>134</v>
      </c>
      <c r="D193" s="3">
        <v>2</v>
      </c>
      <c r="E193" s="4"/>
      <c r="F193" s="60"/>
      <c r="G193" s="60">
        <f t="shared" si="2"/>
        <v>0</v>
      </c>
    </row>
    <row r="194" spans="1:7" ht="20.100000000000001" customHeight="1" x14ac:dyDescent="0.25">
      <c r="A194" s="3"/>
      <c r="B194" s="13"/>
      <c r="C194" s="62" t="s">
        <v>222</v>
      </c>
      <c r="D194" s="3">
        <v>2</v>
      </c>
      <c r="E194" s="4"/>
      <c r="F194" s="60"/>
      <c r="G194" s="60">
        <f t="shared" si="2"/>
        <v>0</v>
      </c>
    </row>
    <row r="195" spans="1:7" ht="20.100000000000001" customHeight="1" x14ac:dyDescent="0.25">
      <c r="A195" s="3"/>
      <c r="B195" s="13"/>
      <c r="C195" s="62" t="s">
        <v>135</v>
      </c>
      <c r="D195" s="3">
        <v>2</v>
      </c>
      <c r="E195" s="4"/>
      <c r="F195" s="60"/>
      <c r="G195" s="60">
        <f t="shared" si="2"/>
        <v>0</v>
      </c>
    </row>
    <row r="196" spans="1:7" ht="20.100000000000001" customHeight="1" x14ac:dyDescent="0.25">
      <c r="A196" s="3"/>
      <c r="B196" s="13"/>
      <c r="C196" s="62" t="s">
        <v>223</v>
      </c>
      <c r="D196" s="3">
        <v>3</v>
      </c>
      <c r="E196" s="4"/>
      <c r="F196" s="60"/>
      <c r="G196" s="60">
        <f t="shared" si="2"/>
        <v>0</v>
      </c>
    </row>
    <row r="197" spans="1:7" ht="20.100000000000001" customHeight="1" x14ac:dyDescent="0.25">
      <c r="A197" s="3"/>
      <c r="B197" s="13"/>
      <c r="C197" s="62" t="s">
        <v>224</v>
      </c>
      <c r="D197" s="3">
        <v>2</v>
      </c>
      <c r="E197" s="4"/>
      <c r="F197" s="60"/>
      <c r="G197" s="60">
        <f t="shared" si="2"/>
        <v>0</v>
      </c>
    </row>
    <row r="198" spans="1:7" ht="20.100000000000001" customHeight="1" x14ac:dyDescent="0.25">
      <c r="A198" s="3"/>
      <c r="B198" s="13"/>
      <c r="C198" s="62" t="s">
        <v>225</v>
      </c>
      <c r="D198" s="3">
        <v>1</v>
      </c>
      <c r="E198" s="4"/>
      <c r="F198" s="60"/>
      <c r="G198" s="60">
        <f t="shared" si="2"/>
        <v>0</v>
      </c>
    </row>
    <row r="199" spans="1:7" ht="20.100000000000001" customHeight="1" x14ac:dyDescent="0.25">
      <c r="A199" s="3"/>
      <c r="B199" s="13"/>
      <c r="C199" s="62" t="s">
        <v>226</v>
      </c>
      <c r="D199" s="3">
        <v>2</v>
      </c>
      <c r="E199" s="4"/>
      <c r="F199" s="60"/>
      <c r="G199" s="60">
        <f t="shared" si="2"/>
        <v>0</v>
      </c>
    </row>
    <row r="200" spans="1:7" ht="20.100000000000001" customHeight="1" x14ac:dyDescent="0.25">
      <c r="A200" s="3"/>
      <c r="B200" s="13"/>
      <c r="C200" s="4"/>
      <c r="D200" s="3"/>
      <c r="E200" s="4"/>
      <c r="F200" s="60"/>
      <c r="G200" s="60">
        <f t="shared" si="2"/>
        <v>0</v>
      </c>
    </row>
    <row r="201" spans="1:7" ht="20.100000000000001" customHeight="1" x14ac:dyDescent="0.25">
      <c r="A201" s="15"/>
      <c r="B201" s="16"/>
      <c r="C201" s="7"/>
      <c r="D201" s="7"/>
      <c r="E201" s="7"/>
      <c r="F201" s="58" t="s">
        <v>199</v>
      </c>
      <c r="G201" s="59">
        <f>SUM(G23:G200)</f>
        <v>0</v>
      </c>
    </row>
    <row r="202" spans="1:7" ht="20.100000000000001" customHeight="1" x14ac:dyDescent="0.25">
      <c r="A202" s="43"/>
      <c r="B202" s="43"/>
      <c r="C202" s="43"/>
      <c r="D202" s="43"/>
      <c r="E202" s="43"/>
      <c r="F202" s="58" t="s">
        <v>200</v>
      </c>
      <c r="G202" s="59">
        <f>+G201*0.12</f>
        <v>0</v>
      </c>
    </row>
    <row r="203" spans="1:7" ht="20.100000000000001" customHeight="1" x14ac:dyDescent="0.25">
      <c r="A203" s="44"/>
      <c r="B203" s="44"/>
      <c r="C203" s="44"/>
      <c r="D203" s="17"/>
      <c r="E203" s="17"/>
      <c r="F203" s="58" t="s">
        <v>148</v>
      </c>
      <c r="G203" s="59">
        <f>+G201+G202</f>
        <v>0</v>
      </c>
    </row>
    <row r="204" spans="1:7" ht="20.100000000000001" customHeight="1" x14ac:dyDescent="0.25">
      <c r="A204" s="68"/>
      <c r="B204" s="68"/>
      <c r="C204" s="68"/>
      <c r="D204" s="68"/>
      <c r="E204" s="68"/>
      <c r="F204" s="68"/>
      <c r="G204" s="68"/>
    </row>
    <row r="205" spans="1:7" ht="20.100000000000001" customHeight="1" x14ac:dyDescent="0.25">
      <c r="A205" s="17"/>
      <c r="B205" s="17"/>
      <c r="C205" s="17"/>
      <c r="D205" s="17"/>
      <c r="E205" s="17"/>
      <c r="F205" s="17"/>
      <c r="G205" s="17"/>
    </row>
    <row r="206" spans="1:7" ht="20.100000000000001" customHeight="1" x14ac:dyDescent="0.25">
      <c r="A206" s="17"/>
      <c r="B206" s="17"/>
      <c r="C206" s="17"/>
      <c r="D206" s="17"/>
      <c r="E206" s="17"/>
      <c r="F206" s="17"/>
      <c r="G206" s="17"/>
    </row>
    <row r="207" spans="1:7" ht="20.100000000000001" customHeight="1" x14ac:dyDescent="0.25">
      <c r="A207" s="17"/>
      <c r="B207" s="70"/>
      <c r="C207" s="74" t="s">
        <v>248</v>
      </c>
      <c r="D207" s="17"/>
      <c r="E207" s="17"/>
      <c r="F207" s="17"/>
      <c r="G207" s="17"/>
    </row>
    <row r="208" spans="1:7" ht="20.100000000000001" customHeight="1" x14ac:dyDescent="0.25">
      <c r="A208" s="17"/>
      <c r="B208" s="71" t="s">
        <v>249</v>
      </c>
      <c r="C208" s="71" t="s">
        <v>250</v>
      </c>
      <c r="D208" s="17"/>
      <c r="E208" s="17"/>
      <c r="F208" s="17"/>
      <c r="G208" s="17"/>
    </row>
    <row r="209" spans="1:7" ht="20.100000000000001" customHeight="1" x14ac:dyDescent="0.25">
      <c r="A209" s="17"/>
      <c r="B209" s="70"/>
      <c r="C209" s="71" t="s">
        <v>251</v>
      </c>
      <c r="D209" s="17"/>
      <c r="E209" s="17"/>
      <c r="F209" s="17"/>
      <c r="G209" s="17"/>
    </row>
    <row r="210" spans="1:7" ht="20.100000000000001" customHeight="1" x14ac:dyDescent="0.25">
      <c r="A210" s="17"/>
      <c r="B210" s="73">
        <v>2</v>
      </c>
      <c r="C210" s="72" t="s">
        <v>252</v>
      </c>
      <c r="D210" s="17"/>
      <c r="E210" s="17"/>
      <c r="F210" s="17"/>
      <c r="G210" s="17"/>
    </row>
    <row r="211" spans="1:7" ht="20.100000000000001" customHeight="1" x14ac:dyDescent="0.25">
      <c r="A211" s="17"/>
      <c r="B211" s="73">
        <v>2</v>
      </c>
      <c r="C211" s="72" t="s">
        <v>253</v>
      </c>
      <c r="D211" s="17"/>
      <c r="E211" s="17"/>
      <c r="F211" s="17"/>
      <c r="G211" s="17"/>
    </row>
    <row r="212" spans="1:7" ht="20.100000000000001" customHeight="1" x14ac:dyDescent="0.25">
      <c r="A212" s="17"/>
      <c r="B212" s="73">
        <v>1</v>
      </c>
      <c r="C212" s="72" t="s">
        <v>254</v>
      </c>
      <c r="D212" s="18"/>
      <c r="E212" s="18"/>
      <c r="F212" s="18"/>
      <c r="G212" s="19"/>
    </row>
    <row r="213" spans="1:7" ht="20.100000000000001" customHeight="1" x14ac:dyDescent="0.25">
      <c r="A213" s="17"/>
      <c r="B213" s="73">
        <v>1</v>
      </c>
      <c r="C213" s="72" t="s">
        <v>255</v>
      </c>
      <c r="D213" s="8"/>
      <c r="E213" s="8"/>
      <c r="F213" s="8"/>
    </row>
    <row r="214" spans="1:7" ht="20.100000000000001" customHeight="1" x14ac:dyDescent="0.25">
      <c r="A214" s="17"/>
      <c r="B214" s="73">
        <v>2</v>
      </c>
      <c r="C214" s="72" t="s">
        <v>256</v>
      </c>
      <c r="D214" s="9"/>
      <c r="E214" s="9"/>
      <c r="F214" s="9"/>
    </row>
    <row r="215" spans="1:7" ht="20.100000000000001" customHeight="1" x14ac:dyDescent="0.25">
      <c r="A215" s="17"/>
      <c r="B215" s="73">
        <v>1</v>
      </c>
      <c r="C215" s="72" t="s">
        <v>257</v>
      </c>
      <c r="D215" s="9"/>
      <c r="E215" s="9"/>
      <c r="F215" s="9"/>
    </row>
    <row r="216" spans="1:7" ht="20.100000000000001" customHeight="1" x14ac:dyDescent="0.25">
      <c r="A216" s="17"/>
      <c r="B216" s="73">
        <v>1</v>
      </c>
      <c r="C216" s="72" t="s">
        <v>259</v>
      </c>
      <c r="D216" s="9"/>
      <c r="E216" s="9"/>
      <c r="F216" s="9"/>
    </row>
    <row r="217" spans="1:7" ht="20.100000000000001" customHeight="1" x14ac:dyDescent="0.25">
      <c r="A217" s="17"/>
      <c r="B217" s="73">
        <v>1</v>
      </c>
      <c r="C217" s="72" t="s">
        <v>260</v>
      </c>
      <c r="D217" s="9"/>
      <c r="E217" s="9"/>
      <c r="F217" s="9"/>
    </row>
    <row r="218" spans="1:7" ht="20.100000000000001" customHeight="1" x14ac:dyDescent="0.25">
      <c r="A218" s="17"/>
      <c r="B218" s="73">
        <v>1</v>
      </c>
      <c r="C218" s="72" t="s">
        <v>261</v>
      </c>
      <c r="D218" s="9"/>
      <c r="E218" s="9"/>
      <c r="F218" s="9"/>
    </row>
    <row r="219" spans="1:7" ht="20.100000000000001" customHeight="1" x14ac:dyDescent="0.25">
      <c r="A219" s="17"/>
      <c r="B219" s="73">
        <v>1</v>
      </c>
      <c r="C219" s="72" t="s">
        <v>262</v>
      </c>
      <c r="D219" s="9"/>
      <c r="E219" s="9"/>
      <c r="F219" s="9"/>
    </row>
    <row r="220" spans="1:7" ht="20.100000000000001" customHeight="1" x14ac:dyDescent="0.25">
      <c r="A220" s="17"/>
      <c r="B220" s="73">
        <v>1</v>
      </c>
      <c r="C220" s="72" t="s">
        <v>263</v>
      </c>
      <c r="D220" s="9"/>
      <c r="E220" s="9"/>
      <c r="F220" s="9"/>
    </row>
    <row r="221" spans="1:7" ht="20.100000000000001" customHeight="1" x14ac:dyDescent="0.25">
      <c r="A221" s="17"/>
      <c r="B221" s="73">
        <v>1</v>
      </c>
      <c r="C221" s="72" t="s">
        <v>264</v>
      </c>
      <c r="D221" s="9"/>
      <c r="E221" s="9"/>
      <c r="F221" s="9"/>
    </row>
    <row r="222" spans="1:7" ht="20.100000000000001" customHeight="1" x14ac:dyDescent="0.25">
      <c r="A222" s="17"/>
      <c r="B222" s="73">
        <v>2</v>
      </c>
      <c r="C222" s="72" t="s">
        <v>266</v>
      </c>
      <c r="D222" s="9"/>
      <c r="E222" s="9"/>
      <c r="F222" s="9"/>
    </row>
    <row r="223" spans="1:7" ht="20.100000000000001" customHeight="1" x14ac:dyDescent="0.25">
      <c r="A223" s="17"/>
      <c r="B223" s="73">
        <v>1</v>
      </c>
      <c r="C223" s="72" t="s">
        <v>265</v>
      </c>
      <c r="D223" s="9"/>
      <c r="E223" s="9"/>
      <c r="F223" s="9"/>
    </row>
    <row r="224" spans="1:7" ht="20.100000000000001" customHeight="1" x14ac:dyDescent="0.25">
      <c r="A224" s="17"/>
      <c r="B224" s="73">
        <v>2</v>
      </c>
      <c r="C224" s="72" t="s">
        <v>258</v>
      </c>
      <c r="D224" s="9"/>
      <c r="E224" s="9"/>
      <c r="F224" s="9"/>
    </row>
    <row r="225" spans="1:6" ht="20.100000000000001" customHeight="1" x14ac:dyDescent="0.25">
      <c r="A225" s="17"/>
      <c r="B225" s="73">
        <v>1</v>
      </c>
      <c r="C225" s="72" t="s">
        <v>267</v>
      </c>
      <c r="D225" s="9"/>
      <c r="E225" s="9"/>
      <c r="F225" s="9"/>
    </row>
    <row r="226" spans="1:6" ht="20.100000000000001" customHeight="1" x14ac:dyDescent="0.25">
      <c r="A226" s="17"/>
      <c r="B226" s="73">
        <v>1</v>
      </c>
      <c r="C226" s="72" t="s">
        <v>268</v>
      </c>
      <c r="D226" s="9"/>
      <c r="E226" s="9"/>
      <c r="F226" s="9"/>
    </row>
    <row r="227" spans="1:6" ht="20.100000000000001" customHeight="1" x14ac:dyDescent="0.25">
      <c r="A227" s="17"/>
      <c r="B227" s="70"/>
      <c r="C227" s="72" t="s">
        <v>269</v>
      </c>
      <c r="D227" s="9"/>
      <c r="E227" s="9"/>
      <c r="F227" s="9"/>
    </row>
    <row r="228" spans="1:6" ht="20.100000000000001" customHeight="1" x14ac:dyDescent="0.25">
      <c r="A228" s="17"/>
      <c r="B228" s="74">
        <f>SUM(B210:B227)</f>
        <v>22</v>
      </c>
      <c r="C228" s="72"/>
      <c r="D228" s="9"/>
      <c r="E228" s="9"/>
      <c r="F228" s="9"/>
    </row>
    <row r="229" spans="1:6" ht="20.100000000000001" customHeight="1" x14ac:dyDescent="0.25">
      <c r="A229" s="17"/>
      <c r="B229" s="70"/>
      <c r="C229" s="70"/>
      <c r="D229" s="9"/>
      <c r="E229" s="9"/>
      <c r="F229" s="9"/>
    </row>
    <row r="230" spans="1:6" ht="20.100000000000001" customHeight="1" x14ac:dyDescent="0.25">
      <c r="A230" s="17"/>
      <c r="B230" s="75"/>
      <c r="C230" s="75"/>
      <c r="D230" s="9"/>
      <c r="E230" s="9"/>
      <c r="F230" s="9"/>
    </row>
    <row r="231" spans="1:6" ht="20.100000000000001" customHeight="1" x14ac:dyDescent="0.25">
      <c r="A231" s="17"/>
      <c r="B231" s="75"/>
      <c r="C231" s="75"/>
      <c r="D231" s="9"/>
      <c r="E231" s="9"/>
      <c r="F231" s="9"/>
    </row>
    <row r="232" spans="1:6" ht="20.100000000000001" customHeight="1" x14ac:dyDescent="0.25">
      <c r="A232" s="17"/>
      <c r="B232" s="70"/>
      <c r="C232" s="71" t="s">
        <v>270</v>
      </c>
      <c r="D232" s="8"/>
      <c r="E232" s="8"/>
      <c r="F232" s="8"/>
    </row>
    <row r="233" spans="1:6" ht="20.100000000000001" customHeight="1" x14ac:dyDescent="0.25">
      <c r="A233" s="17"/>
      <c r="B233" s="73">
        <v>2</v>
      </c>
      <c r="C233" s="72" t="s">
        <v>271</v>
      </c>
      <c r="D233" s="8"/>
      <c r="E233" s="8"/>
      <c r="F233" s="8"/>
    </row>
    <row r="234" spans="1:6" ht="20.100000000000001" customHeight="1" x14ac:dyDescent="0.25">
      <c r="A234" s="17"/>
      <c r="B234" s="73">
        <v>1</v>
      </c>
      <c r="C234" s="77" t="s">
        <v>272</v>
      </c>
      <c r="D234" s="8"/>
      <c r="E234" s="8"/>
      <c r="F234" s="8"/>
    </row>
    <row r="235" spans="1:6" ht="20.100000000000001" customHeight="1" x14ac:dyDescent="0.25">
      <c r="A235" s="17"/>
      <c r="B235" s="73">
        <v>1</v>
      </c>
      <c r="C235" s="77" t="s">
        <v>273</v>
      </c>
      <c r="D235" s="8"/>
      <c r="E235" s="8"/>
      <c r="F235" s="8"/>
    </row>
    <row r="236" spans="1:6" ht="20.100000000000001" customHeight="1" x14ac:dyDescent="0.25">
      <c r="A236" s="17"/>
      <c r="B236" s="73">
        <v>1</v>
      </c>
      <c r="C236" s="77" t="s">
        <v>274</v>
      </c>
      <c r="D236" s="8"/>
      <c r="E236" s="8"/>
      <c r="F236" s="8"/>
    </row>
    <row r="237" spans="1:6" ht="20.100000000000001" customHeight="1" x14ac:dyDescent="0.25">
      <c r="A237" s="17"/>
      <c r="B237" s="73">
        <v>1</v>
      </c>
      <c r="C237" s="77" t="s">
        <v>275</v>
      </c>
      <c r="D237" s="8"/>
      <c r="E237" s="8"/>
      <c r="F237" s="8"/>
    </row>
    <row r="238" spans="1:6" ht="20.100000000000001" customHeight="1" x14ac:dyDescent="0.25">
      <c r="A238" s="17"/>
      <c r="B238" s="73">
        <v>1</v>
      </c>
      <c r="C238" s="77" t="s">
        <v>276</v>
      </c>
      <c r="D238" s="8"/>
      <c r="E238" s="8"/>
      <c r="F238" s="8"/>
    </row>
    <row r="239" spans="1:6" ht="20.100000000000001" customHeight="1" x14ac:dyDescent="0.25">
      <c r="A239" s="17"/>
      <c r="B239" s="73">
        <v>2</v>
      </c>
      <c r="C239" s="77" t="s">
        <v>277</v>
      </c>
      <c r="D239" s="8"/>
      <c r="E239" s="8"/>
      <c r="F239" s="8"/>
    </row>
    <row r="240" spans="1:6" ht="20.100000000000001" customHeight="1" x14ac:dyDescent="0.25">
      <c r="A240" s="17"/>
      <c r="B240" s="73">
        <v>1</v>
      </c>
      <c r="C240" s="77" t="s">
        <v>278</v>
      </c>
      <c r="D240" s="8"/>
      <c r="E240" s="8"/>
      <c r="F240" s="8"/>
    </row>
    <row r="241" spans="1:6" ht="20.100000000000001" customHeight="1" x14ac:dyDescent="0.25">
      <c r="A241" s="17"/>
      <c r="B241" s="73">
        <v>2</v>
      </c>
      <c r="C241" s="77" t="s">
        <v>279</v>
      </c>
      <c r="D241" s="8"/>
      <c r="E241" s="8"/>
      <c r="F241" s="8"/>
    </row>
    <row r="242" spans="1:6" ht="20.100000000000001" customHeight="1" x14ac:dyDescent="0.25">
      <c r="A242" s="17"/>
      <c r="B242" s="73">
        <v>1</v>
      </c>
      <c r="C242" s="77" t="s">
        <v>281</v>
      </c>
      <c r="D242" s="8"/>
      <c r="E242" s="8"/>
      <c r="F242" s="8"/>
    </row>
    <row r="243" spans="1:6" ht="20.100000000000001" customHeight="1" x14ac:dyDescent="0.25">
      <c r="A243" s="17"/>
      <c r="B243" s="73">
        <v>1</v>
      </c>
      <c r="C243" s="77" t="s">
        <v>282</v>
      </c>
      <c r="D243" s="8"/>
      <c r="E243" s="8"/>
      <c r="F243" s="8"/>
    </row>
    <row r="244" spans="1:6" ht="20.100000000000001" customHeight="1" x14ac:dyDescent="0.25">
      <c r="A244" s="17"/>
      <c r="B244" s="73">
        <v>2</v>
      </c>
      <c r="C244" s="77" t="s">
        <v>283</v>
      </c>
      <c r="D244" s="8"/>
      <c r="E244" s="8"/>
      <c r="F244" s="8"/>
    </row>
    <row r="245" spans="1:6" ht="20.100000000000001" customHeight="1" x14ac:dyDescent="0.25">
      <c r="A245" s="17"/>
      <c r="B245" s="73">
        <v>1</v>
      </c>
      <c r="C245" s="77" t="s">
        <v>280</v>
      </c>
      <c r="D245" s="8"/>
      <c r="E245" s="8"/>
      <c r="F245" s="8"/>
    </row>
    <row r="246" spans="1:6" ht="20.100000000000001" customHeight="1" x14ac:dyDescent="0.25">
      <c r="A246" s="17"/>
      <c r="B246" s="73">
        <v>1</v>
      </c>
      <c r="C246" s="77" t="s">
        <v>284</v>
      </c>
      <c r="D246" s="9"/>
      <c r="E246" s="9"/>
      <c r="F246" s="9"/>
    </row>
    <row r="247" spans="1:6" ht="20.100000000000001" customHeight="1" x14ac:dyDescent="0.25">
      <c r="A247" s="17"/>
      <c r="B247" s="71">
        <f>SUM(B233:B246)</f>
        <v>18</v>
      </c>
      <c r="C247" s="76"/>
      <c r="D247" s="9"/>
      <c r="E247" s="9"/>
      <c r="F247" s="9"/>
    </row>
    <row r="248" spans="1:6" ht="20.100000000000001" customHeight="1" x14ac:dyDescent="0.25">
      <c r="A248" s="17"/>
      <c r="B248" s="17"/>
      <c r="C248" s="17"/>
      <c r="D248" s="9"/>
      <c r="E248" s="9"/>
      <c r="F248" s="9"/>
    </row>
    <row r="249" spans="1:6" ht="20.100000000000001" customHeight="1" x14ac:dyDescent="0.25">
      <c r="A249" s="17"/>
      <c r="B249" s="73">
        <v>1</v>
      </c>
      <c r="C249" s="72" t="s">
        <v>285</v>
      </c>
      <c r="D249" s="9"/>
      <c r="E249" s="9"/>
      <c r="F249" s="9"/>
    </row>
    <row r="250" spans="1:6" ht="20.100000000000001" customHeight="1" x14ac:dyDescent="0.25">
      <c r="A250" s="17"/>
      <c r="B250" s="73">
        <v>2</v>
      </c>
      <c r="C250" s="72" t="s">
        <v>286</v>
      </c>
      <c r="D250" s="9"/>
      <c r="E250" s="9"/>
      <c r="F250" s="9"/>
    </row>
    <row r="251" spans="1:6" ht="20.100000000000001" customHeight="1" x14ac:dyDescent="0.25">
      <c r="A251" s="17"/>
      <c r="B251" s="71">
        <f>SUM(B249:B250)</f>
        <v>3</v>
      </c>
      <c r="C251" s="70"/>
      <c r="D251" s="9"/>
      <c r="E251" s="9"/>
      <c r="F251" s="9"/>
    </row>
    <row r="252" spans="1:6" ht="20.100000000000001" customHeight="1" x14ac:dyDescent="0.25">
      <c r="A252" s="17"/>
      <c r="B252" s="17"/>
      <c r="C252" s="17"/>
      <c r="D252" s="9"/>
      <c r="E252" s="9"/>
      <c r="F252" s="9"/>
    </row>
    <row r="253" spans="1:6" ht="20.100000000000001" customHeight="1" x14ac:dyDescent="0.25">
      <c r="A253" s="17"/>
      <c r="B253" s="17"/>
      <c r="C253" s="17"/>
      <c r="D253" s="9"/>
      <c r="E253" s="9"/>
      <c r="F253" s="9"/>
    </row>
    <row r="254" spans="1:6" ht="20.100000000000001" customHeight="1" x14ac:dyDescent="0.25">
      <c r="A254" s="17"/>
      <c r="B254" s="17"/>
      <c r="C254" s="17"/>
      <c r="D254" s="9"/>
      <c r="E254" s="9"/>
      <c r="F254" s="9"/>
    </row>
    <row r="255" spans="1:6" ht="20.100000000000001" customHeight="1" x14ac:dyDescent="0.25">
      <c r="A255" s="17"/>
      <c r="B255" s="17"/>
      <c r="C255" s="17"/>
      <c r="D255" s="9"/>
      <c r="E255" s="9"/>
      <c r="F255" s="9"/>
    </row>
    <row r="256" spans="1:6" ht="20.100000000000001" customHeight="1" x14ac:dyDescent="0.2">
      <c r="A256" s="15"/>
      <c r="B256" s="18"/>
      <c r="C256" s="18"/>
      <c r="D256" s="9"/>
      <c r="E256" s="9"/>
      <c r="F256" s="9"/>
    </row>
    <row r="259" spans="1:3" ht="20.100000000000001" customHeight="1" thickBot="1" x14ac:dyDescent="0.3">
      <c r="A259" s="1" t="s">
        <v>201</v>
      </c>
      <c r="B259" s="1"/>
      <c r="C259" s="45"/>
    </row>
    <row r="260" spans="1:3" ht="20.100000000000001" customHeight="1" x14ac:dyDescent="0.25">
      <c r="A260" s="1"/>
      <c r="B260" s="1"/>
      <c r="C260" s="1"/>
    </row>
    <row r="261" spans="1:3" ht="20.100000000000001" customHeight="1" x14ac:dyDescent="0.25">
      <c r="A261" s="1"/>
      <c r="B261" s="1"/>
      <c r="C261" s="1"/>
    </row>
    <row r="262" spans="1:3" ht="20.100000000000001" customHeight="1" x14ac:dyDescent="0.25">
      <c r="A262" s="1"/>
      <c r="B262" s="1"/>
      <c r="C262" s="1"/>
    </row>
    <row r="263" spans="1:3" ht="20.100000000000001" customHeight="1" thickBot="1" x14ac:dyDescent="0.3">
      <c r="A263" s="1" t="s">
        <v>202</v>
      </c>
      <c r="B263" s="1"/>
      <c r="C263" s="45"/>
    </row>
    <row r="264" spans="1:3" ht="20.100000000000001" customHeight="1" x14ac:dyDescent="0.25">
      <c r="A264" s="1"/>
      <c r="B264" s="1"/>
      <c r="C264" s="1"/>
    </row>
    <row r="265" spans="1:3" ht="20.100000000000001" customHeight="1" x14ac:dyDescent="0.25">
      <c r="A265"/>
      <c r="B265"/>
      <c r="C265"/>
    </row>
    <row r="266" spans="1:3" ht="20.100000000000001" customHeight="1" x14ac:dyDescent="0.25">
      <c r="A266"/>
      <c r="B266"/>
      <c r="C266"/>
    </row>
    <row r="267" spans="1:3" ht="20.100000000000001" customHeight="1" thickBot="1" x14ac:dyDescent="0.3">
      <c r="A267" s="1" t="s">
        <v>203</v>
      </c>
      <c r="B267" s="1"/>
      <c r="C267" s="45"/>
    </row>
    <row r="268" spans="1:3" ht="20.100000000000001" customHeight="1" x14ac:dyDescent="0.25">
      <c r="A268" s="1"/>
      <c r="B268" s="1"/>
      <c r="C268" s="1"/>
    </row>
    <row r="269" spans="1:3" ht="20.100000000000001" customHeight="1" x14ac:dyDescent="0.2">
      <c r="A269" s="48"/>
      <c r="B269" s="48"/>
      <c r="C269" s="49"/>
    </row>
    <row r="270" spans="1:3" ht="20.100000000000001" customHeight="1" thickBot="1" x14ac:dyDescent="0.3">
      <c r="A270" s="1" t="s">
        <v>204</v>
      </c>
      <c r="B270" s="1"/>
      <c r="C270" s="45"/>
    </row>
    <row r="274" spans="1:3" ht="20.100000000000001" customHeight="1" thickBot="1" x14ac:dyDescent="0.25">
      <c r="A274" s="2" t="s">
        <v>287</v>
      </c>
      <c r="C274" s="85"/>
    </row>
  </sheetData>
  <mergeCells count="14">
    <mergeCell ref="A21:G21"/>
    <mergeCell ref="A204:G204"/>
    <mergeCell ref="A7:B7"/>
    <mergeCell ref="A19:B19"/>
    <mergeCell ref="A9:B9"/>
    <mergeCell ref="A11:B11"/>
    <mergeCell ref="A13:B13"/>
    <mergeCell ref="A15:B15"/>
    <mergeCell ref="A17:B17"/>
    <mergeCell ref="A2:G2"/>
    <mergeCell ref="N4:O5"/>
    <mergeCell ref="A3:G3"/>
    <mergeCell ref="A4:G4"/>
    <mergeCell ref="A6:G6"/>
  </mergeCells>
  <phoneticPr fontId="19" type="noConversion"/>
  <pageMargins left="0.7" right="0.7" top="0.75" bottom="0.75" header="0.3" footer="0.3"/>
  <pageSetup paperSize="9" scale="44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7056-1D0D-4F4E-9B05-A0A29EAA8945}">
  <sheetPr>
    <pageSetUpPr fitToPage="1"/>
  </sheetPr>
  <dimension ref="A1:P272"/>
  <sheetViews>
    <sheetView showGridLines="0" topLeftCell="A257" zoomScale="86" zoomScaleNormal="86" workbookViewId="0">
      <selection activeCell="C272" sqref="C272"/>
    </sheetView>
  </sheetViews>
  <sheetFormatPr baseColWidth="10" defaultColWidth="11.42578125" defaultRowHeight="20.100000000000001" customHeight="1" x14ac:dyDescent="0.2"/>
  <cols>
    <col min="1" max="1" width="19.7109375" style="2" customWidth="1"/>
    <col min="2" max="2" width="21.28515625" style="15" bestFit="1" customWidth="1"/>
    <col min="3" max="3" width="67.85546875" style="2" customWidth="1"/>
    <col min="4" max="4" width="22.7109375" style="2" customWidth="1"/>
    <col min="5" max="5" width="19.42578125" style="2" customWidth="1"/>
    <col min="6" max="6" width="14.42578125" style="2" customWidth="1"/>
    <col min="7" max="7" width="19.85546875" style="2" customWidth="1"/>
    <col min="8" max="16384" width="11.42578125" style="2"/>
  </cols>
  <sheetData>
    <row r="1" spans="1:16" customFormat="1" ht="24" customHeight="1" x14ac:dyDescent="0.25">
      <c r="B1" s="51"/>
      <c r="C1" s="51"/>
      <c r="D1" s="52"/>
      <c r="E1" s="52"/>
      <c r="F1" s="52"/>
      <c r="G1" s="52"/>
      <c r="H1" s="52"/>
      <c r="I1" s="52"/>
      <c r="J1" s="52"/>
      <c r="K1" s="52"/>
      <c r="L1" s="53"/>
      <c r="M1" s="54"/>
    </row>
    <row r="2" spans="1:16" customFormat="1" ht="18" x14ac:dyDescent="0.25">
      <c r="A2" s="63" t="s">
        <v>0</v>
      </c>
      <c r="B2" s="63"/>
      <c r="C2" s="63"/>
      <c r="D2" s="63"/>
      <c r="E2" s="63"/>
      <c r="F2" s="63"/>
      <c r="G2" s="63"/>
      <c r="H2" s="52"/>
      <c r="I2" s="52"/>
      <c r="J2" s="52"/>
      <c r="K2" s="52"/>
      <c r="L2" s="53"/>
      <c r="M2" s="54"/>
    </row>
    <row r="3" spans="1:16" customFormat="1" ht="23.25" x14ac:dyDescent="0.35">
      <c r="A3" s="63" t="s">
        <v>1</v>
      </c>
      <c r="B3" s="63"/>
      <c r="C3" s="63"/>
      <c r="D3" s="63"/>
      <c r="E3" s="63"/>
      <c r="F3" s="63"/>
      <c r="G3" s="63"/>
      <c r="H3" s="55"/>
      <c r="I3" s="55"/>
      <c r="J3" s="55"/>
      <c r="K3" s="55"/>
      <c r="L3" s="55"/>
      <c r="M3" s="55"/>
    </row>
    <row r="4" spans="1:16" customFormat="1" ht="23.25" x14ac:dyDescent="0.35">
      <c r="A4" s="65" t="s">
        <v>182</v>
      </c>
      <c r="B4" s="65"/>
      <c r="C4" s="65"/>
      <c r="D4" s="65"/>
      <c r="E4" s="65"/>
      <c r="F4" s="65"/>
      <c r="G4" s="65"/>
      <c r="H4" s="55"/>
      <c r="I4" s="55"/>
      <c r="J4" s="55"/>
      <c r="K4" s="55"/>
      <c r="L4" s="55"/>
      <c r="M4" s="55"/>
      <c r="N4" s="64"/>
      <c r="O4" s="64"/>
      <c r="P4" s="20"/>
    </row>
    <row r="5" spans="1:16" s="20" customFormat="1" ht="20.100000000000001" customHeight="1" x14ac:dyDescent="0.25">
      <c r="A5" s="46"/>
      <c r="B5" s="46"/>
      <c r="C5" s="46"/>
      <c r="D5" s="46"/>
      <c r="E5" s="46"/>
      <c r="F5" s="46"/>
      <c r="G5" s="46"/>
      <c r="N5" s="64"/>
      <c r="O5" s="64"/>
    </row>
    <row r="6" spans="1:16" s="20" customFormat="1" ht="20.100000000000001" customHeight="1" x14ac:dyDescent="0.25">
      <c r="A6" s="63"/>
      <c r="B6" s="63"/>
      <c r="C6" s="63"/>
      <c r="D6" s="63"/>
      <c r="E6" s="63"/>
      <c r="F6" s="63"/>
      <c r="G6" s="63"/>
      <c r="N6" s="21"/>
      <c r="O6" s="21"/>
    </row>
    <row r="7" spans="1:16" s="20" customFormat="1" ht="20.100000000000001" customHeight="1" x14ac:dyDescent="0.2">
      <c r="A7" s="66" t="s">
        <v>183</v>
      </c>
      <c r="B7" s="67"/>
      <c r="C7" s="61">
        <f ca="1">NOW()</f>
        <v>44916.40028587963</v>
      </c>
      <c r="D7" s="22" t="s">
        <v>184</v>
      </c>
      <c r="E7" s="23"/>
      <c r="N7" s="21"/>
      <c r="O7" s="21"/>
    </row>
    <row r="8" spans="1:16" s="20" customFormat="1" ht="20.100000000000001" customHeight="1" x14ac:dyDescent="0.25">
      <c r="A8" s="2"/>
      <c r="B8" s="47"/>
      <c r="C8" s="24"/>
      <c r="D8" s="24"/>
      <c r="E8" s="25"/>
      <c r="N8" s="21"/>
      <c r="O8" s="21"/>
    </row>
    <row r="9" spans="1:16" s="20" customFormat="1" ht="20.100000000000001" customHeight="1" x14ac:dyDescent="0.2">
      <c r="A9" s="66" t="s">
        <v>185</v>
      </c>
      <c r="B9" s="67"/>
      <c r="C9" s="26"/>
      <c r="D9" s="28" t="s">
        <v>186</v>
      </c>
      <c r="E9" s="29"/>
      <c r="N9" s="21"/>
      <c r="O9" s="21"/>
    </row>
    <row r="10" spans="1:16" s="20" customFormat="1" ht="20.100000000000001" customHeight="1" x14ac:dyDescent="0.25">
      <c r="A10" s="2"/>
      <c r="B10" s="47"/>
      <c r="C10" s="24"/>
      <c r="D10" s="24"/>
      <c r="E10" s="25"/>
      <c r="N10" s="21"/>
      <c r="O10" s="21"/>
    </row>
    <row r="11" spans="1:16" s="20" customFormat="1" ht="30.6" customHeight="1" x14ac:dyDescent="0.2">
      <c r="A11" s="66" t="s">
        <v>187</v>
      </c>
      <c r="B11" s="67"/>
      <c r="C11" s="30"/>
      <c r="D11" s="28" t="s">
        <v>188</v>
      </c>
      <c r="E11" s="31" t="s">
        <v>189</v>
      </c>
      <c r="N11" s="21"/>
      <c r="O11" s="21"/>
    </row>
    <row r="12" spans="1:16" s="20" customFormat="1" ht="20.100000000000001" customHeight="1" x14ac:dyDescent="0.25">
      <c r="A12" s="2"/>
      <c r="B12" s="47"/>
      <c r="C12" s="24"/>
      <c r="D12" s="24"/>
      <c r="E12" s="25"/>
      <c r="N12" s="32"/>
      <c r="O12" s="32"/>
    </row>
    <row r="13" spans="1:16" s="20" customFormat="1" ht="20.100000000000001" customHeight="1" x14ac:dyDescent="0.2">
      <c r="A13" s="66" t="s">
        <v>190</v>
      </c>
      <c r="B13" s="67"/>
      <c r="C13" s="61"/>
      <c r="D13" s="28" t="s">
        <v>191</v>
      </c>
      <c r="E13" s="33"/>
      <c r="N13" s="32"/>
      <c r="O13" s="32"/>
    </row>
    <row r="14" spans="1:16" s="20" customFormat="1" ht="20.100000000000001" customHeight="1" x14ac:dyDescent="0.25">
      <c r="A14" s="2"/>
      <c r="B14" s="47"/>
      <c r="C14" s="24"/>
      <c r="D14" s="24"/>
      <c r="E14" s="24"/>
      <c r="F14" s="24"/>
      <c r="G14" s="25"/>
      <c r="N14" s="34"/>
      <c r="O14" s="34"/>
    </row>
    <row r="15" spans="1:16" s="20" customFormat="1" ht="20.100000000000001" customHeight="1" x14ac:dyDescent="0.2">
      <c r="A15" s="66" t="s">
        <v>192</v>
      </c>
      <c r="B15" s="67"/>
      <c r="C15" s="26"/>
      <c r="D15" s="27"/>
      <c r="E15" s="35"/>
      <c r="F15" s="35"/>
      <c r="G15" s="27"/>
      <c r="N15" s="34"/>
      <c r="O15" s="34"/>
    </row>
    <row r="16" spans="1:16" s="20" customFormat="1" ht="20.100000000000001" customHeight="1" x14ac:dyDescent="0.25">
      <c r="A16" s="2"/>
      <c r="B16" s="47"/>
      <c r="C16" s="24"/>
      <c r="D16" s="24"/>
      <c r="E16" s="24"/>
      <c r="F16" s="24"/>
      <c r="G16" s="25"/>
      <c r="N16" s="34"/>
      <c r="O16" s="34"/>
    </row>
    <row r="17" spans="1:15" s="20" customFormat="1" ht="20.100000000000001" customHeight="1" x14ac:dyDescent="0.2">
      <c r="A17" s="66" t="s">
        <v>193</v>
      </c>
      <c r="B17" s="67"/>
      <c r="C17" s="26"/>
      <c r="D17" s="56" t="s">
        <v>205</v>
      </c>
      <c r="E17" s="57"/>
      <c r="F17" s="35"/>
      <c r="G17" s="27"/>
      <c r="N17" s="34"/>
      <c r="O17" s="34"/>
    </row>
    <row r="18" spans="1:15" s="20" customFormat="1" ht="20.100000000000001" customHeight="1" x14ac:dyDescent="0.25">
      <c r="A18" s="2"/>
      <c r="B18" s="47"/>
      <c r="C18" s="24"/>
      <c r="D18" s="24"/>
      <c r="E18" s="24"/>
      <c r="F18" s="24"/>
      <c r="G18" s="25"/>
      <c r="N18" s="36"/>
      <c r="O18" s="36"/>
    </row>
    <row r="19" spans="1:15" s="20" customFormat="1" ht="20.100000000000001" customHeight="1" x14ac:dyDescent="0.2">
      <c r="A19" s="66" t="s">
        <v>194</v>
      </c>
      <c r="B19" s="67"/>
      <c r="C19" s="37"/>
      <c r="D19" s="38"/>
      <c r="E19" s="39"/>
      <c r="F19" s="39"/>
      <c r="G19" s="40"/>
      <c r="N19" s="36"/>
      <c r="O19" s="36"/>
    </row>
    <row r="20" spans="1:15" s="20" customFormat="1" ht="20.100000000000001" customHeight="1" x14ac:dyDescent="0.2">
      <c r="A20" s="2"/>
      <c r="B20" s="15"/>
      <c r="C20" s="2"/>
      <c r="D20" s="2"/>
      <c r="E20" s="2"/>
      <c r="F20" s="2"/>
      <c r="G20" s="2"/>
      <c r="N20" s="36"/>
      <c r="O20" s="36"/>
    </row>
    <row r="21" spans="1:15" s="20" customFormat="1" ht="20.100000000000001" customHeight="1" x14ac:dyDescent="0.2">
      <c r="A21" s="69"/>
      <c r="B21" s="69"/>
      <c r="C21" s="69"/>
      <c r="D21" s="69"/>
      <c r="E21" s="69"/>
      <c r="F21" s="69"/>
      <c r="G21" s="69"/>
      <c r="N21" s="36"/>
      <c r="O21" s="36"/>
    </row>
    <row r="22" spans="1:15" s="20" customFormat="1" ht="30" customHeight="1" x14ac:dyDescent="0.2">
      <c r="A22" s="41" t="s">
        <v>195</v>
      </c>
      <c r="B22" s="41" t="s">
        <v>197</v>
      </c>
      <c r="C22" s="41" t="s">
        <v>196</v>
      </c>
      <c r="D22" s="41" t="s">
        <v>2</v>
      </c>
      <c r="E22" s="41" t="s">
        <v>198</v>
      </c>
      <c r="F22" s="42" t="s">
        <v>3</v>
      </c>
      <c r="G22" s="42" t="s">
        <v>4</v>
      </c>
      <c r="N22" s="36"/>
      <c r="O22" s="36"/>
    </row>
    <row r="23" spans="1:15" ht="30" customHeight="1" x14ac:dyDescent="0.25">
      <c r="A23" s="13">
        <v>1496</v>
      </c>
      <c r="B23" s="13">
        <v>190703667</v>
      </c>
      <c r="C23" s="4" t="s">
        <v>149</v>
      </c>
      <c r="D23" s="3">
        <v>4</v>
      </c>
      <c r="E23" s="4"/>
      <c r="F23" s="60"/>
      <c r="G23" s="60">
        <f t="shared" ref="G23:G25" si="0">D23*F23</f>
        <v>0</v>
      </c>
    </row>
    <row r="24" spans="1:15" ht="30" customHeight="1" x14ac:dyDescent="0.25">
      <c r="A24" s="3" t="s">
        <v>5</v>
      </c>
      <c r="B24" s="13">
        <v>190704169</v>
      </c>
      <c r="C24" s="4" t="s">
        <v>6</v>
      </c>
      <c r="D24" s="3">
        <v>3</v>
      </c>
      <c r="E24" s="4"/>
      <c r="F24" s="60"/>
      <c r="G24" s="60"/>
    </row>
    <row r="25" spans="1:15" ht="20.100000000000001" customHeight="1" x14ac:dyDescent="0.25">
      <c r="A25" s="13">
        <v>1497</v>
      </c>
      <c r="B25" s="13">
        <v>190703666</v>
      </c>
      <c r="C25" s="4" t="s">
        <v>151</v>
      </c>
      <c r="D25" s="3">
        <v>1</v>
      </c>
      <c r="E25" s="4"/>
      <c r="F25" s="60"/>
      <c r="G25" s="60">
        <f t="shared" si="0"/>
        <v>0</v>
      </c>
    </row>
    <row r="26" spans="1:15" ht="20.100000000000001" customHeight="1" x14ac:dyDescent="0.25">
      <c r="A26" s="13">
        <v>1499</v>
      </c>
      <c r="B26" s="13">
        <v>190703665</v>
      </c>
      <c r="C26" s="4" t="s">
        <v>215</v>
      </c>
      <c r="D26" s="3">
        <v>2</v>
      </c>
      <c r="E26" s="4"/>
      <c r="F26" s="60"/>
      <c r="G26" s="60">
        <f>D26*F26</f>
        <v>0</v>
      </c>
    </row>
    <row r="27" spans="1:15" ht="20.100000000000001" customHeight="1" x14ac:dyDescent="0.25">
      <c r="A27" s="13">
        <v>1500</v>
      </c>
      <c r="B27" s="13">
        <v>190703664</v>
      </c>
      <c r="C27" s="4" t="s">
        <v>150</v>
      </c>
      <c r="D27" s="3">
        <v>2</v>
      </c>
      <c r="E27" s="4"/>
      <c r="F27" s="60"/>
      <c r="G27" s="60">
        <f t="shared" ref="G27:G175" si="1">D27*F27</f>
        <v>0</v>
      </c>
    </row>
    <row r="28" spans="1:15" ht="20.100000000000001" customHeight="1" x14ac:dyDescent="0.25">
      <c r="A28" s="13">
        <v>1500</v>
      </c>
      <c r="B28" s="13">
        <v>190703664</v>
      </c>
      <c r="C28" s="4" t="s">
        <v>9</v>
      </c>
      <c r="D28" s="3">
        <v>3</v>
      </c>
      <c r="E28" s="4"/>
      <c r="F28" s="60"/>
      <c r="G28" s="60">
        <f t="shared" si="1"/>
        <v>0</v>
      </c>
    </row>
    <row r="29" spans="1:15" ht="20.100000000000001" customHeight="1" x14ac:dyDescent="0.25">
      <c r="A29" s="13">
        <v>1501</v>
      </c>
      <c r="B29" s="13">
        <v>190703662</v>
      </c>
      <c r="C29" s="4" t="s">
        <v>216</v>
      </c>
      <c r="D29" s="3">
        <v>1</v>
      </c>
      <c r="E29" s="4"/>
      <c r="F29" s="60"/>
      <c r="G29" s="60">
        <f t="shared" si="1"/>
        <v>0</v>
      </c>
    </row>
    <row r="30" spans="1:15" ht="20.100000000000001" customHeight="1" x14ac:dyDescent="0.25">
      <c r="A30" s="13">
        <v>1505</v>
      </c>
      <c r="B30" s="13">
        <v>190703661</v>
      </c>
      <c r="C30" s="4" t="s">
        <v>152</v>
      </c>
      <c r="D30" s="3">
        <v>2</v>
      </c>
      <c r="E30" s="4"/>
      <c r="F30" s="60"/>
      <c r="G30" s="60">
        <f t="shared" si="1"/>
        <v>0</v>
      </c>
    </row>
    <row r="31" spans="1:15" ht="20.100000000000001" customHeight="1" x14ac:dyDescent="0.25">
      <c r="A31" s="13">
        <v>1506</v>
      </c>
      <c r="B31" s="13">
        <v>190703660</v>
      </c>
      <c r="C31" s="4" t="s">
        <v>153</v>
      </c>
      <c r="D31" s="3">
        <v>2</v>
      </c>
      <c r="E31" s="4"/>
      <c r="F31" s="60"/>
      <c r="G31" s="60">
        <f t="shared" si="1"/>
        <v>0</v>
      </c>
    </row>
    <row r="32" spans="1:15" ht="20.100000000000001" customHeight="1" x14ac:dyDescent="0.25">
      <c r="A32" s="13">
        <v>1507</v>
      </c>
      <c r="B32" s="13">
        <v>190703659</v>
      </c>
      <c r="C32" s="4" t="s">
        <v>7</v>
      </c>
      <c r="D32" s="3">
        <v>1</v>
      </c>
      <c r="E32" s="4"/>
      <c r="F32" s="60"/>
      <c r="G32" s="60">
        <f t="shared" si="1"/>
        <v>0</v>
      </c>
    </row>
    <row r="33" spans="1:7" ht="20.100000000000001" customHeight="1" x14ac:dyDescent="0.25">
      <c r="A33" s="13">
        <v>1508</v>
      </c>
      <c r="B33" s="13">
        <v>190703658</v>
      </c>
      <c r="C33" s="4" t="s">
        <v>8</v>
      </c>
      <c r="D33" s="3">
        <v>3</v>
      </c>
      <c r="E33" s="4"/>
      <c r="F33" s="60"/>
      <c r="G33" s="60">
        <f t="shared" si="1"/>
        <v>0</v>
      </c>
    </row>
    <row r="34" spans="1:7" ht="20.100000000000001" customHeight="1" x14ac:dyDescent="0.25">
      <c r="A34" s="13">
        <v>1509</v>
      </c>
      <c r="B34" s="13">
        <v>190703657</v>
      </c>
      <c r="C34" s="4" t="s">
        <v>154</v>
      </c>
      <c r="D34" s="3">
        <v>1</v>
      </c>
      <c r="E34" s="4"/>
      <c r="F34" s="60"/>
      <c r="G34" s="60">
        <f t="shared" si="1"/>
        <v>0</v>
      </c>
    </row>
    <row r="35" spans="1:7" ht="20.100000000000001" customHeight="1" x14ac:dyDescent="0.25">
      <c r="A35" s="13">
        <v>1510</v>
      </c>
      <c r="B35" s="13">
        <v>190703656</v>
      </c>
      <c r="C35" s="4" t="s">
        <v>155</v>
      </c>
      <c r="D35" s="6">
        <v>1</v>
      </c>
      <c r="E35" s="4"/>
      <c r="F35" s="60"/>
      <c r="G35" s="60">
        <f t="shared" si="1"/>
        <v>0</v>
      </c>
    </row>
    <row r="36" spans="1:7" ht="20.100000000000001" customHeight="1" x14ac:dyDescent="0.25">
      <c r="A36" s="13">
        <v>1511</v>
      </c>
      <c r="B36" s="13">
        <v>190703655</v>
      </c>
      <c r="C36" s="4" t="s">
        <v>217</v>
      </c>
      <c r="D36" s="3">
        <v>1</v>
      </c>
      <c r="E36" s="4"/>
      <c r="F36" s="60"/>
      <c r="G36" s="60">
        <f t="shared" si="1"/>
        <v>0</v>
      </c>
    </row>
    <row r="37" spans="1:7" ht="20.100000000000001" customHeight="1" x14ac:dyDescent="0.25">
      <c r="A37" s="13">
        <v>1511</v>
      </c>
      <c r="B37" s="13">
        <v>190703655</v>
      </c>
      <c r="C37" s="4" t="s">
        <v>37</v>
      </c>
      <c r="D37" s="3">
        <v>6</v>
      </c>
      <c r="E37" s="4"/>
      <c r="F37" s="60"/>
      <c r="G37" s="60">
        <f t="shared" si="1"/>
        <v>0</v>
      </c>
    </row>
    <row r="38" spans="1:7" ht="20.100000000000001" customHeight="1" x14ac:dyDescent="0.25">
      <c r="A38" s="13">
        <v>1512</v>
      </c>
      <c r="B38" s="13">
        <v>190703654</v>
      </c>
      <c r="C38" s="4" t="s">
        <v>156</v>
      </c>
      <c r="D38" s="3">
        <v>1</v>
      </c>
      <c r="E38" s="4"/>
      <c r="F38" s="60"/>
      <c r="G38" s="60">
        <f t="shared" si="1"/>
        <v>0</v>
      </c>
    </row>
    <row r="39" spans="1:7" ht="20.100000000000001" customHeight="1" x14ac:dyDescent="0.25">
      <c r="A39" s="13">
        <v>1523</v>
      </c>
      <c r="B39" s="13">
        <v>190703643</v>
      </c>
      <c r="C39" s="4" t="s">
        <v>45</v>
      </c>
      <c r="D39" s="3">
        <v>3</v>
      </c>
      <c r="E39" s="4"/>
      <c r="F39" s="60"/>
      <c r="G39" s="60">
        <f t="shared" si="1"/>
        <v>0</v>
      </c>
    </row>
    <row r="40" spans="1:7" ht="20.100000000000001" customHeight="1" x14ac:dyDescent="0.25">
      <c r="A40" s="13">
        <v>1524</v>
      </c>
      <c r="B40" s="13">
        <v>190703642</v>
      </c>
      <c r="C40" s="4" t="s">
        <v>46</v>
      </c>
      <c r="D40" s="3">
        <v>6</v>
      </c>
      <c r="E40" s="4"/>
      <c r="F40" s="60"/>
      <c r="G40" s="60">
        <f t="shared" si="1"/>
        <v>0</v>
      </c>
    </row>
    <row r="41" spans="1:7" ht="20.100000000000001" customHeight="1" x14ac:dyDescent="0.25">
      <c r="A41" s="13">
        <v>1525</v>
      </c>
      <c r="B41" s="13">
        <v>190703641</v>
      </c>
      <c r="C41" s="4" t="s">
        <v>47</v>
      </c>
      <c r="D41" s="3">
        <v>6</v>
      </c>
      <c r="E41" s="4"/>
      <c r="F41" s="60"/>
      <c r="G41" s="60">
        <f t="shared" si="1"/>
        <v>0</v>
      </c>
    </row>
    <row r="42" spans="1:7" ht="20.100000000000001" customHeight="1" x14ac:dyDescent="0.25">
      <c r="A42" s="13">
        <v>1526</v>
      </c>
      <c r="B42" s="13">
        <v>190703640</v>
      </c>
      <c r="C42" s="4" t="s">
        <v>48</v>
      </c>
      <c r="D42" s="3">
        <v>6</v>
      </c>
      <c r="E42" s="4"/>
      <c r="F42" s="60"/>
      <c r="G42" s="60">
        <f t="shared" si="1"/>
        <v>0</v>
      </c>
    </row>
    <row r="43" spans="1:7" ht="20.100000000000001" customHeight="1" x14ac:dyDescent="0.25">
      <c r="A43" s="13">
        <v>1527</v>
      </c>
      <c r="B43" s="13">
        <v>190703639</v>
      </c>
      <c r="C43" s="4" t="s">
        <v>49</v>
      </c>
      <c r="D43" s="3">
        <v>6</v>
      </c>
      <c r="E43" s="4"/>
      <c r="F43" s="60"/>
      <c r="G43" s="60">
        <f t="shared" si="1"/>
        <v>0</v>
      </c>
    </row>
    <row r="44" spans="1:7" ht="20.100000000000001" customHeight="1" x14ac:dyDescent="0.25">
      <c r="A44" s="3">
        <v>1528</v>
      </c>
      <c r="B44" s="13">
        <v>190703638</v>
      </c>
      <c r="C44" s="4" t="s">
        <v>50</v>
      </c>
      <c r="D44" s="3">
        <v>6</v>
      </c>
      <c r="E44" s="4"/>
      <c r="F44" s="60"/>
      <c r="G44" s="60">
        <f t="shared" si="1"/>
        <v>0</v>
      </c>
    </row>
    <row r="45" spans="1:7" ht="20.100000000000001" customHeight="1" x14ac:dyDescent="0.25">
      <c r="A45" s="3">
        <v>1529</v>
      </c>
      <c r="B45" s="13">
        <v>190703637</v>
      </c>
      <c r="C45" s="4" t="s">
        <v>51</v>
      </c>
      <c r="D45" s="3">
        <v>2</v>
      </c>
      <c r="E45" s="4"/>
      <c r="F45" s="60"/>
      <c r="G45" s="60">
        <f t="shared" si="1"/>
        <v>0</v>
      </c>
    </row>
    <row r="46" spans="1:7" ht="20.100000000000001" customHeight="1" x14ac:dyDescent="0.25">
      <c r="A46" s="3">
        <v>1530</v>
      </c>
      <c r="B46" s="13">
        <v>190703636</v>
      </c>
      <c r="C46" s="4" t="s">
        <v>52</v>
      </c>
      <c r="D46" s="3">
        <v>6</v>
      </c>
      <c r="E46" s="4"/>
      <c r="F46" s="60"/>
      <c r="G46" s="60">
        <f t="shared" si="1"/>
        <v>0</v>
      </c>
    </row>
    <row r="47" spans="1:7" ht="20.100000000000001" customHeight="1" x14ac:dyDescent="0.25">
      <c r="A47" s="3">
        <v>1531</v>
      </c>
      <c r="B47" s="13">
        <v>190703635</v>
      </c>
      <c r="C47" s="4" t="s">
        <v>53</v>
      </c>
      <c r="D47" s="3">
        <v>6</v>
      </c>
      <c r="E47" s="4"/>
      <c r="F47" s="60"/>
      <c r="G47" s="60">
        <f t="shared" si="1"/>
        <v>0</v>
      </c>
    </row>
    <row r="48" spans="1:7" ht="20.100000000000001" customHeight="1" x14ac:dyDescent="0.25">
      <c r="A48" s="3">
        <v>1532</v>
      </c>
      <c r="B48" s="13">
        <v>190703634</v>
      </c>
      <c r="C48" s="4" t="s">
        <v>54</v>
      </c>
      <c r="D48" s="3">
        <v>6</v>
      </c>
      <c r="E48" s="4"/>
      <c r="F48" s="60"/>
      <c r="G48" s="60">
        <f t="shared" si="1"/>
        <v>0</v>
      </c>
    </row>
    <row r="49" spans="1:7" ht="20.100000000000001" customHeight="1" x14ac:dyDescent="0.25">
      <c r="A49" s="3">
        <v>1533</v>
      </c>
      <c r="B49" s="13">
        <v>190703633</v>
      </c>
      <c r="C49" s="4" t="s">
        <v>55</v>
      </c>
      <c r="D49" s="3">
        <v>6</v>
      </c>
      <c r="E49" s="4"/>
      <c r="F49" s="60"/>
      <c r="G49" s="60">
        <f t="shared" si="1"/>
        <v>0</v>
      </c>
    </row>
    <row r="50" spans="1:7" ht="20.100000000000001" customHeight="1" x14ac:dyDescent="0.25">
      <c r="A50" s="3">
        <v>1534</v>
      </c>
      <c r="B50" s="13">
        <v>190703632</v>
      </c>
      <c r="C50" s="4" t="s">
        <v>56</v>
      </c>
      <c r="D50" s="3">
        <v>6</v>
      </c>
      <c r="E50" s="4"/>
      <c r="F50" s="60"/>
      <c r="G50" s="60">
        <f t="shared" si="1"/>
        <v>0</v>
      </c>
    </row>
    <row r="51" spans="1:7" ht="20.100000000000001" customHeight="1" x14ac:dyDescent="0.25">
      <c r="A51" s="3">
        <v>1535</v>
      </c>
      <c r="B51" s="13">
        <v>190703631</v>
      </c>
      <c r="C51" s="4" t="s">
        <v>57</v>
      </c>
      <c r="D51" s="3">
        <v>2</v>
      </c>
      <c r="E51" s="4"/>
      <c r="F51" s="60"/>
      <c r="G51" s="60">
        <f t="shared" si="1"/>
        <v>0</v>
      </c>
    </row>
    <row r="52" spans="1:7" ht="20.100000000000001" customHeight="1" x14ac:dyDescent="0.25">
      <c r="A52" s="3">
        <v>1536</v>
      </c>
      <c r="B52" s="13">
        <v>190703630</v>
      </c>
      <c r="C52" s="4" t="s">
        <v>58</v>
      </c>
      <c r="D52" s="3">
        <v>4</v>
      </c>
      <c r="E52" s="4"/>
      <c r="F52" s="60"/>
      <c r="G52" s="60">
        <f t="shared" si="1"/>
        <v>0</v>
      </c>
    </row>
    <row r="53" spans="1:7" ht="20.100000000000001" customHeight="1" x14ac:dyDescent="0.25">
      <c r="A53" s="3">
        <v>1537</v>
      </c>
      <c r="B53" s="13">
        <v>190703629</v>
      </c>
      <c r="C53" s="4" t="s">
        <v>59</v>
      </c>
      <c r="D53" s="3">
        <v>4</v>
      </c>
      <c r="E53" s="4"/>
      <c r="F53" s="60"/>
      <c r="G53" s="60">
        <f t="shared" si="1"/>
        <v>0</v>
      </c>
    </row>
    <row r="54" spans="1:7" ht="20.100000000000001" customHeight="1" x14ac:dyDescent="0.25">
      <c r="A54" s="3">
        <v>1538</v>
      </c>
      <c r="B54" s="13">
        <v>190703628</v>
      </c>
      <c r="C54" s="4" t="s">
        <v>60</v>
      </c>
      <c r="D54" s="3">
        <v>4</v>
      </c>
      <c r="E54" s="4"/>
      <c r="F54" s="60"/>
      <c r="G54" s="60">
        <f t="shared" si="1"/>
        <v>0</v>
      </c>
    </row>
    <row r="55" spans="1:7" ht="20.100000000000001" customHeight="1" x14ac:dyDescent="0.25">
      <c r="A55" s="3">
        <v>1539</v>
      </c>
      <c r="B55" s="13">
        <v>190703627</v>
      </c>
      <c r="C55" s="4" t="s">
        <v>61</v>
      </c>
      <c r="D55" s="3">
        <v>3</v>
      </c>
      <c r="E55" s="4"/>
      <c r="F55" s="60"/>
      <c r="G55" s="60">
        <f t="shared" si="1"/>
        <v>0</v>
      </c>
    </row>
    <row r="56" spans="1:7" ht="20.100000000000001" customHeight="1" x14ac:dyDescent="0.25">
      <c r="A56" s="3">
        <v>1540</v>
      </c>
      <c r="B56" s="13">
        <v>190703626</v>
      </c>
      <c r="C56" s="4" t="s">
        <v>62</v>
      </c>
      <c r="D56" s="3">
        <v>1</v>
      </c>
      <c r="E56" s="4"/>
      <c r="F56" s="60"/>
      <c r="G56" s="60">
        <f t="shared" si="1"/>
        <v>0</v>
      </c>
    </row>
    <row r="57" spans="1:7" ht="20.100000000000001" customHeight="1" x14ac:dyDescent="0.25">
      <c r="A57" s="3" t="s">
        <v>31</v>
      </c>
      <c r="B57" s="13">
        <v>190703537</v>
      </c>
      <c r="C57" s="4" t="s">
        <v>32</v>
      </c>
      <c r="D57" s="3">
        <v>6</v>
      </c>
      <c r="E57" s="4"/>
      <c r="F57" s="60"/>
      <c r="G57" s="60"/>
    </row>
    <row r="58" spans="1:7" ht="20.100000000000001" customHeight="1" x14ac:dyDescent="0.25">
      <c r="A58" s="3" t="s">
        <v>33</v>
      </c>
      <c r="B58" s="13">
        <v>190703536</v>
      </c>
      <c r="C58" s="4" t="s">
        <v>34</v>
      </c>
      <c r="D58" s="3">
        <v>6</v>
      </c>
      <c r="E58" s="4"/>
      <c r="F58" s="60"/>
      <c r="G58" s="60"/>
    </row>
    <row r="59" spans="1:7" ht="20.100000000000001" customHeight="1" x14ac:dyDescent="0.25">
      <c r="A59" s="3" t="s">
        <v>35</v>
      </c>
      <c r="B59" s="13">
        <v>190703535</v>
      </c>
      <c r="C59" s="4" t="s">
        <v>36</v>
      </c>
      <c r="D59" s="3">
        <v>6</v>
      </c>
      <c r="E59" s="4"/>
      <c r="F59" s="60"/>
      <c r="G59" s="60"/>
    </row>
    <row r="60" spans="1:7" ht="20.100000000000001" customHeight="1" x14ac:dyDescent="0.25">
      <c r="A60" s="3"/>
      <c r="B60" s="13"/>
      <c r="C60" s="62" t="s">
        <v>218</v>
      </c>
      <c r="D60" s="3">
        <v>4</v>
      </c>
      <c r="E60" s="4"/>
      <c r="F60" s="60"/>
      <c r="G60" s="60"/>
    </row>
    <row r="61" spans="1:7" ht="20.100000000000001" customHeight="1" x14ac:dyDescent="0.25">
      <c r="A61" s="3"/>
      <c r="B61" s="13"/>
      <c r="C61" s="62" t="s">
        <v>37</v>
      </c>
      <c r="D61" s="3">
        <v>4</v>
      </c>
      <c r="E61" s="4"/>
      <c r="F61" s="60"/>
      <c r="G61" s="60"/>
    </row>
    <row r="62" spans="1:7" ht="20.100000000000001" customHeight="1" x14ac:dyDescent="0.25">
      <c r="A62" s="3"/>
      <c r="B62" s="13"/>
      <c r="C62" s="62" t="s">
        <v>219</v>
      </c>
      <c r="D62" s="3">
        <v>4</v>
      </c>
      <c r="E62" s="4"/>
      <c r="F62" s="60"/>
      <c r="G62" s="60"/>
    </row>
    <row r="63" spans="1:7" ht="20.100000000000001" customHeight="1" x14ac:dyDescent="0.25">
      <c r="A63" s="3" t="s">
        <v>206</v>
      </c>
      <c r="B63" s="13">
        <v>190703652</v>
      </c>
      <c r="C63" s="4" t="s">
        <v>157</v>
      </c>
      <c r="D63" s="3">
        <v>6</v>
      </c>
      <c r="E63" s="4"/>
      <c r="F63" s="60"/>
      <c r="G63" s="60"/>
    </row>
    <row r="64" spans="1:7" ht="20.100000000000001" customHeight="1" x14ac:dyDescent="0.25">
      <c r="A64" s="3" t="s">
        <v>207</v>
      </c>
      <c r="B64" s="13">
        <v>190703651</v>
      </c>
      <c r="C64" s="4" t="s">
        <v>158</v>
      </c>
      <c r="D64" s="3">
        <v>6</v>
      </c>
      <c r="E64" s="4"/>
      <c r="F64" s="60"/>
      <c r="G64" s="60"/>
    </row>
    <row r="65" spans="1:7" ht="20.100000000000001" customHeight="1" x14ac:dyDescent="0.25">
      <c r="A65" s="3" t="s">
        <v>208</v>
      </c>
      <c r="B65" s="13">
        <v>190703650</v>
      </c>
      <c r="C65" s="4" t="s">
        <v>38</v>
      </c>
      <c r="D65" s="3">
        <v>6</v>
      </c>
      <c r="E65" s="4"/>
      <c r="F65" s="60"/>
      <c r="G65" s="60"/>
    </row>
    <row r="66" spans="1:7" ht="20.100000000000001" customHeight="1" x14ac:dyDescent="0.25">
      <c r="A66" s="3" t="s">
        <v>209</v>
      </c>
      <c r="B66" s="13">
        <v>190703649</v>
      </c>
      <c r="C66" s="4" t="s">
        <v>39</v>
      </c>
      <c r="D66" s="3">
        <v>6</v>
      </c>
      <c r="E66" s="4"/>
      <c r="F66" s="60"/>
      <c r="G66" s="60"/>
    </row>
    <row r="67" spans="1:7" ht="20.100000000000001" customHeight="1" x14ac:dyDescent="0.25">
      <c r="A67" s="13" t="s">
        <v>210</v>
      </c>
      <c r="B67" s="13">
        <v>190703648</v>
      </c>
      <c r="C67" s="4" t="s">
        <v>40</v>
      </c>
      <c r="D67" s="3">
        <v>6</v>
      </c>
      <c r="E67" s="4"/>
      <c r="F67" s="60"/>
      <c r="G67" s="60"/>
    </row>
    <row r="68" spans="1:7" ht="20.100000000000001" customHeight="1" x14ac:dyDescent="0.25">
      <c r="A68" s="13" t="s">
        <v>211</v>
      </c>
      <c r="B68" s="13">
        <v>190703647</v>
      </c>
      <c r="C68" s="4" t="s">
        <v>41</v>
      </c>
      <c r="D68" s="3">
        <v>3</v>
      </c>
      <c r="E68" s="4"/>
      <c r="F68" s="60"/>
      <c r="G68" s="60"/>
    </row>
    <row r="69" spans="1:7" ht="20.100000000000001" customHeight="1" x14ac:dyDescent="0.25">
      <c r="A69" s="13" t="s">
        <v>212</v>
      </c>
      <c r="B69" s="13">
        <v>190703646</v>
      </c>
      <c r="C69" s="4" t="s">
        <v>42</v>
      </c>
      <c r="D69" s="3">
        <v>2</v>
      </c>
      <c r="E69" s="4"/>
      <c r="F69" s="60"/>
      <c r="G69" s="60"/>
    </row>
    <row r="70" spans="1:7" ht="20.100000000000001" customHeight="1" x14ac:dyDescent="0.25">
      <c r="A70" s="13" t="s">
        <v>213</v>
      </c>
      <c r="B70" s="13">
        <v>190703645</v>
      </c>
      <c r="C70" s="4" t="s">
        <v>43</v>
      </c>
      <c r="D70" s="3">
        <v>4</v>
      </c>
      <c r="E70" s="4"/>
      <c r="F70" s="60"/>
      <c r="G70" s="60"/>
    </row>
    <row r="71" spans="1:7" ht="20.100000000000001" customHeight="1" x14ac:dyDescent="0.25">
      <c r="A71" s="13" t="s">
        <v>214</v>
      </c>
      <c r="B71" s="13">
        <v>190703644</v>
      </c>
      <c r="C71" s="4" t="s">
        <v>44</v>
      </c>
      <c r="D71" s="3">
        <v>3</v>
      </c>
      <c r="E71" s="4"/>
      <c r="F71" s="60"/>
      <c r="G71" s="60"/>
    </row>
    <row r="72" spans="1:7" ht="20.100000000000001" customHeight="1" x14ac:dyDescent="0.25">
      <c r="A72" s="3"/>
      <c r="B72" s="13"/>
      <c r="C72" s="62" t="s">
        <v>45</v>
      </c>
      <c r="D72" s="3">
        <v>3</v>
      </c>
      <c r="E72" s="4"/>
      <c r="F72" s="60"/>
      <c r="G72" s="60"/>
    </row>
    <row r="73" spans="1:7" ht="20.100000000000001" customHeight="1" x14ac:dyDescent="0.25">
      <c r="A73" s="14" t="s">
        <v>177</v>
      </c>
      <c r="B73" s="13">
        <v>190704157</v>
      </c>
      <c r="C73" s="4" t="s">
        <v>162</v>
      </c>
      <c r="D73" s="3">
        <v>2</v>
      </c>
      <c r="E73" s="4"/>
      <c r="F73" s="60"/>
      <c r="G73" s="60"/>
    </row>
    <row r="74" spans="1:7" ht="20.100000000000001" customHeight="1" x14ac:dyDescent="0.25">
      <c r="A74" s="13" t="s">
        <v>12</v>
      </c>
      <c r="B74" s="13">
        <v>190704164</v>
      </c>
      <c r="C74" s="4" t="s">
        <v>13</v>
      </c>
      <c r="D74" s="3">
        <v>1</v>
      </c>
      <c r="E74" s="4"/>
      <c r="F74" s="60"/>
      <c r="G74" s="60"/>
    </row>
    <row r="75" spans="1:7" ht="20.100000000000001" customHeight="1" x14ac:dyDescent="0.25">
      <c r="A75" s="14" t="s">
        <v>12</v>
      </c>
      <c r="B75" s="13">
        <v>190704164</v>
      </c>
      <c r="C75" s="4" t="s">
        <v>163</v>
      </c>
      <c r="D75" s="3">
        <v>1</v>
      </c>
      <c r="E75" s="4"/>
      <c r="F75" s="60"/>
      <c r="G75" s="60"/>
    </row>
    <row r="76" spans="1:7" ht="20.100000000000001" customHeight="1" x14ac:dyDescent="0.25">
      <c r="A76" s="13" t="s">
        <v>19</v>
      </c>
      <c r="B76" s="13">
        <v>190704168</v>
      </c>
      <c r="C76" s="4" t="s">
        <v>20</v>
      </c>
      <c r="D76" s="3">
        <v>2</v>
      </c>
      <c r="E76" s="4"/>
      <c r="F76" s="60"/>
      <c r="G76" s="60"/>
    </row>
    <row r="77" spans="1:7" ht="20.100000000000001" customHeight="1" x14ac:dyDescent="0.25">
      <c r="A77" s="14" t="s">
        <v>19</v>
      </c>
      <c r="B77" s="13">
        <v>190704168</v>
      </c>
      <c r="C77" s="4" t="s">
        <v>164</v>
      </c>
      <c r="D77" s="3">
        <v>1</v>
      </c>
      <c r="E77" s="4"/>
      <c r="F77" s="60"/>
      <c r="G77" s="60"/>
    </row>
    <row r="78" spans="1:7" ht="20.100000000000001" customHeight="1" x14ac:dyDescent="0.25">
      <c r="A78" s="14" t="s">
        <v>63</v>
      </c>
      <c r="B78" s="13">
        <v>190704159</v>
      </c>
      <c r="C78" s="4" t="s">
        <v>165</v>
      </c>
      <c r="D78" s="3">
        <v>3</v>
      </c>
      <c r="E78" s="4"/>
      <c r="F78" s="60"/>
      <c r="G78" s="60"/>
    </row>
    <row r="79" spans="1:7" ht="20.100000000000001" customHeight="1" x14ac:dyDescent="0.25">
      <c r="A79" s="14" t="s">
        <v>65</v>
      </c>
      <c r="B79" s="13">
        <v>190704167</v>
      </c>
      <c r="C79" s="4" t="s">
        <v>166</v>
      </c>
      <c r="D79" s="3">
        <v>1</v>
      </c>
      <c r="E79" s="4"/>
      <c r="F79" s="60"/>
      <c r="G79" s="60"/>
    </row>
    <row r="80" spans="1:7" ht="20.100000000000001" customHeight="1" x14ac:dyDescent="0.25">
      <c r="A80" s="14" t="s">
        <v>67</v>
      </c>
      <c r="B80" s="13">
        <v>190704166</v>
      </c>
      <c r="C80" s="4" t="s">
        <v>167</v>
      </c>
      <c r="D80" s="3">
        <v>1</v>
      </c>
      <c r="E80" s="4"/>
      <c r="F80" s="60"/>
      <c r="G80" s="60"/>
    </row>
    <row r="81" spans="1:7" ht="20.100000000000001" customHeight="1" x14ac:dyDescent="0.25">
      <c r="A81" s="14" t="s">
        <v>69</v>
      </c>
      <c r="B81" s="13">
        <v>190704155</v>
      </c>
      <c r="C81" s="4" t="s">
        <v>168</v>
      </c>
      <c r="D81" s="3">
        <v>1</v>
      </c>
      <c r="E81" s="4"/>
      <c r="F81" s="60"/>
      <c r="G81" s="60"/>
    </row>
    <row r="82" spans="1:7" ht="20.100000000000001" customHeight="1" x14ac:dyDescent="0.25">
      <c r="A82" s="14" t="s">
        <v>71</v>
      </c>
      <c r="B82" s="13">
        <v>190704160</v>
      </c>
      <c r="C82" s="4" t="s">
        <v>169</v>
      </c>
      <c r="D82" s="3">
        <v>1</v>
      </c>
      <c r="E82" s="4"/>
      <c r="F82" s="60"/>
      <c r="G82" s="60"/>
    </row>
    <row r="83" spans="1:7" ht="20.100000000000001" customHeight="1" x14ac:dyDescent="0.25">
      <c r="A83" s="13" t="s">
        <v>10</v>
      </c>
      <c r="B83" s="13">
        <v>190704165</v>
      </c>
      <c r="C83" s="4" t="s">
        <v>11</v>
      </c>
      <c r="D83" s="3">
        <v>1</v>
      </c>
      <c r="E83" s="4"/>
      <c r="F83" s="60"/>
      <c r="G83" s="60"/>
    </row>
    <row r="84" spans="1:7" ht="20.100000000000001" customHeight="1" x14ac:dyDescent="0.25">
      <c r="A84" s="13" t="s">
        <v>14</v>
      </c>
      <c r="B84" s="13">
        <v>190704163</v>
      </c>
      <c r="C84" s="4" t="s">
        <v>15</v>
      </c>
      <c r="D84" s="3">
        <v>2</v>
      </c>
      <c r="E84" s="4"/>
      <c r="F84" s="60"/>
      <c r="G84" s="60"/>
    </row>
    <row r="85" spans="1:7" ht="20.100000000000001" customHeight="1" x14ac:dyDescent="0.25">
      <c r="A85" s="13" t="s">
        <v>16</v>
      </c>
      <c r="B85" s="13">
        <v>190704161</v>
      </c>
      <c r="C85" s="4" t="s">
        <v>17</v>
      </c>
      <c r="D85" s="3">
        <v>1</v>
      </c>
      <c r="E85" s="4"/>
      <c r="F85" s="60"/>
      <c r="G85" s="60"/>
    </row>
    <row r="86" spans="1:7" ht="20.100000000000001" customHeight="1" x14ac:dyDescent="0.25">
      <c r="A86" s="13" t="s">
        <v>18</v>
      </c>
      <c r="B86" s="13">
        <v>190704162</v>
      </c>
      <c r="C86" s="4" t="s">
        <v>161</v>
      </c>
      <c r="D86" s="3">
        <v>2</v>
      </c>
      <c r="E86" s="4"/>
      <c r="F86" s="60"/>
      <c r="G86" s="60"/>
    </row>
    <row r="87" spans="1:7" ht="20.100000000000001" customHeight="1" x14ac:dyDescent="0.25">
      <c r="A87" s="3">
        <v>1559</v>
      </c>
      <c r="B87" s="13">
        <v>190703608</v>
      </c>
      <c r="C87" s="4" t="s">
        <v>84</v>
      </c>
      <c r="D87" s="3">
        <v>2</v>
      </c>
      <c r="E87" s="4"/>
      <c r="F87" s="60"/>
      <c r="G87" s="60"/>
    </row>
    <row r="88" spans="1:7" ht="20.100000000000001" customHeight="1" x14ac:dyDescent="0.25">
      <c r="A88" s="3">
        <v>1560</v>
      </c>
      <c r="B88" s="13">
        <v>190703607</v>
      </c>
      <c r="C88" s="4" t="s">
        <v>85</v>
      </c>
      <c r="D88" s="3">
        <v>4</v>
      </c>
      <c r="E88" s="4"/>
      <c r="F88" s="60"/>
      <c r="G88" s="60"/>
    </row>
    <row r="89" spans="1:7" ht="20.100000000000001" customHeight="1" x14ac:dyDescent="0.25">
      <c r="A89" s="3">
        <v>1561</v>
      </c>
      <c r="B89" s="13">
        <v>190703606</v>
      </c>
      <c r="C89" s="4" t="s">
        <v>86</v>
      </c>
      <c r="D89" s="3">
        <v>4</v>
      </c>
      <c r="E89" s="4"/>
      <c r="F89" s="60"/>
      <c r="G89" s="60"/>
    </row>
    <row r="90" spans="1:7" ht="20.100000000000001" customHeight="1" x14ac:dyDescent="0.25">
      <c r="A90" s="3">
        <v>1562</v>
      </c>
      <c r="B90" s="13">
        <v>190703605</v>
      </c>
      <c r="C90" s="4" t="s">
        <v>87</v>
      </c>
      <c r="D90" s="3">
        <v>3</v>
      </c>
      <c r="E90" s="4"/>
      <c r="F90" s="60"/>
      <c r="G90" s="60"/>
    </row>
    <row r="91" spans="1:7" ht="20.100000000000001" customHeight="1" x14ac:dyDescent="0.25">
      <c r="A91" s="3">
        <v>1563</v>
      </c>
      <c r="B91" s="13">
        <v>190703604</v>
      </c>
      <c r="C91" s="4" t="s">
        <v>88</v>
      </c>
      <c r="D91" s="3">
        <v>4</v>
      </c>
      <c r="E91" s="4"/>
      <c r="F91" s="60"/>
      <c r="G91" s="60"/>
    </row>
    <row r="92" spans="1:7" ht="20.100000000000001" customHeight="1" x14ac:dyDescent="0.25">
      <c r="A92" s="3">
        <v>1564</v>
      </c>
      <c r="B92" s="13">
        <v>190703603</v>
      </c>
      <c r="C92" s="4" t="s">
        <v>89</v>
      </c>
      <c r="D92" s="3">
        <v>3</v>
      </c>
      <c r="E92" s="4"/>
      <c r="F92" s="60"/>
      <c r="G92" s="60"/>
    </row>
    <row r="93" spans="1:7" ht="20.100000000000001" customHeight="1" x14ac:dyDescent="0.25">
      <c r="A93" s="3">
        <v>1565</v>
      </c>
      <c r="B93" s="13">
        <v>190703602</v>
      </c>
      <c r="C93" s="4" t="s">
        <v>90</v>
      </c>
      <c r="D93" s="3">
        <v>4</v>
      </c>
      <c r="E93" s="4"/>
      <c r="F93" s="60"/>
      <c r="G93" s="60"/>
    </row>
    <row r="94" spans="1:7" ht="20.100000000000001" customHeight="1" x14ac:dyDescent="0.25">
      <c r="A94" s="3">
        <v>1566</v>
      </c>
      <c r="B94" s="13">
        <v>190703601</v>
      </c>
      <c r="C94" s="4" t="s">
        <v>91</v>
      </c>
      <c r="D94" s="3">
        <v>2</v>
      </c>
      <c r="E94" s="4"/>
      <c r="F94" s="60"/>
      <c r="G94" s="60"/>
    </row>
    <row r="95" spans="1:7" ht="20.100000000000001" customHeight="1" x14ac:dyDescent="0.25">
      <c r="A95" s="3">
        <v>1567</v>
      </c>
      <c r="B95" s="13">
        <v>190703600</v>
      </c>
      <c r="C95" s="4" t="s">
        <v>92</v>
      </c>
      <c r="D95" s="3">
        <v>3</v>
      </c>
      <c r="E95" s="4"/>
      <c r="F95" s="60"/>
      <c r="G95" s="60"/>
    </row>
    <row r="96" spans="1:7" ht="20.100000000000001" customHeight="1" x14ac:dyDescent="0.25">
      <c r="A96" s="3">
        <v>1569</v>
      </c>
      <c r="B96" s="13">
        <v>190703599</v>
      </c>
      <c r="C96" s="4" t="s">
        <v>93</v>
      </c>
      <c r="D96" s="3">
        <v>4</v>
      </c>
      <c r="E96" s="4"/>
      <c r="F96" s="60"/>
      <c r="G96" s="60"/>
    </row>
    <row r="97" spans="1:7" ht="20.100000000000001" customHeight="1" x14ac:dyDescent="0.25">
      <c r="A97" s="3">
        <v>1570</v>
      </c>
      <c r="B97" s="13">
        <v>190703598</v>
      </c>
      <c r="C97" s="4" t="s">
        <v>94</v>
      </c>
      <c r="D97" s="3">
        <v>4</v>
      </c>
      <c r="E97" s="4"/>
      <c r="F97" s="60"/>
      <c r="G97" s="60"/>
    </row>
    <row r="98" spans="1:7" ht="20.100000000000001" customHeight="1" x14ac:dyDescent="0.25">
      <c r="A98" s="3">
        <v>1571</v>
      </c>
      <c r="B98" s="13">
        <v>190703597</v>
      </c>
      <c r="C98" s="4" t="s">
        <v>95</v>
      </c>
      <c r="D98" s="3">
        <v>1</v>
      </c>
      <c r="E98" s="4"/>
      <c r="F98" s="60"/>
      <c r="G98" s="60"/>
    </row>
    <row r="99" spans="1:7" ht="20.100000000000001" customHeight="1" x14ac:dyDescent="0.25">
      <c r="A99" s="3">
        <v>1572</v>
      </c>
      <c r="B99" s="13">
        <v>190703596</v>
      </c>
      <c r="C99" s="4" t="s">
        <v>96</v>
      </c>
      <c r="D99" s="3">
        <v>3</v>
      </c>
      <c r="E99" s="4"/>
      <c r="F99" s="60"/>
      <c r="G99" s="60"/>
    </row>
    <row r="100" spans="1:7" ht="20.100000000000001" customHeight="1" x14ac:dyDescent="0.25">
      <c r="A100" s="3">
        <v>1573</v>
      </c>
      <c r="B100" s="13">
        <v>190703595</v>
      </c>
      <c r="C100" s="4" t="s">
        <v>97</v>
      </c>
      <c r="D100" s="3">
        <v>1</v>
      </c>
      <c r="E100" s="4"/>
      <c r="F100" s="60"/>
      <c r="G100" s="60"/>
    </row>
    <row r="101" spans="1:7" ht="20.100000000000001" customHeight="1" x14ac:dyDescent="0.25">
      <c r="A101" s="3">
        <v>1574</v>
      </c>
      <c r="B101" s="13">
        <v>190703594</v>
      </c>
      <c r="C101" s="4" t="s">
        <v>98</v>
      </c>
      <c r="D101" s="3">
        <v>2</v>
      </c>
      <c r="E101" s="4"/>
      <c r="F101" s="60"/>
      <c r="G101" s="60"/>
    </row>
    <row r="102" spans="1:7" ht="20.100000000000001" customHeight="1" x14ac:dyDescent="0.25">
      <c r="A102" s="3">
        <v>1541</v>
      </c>
      <c r="B102" s="13">
        <v>190703625</v>
      </c>
      <c r="C102" s="4" t="s">
        <v>64</v>
      </c>
      <c r="D102" s="3">
        <v>4</v>
      </c>
      <c r="E102" s="4"/>
      <c r="F102" s="60"/>
      <c r="G102" s="60">
        <f t="shared" si="1"/>
        <v>0</v>
      </c>
    </row>
    <row r="103" spans="1:7" ht="20.100000000000001" customHeight="1" x14ac:dyDescent="0.25">
      <c r="A103" s="3">
        <v>1542</v>
      </c>
      <c r="B103" s="13">
        <v>190703624</v>
      </c>
      <c r="C103" s="4" t="s">
        <v>66</v>
      </c>
      <c r="D103" s="3">
        <v>2</v>
      </c>
      <c r="E103" s="4"/>
      <c r="F103" s="60"/>
      <c r="G103" s="60">
        <f t="shared" si="1"/>
        <v>0</v>
      </c>
    </row>
    <row r="104" spans="1:7" ht="20.100000000000001" customHeight="1" x14ac:dyDescent="0.25">
      <c r="A104" s="3">
        <v>1543</v>
      </c>
      <c r="B104" s="13">
        <v>190703623</v>
      </c>
      <c r="C104" s="4" t="s">
        <v>68</v>
      </c>
      <c r="D104" s="3">
        <v>2</v>
      </c>
      <c r="E104" s="4"/>
      <c r="F104" s="60"/>
      <c r="G104" s="60">
        <f t="shared" si="1"/>
        <v>0</v>
      </c>
    </row>
    <row r="105" spans="1:7" ht="20.100000000000001" customHeight="1" x14ac:dyDescent="0.25">
      <c r="A105" s="3">
        <v>1544</v>
      </c>
      <c r="B105" s="13">
        <v>190703622</v>
      </c>
      <c r="C105" s="4" t="s">
        <v>70</v>
      </c>
      <c r="D105" s="3">
        <v>3</v>
      </c>
      <c r="E105" s="4"/>
      <c r="F105" s="60"/>
      <c r="G105" s="60">
        <f t="shared" si="1"/>
        <v>0</v>
      </c>
    </row>
    <row r="106" spans="1:7" ht="20.100000000000001" customHeight="1" x14ac:dyDescent="0.25">
      <c r="A106" s="3">
        <v>1545</v>
      </c>
      <c r="B106" s="13">
        <v>190703621</v>
      </c>
      <c r="C106" s="4" t="s">
        <v>72</v>
      </c>
      <c r="D106" s="3">
        <v>4</v>
      </c>
      <c r="E106" s="4"/>
      <c r="F106" s="60"/>
      <c r="G106" s="60">
        <f t="shared" si="1"/>
        <v>0</v>
      </c>
    </row>
    <row r="107" spans="1:7" ht="20.100000000000001" customHeight="1" x14ac:dyDescent="0.25">
      <c r="A107" s="3">
        <v>1546</v>
      </c>
      <c r="B107" s="13">
        <v>190703620</v>
      </c>
      <c r="C107" s="4" t="s">
        <v>73</v>
      </c>
      <c r="D107" s="3">
        <v>4</v>
      </c>
      <c r="E107" s="4"/>
      <c r="F107" s="60"/>
      <c r="G107" s="60">
        <f t="shared" si="1"/>
        <v>0</v>
      </c>
    </row>
    <row r="108" spans="1:7" ht="20.100000000000001" customHeight="1" x14ac:dyDescent="0.25">
      <c r="A108" s="3">
        <v>1547</v>
      </c>
      <c r="B108" s="13">
        <v>190703619</v>
      </c>
      <c r="C108" s="4" t="s">
        <v>74</v>
      </c>
      <c r="D108" s="3">
        <v>4</v>
      </c>
      <c r="E108" s="4"/>
      <c r="F108" s="60"/>
      <c r="G108" s="60">
        <f t="shared" si="1"/>
        <v>0</v>
      </c>
    </row>
    <row r="109" spans="1:7" ht="20.100000000000001" customHeight="1" x14ac:dyDescent="0.25">
      <c r="A109" s="3">
        <v>1548</v>
      </c>
      <c r="B109" s="13">
        <v>190703618</v>
      </c>
      <c r="C109" s="4" t="s">
        <v>75</v>
      </c>
      <c r="D109" s="3">
        <v>4</v>
      </c>
      <c r="E109" s="4"/>
      <c r="F109" s="60"/>
      <c r="G109" s="60">
        <f t="shared" si="1"/>
        <v>0</v>
      </c>
    </row>
    <row r="110" spans="1:7" ht="20.100000000000001" customHeight="1" x14ac:dyDescent="0.25">
      <c r="A110" s="3">
        <v>1549</v>
      </c>
      <c r="B110" s="13">
        <v>190703617</v>
      </c>
      <c r="C110" s="4" t="s">
        <v>76</v>
      </c>
      <c r="D110" s="3">
        <v>4</v>
      </c>
      <c r="E110" s="4"/>
      <c r="F110" s="60"/>
      <c r="G110" s="60">
        <f t="shared" si="1"/>
        <v>0</v>
      </c>
    </row>
    <row r="111" spans="1:7" ht="20.100000000000001" customHeight="1" x14ac:dyDescent="0.25">
      <c r="A111" s="3">
        <v>1550</v>
      </c>
      <c r="B111" s="13">
        <v>190703616</v>
      </c>
      <c r="C111" s="4" t="s">
        <v>170</v>
      </c>
      <c r="D111" s="3">
        <v>4</v>
      </c>
      <c r="E111" s="4"/>
      <c r="F111" s="60"/>
      <c r="G111" s="60">
        <f t="shared" si="1"/>
        <v>0</v>
      </c>
    </row>
    <row r="112" spans="1:7" ht="20.100000000000001" customHeight="1" x14ac:dyDescent="0.25">
      <c r="A112" s="3">
        <v>1551</v>
      </c>
      <c r="B112" s="13">
        <v>190703615</v>
      </c>
      <c r="C112" s="4" t="s">
        <v>77</v>
      </c>
      <c r="D112" s="3">
        <v>4</v>
      </c>
      <c r="E112" s="4"/>
      <c r="F112" s="60"/>
      <c r="G112" s="60">
        <f t="shared" si="1"/>
        <v>0</v>
      </c>
    </row>
    <row r="113" spans="1:7" ht="20.100000000000001" customHeight="1" x14ac:dyDescent="0.25">
      <c r="A113" s="3">
        <v>1552</v>
      </c>
      <c r="B113" s="13">
        <v>190703614</v>
      </c>
      <c r="C113" s="4" t="s">
        <v>78</v>
      </c>
      <c r="D113" s="3">
        <v>3</v>
      </c>
      <c r="E113" s="4"/>
      <c r="F113" s="60"/>
      <c r="G113" s="60">
        <f t="shared" si="1"/>
        <v>0</v>
      </c>
    </row>
    <row r="114" spans="1:7" ht="20.100000000000001" customHeight="1" x14ac:dyDescent="0.25">
      <c r="A114" s="3">
        <v>1554</v>
      </c>
      <c r="B114" s="13">
        <v>190703613</v>
      </c>
      <c r="C114" s="4" t="s">
        <v>79</v>
      </c>
      <c r="D114" s="3">
        <v>4</v>
      </c>
      <c r="E114" s="4"/>
      <c r="F114" s="60"/>
      <c r="G114" s="60">
        <f t="shared" si="1"/>
        <v>0</v>
      </c>
    </row>
    <row r="115" spans="1:7" ht="20.100000000000001" customHeight="1" x14ac:dyDescent="0.25">
      <c r="A115" s="3">
        <v>1555</v>
      </c>
      <c r="B115" s="13">
        <v>190703612</v>
      </c>
      <c r="C115" s="4" t="s">
        <v>80</v>
      </c>
      <c r="D115" s="3">
        <v>4</v>
      </c>
      <c r="E115" s="4"/>
      <c r="F115" s="60"/>
      <c r="G115" s="60">
        <f t="shared" si="1"/>
        <v>0</v>
      </c>
    </row>
    <row r="116" spans="1:7" ht="20.100000000000001" customHeight="1" x14ac:dyDescent="0.25">
      <c r="A116" s="3">
        <v>1556</v>
      </c>
      <c r="B116" s="13">
        <v>190703611</v>
      </c>
      <c r="C116" s="4" t="s">
        <v>81</v>
      </c>
      <c r="D116" s="3">
        <v>3</v>
      </c>
      <c r="E116" s="4"/>
      <c r="F116" s="60"/>
      <c r="G116" s="60">
        <f t="shared" si="1"/>
        <v>0</v>
      </c>
    </row>
    <row r="117" spans="1:7" ht="20.100000000000001" customHeight="1" x14ac:dyDescent="0.25">
      <c r="A117" s="3">
        <v>1557</v>
      </c>
      <c r="B117" s="13">
        <v>190703610</v>
      </c>
      <c r="C117" s="4" t="s">
        <v>82</v>
      </c>
      <c r="D117" s="3">
        <v>4</v>
      </c>
      <c r="E117" s="4"/>
      <c r="F117" s="60"/>
      <c r="G117" s="60">
        <f t="shared" si="1"/>
        <v>0</v>
      </c>
    </row>
    <row r="118" spans="1:7" ht="20.100000000000001" customHeight="1" x14ac:dyDescent="0.25">
      <c r="A118" s="3">
        <v>1558</v>
      </c>
      <c r="B118" s="13">
        <v>190703609</v>
      </c>
      <c r="C118" s="4" t="s">
        <v>83</v>
      </c>
      <c r="D118" s="3">
        <v>1</v>
      </c>
      <c r="E118" s="4"/>
      <c r="F118" s="60"/>
      <c r="G118" s="60">
        <f t="shared" si="1"/>
        <v>0</v>
      </c>
    </row>
    <row r="119" spans="1:7" ht="20.100000000000001" customHeight="1" x14ac:dyDescent="0.25">
      <c r="A119" s="3">
        <v>1580</v>
      </c>
      <c r="B119" s="13">
        <v>190703591</v>
      </c>
      <c r="C119" s="4" t="s">
        <v>21</v>
      </c>
      <c r="D119" s="3">
        <v>5</v>
      </c>
      <c r="E119" s="4"/>
      <c r="F119" s="60"/>
      <c r="G119" s="60">
        <f t="shared" si="1"/>
        <v>0</v>
      </c>
    </row>
    <row r="120" spans="1:7" ht="20.100000000000001" customHeight="1" x14ac:dyDescent="0.25">
      <c r="A120" s="3">
        <v>1581</v>
      </c>
      <c r="B120" s="13">
        <v>190703589</v>
      </c>
      <c r="C120" s="4" t="s">
        <v>159</v>
      </c>
      <c r="D120" s="3">
        <v>4</v>
      </c>
      <c r="E120" s="4"/>
      <c r="F120" s="60"/>
      <c r="G120" s="60">
        <f t="shared" si="1"/>
        <v>0</v>
      </c>
    </row>
    <row r="121" spans="1:7" ht="20.100000000000001" customHeight="1" x14ac:dyDescent="0.25">
      <c r="A121" s="3" t="s">
        <v>246</v>
      </c>
      <c r="B121" s="13">
        <v>65380009</v>
      </c>
      <c r="C121" s="4" t="s">
        <v>245</v>
      </c>
      <c r="D121" s="3">
        <v>2</v>
      </c>
      <c r="E121" s="4"/>
      <c r="F121" s="60"/>
      <c r="G121" s="60">
        <f t="shared" si="1"/>
        <v>0</v>
      </c>
    </row>
    <row r="122" spans="1:7" ht="20.100000000000001" customHeight="1" x14ac:dyDescent="0.25">
      <c r="A122" s="13" t="s">
        <v>22</v>
      </c>
      <c r="B122" s="13">
        <v>190704153</v>
      </c>
      <c r="C122" s="4" t="s">
        <v>23</v>
      </c>
      <c r="D122" s="3">
        <v>3</v>
      </c>
      <c r="E122" s="4"/>
      <c r="F122" s="60"/>
      <c r="G122" s="60"/>
    </row>
    <row r="123" spans="1:7" ht="20.100000000000001" customHeight="1" x14ac:dyDescent="0.25">
      <c r="A123" s="14" t="s">
        <v>178</v>
      </c>
      <c r="B123" s="13">
        <v>190704154</v>
      </c>
      <c r="C123" s="4" t="s">
        <v>159</v>
      </c>
      <c r="D123" s="3">
        <v>2</v>
      </c>
      <c r="E123" s="4"/>
      <c r="F123" s="60"/>
      <c r="G123" s="60"/>
    </row>
    <row r="124" spans="1:7" ht="20.100000000000001" customHeight="1" x14ac:dyDescent="0.25">
      <c r="A124" s="14" t="s">
        <v>179</v>
      </c>
      <c r="B124" s="13">
        <v>190704151</v>
      </c>
      <c r="C124" s="4" t="s">
        <v>160</v>
      </c>
      <c r="D124" s="3">
        <v>1</v>
      </c>
      <c r="E124" s="4"/>
      <c r="F124" s="60"/>
      <c r="G124" s="60"/>
    </row>
    <row r="125" spans="1:7" ht="20.100000000000001" customHeight="1" x14ac:dyDescent="0.25">
      <c r="A125" s="14" t="s">
        <v>180</v>
      </c>
      <c r="B125" s="13">
        <v>190704152</v>
      </c>
      <c r="C125" s="4" t="s">
        <v>171</v>
      </c>
      <c r="D125" s="3">
        <v>1</v>
      </c>
      <c r="E125" s="4"/>
      <c r="F125" s="60"/>
      <c r="G125" s="60"/>
    </row>
    <row r="126" spans="1:7" ht="20.100000000000001" customHeight="1" x14ac:dyDescent="0.25">
      <c r="A126" s="3">
        <v>1595</v>
      </c>
      <c r="B126" s="13">
        <v>190703575</v>
      </c>
      <c r="C126" s="4" t="s">
        <v>114</v>
      </c>
      <c r="D126" s="3">
        <v>4</v>
      </c>
      <c r="E126" s="4"/>
      <c r="F126" s="60"/>
      <c r="G126" s="60"/>
    </row>
    <row r="127" spans="1:7" ht="20.100000000000001" customHeight="1" x14ac:dyDescent="0.25">
      <c r="A127" s="3">
        <v>1596</v>
      </c>
      <c r="B127" s="13">
        <v>190703574</v>
      </c>
      <c r="C127" s="4" t="s">
        <v>115</v>
      </c>
      <c r="D127" s="3">
        <v>4</v>
      </c>
      <c r="E127" s="4"/>
      <c r="F127" s="60"/>
      <c r="G127" s="60"/>
    </row>
    <row r="128" spans="1:7" ht="20.100000000000001" customHeight="1" x14ac:dyDescent="0.25">
      <c r="A128" s="3">
        <v>1597</v>
      </c>
      <c r="B128" s="13">
        <v>190703573</v>
      </c>
      <c r="C128" s="4" t="s">
        <v>116</v>
      </c>
      <c r="D128" s="3">
        <v>4</v>
      </c>
      <c r="E128" s="4"/>
      <c r="F128" s="60"/>
      <c r="G128" s="60"/>
    </row>
    <row r="129" spans="1:11" ht="20.100000000000001" customHeight="1" x14ac:dyDescent="0.25">
      <c r="A129" s="3">
        <v>1598</v>
      </c>
      <c r="B129" s="13">
        <v>190703572</v>
      </c>
      <c r="C129" s="4" t="s">
        <v>117</v>
      </c>
      <c r="D129" s="3">
        <v>4</v>
      </c>
      <c r="E129" s="4"/>
      <c r="F129" s="60"/>
      <c r="G129" s="60"/>
    </row>
    <row r="130" spans="1:11" ht="20.100000000000001" customHeight="1" x14ac:dyDescent="0.25">
      <c r="A130" s="3">
        <v>1599</v>
      </c>
      <c r="B130" s="13">
        <v>190703571</v>
      </c>
      <c r="C130" s="4" t="s">
        <v>118</v>
      </c>
      <c r="D130" s="3">
        <v>4</v>
      </c>
      <c r="E130" s="4"/>
      <c r="F130" s="60"/>
      <c r="G130" s="60"/>
    </row>
    <row r="131" spans="1:11" ht="20.100000000000001" customHeight="1" x14ac:dyDescent="0.25">
      <c r="A131" s="3">
        <v>1600</v>
      </c>
      <c r="B131" s="13">
        <v>190703570</v>
      </c>
      <c r="C131" s="4" t="s">
        <v>119</v>
      </c>
      <c r="D131" s="3">
        <v>4</v>
      </c>
      <c r="E131" s="4"/>
      <c r="F131" s="60"/>
      <c r="G131" s="60"/>
    </row>
    <row r="132" spans="1:11" ht="20.100000000000001" customHeight="1" x14ac:dyDescent="0.25">
      <c r="A132" s="3">
        <v>1601</v>
      </c>
      <c r="B132" s="13">
        <v>190703569</v>
      </c>
      <c r="C132" s="4" t="s">
        <v>120</v>
      </c>
      <c r="D132" s="3">
        <v>4</v>
      </c>
      <c r="E132" s="4"/>
      <c r="F132" s="60"/>
      <c r="G132" s="60"/>
    </row>
    <row r="133" spans="1:11" ht="20.100000000000001" customHeight="1" x14ac:dyDescent="0.25">
      <c r="A133" s="3">
        <v>1602</v>
      </c>
      <c r="B133" s="13">
        <v>190703568</v>
      </c>
      <c r="C133" s="4" t="s">
        <v>121</v>
      </c>
      <c r="D133" s="3">
        <v>4</v>
      </c>
      <c r="E133" s="4"/>
      <c r="F133" s="60"/>
      <c r="G133" s="60"/>
    </row>
    <row r="134" spans="1:11" ht="20.100000000000001" customHeight="1" x14ac:dyDescent="0.25">
      <c r="A134" s="3" t="s">
        <v>234</v>
      </c>
      <c r="B134" s="13">
        <v>22001139664</v>
      </c>
      <c r="C134" s="4" t="s">
        <v>228</v>
      </c>
      <c r="D134" s="3">
        <v>1</v>
      </c>
      <c r="E134" s="4"/>
      <c r="F134" s="60"/>
      <c r="G134" s="60"/>
    </row>
    <row r="135" spans="1:11" ht="20.100000000000001" customHeight="1" x14ac:dyDescent="0.25">
      <c r="A135" s="3" t="s">
        <v>235</v>
      </c>
      <c r="B135" s="13">
        <v>2200028219</v>
      </c>
      <c r="C135" s="4" t="s">
        <v>229</v>
      </c>
      <c r="D135" s="3">
        <v>1</v>
      </c>
      <c r="E135" s="4"/>
      <c r="F135" s="60"/>
      <c r="G135" s="60"/>
    </row>
    <row r="136" spans="1:11" s="5" customFormat="1" ht="20.100000000000001" customHeight="1" x14ac:dyDescent="0.25">
      <c r="A136" s="3" t="s">
        <v>236</v>
      </c>
      <c r="B136" s="13">
        <v>2100052150</v>
      </c>
      <c r="C136" s="4" t="s">
        <v>230</v>
      </c>
      <c r="D136" s="3">
        <v>1</v>
      </c>
      <c r="E136" s="4"/>
      <c r="F136" s="60"/>
      <c r="G136" s="60">
        <f t="shared" si="1"/>
        <v>0</v>
      </c>
      <c r="H136" s="2"/>
      <c r="I136" s="2"/>
      <c r="J136" s="2"/>
      <c r="K136" s="2"/>
    </row>
    <row r="137" spans="1:11" ht="20.100000000000001" customHeight="1" x14ac:dyDescent="0.25">
      <c r="A137" s="3" t="s">
        <v>237</v>
      </c>
      <c r="B137" s="13">
        <v>2200009313</v>
      </c>
      <c r="C137" s="4" t="s">
        <v>231</v>
      </c>
      <c r="D137" s="3">
        <v>1</v>
      </c>
      <c r="E137" s="4"/>
      <c r="F137" s="60"/>
      <c r="G137" s="60">
        <f t="shared" si="1"/>
        <v>0</v>
      </c>
    </row>
    <row r="138" spans="1:11" ht="20.100000000000001" customHeight="1" x14ac:dyDescent="0.25">
      <c r="A138" s="3" t="s">
        <v>238</v>
      </c>
      <c r="B138" s="13">
        <v>2200008318</v>
      </c>
      <c r="C138" s="4" t="s">
        <v>232</v>
      </c>
      <c r="D138" s="3">
        <v>2</v>
      </c>
      <c r="E138" s="4"/>
      <c r="F138" s="60"/>
      <c r="G138" s="60">
        <f t="shared" si="1"/>
        <v>0</v>
      </c>
    </row>
    <row r="139" spans="1:11" ht="20.100000000000001" customHeight="1" x14ac:dyDescent="0.25">
      <c r="A139" s="3" t="s">
        <v>239</v>
      </c>
      <c r="B139" s="13">
        <v>2200028230</v>
      </c>
      <c r="C139" s="4" t="s">
        <v>233</v>
      </c>
      <c r="D139" s="3">
        <v>2</v>
      </c>
      <c r="E139" s="4"/>
      <c r="F139" s="60"/>
      <c r="G139" s="60">
        <f t="shared" si="1"/>
        <v>0</v>
      </c>
    </row>
    <row r="140" spans="1:11" ht="20.100000000000001" customHeight="1" x14ac:dyDescent="0.25">
      <c r="A140" s="3">
        <v>1603</v>
      </c>
      <c r="B140" s="13">
        <v>190703567</v>
      </c>
      <c r="C140" s="4" t="s">
        <v>173</v>
      </c>
      <c r="D140" s="3">
        <v>0</v>
      </c>
      <c r="E140" s="4"/>
      <c r="F140" s="60"/>
      <c r="G140" s="60">
        <f t="shared" si="1"/>
        <v>0</v>
      </c>
    </row>
    <row r="141" spans="1:11" ht="20.100000000000001" customHeight="1" x14ac:dyDescent="0.25">
      <c r="A141" s="3">
        <v>1604</v>
      </c>
      <c r="B141" s="13">
        <v>190703566</v>
      </c>
      <c r="C141" s="4" t="s">
        <v>122</v>
      </c>
      <c r="D141" s="3">
        <v>3</v>
      </c>
      <c r="E141" s="4"/>
      <c r="F141" s="60"/>
      <c r="G141" s="60">
        <f t="shared" si="1"/>
        <v>0</v>
      </c>
    </row>
    <row r="142" spans="1:11" ht="20.100000000000001" customHeight="1" x14ac:dyDescent="0.25">
      <c r="A142" s="3">
        <v>1605</v>
      </c>
      <c r="B142" s="13">
        <v>190703565</v>
      </c>
      <c r="C142" s="4" t="s">
        <v>123</v>
      </c>
      <c r="D142" s="3">
        <v>3</v>
      </c>
      <c r="E142" s="4"/>
      <c r="F142" s="60"/>
      <c r="G142" s="60">
        <f t="shared" si="1"/>
        <v>0</v>
      </c>
    </row>
    <row r="143" spans="1:11" ht="20.100000000000001" customHeight="1" x14ac:dyDescent="0.25">
      <c r="A143" s="3">
        <v>1606</v>
      </c>
      <c r="B143" s="13">
        <v>190703565</v>
      </c>
      <c r="C143" s="4" t="s">
        <v>221</v>
      </c>
      <c r="D143" s="3">
        <v>2</v>
      </c>
      <c r="E143" s="4"/>
      <c r="F143" s="60"/>
      <c r="G143" s="60">
        <f t="shared" si="1"/>
        <v>0</v>
      </c>
    </row>
    <row r="144" spans="1:11" ht="20.100000000000001" customHeight="1" x14ac:dyDescent="0.25">
      <c r="A144" s="3">
        <v>1578</v>
      </c>
      <c r="B144" s="13">
        <v>190703593</v>
      </c>
      <c r="C144" s="4" t="s">
        <v>99</v>
      </c>
      <c r="D144" s="3">
        <v>2</v>
      </c>
      <c r="E144" s="4"/>
      <c r="F144" s="60"/>
      <c r="G144" s="60"/>
    </row>
    <row r="145" spans="1:7" ht="20.100000000000001" customHeight="1" x14ac:dyDescent="0.25">
      <c r="A145" s="3">
        <v>1579</v>
      </c>
      <c r="B145" s="13">
        <v>190703592</v>
      </c>
      <c r="C145" s="4" t="s">
        <v>100</v>
      </c>
      <c r="D145" s="3">
        <v>4</v>
      </c>
      <c r="E145" s="4"/>
      <c r="F145" s="60"/>
      <c r="G145" s="60"/>
    </row>
    <row r="146" spans="1:7" ht="20.100000000000001" customHeight="1" x14ac:dyDescent="0.25">
      <c r="A146" s="3">
        <v>1580</v>
      </c>
      <c r="B146" s="13">
        <v>190703591</v>
      </c>
      <c r="C146" s="4" t="s">
        <v>101</v>
      </c>
      <c r="D146" s="3">
        <v>4</v>
      </c>
      <c r="E146" s="4"/>
      <c r="F146" s="60"/>
      <c r="G146" s="60"/>
    </row>
    <row r="147" spans="1:7" ht="20.100000000000001" customHeight="1" x14ac:dyDescent="0.25">
      <c r="A147" s="3"/>
      <c r="B147" s="13"/>
      <c r="C147" s="62" t="s">
        <v>220</v>
      </c>
      <c r="D147" s="3">
        <v>4</v>
      </c>
      <c r="E147" s="4"/>
      <c r="F147" s="60"/>
      <c r="G147" s="60"/>
    </row>
    <row r="148" spans="1:7" ht="20.100000000000001" customHeight="1" x14ac:dyDescent="0.25">
      <c r="A148" s="3">
        <v>1582</v>
      </c>
      <c r="B148" s="13">
        <v>190703588</v>
      </c>
      <c r="C148" s="4" t="s">
        <v>102</v>
      </c>
      <c r="D148" s="3">
        <v>4</v>
      </c>
      <c r="E148" s="4"/>
      <c r="F148" s="60"/>
      <c r="G148" s="60"/>
    </row>
    <row r="149" spans="1:7" ht="20.100000000000001" customHeight="1" x14ac:dyDescent="0.25">
      <c r="A149" s="3">
        <v>1583</v>
      </c>
      <c r="B149" s="13">
        <v>190703587</v>
      </c>
      <c r="C149" s="4" t="s">
        <v>103</v>
      </c>
      <c r="D149" s="3">
        <v>4</v>
      </c>
      <c r="E149" s="4"/>
      <c r="F149" s="60"/>
      <c r="G149" s="60"/>
    </row>
    <row r="150" spans="1:7" ht="20.100000000000001" customHeight="1" x14ac:dyDescent="0.25">
      <c r="A150" s="3">
        <v>1584</v>
      </c>
      <c r="B150" s="13">
        <v>190703586</v>
      </c>
      <c r="C150" s="4" t="s">
        <v>104</v>
      </c>
      <c r="D150" s="3">
        <v>4</v>
      </c>
      <c r="E150" s="4"/>
      <c r="F150" s="60"/>
      <c r="G150" s="60"/>
    </row>
    <row r="151" spans="1:7" ht="20.100000000000001" customHeight="1" x14ac:dyDescent="0.25">
      <c r="A151" s="3">
        <v>1585</v>
      </c>
      <c r="B151" s="13">
        <v>190703585</v>
      </c>
      <c r="C151" s="4" t="s">
        <v>105</v>
      </c>
      <c r="D151" s="3">
        <v>4</v>
      </c>
      <c r="E151" s="4"/>
      <c r="F151" s="60"/>
      <c r="G151" s="60"/>
    </row>
    <row r="152" spans="1:7" ht="20.100000000000001" customHeight="1" x14ac:dyDescent="0.25">
      <c r="A152" s="3">
        <v>1586</v>
      </c>
      <c r="B152" s="13">
        <v>190703584</v>
      </c>
      <c r="C152" s="4" t="s">
        <v>106</v>
      </c>
      <c r="D152" s="3">
        <v>4</v>
      </c>
      <c r="E152" s="4"/>
      <c r="F152" s="60"/>
      <c r="G152" s="60"/>
    </row>
    <row r="153" spans="1:7" ht="20.100000000000001" customHeight="1" x14ac:dyDescent="0.25">
      <c r="A153" s="3">
        <v>1587</v>
      </c>
      <c r="B153" s="13">
        <v>190703583</v>
      </c>
      <c r="C153" s="4" t="s">
        <v>107</v>
      </c>
      <c r="D153" s="3">
        <v>4</v>
      </c>
      <c r="E153" s="4"/>
      <c r="F153" s="60"/>
      <c r="G153" s="60"/>
    </row>
    <row r="154" spans="1:7" ht="20.100000000000001" customHeight="1" x14ac:dyDescent="0.25">
      <c r="A154" s="13">
        <v>1588</v>
      </c>
      <c r="B154" s="13">
        <v>190703582</v>
      </c>
      <c r="C154" s="4" t="s">
        <v>108</v>
      </c>
      <c r="D154" s="3">
        <v>4</v>
      </c>
      <c r="E154" s="4"/>
      <c r="F154" s="60"/>
      <c r="G154" s="60"/>
    </row>
    <row r="155" spans="1:7" ht="20.100000000000001" customHeight="1" x14ac:dyDescent="0.25">
      <c r="A155" s="3">
        <v>1589</v>
      </c>
      <c r="B155" s="13">
        <v>190703581</v>
      </c>
      <c r="C155" s="4" t="s">
        <v>109</v>
      </c>
      <c r="D155" s="3">
        <v>3</v>
      </c>
      <c r="E155" s="4"/>
      <c r="F155" s="60"/>
      <c r="G155" s="60"/>
    </row>
    <row r="156" spans="1:7" ht="20.100000000000001" customHeight="1" x14ac:dyDescent="0.25">
      <c r="A156" s="3">
        <v>1590</v>
      </c>
      <c r="B156" s="13">
        <v>190703580</v>
      </c>
      <c r="C156" s="4" t="s">
        <v>110</v>
      </c>
      <c r="D156" s="3">
        <v>3</v>
      </c>
      <c r="E156" s="4"/>
      <c r="F156" s="60"/>
      <c r="G156" s="60"/>
    </row>
    <row r="157" spans="1:7" ht="20.100000000000001" customHeight="1" x14ac:dyDescent="0.25">
      <c r="A157" s="3">
        <v>1591</v>
      </c>
      <c r="B157" s="13">
        <v>190703579</v>
      </c>
      <c r="C157" s="4" t="s">
        <v>111</v>
      </c>
      <c r="D157" s="3">
        <v>3</v>
      </c>
      <c r="E157" s="4"/>
      <c r="F157" s="60"/>
      <c r="G157" s="60"/>
    </row>
    <row r="158" spans="1:7" ht="20.100000000000001" customHeight="1" x14ac:dyDescent="0.25">
      <c r="A158" s="3">
        <v>1592</v>
      </c>
      <c r="B158" s="13">
        <v>190703578</v>
      </c>
      <c r="C158" s="4" t="s">
        <v>172</v>
      </c>
      <c r="D158" s="3">
        <v>3</v>
      </c>
      <c r="E158" s="4"/>
      <c r="F158" s="60"/>
      <c r="G158" s="60"/>
    </row>
    <row r="159" spans="1:7" ht="20.100000000000001" customHeight="1" x14ac:dyDescent="0.25">
      <c r="A159" s="3">
        <v>1593</v>
      </c>
      <c r="B159" s="13">
        <v>190703577</v>
      </c>
      <c r="C159" s="4" t="s">
        <v>112</v>
      </c>
      <c r="D159" s="3">
        <v>1</v>
      </c>
      <c r="E159" s="4"/>
      <c r="F159" s="60"/>
      <c r="G159" s="60"/>
    </row>
    <row r="160" spans="1:7" ht="20.100000000000001" customHeight="1" x14ac:dyDescent="0.25">
      <c r="A160" s="3">
        <v>1594</v>
      </c>
      <c r="B160" s="13">
        <v>190703576</v>
      </c>
      <c r="C160" s="4" t="s">
        <v>113</v>
      </c>
      <c r="D160" s="3">
        <v>1</v>
      </c>
      <c r="E160" s="4"/>
      <c r="F160" s="60"/>
      <c r="G160" s="60"/>
    </row>
    <row r="161" spans="1:7" ht="20.100000000000001" customHeight="1" x14ac:dyDescent="0.25">
      <c r="A161" s="13" t="s">
        <v>24</v>
      </c>
      <c r="B161" s="13">
        <v>190704148</v>
      </c>
      <c r="C161" s="4" t="s">
        <v>25</v>
      </c>
      <c r="D161" s="3">
        <v>2</v>
      </c>
      <c r="E161" s="4"/>
      <c r="F161" s="60"/>
      <c r="G161" s="60"/>
    </row>
    <row r="162" spans="1:7" ht="20.100000000000001" customHeight="1" x14ac:dyDescent="0.25">
      <c r="A162" s="13" t="s">
        <v>26</v>
      </c>
      <c r="B162" s="13">
        <v>190704147</v>
      </c>
      <c r="C162" s="4" t="s">
        <v>27</v>
      </c>
      <c r="D162" s="3">
        <v>2</v>
      </c>
      <c r="E162" s="4"/>
      <c r="F162" s="60"/>
      <c r="G162" s="60"/>
    </row>
    <row r="163" spans="1:7" ht="20.100000000000001" customHeight="1" x14ac:dyDescent="0.25">
      <c r="A163" s="13" t="s">
        <v>28</v>
      </c>
      <c r="B163" s="13">
        <v>190704150</v>
      </c>
      <c r="C163" s="4" t="s">
        <v>29</v>
      </c>
      <c r="D163" s="3">
        <v>3</v>
      </c>
      <c r="E163" s="4"/>
      <c r="F163" s="60"/>
      <c r="G163" s="60"/>
    </row>
    <row r="164" spans="1:7" ht="20.100000000000001" customHeight="1" x14ac:dyDescent="0.25">
      <c r="A164" s="3">
        <v>3079</v>
      </c>
      <c r="B164" s="13">
        <v>190704149</v>
      </c>
      <c r="C164" s="4" t="s">
        <v>30</v>
      </c>
      <c r="D164" s="3">
        <v>1</v>
      </c>
      <c r="E164" s="4"/>
      <c r="F164" s="60"/>
      <c r="G164" s="60"/>
    </row>
    <row r="165" spans="1:7" ht="20.100000000000001" customHeight="1" x14ac:dyDescent="0.25">
      <c r="A165" s="3">
        <v>1620</v>
      </c>
      <c r="B165" s="13">
        <v>190703552</v>
      </c>
      <c r="C165" s="4" t="s">
        <v>136</v>
      </c>
      <c r="D165" s="3">
        <v>4</v>
      </c>
      <c r="E165" s="4"/>
      <c r="F165" s="60"/>
      <c r="G165" s="60"/>
    </row>
    <row r="166" spans="1:7" ht="20.100000000000001" customHeight="1" x14ac:dyDescent="0.25">
      <c r="A166" s="3">
        <v>1621</v>
      </c>
      <c r="B166" s="13">
        <v>190703551</v>
      </c>
      <c r="C166" s="4" t="s">
        <v>137</v>
      </c>
      <c r="D166" s="3">
        <v>1</v>
      </c>
      <c r="E166" s="4"/>
      <c r="F166" s="60"/>
      <c r="G166" s="60"/>
    </row>
    <row r="167" spans="1:7" ht="20.100000000000001" customHeight="1" x14ac:dyDescent="0.25">
      <c r="A167" s="3">
        <v>1622</v>
      </c>
      <c r="B167" s="13">
        <v>190703550</v>
      </c>
      <c r="C167" s="4" t="s">
        <v>138</v>
      </c>
      <c r="D167" s="3">
        <v>4</v>
      </c>
      <c r="E167" s="4"/>
      <c r="F167" s="60"/>
      <c r="G167" s="60"/>
    </row>
    <row r="168" spans="1:7" ht="20.100000000000001" customHeight="1" x14ac:dyDescent="0.25">
      <c r="A168" s="3">
        <v>1623</v>
      </c>
      <c r="B168" s="13">
        <v>190703549</v>
      </c>
      <c r="C168" s="4" t="s">
        <v>139</v>
      </c>
      <c r="D168" s="3">
        <v>4</v>
      </c>
      <c r="E168" s="4"/>
      <c r="F168" s="60"/>
      <c r="G168" s="60"/>
    </row>
    <row r="169" spans="1:7" ht="20.100000000000001" customHeight="1" x14ac:dyDescent="0.25">
      <c r="A169" s="3">
        <v>1624</v>
      </c>
      <c r="B169" s="13">
        <v>190703548</v>
      </c>
      <c r="C169" s="4" t="s">
        <v>140</v>
      </c>
      <c r="D169" s="3">
        <v>4</v>
      </c>
      <c r="E169" s="4"/>
      <c r="F169" s="60"/>
      <c r="G169" s="60">
        <f t="shared" si="1"/>
        <v>0</v>
      </c>
    </row>
    <row r="170" spans="1:7" ht="20.100000000000001" customHeight="1" x14ac:dyDescent="0.25">
      <c r="A170" s="3">
        <v>1625</v>
      </c>
      <c r="B170" s="13">
        <v>190703547</v>
      </c>
      <c r="C170" s="4" t="s">
        <v>141</v>
      </c>
      <c r="D170" s="3">
        <v>3</v>
      </c>
      <c r="E170" s="4"/>
      <c r="F170" s="60"/>
      <c r="G170" s="60">
        <f t="shared" si="1"/>
        <v>0</v>
      </c>
    </row>
    <row r="171" spans="1:7" ht="20.100000000000001" customHeight="1" x14ac:dyDescent="0.25">
      <c r="A171" s="3">
        <v>1626</v>
      </c>
      <c r="B171" s="13">
        <v>190703546</v>
      </c>
      <c r="C171" s="4" t="s">
        <v>142</v>
      </c>
      <c r="D171" s="3">
        <v>4</v>
      </c>
      <c r="E171" s="4"/>
      <c r="F171" s="60"/>
      <c r="G171" s="60">
        <f t="shared" si="1"/>
        <v>0</v>
      </c>
    </row>
    <row r="172" spans="1:7" ht="20.100000000000001" customHeight="1" x14ac:dyDescent="0.25">
      <c r="A172" s="3">
        <v>1627</v>
      </c>
      <c r="B172" s="13">
        <v>190703545</v>
      </c>
      <c r="C172" s="4" t="s">
        <v>143</v>
      </c>
      <c r="D172" s="3">
        <v>4</v>
      </c>
      <c r="E172" s="4"/>
      <c r="F172" s="60"/>
      <c r="G172" s="60">
        <f t="shared" si="1"/>
        <v>0</v>
      </c>
    </row>
    <row r="173" spans="1:7" ht="20.100000000000001" customHeight="1" x14ac:dyDescent="0.25">
      <c r="A173" s="3" t="s">
        <v>243</v>
      </c>
      <c r="B173" s="13">
        <v>2200064810</v>
      </c>
      <c r="C173" s="4" t="s">
        <v>227</v>
      </c>
      <c r="D173" s="3">
        <v>1</v>
      </c>
      <c r="E173" s="4"/>
      <c r="F173" s="60"/>
      <c r="G173" s="60">
        <f t="shared" si="1"/>
        <v>0</v>
      </c>
    </row>
    <row r="174" spans="1:7" ht="20.100000000000001" customHeight="1" x14ac:dyDescent="0.25">
      <c r="A174" s="3">
        <v>1628</v>
      </c>
      <c r="B174" s="13">
        <v>190703544</v>
      </c>
      <c r="C174" s="4" t="s">
        <v>174</v>
      </c>
      <c r="D174" s="3">
        <v>1</v>
      </c>
      <c r="E174" s="4"/>
      <c r="F174" s="60"/>
      <c r="G174" s="60">
        <f t="shared" si="1"/>
        <v>0</v>
      </c>
    </row>
    <row r="175" spans="1:7" ht="20.100000000000001" customHeight="1" x14ac:dyDescent="0.25">
      <c r="A175" s="3" t="s">
        <v>244</v>
      </c>
      <c r="B175" s="13">
        <v>2200025060</v>
      </c>
      <c r="C175" s="4" t="s">
        <v>240</v>
      </c>
      <c r="D175" s="3">
        <v>1</v>
      </c>
      <c r="E175" s="4"/>
      <c r="F175" s="60"/>
      <c r="G175" s="60">
        <f t="shared" si="1"/>
        <v>0</v>
      </c>
    </row>
    <row r="176" spans="1:7" ht="20.100000000000001" customHeight="1" x14ac:dyDescent="0.25">
      <c r="A176" s="3">
        <v>1629</v>
      </c>
      <c r="B176" s="13">
        <v>190703543</v>
      </c>
      <c r="C176" s="4" t="s">
        <v>175</v>
      </c>
      <c r="D176" s="3">
        <v>1</v>
      </c>
      <c r="E176" s="4"/>
      <c r="F176" s="60"/>
      <c r="G176" s="60">
        <f t="shared" ref="G176:G200" si="2">D176*F176</f>
        <v>0</v>
      </c>
    </row>
    <row r="177" spans="1:7" ht="20.100000000000001" customHeight="1" x14ac:dyDescent="0.25">
      <c r="A177" s="3" t="s">
        <v>242</v>
      </c>
      <c r="B177" s="13">
        <v>2100081475</v>
      </c>
      <c r="C177" s="4" t="s">
        <v>241</v>
      </c>
      <c r="D177" s="3">
        <v>1</v>
      </c>
      <c r="E177" s="4"/>
      <c r="F177" s="60"/>
      <c r="G177" s="60">
        <f t="shared" si="2"/>
        <v>0</v>
      </c>
    </row>
    <row r="178" spans="1:7" ht="20.100000000000001" customHeight="1" x14ac:dyDescent="0.25">
      <c r="A178" s="3">
        <v>1630</v>
      </c>
      <c r="B178" s="13">
        <v>190703542</v>
      </c>
      <c r="C178" s="4" t="s">
        <v>176</v>
      </c>
      <c r="D178" s="3">
        <v>0</v>
      </c>
      <c r="E178" s="4"/>
      <c r="F178" s="60"/>
      <c r="G178" s="60">
        <f t="shared" si="2"/>
        <v>0</v>
      </c>
    </row>
    <row r="179" spans="1:7" ht="20.100000000000001" customHeight="1" x14ac:dyDescent="0.25">
      <c r="A179" s="3">
        <v>1631</v>
      </c>
      <c r="B179" s="13">
        <v>190703541</v>
      </c>
      <c r="C179" s="4" t="s">
        <v>144</v>
      </c>
      <c r="D179" s="3">
        <v>1</v>
      </c>
      <c r="E179" s="4"/>
      <c r="F179" s="60"/>
      <c r="G179" s="60">
        <f t="shared" si="2"/>
        <v>0</v>
      </c>
    </row>
    <row r="180" spans="1:7" ht="20.100000000000001" customHeight="1" x14ac:dyDescent="0.25">
      <c r="A180" s="3">
        <v>1632</v>
      </c>
      <c r="B180" s="13">
        <v>190703540</v>
      </c>
      <c r="C180" s="4" t="s">
        <v>145</v>
      </c>
      <c r="D180" s="3">
        <v>2</v>
      </c>
      <c r="E180" s="4"/>
      <c r="F180" s="60"/>
      <c r="G180" s="60">
        <f t="shared" si="2"/>
        <v>0</v>
      </c>
    </row>
    <row r="181" spans="1:7" ht="20.100000000000001" customHeight="1" x14ac:dyDescent="0.25">
      <c r="A181" s="3">
        <v>1633</v>
      </c>
      <c r="B181" s="13">
        <v>190703539</v>
      </c>
      <c r="C181" s="4" t="s">
        <v>146</v>
      </c>
      <c r="D181" s="3">
        <v>2</v>
      </c>
      <c r="E181" s="4"/>
      <c r="F181" s="60"/>
      <c r="G181" s="60">
        <f t="shared" si="2"/>
        <v>0</v>
      </c>
    </row>
    <row r="182" spans="1:7" ht="20.100000000000001" customHeight="1" x14ac:dyDescent="0.25">
      <c r="A182" s="3">
        <v>1634</v>
      </c>
      <c r="B182" s="13">
        <v>190703538</v>
      </c>
      <c r="C182" s="4" t="s">
        <v>147</v>
      </c>
      <c r="D182" s="3">
        <v>3</v>
      </c>
      <c r="E182" s="4"/>
      <c r="F182" s="60"/>
      <c r="G182" s="60">
        <f t="shared" si="2"/>
        <v>0</v>
      </c>
    </row>
    <row r="183" spans="1:7" ht="20.100000000000001" customHeight="1" x14ac:dyDescent="0.25">
      <c r="A183" s="3">
        <v>1607</v>
      </c>
      <c r="B183" s="13">
        <v>190703564</v>
      </c>
      <c r="C183" s="4" t="s">
        <v>124</v>
      </c>
      <c r="D183" s="3">
        <v>4</v>
      </c>
      <c r="E183" s="4"/>
      <c r="F183" s="60"/>
      <c r="G183" s="60"/>
    </row>
    <row r="184" spans="1:7" ht="20.100000000000001" customHeight="1" x14ac:dyDescent="0.25">
      <c r="A184" s="3">
        <v>1608</v>
      </c>
      <c r="B184" s="13">
        <v>190703563</v>
      </c>
      <c r="C184" s="4" t="s">
        <v>125</v>
      </c>
      <c r="D184" s="3">
        <v>4</v>
      </c>
      <c r="E184" s="4"/>
      <c r="F184" s="60"/>
      <c r="G184" s="60"/>
    </row>
    <row r="185" spans="1:7" ht="20.100000000000001" customHeight="1" x14ac:dyDescent="0.25">
      <c r="A185" s="3">
        <v>1609</v>
      </c>
      <c r="B185" s="13">
        <v>190703562</v>
      </c>
      <c r="C185" s="4" t="s">
        <v>126</v>
      </c>
      <c r="D185" s="3">
        <v>4</v>
      </c>
      <c r="E185" s="4"/>
      <c r="F185" s="60"/>
      <c r="G185" s="60"/>
    </row>
    <row r="186" spans="1:7" ht="20.100000000000001" customHeight="1" x14ac:dyDescent="0.25">
      <c r="A186" s="3">
        <v>1610</v>
      </c>
      <c r="B186" s="13">
        <v>190703561</v>
      </c>
      <c r="C186" s="4" t="s">
        <v>127</v>
      </c>
      <c r="D186" s="3">
        <v>4</v>
      </c>
      <c r="E186" s="4"/>
      <c r="F186" s="60"/>
      <c r="G186" s="60"/>
    </row>
    <row r="187" spans="1:7" ht="20.100000000000001" customHeight="1" x14ac:dyDescent="0.25">
      <c r="A187" s="3">
        <v>1611</v>
      </c>
      <c r="B187" s="13">
        <v>190703560</v>
      </c>
      <c r="C187" s="4" t="s">
        <v>128</v>
      </c>
      <c r="D187" s="3">
        <v>4</v>
      </c>
      <c r="E187" s="4"/>
      <c r="F187" s="60"/>
      <c r="G187" s="60"/>
    </row>
    <row r="188" spans="1:7" ht="20.100000000000001" customHeight="1" x14ac:dyDescent="0.25">
      <c r="A188" s="3">
        <v>1612</v>
      </c>
      <c r="B188" s="13">
        <v>190703559</v>
      </c>
      <c r="C188" s="4" t="s">
        <v>129</v>
      </c>
      <c r="D188" s="3">
        <v>4</v>
      </c>
      <c r="E188" s="4"/>
      <c r="F188" s="60"/>
      <c r="G188" s="60"/>
    </row>
    <row r="189" spans="1:7" ht="20.100000000000001" customHeight="1" x14ac:dyDescent="0.25">
      <c r="A189" s="3">
        <v>1613</v>
      </c>
      <c r="B189" s="13">
        <v>190703558</v>
      </c>
      <c r="C189" s="4" t="s">
        <v>130</v>
      </c>
      <c r="D189" s="3">
        <v>3</v>
      </c>
      <c r="E189" s="4"/>
      <c r="F189" s="60"/>
      <c r="G189" s="60"/>
    </row>
    <row r="190" spans="1:7" ht="20.100000000000001" customHeight="1" x14ac:dyDescent="0.25">
      <c r="A190" s="3">
        <v>1614</v>
      </c>
      <c r="B190" s="13">
        <v>190703557</v>
      </c>
      <c r="C190" s="4" t="s">
        <v>131</v>
      </c>
      <c r="D190" s="3">
        <v>4</v>
      </c>
      <c r="E190" s="4"/>
      <c r="F190" s="60"/>
      <c r="G190" s="60"/>
    </row>
    <row r="191" spans="1:7" ht="20.100000000000001" customHeight="1" x14ac:dyDescent="0.25">
      <c r="A191" s="3">
        <v>1615</v>
      </c>
      <c r="B191" s="13">
        <v>190703556</v>
      </c>
      <c r="C191" s="4" t="s">
        <v>132</v>
      </c>
      <c r="D191" s="3">
        <v>2</v>
      </c>
      <c r="E191" s="4"/>
      <c r="F191" s="60"/>
      <c r="G191" s="60"/>
    </row>
    <row r="192" spans="1:7" ht="20.100000000000001" customHeight="1" x14ac:dyDescent="0.25">
      <c r="A192" s="3">
        <v>1616</v>
      </c>
      <c r="B192" s="13">
        <v>190703555</v>
      </c>
      <c r="C192" s="4" t="s">
        <v>133</v>
      </c>
      <c r="D192" s="3">
        <v>2</v>
      </c>
      <c r="E192" s="4"/>
      <c r="F192" s="60"/>
      <c r="G192" s="60">
        <f t="shared" si="2"/>
        <v>0</v>
      </c>
    </row>
    <row r="193" spans="1:7" ht="20.100000000000001" customHeight="1" x14ac:dyDescent="0.25">
      <c r="A193" s="3">
        <v>1617</v>
      </c>
      <c r="B193" s="13">
        <v>190703554</v>
      </c>
      <c r="C193" s="4" t="s">
        <v>134</v>
      </c>
      <c r="D193" s="3">
        <v>2</v>
      </c>
      <c r="E193" s="4"/>
      <c r="F193" s="60"/>
      <c r="G193" s="60">
        <f t="shared" si="2"/>
        <v>0</v>
      </c>
    </row>
    <row r="194" spans="1:7" ht="20.100000000000001" customHeight="1" x14ac:dyDescent="0.25">
      <c r="A194" s="3"/>
      <c r="B194" s="13"/>
      <c r="C194" s="62" t="s">
        <v>222</v>
      </c>
      <c r="D194" s="3">
        <v>2</v>
      </c>
      <c r="E194" s="4"/>
      <c r="F194" s="60"/>
      <c r="G194" s="60">
        <f t="shared" si="2"/>
        <v>0</v>
      </c>
    </row>
    <row r="195" spans="1:7" ht="20.100000000000001" customHeight="1" x14ac:dyDescent="0.25">
      <c r="A195" s="3"/>
      <c r="B195" s="13"/>
      <c r="C195" s="62" t="s">
        <v>135</v>
      </c>
      <c r="D195" s="3">
        <v>2</v>
      </c>
      <c r="E195" s="4"/>
      <c r="F195" s="60"/>
      <c r="G195" s="60">
        <f t="shared" si="2"/>
        <v>0</v>
      </c>
    </row>
    <row r="196" spans="1:7" ht="20.100000000000001" customHeight="1" x14ac:dyDescent="0.25">
      <c r="A196" s="3"/>
      <c r="B196" s="13"/>
      <c r="C196" s="62" t="s">
        <v>223</v>
      </c>
      <c r="D196" s="3">
        <v>3</v>
      </c>
      <c r="E196" s="4"/>
      <c r="F196" s="60"/>
      <c r="G196" s="60">
        <f t="shared" si="2"/>
        <v>0</v>
      </c>
    </row>
    <row r="197" spans="1:7" ht="20.100000000000001" customHeight="1" x14ac:dyDescent="0.25">
      <c r="A197" s="3"/>
      <c r="B197" s="13"/>
      <c r="C197" s="62" t="s">
        <v>224</v>
      </c>
      <c r="D197" s="3">
        <v>2</v>
      </c>
      <c r="E197" s="4"/>
      <c r="F197" s="60"/>
      <c r="G197" s="60">
        <f t="shared" si="2"/>
        <v>0</v>
      </c>
    </row>
    <row r="198" spans="1:7" ht="20.100000000000001" customHeight="1" x14ac:dyDescent="0.25">
      <c r="A198" s="3"/>
      <c r="B198" s="13"/>
      <c r="C198" s="62" t="s">
        <v>225</v>
      </c>
      <c r="D198" s="3">
        <v>1</v>
      </c>
      <c r="E198" s="4"/>
      <c r="F198" s="60"/>
      <c r="G198" s="60">
        <f t="shared" si="2"/>
        <v>0</v>
      </c>
    </row>
    <row r="199" spans="1:7" ht="20.100000000000001" customHeight="1" x14ac:dyDescent="0.25">
      <c r="A199" s="3"/>
      <c r="B199" s="13"/>
      <c r="C199" s="62" t="s">
        <v>226</v>
      </c>
      <c r="D199" s="3">
        <v>2</v>
      </c>
      <c r="E199" s="4"/>
      <c r="F199" s="60"/>
      <c r="G199" s="60">
        <f t="shared" si="2"/>
        <v>0</v>
      </c>
    </row>
    <row r="200" spans="1:7" ht="20.100000000000001" customHeight="1" x14ac:dyDescent="0.25">
      <c r="A200" s="3"/>
      <c r="B200" s="13"/>
      <c r="C200" s="4"/>
      <c r="D200" s="3"/>
      <c r="E200" s="4"/>
      <c r="F200" s="60"/>
      <c r="G200" s="60">
        <f t="shared" si="2"/>
        <v>0</v>
      </c>
    </row>
    <row r="201" spans="1:7" ht="20.100000000000001" customHeight="1" x14ac:dyDescent="0.25">
      <c r="A201" s="15"/>
      <c r="B201" s="16"/>
      <c r="C201" s="7"/>
      <c r="D201" s="7"/>
      <c r="E201" s="7"/>
      <c r="F201" s="58" t="s">
        <v>199</v>
      </c>
      <c r="G201" s="59">
        <f>SUM(G23:G200)</f>
        <v>0</v>
      </c>
    </row>
    <row r="202" spans="1:7" ht="20.100000000000001" customHeight="1" x14ac:dyDescent="0.25">
      <c r="A202" s="43"/>
      <c r="B202" s="43"/>
      <c r="C202" s="43"/>
      <c r="D202" s="43"/>
      <c r="E202" s="43"/>
      <c r="F202" s="58" t="s">
        <v>200</v>
      </c>
      <c r="G202" s="59">
        <f>+G201*0.12</f>
        <v>0</v>
      </c>
    </row>
    <row r="203" spans="1:7" ht="20.100000000000001" customHeight="1" x14ac:dyDescent="0.25">
      <c r="A203" s="44"/>
      <c r="B203" s="44"/>
      <c r="C203" s="44"/>
      <c r="D203" s="17"/>
      <c r="E203" s="17"/>
      <c r="F203" s="58" t="s">
        <v>148</v>
      </c>
      <c r="G203" s="59">
        <f>+G201+G202</f>
        <v>0</v>
      </c>
    </row>
    <row r="204" spans="1:7" ht="20.100000000000001" customHeight="1" x14ac:dyDescent="0.25">
      <c r="A204" s="68"/>
      <c r="B204" s="68"/>
      <c r="C204" s="68"/>
      <c r="D204" s="68"/>
      <c r="E204" s="68"/>
      <c r="F204" s="68"/>
      <c r="G204" s="68"/>
    </row>
    <row r="205" spans="1:7" ht="20.100000000000001" customHeight="1" x14ac:dyDescent="0.2">
      <c r="A205" s="15"/>
      <c r="B205" s="18"/>
      <c r="C205" s="18"/>
      <c r="D205" s="18"/>
      <c r="E205" s="18"/>
      <c r="F205" s="18"/>
      <c r="G205" s="19"/>
    </row>
    <row r="206" spans="1:7" ht="20.100000000000001" customHeight="1" x14ac:dyDescent="0.25">
      <c r="A206" s="78"/>
      <c r="B206" s="70"/>
      <c r="C206" s="74" t="s">
        <v>248</v>
      </c>
      <c r="D206" s="8"/>
      <c r="E206" s="8"/>
      <c r="F206" s="8"/>
    </row>
    <row r="207" spans="1:7" ht="20.100000000000001" customHeight="1" x14ac:dyDescent="0.25">
      <c r="A207" s="79"/>
      <c r="B207" s="71" t="s">
        <v>249</v>
      </c>
      <c r="C207" s="71" t="s">
        <v>250</v>
      </c>
      <c r="D207" s="9"/>
      <c r="E207" s="9"/>
      <c r="F207" s="9"/>
    </row>
    <row r="208" spans="1:7" ht="20.100000000000001" customHeight="1" x14ac:dyDescent="0.25">
      <c r="A208" s="79"/>
      <c r="B208" s="70"/>
      <c r="C208" s="71" t="s">
        <v>251</v>
      </c>
      <c r="D208" s="9"/>
      <c r="E208" s="9"/>
      <c r="F208" s="9"/>
    </row>
    <row r="209" spans="1:6" ht="20.100000000000001" customHeight="1" x14ac:dyDescent="0.2">
      <c r="A209" s="79"/>
      <c r="B209" s="73">
        <v>2</v>
      </c>
      <c r="C209" s="72" t="s">
        <v>252</v>
      </c>
      <c r="D209" s="9"/>
      <c r="E209" s="9"/>
      <c r="F209" s="9"/>
    </row>
    <row r="210" spans="1:6" ht="20.100000000000001" customHeight="1" x14ac:dyDescent="0.2">
      <c r="A210" s="79"/>
      <c r="B210" s="73">
        <v>2</v>
      </c>
      <c r="C210" s="72" t="s">
        <v>253</v>
      </c>
      <c r="D210" s="9"/>
      <c r="E210" s="9"/>
      <c r="F210" s="9"/>
    </row>
    <row r="211" spans="1:6" ht="20.100000000000001" customHeight="1" x14ac:dyDescent="0.2">
      <c r="A211" s="79"/>
      <c r="B211" s="73">
        <v>1</v>
      </c>
      <c r="C211" s="72" t="s">
        <v>254</v>
      </c>
      <c r="D211" s="9"/>
      <c r="E211" s="9"/>
      <c r="F211" s="9"/>
    </row>
    <row r="212" spans="1:6" ht="20.100000000000001" customHeight="1" x14ac:dyDescent="0.2">
      <c r="A212" s="79"/>
      <c r="B212" s="73">
        <v>1</v>
      </c>
      <c r="C212" s="72" t="s">
        <v>255</v>
      </c>
      <c r="D212" s="9"/>
      <c r="E212" s="9"/>
      <c r="F212" s="9"/>
    </row>
    <row r="213" spans="1:6" ht="20.100000000000001" customHeight="1" x14ac:dyDescent="0.2">
      <c r="A213" s="79"/>
      <c r="B213" s="73">
        <v>2</v>
      </c>
      <c r="C213" s="72" t="s">
        <v>256</v>
      </c>
      <c r="D213" s="9"/>
      <c r="E213" s="9"/>
      <c r="F213" s="9"/>
    </row>
    <row r="214" spans="1:6" ht="20.100000000000001" customHeight="1" x14ac:dyDescent="0.2">
      <c r="A214" s="79"/>
      <c r="B214" s="73">
        <v>1</v>
      </c>
      <c r="C214" s="72" t="s">
        <v>257</v>
      </c>
      <c r="D214" s="9"/>
      <c r="E214" s="9"/>
      <c r="F214" s="9"/>
    </row>
    <row r="215" spans="1:6" ht="20.100000000000001" customHeight="1" x14ac:dyDescent="0.2">
      <c r="A215" s="79"/>
      <c r="B215" s="73">
        <v>1</v>
      </c>
      <c r="C215" s="72" t="s">
        <v>259</v>
      </c>
      <c r="D215" s="9"/>
      <c r="E215" s="9"/>
      <c r="F215" s="9"/>
    </row>
    <row r="216" spans="1:6" ht="20.100000000000001" customHeight="1" x14ac:dyDescent="0.2">
      <c r="A216" s="79"/>
      <c r="B216" s="73">
        <v>1</v>
      </c>
      <c r="C216" s="72" t="s">
        <v>260</v>
      </c>
      <c r="D216" s="9"/>
      <c r="E216" s="9"/>
      <c r="F216" s="9"/>
    </row>
    <row r="217" spans="1:6" ht="20.100000000000001" customHeight="1" x14ac:dyDescent="0.2">
      <c r="A217" s="79"/>
      <c r="B217" s="73">
        <v>1</v>
      </c>
      <c r="C217" s="72" t="s">
        <v>261</v>
      </c>
      <c r="D217" s="9"/>
      <c r="E217" s="9"/>
      <c r="F217" s="9"/>
    </row>
    <row r="218" spans="1:6" ht="20.100000000000001" customHeight="1" x14ac:dyDescent="0.2">
      <c r="A218" s="79"/>
      <c r="B218" s="73">
        <v>1</v>
      </c>
      <c r="C218" s="72" t="s">
        <v>262</v>
      </c>
      <c r="D218" s="9"/>
      <c r="E218" s="9"/>
      <c r="F218" s="9"/>
    </row>
    <row r="219" spans="1:6" ht="20.100000000000001" customHeight="1" x14ac:dyDescent="0.2">
      <c r="A219" s="79"/>
      <c r="B219" s="73">
        <v>1</v>
      </c>
      <c r="C219" s="72" t="s">
        <v>263</v>
      </c>
      <c r="D219" s="9"/>
      <c r="E219" s="9"/>
      <c r="F219" s="9"/>
    </row>
    <row r="220" spans="1:6" ht="20.100000000000001" customHeight="1" x14ac:dyDescent="0.2">
      <c r="A220" s="78"/>
      <c r="B220" s="73">
        <v>1</v>
      </c>
      <c r="C220" s="72" t="s">
        <v>264</v>
      </c>
      <c r="D220" s="8"/>
      <c r="E220" s="8"/>
      <c r="F220" s="8"/>
    </row>
    <row r="221" spans="1:6" ht="20.100000000000001" customHeight="1" x14ac:dyDescent="0.2">
      <c r="A221" s="78"/>
      <c r="B221" s="73">
        <v>2</v>
      </c>
      <c r="C221" s="72" t="s">
        <v>266</v>
      </c>
      <c r="D221" s="8"/>
      <c r="E221" s="8"/>
      <c r="F221" s="8"/>
    </row>
    <row r="222" spans="1:6" ht="20.100000000000001" customHeight="1" x14ac:dyDescent="0.2">
      <c r="A222" s="79"/>
      <c r="B222" s="73">
        <v>1</v>
      </c>
      <c r="C222" s="72" t="s">
        <v>265</v>
      </c>
      <c r="D222" s="8"/>
      <c r="E222" s="8"/>
      <c r="F222" s="8"/>
    </row>
    <row r="223" spans="1:6" ht="20.100000000000001" customHeight="1" x14ac:dyDescent="0.2">
      <c r="A223" s="79"/>
      <c r="B223" s="73">
        <v>2</v>
      </c>
      <c r="C223" s="72" t="s">
        <v>258</v>
      </c>
      <c r="D223" s="9"/>
      <c r="E223" s="9"/>
      <c r="F223" s="9"/>
    </row>
    <row r="224" spans="1:6" ht="20.100000000000001" customHeight="1" x14ac:dyDescent="0.2">
      <c r="A224" s="79"/>
      <c r="B224" s="73">
        <v>1</v>
      </c>
      <c r="C224" s="72" t="s">
        <v>267</v>
      </c>
      <c r="D224" s="9"/>
      <c r="E224" s="9"/>
      <c r="F224" s="9"/>
    </row>
    <row r="225" spans="1:6" ht="20.100000000000001" customHeight="1" x14ac:dyDescent="0.2">
      <c r="A225" s="79"/>
      <c r="B225" s="73">
        <v>1</v>
      </c>
      <c r="C225" s="72" t="s">
        <v>268</v>
      </c>
      <c r="D225" s="9"/>
      <c r="E225" s="9"/>
      <c r="F225" s="9"/>
    </row>
    <row r="226" spans="1:6" ht="20.100000000000001" customHeight="1" x14ac:dyDescent="0.25">
      <c r="A226" s="79"/>
      <c r="B226" s="70"/>
      <c r="C226" s="72" t="s">
        <v>269</v>
      </c>
      <c r="D226" s="9"/>
      <c r="E226" s="9"/>
      <c r="F226" s="9"/>
    </row>
    <row r="227" spans="1:6" ht="20.100000000000001" customHeight="1" x14ac:dyDescent="0.25">
      <c r="A227" s="79"/>
      <c r="B227" s="74">
        <f>SUM(B209:B226)</f>
        <v>22</v>
      </c>
      <c r="C227" s="72"/>
      <c r="D227" s="9"/>
      <c r="E227" s="9"/>
      <c r="F227" s="9"/>
    </row>
    <row r="228" spans="1:6" ht="20.100000000000001" customHeight="1" x14ac:dyDescent="0.25">
      <c r="A228" s="79"/>
      <c r="B228" s="70"/>
      <c r="C228" s="70"/>
      <c r="D228" s="9"/>
      <c r="E228" s="9"/>
      <c r="F228" s="9"/>
    </row>
    <row r="229" spans="1:6" ht="20.100000000000001" customHeight="1" x14ac:dyDescent="0.25">
      <c r="A229" s="79"/>
      <c r="B229" s="75"/>
      <c r="C229" s="75"/>
      <c r="D229" s="9"/>
      <c r="E229" s="9"/>
      <c r="F229" s="9"/>
    </row>
    <row r="230" spans="1:6" ht="20.100000000000001" customHeight="1" x14ac:dyDescent="0.25">
      <c r="A230" s="79"/>
      <c r="B230" s="75"/>
      <c r="C230" s="75"/>
      <c r="D230" s="9"/>
      <c r="E230" s="9"/>
      <c r="F230" s="9"/>
    </row>
    <row r="231" spans="1:6" ht="20.100000000000001" customHeight="1" x14ac:dyDescent="0.25">
      <c r="A231" s="79"/>
      <c r="B231" s="70"/>
      <c r="C231" s="71" t="s">
        <v>270</v>
      </c>
      <c r="D231" s="9"/>
      <c r="E231" s="9"/>
      <c r="F231" s="9"/>
    </row>
    <row r="232" spans="1:6" ht="20.100000000000001" customHeight="1" x14ac:dyDescent="0.2">
      <c r="A232" s="79"/>
      <c r="B232" s="73">
        <v>2</v>
      </c>
      <c r="C232" s="72" t="s">
        <v>271</v>
      </c>
      <c r="D232" s="9"/>
      <c r="E232" s="9"/>
      <c r="F232" s="9"/>
    </row>
    <row r="233" spans="1:6" ht="20.100000000000001" customHeight="1" x14ac:dyDescent="0.2">
      <c r="A233" s="79"/>
      <c r="B233" s="73">
        <v>1</v>
      </c>
      <c r="C233" s="77" t="s">
        <v>272</v>
      </c>
      <c r="D233" s="9"/>
      <c r="E233" s="9"/>
      <c r="F233" s="9"/>
    </row>
    <row r="234" spans="1:6" ht="20.100000000000001" customHeight="1" x14ac:dyDescent="0.2">
      <c r="A234" s="79"/>
      <c r="B234" s="73">
        <v>1</v>
      </c>
      <c r="C234" s="77" t="s">
        <v>273</v>
      </c>
      <c r="D234" s="9"/>
      <c r="E234" s="9"/>
      <c r="F234" s="9"/>
    </row>
    <row r="235" spans="1:6" ht="20.100000000000001" customHeight="1" x14ac:dyDescent="0.2">
      <c r="A235" s="79"/>
      <c r="B235" s="73">
        <v>1</v>
      </c>
      <c r="C235" s="77" t="s">
        <v>274</v>
      </c>
      <c r="D235" s="9"/>
      <c r="E235" s="9"/>
      <c r="F235" s="9"/>
    </row>
    <row r="236" spans="1:6" ht="20.100000000000001" customHeight="1" x14ac:dyDescent="0.2">
      <c r="A236" s="79"/>
      <c r="B236" s="73">
        <v>1</v>
      </c>
      <c r="C236" s="77" t="s">
        <v>275</v>
      </c>
      <c r="D236" s="9"/>
      <c r="E236" s="9"/>
      <c r="F236" s="9"/>
    </row>
    <row r="237" spans="1:6" ht="20.100000000000001" customHeight="1" x14ac:dyDescent="0.2">
      <c r="A237" s="79"/>
      <c r="B237" s="73">
        <v>1</v>
      </c>
      <c r="C237" s="77" t="s">
        <v>276</v>
      </c>
      <c r="D237" s="9"/>
      <c r="E237" s="9"/>
      <c r="F237" s="9"/>
    </row>
    <row r="238" spans="1:6" ht="20.100000000000001" customHeight="1" x14ac:dyDescent="0.2">
      <c r="A238" s="79"/>
      <c r="B238" s="73">
        <v>2</v>
      </c>
      <c r="C238" s="77" t="s">
        <v>277</v>
      </c>
      <c r="D238" s="10"/>
      <c r="E238" s="10"/>
      <c r="F238" s="10"/>
    </row>
    <row r="239" spans="1:6" ht="20.100000000000001" customHeight="1" x14ac:dyDescent="0.2">
      <c r="A239" s="79"/>
      <c r="B239" s="73">
        <v>1</v>
      </c>
      <c r="C239" s="77" t="s">
        <v>278</v>
      </c>
      <c r="D239" s="11"/>
      <c r="E239" s="11"/>
      <c r="F239" s="11"/>
    </row>
    <row r="240" spans="1:6" ht="20.100000000000001" customHeight="1" x14ac:dyDescent="0.2">
      <c r="A240" s="79"/>
      <c r="B240" s="73">
        <v>2</v>
      </c>
      <c r="C240" s="77" t="s">
        <v>279</v>
      </c>
      <c r="D240" s="11"/>
      <c r="E240" s="11"/>
      <c r="F240" s="11"/>
    </row>
    <row r="241" spans="1:8" ht="20.100000000000001" customHeight="1" x14ac:dyDescent="0.2">
      <c r="A241" s="80"/>
      <c r="B241" s="73">
        <v>1</v>
      </c>
      <c r="C241" s="77" t="s">
        <v>281</v>
      </c>
    </row>
    <row r="242" spans="1:8" ht="20.100000000000001" customHeight="1" x14ac:dyDescent="0.2">
      <c r="A242" s="80"/>
      <c r="B242" s="73">
        <v>1</v>
      </c>
      <c r="C242" s="77" t="s">
        <v>282</v>
      </c>
    </row>
    <row r="243" spans="1:8" s="1" customFormat="1" ht="15.75" x14ac:dyDescent="0.25">
      <c r="A243" s="81"/>
      <c r="B243" s="73">
        <v>2</v>
      </c>
      <c r="C243" s="77" t="s">
        <v>283</v>
      </c>
    </row>
    <row r="244" spans="1:8" s="1" customFormat="1" ht="15.75" x14ac:dyDescent="0.25">
      <c r="A244" s="81"/>
      <c r="B244" s="73">
        <v>1</v>
      </c>
      <c r="C244" s="77" t="s">
        <v>280</v>
      </c>
      <c r="H244" s="12"/>
    </row>
    <row r="245" spans="1:8" s="1" customFormat="1" ht="15.75" x14ac:dyDescent="0.25">
      <c r="A245" s="81"/>
      <c r="B245" s="73">
        <v>1</v>
      </c>
      <c r="C245" s="77" t="s">
        <v>284</v>
      </c>
      <c r="H245" s="12"/>
    </row>
    <row r="246" spans="1:8" s="1" customFormat="1" ht="15.75" x14ac:dyDescent="0.25">
      <c r="A246" s="81"/>
      <c r="B246" s="71">
        <f>SUM(B232:B245)</f>
        <v>18</v>
      </c>
      <c r="C246" s="76"/>
      <c r="H246" s="12"/>
    </row>
    <row r="247" spans="1:8" s="1" customFormat="1" ht="15.75" x14ac:dyDescent="0.25">
      <c r="A247" s="81"/>
      <c r="B247" s="17"/>
      <c r="C247" s="17"/>
      <c r="H247" s="12"/>
    </row>
    <row r="248" spans="1:8" s="1" customFormat="1" ht="15.75" x14ac:dyDescent="0.25">
      <c r="A248" s="81"/>
      <c r="B248" s="73">
        <v>1</v>
      </c>
      <c r="C248" s="72" t="s">
        <v>285</v>
      </c>
      <c r="H248" s="12"/>
    </row>
    <row r="249" spans="1:8" customFormat="1" ht="15.75" x14ac:dyDescent="0.25">
      <c r="A249" s="82"/>
      <c r="B249" s="73">
        <v>2</v>
      </c>
      <c r="C249" s="72" t="s">
        <v>286</v>
      </c>
    </row>
    <row r="250" spans="1:8" customFormat="1" ht="15.75" x14ac:dyDescent="0.25">
      <c r="A250" s="82"/>
      <c r="B250" s="71">
        <f>SUM(B248:B249)</f>
        <v>3</v>
      </c>
      <c r="C250" s="70"/>
    </row>
    <row r="251" spans="1:8" s="1" customFormat="1" ht="15.75" x14ac:dyDescent="0.25">
      <c r="A251" s="81"/>
      <c r="C251" s="81"/>
      <c r="H251" s="12"/>
    </row>
    <row r="252" spans="1:8" s="1" customFormat="1" ht="15.75" x14ac:dyDescent="0.25">
      <c r="A252" s="81"/>
      <c r="C252" s="81"/>
      <c r="H252" s="12"/>
    </row>
    <row r="253" spans="1:8" s="50" customFormat="1" ht="20.100000000000001" customHeight="1" x14ac:dyDescent="0.2">
      <c r="A253" s="83"/>
      <c r="B253" s="48"/>
      <c r="C253" s="84"/>
    </row>
    <row r="254" spans="1:8" s="50" customFormat="1" ht="20.100000000000001" customHeight="1" x14ac:dyDescent="0.25">
      <c r="A254" s="81"/>
      <c r="B254" s="1"/>
      <c r="C254" s="81"/>
    </row>
    <row r="255" spans="1:8" ht="20.100000000000001" customHeight="1" x14ac:dyDescent="0.2">
      <c r="C255" s="80"/>
    </row>
    <row r="257" spans="1:3" ht="20.100000000000001" customHeight="1" thickBot="1" x14ac:dyDescent="0.3">
      <c r="A257" s="1" t="s">
        <v>201</v>
      </c>
      <c r="B257" s="1"/>
      <c r="C257" s="45"/>
    </row>
    <row r="258" spans="1:3" ht="20.100000000000001" customHeight="1" x14ac:dyDescent="0.25">
      <c r="A258" s="1"/>
      <c r="B258" s="1"/>
      <c r="C258" s="1"/>
    </row>
    <row r="259" spans="1:3" ht="20.100000000000001" customHeight="1" x14ac:dyDescent="0.25">
      <c r="A259" s="1"/>
      <c r="B259" s="1"/>
      <c r="C259" s="1"/>
    </row>
    <row r="260" spans="1:3" ht="20.100000000000001" customHeight="1" x14ac:dyDescent="0.25">
      <c r="A260" s="1"/>
      <c r="B260" s="1"/>
      <c r="C260" s="1"/>
    </row>
    <row r="261" spans="1:3" ht="20.100000000000001" customHeight="1" thickBot="1" x14ac:dyDescent="0.3">
      <c r="A261" s="1" t="s">
        <v>202</v>
      </c>
      <c r="B261" s="1"/>
      <c r="C261" s="45"/>
    </row>
    <row r="262" spans="1:3" ht="20.100000000000001" customHeight="1" x14ac:dyDescent="0.25">
      <c r="A262" s="1"/>
      <c r="B262" s="1"/>
      <c r="C262" s="1"/>
    </row>
    <row r="263" spans="1:3" ht="20.100000000000001" customHeight="1" x14ac:dyDescent="0.25">
      <c r="A263"/>
      <c r="B263"/>
      <c r="C263"/>
    </row>
    <row r="264" spans="1:3" ht="20.100000000000001" customHeight="1" x14ac:dyDescent="0.25">
      <c r="A264"/>
      <c r="B264"/>
      <c r="C264"/>
    </row>
    <row r="265" spans="1:3" ht="20.100000000000001" customHeight="1" thickBot="1" x14ac:dyDescent="0.3">
      <c r="A265" s="1" t="s">
        <v>203</v>
      </c>
      <c r="B265" s="1"/>
      <c r="C265" s="45"/>
    </row>
    <row r="266" spans="1:3" ht="20.100000000000001" customHeight="1" x14ac:dyDescent="0.25">
      <c r="A266" s="1"/>
      <c r="B266" s="1"/>
      <c r="C266" s="1"/>
    </row>
    <row r="267" spans="1:3" ht="20.100000000000001" customHeight="1" x14ac:dyDescent="0.2">
      <c r="A267" s="48"/>
      <c r="B267" s="48"/>
      <c r="C267" s="49"/>
    </row>
    <row r="268" spans="1:3" ht="20.100000000000001" customHeight="1" thickBot="1" x14ac:dyDescent="0.3">
      <c r="A268" s="1" t="s">
        <v>204</v>
      </c>
      <c r="B268" s="1"/>
      <c r="C268" s="45"/>
    </row>
    <row r="272" spans="1:3" ht="20.100000000000001" customHeight="1" thickBot="1" x14ac:dyDescent="0.25">
      <c r="A272" s="2" t="s">
        <v>287</v>
      </c>
      <c r="C272" s="85"/>
    </row>
  </sheetData>
  <mergeCells count="14">
    <mergeCell ref="A19:B19"/>
    <mergeCell ref="A2:G2"/>
    <mergeCell ref="A3:G3"/>
    <mergeCell ref="A4:G4"/>
    <mergeCell ref="N4:O5"/>
    <mergeCell ref="A6:G6"/>
    <mergeCell ref="A7:B7"/>
    <mergeCell ref="A9:B9"/>
    <mergeCell ref="A11:B11"/>
    <mergeCell ref="A13:B13"/>
    <mergeCell ref="A15:B15"/>
    <mergeCell ref="A17:B17"/>
    <mergeCell ref="A21:G21"/>
    <mergeCell ref="A204:G204"/>
  </mergeCells>
  <phoneticPr fontId="19" type="noConversion"/>
  <pageMargins left="0.7" right="0.7" top="0.75" bottom="0.75" header="0.3" footer="0.3"/>
  <pageSetup paperSize="9" scale="44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JAIRO</vt:lpstr>
      <vt:lpstr>INQUIORT</vt:lpstr>
      <vt:lpstr>INQUIORT!Área_de_impresión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cp:lastPrinted>2022-08-04T16:38:41Z</cp:lastPrinted>
  <dcterms:created xsi:type="dcterms:W3CDTF">2022-07-14T16:07:22Z</dcterms:created>
  <dcterms:modified xsi:type="dcterms:W3CDTF">2022-12-21T14:53:42Z</dcterms:modified>
</cp:coreProperties>
</file>