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13_ncr:1_{ECF595D0-86D2-4FDC-80E5-D93283A380A4}" xr6:coauthVersionLast="47" xr6:coauthVersionMax="47" xr10:uidLastSave="{00000000-0000-0000-0000-000000000000}"/>
  <bookViews>
    <workbookView xWindow="-120" yWindow="-120" windowWidth="24240" windowHeight="13140" xr2:uid="{08F91F18-63E3-4474-A688-161A8EE689F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1" i="1" l="1"/>
  <c r="B97" i="1"/>
  <c r="B77" i="1"/>
  <c r="G45" i="1"/>
  <c r="G44" i="1"/>
  <c r="G43" i="1"/>
  <c r="G42" i="1"/>
  <c r="G41" i="1"/>
  <c r="G40" i="1"/>
  <c r="G26" i="1"/>
  <c r="G25" i="1"/>
  <c r="G24" i="1"/>
  <c r="C7" i="1"/>
  <c r="G59" i="1" l="1"/>
  <c r="G60" i="1" s="1"/>
  <c r="G61" i="1" s="1"/>
</calcChain>
</file>

<file path=xl/sharedStrings.xml><?xml version="1.0" encoding="utf-8"?>
<sst xmlns="http://schemas.openxmlformats.org/spreadsheetml/2006/main" count="102" uniqueCount="102">
  <si>
    <t>JAIRO DARIO PINEDA CORAL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</si>
  <si>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</si>
  <si>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</si>
  <si>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</si>
  <si>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</si>
  <si>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</si>
  <si>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</si>
  <si>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</si>
  <si>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</si>
  <si>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</si>
  <si>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</si>
  <si>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</si>
  <si>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</si>
  <si>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</si>
  <si>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</si>
  <si>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</si>
  <si>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</si>
  <si>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</si>
  <si>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</si>
  <si>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</si>
  <si>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</si>
  <si>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</si>
  <si>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</si>
  <si>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MINIPLACA MANO&amp;PIE 2.4 DCP RECTA X10 BLOQ. TIT.</t>
  </si>
  <si>
    <t>MINIPLACA MANO&amp;PIE 2.4 DCP RECTA X12 BLOQ. TIT.</t>
  </si>
  <si>
    <t>3078</t>
  </si>
  <si>
    <t>MINIPLACA MANO&amp;PIE 2.7 DCP RECTA X10 BLOQ. TIT.</t>
  </si>
  <si>
    <t>MINITORNILLO CORTICAL 2.7X6 MM TIT. M&amp;P</t>
  </si>
  <si>
    <t>MINITORNILLO CORTICAL 2.7X8 MM TIT. M&amp;P</t>
  </si>
  <si>
    <t>MINITORNILLO CORTICAL 2.7X10 MM TIT. M&amp;P</t>
  </si>
  <si>
    <t>MINITORNILLO CORTICAL 2.7X12 MM TIT. M&amp;P</t>
  </si>
  <si>
    <t>MINITORNILLO CORTICAL 2.7X14 MM TIT. M&amp;P</t>
  </si>
  <si>
    <t>MINITORNILLO CORTICAL 2.7X16 MM TIT. M&amp;P</t>
  </si>
  <si>
    <t>MINITORNILLO CORTICAL 2.7X18 MM TIT. M&amp;P</t>
  </si>
  <si>
    <t>MINITORNILLO CORTICAL 2.7X20 MM TIT. M&amp;P</t>
  </si>
  <si>
    <t>T50022722</t>
  </si>
  <si>
    <t>MINITORNILLO CORTICAL 2.7X22 MM TIT. M&amp;P</t>
  </si>
  <si>
    <t>MINITORNILLO CORTICAL 2.7X24 MM TIT. M&amp;P</t>
  </si>
  <si>
    <t>T50022726</t>
  </si>
  <si>
    <t>MINITORNILLO CORTICAL 2.7X26 MM TIT. M&amp;P</t>
  </si>
  <si>
    <t>MINITORNILLO CORTICAL 2.7X28 MM TIT. M&amp;P</t>
  </si>
  <si>
    <t>T50022730</t>
  </si>
  <si>
    <t>MINITORNILLO CORTICAL 2.7X30 MM TIT. M&amp;P</t>
  </si>
  <si>
    <t>MINITORNILLO CORTICAL 2.7X36 MM TIT. M&amp;P</t>
  </si>
  <si>
    <t>MINITORNILLO CORTICAL 2.7X40 MM TIT. M&amp;P</t>
  </si>
  <si>
    <t>MINITORNILLO BLOQ, 2.7X6 MM TIT. M&amp;P</t>
  </si>
  <si>
    <t>MINITORNILLO BLOQ, 2.7X8 MM TIT. M&amp;P</t>
  </si>
  <si>
    <t>MINITORNILLO BLOQ. 2.7X10 MM TIT. M&amp;P</t>
  </si>
  <si>
    <t>MINITORNILLO BLOQ. 2.7X12 MM TIT. M&amp;P</t>
  </si>
  <si>
    <t>MINITORNILLO BLOQ. 2.7X14 MM TIT. M&amp;P</t>
  </si>
  <si>
    <t>MINITORNILLO BLOQ. 2.7X16 MM TIT. M&amp;P</t>
  </si>
  <si>
    <t>MINITORNILLO BLOQ. 2.7X18 MM TIT. M&amp;P</t>
  </si>
  <si>
    <t>MINITORNILLO BLOQ. 2.7X 20 MM TIT. M&amp;P</t>
  </si>
  <si>
    <t>MINITORNILLO BLOQ. 2.7X 22 MM TIT. M&amp;P</t>
  </si>
  <si>
    <t>MINITORNILLO BLOQ. 2.7X 24 MM TIT. M&amp;P</t>
  </si>
  <si>
    <t>MINITORNILLO BLOQ. 2.7X 26 MM TIT. M&amp;P</t>
  </si>
  <si>
    <t>MINITORNILLO BLOQ. 2.7X 28 MM TIT. M&amp;P</t>
  </si>
  <si>
    <t>MINITORNILLO BLOQ. 2.7X 30 MM TIT. M&amp;P</t>
  </si>
  <si>
    <t>MINITORNILLO BLOQ. 2.7X 36 MM TIT. M&amp;P</t>
  </si>
  <si>
    <t xml:space="preserve">SUBTOTAL </t>
  </si>
  <si>
    <t>IVA 12%</t>
  </si>
  <si>
    <t>TOTAL</t>
  </si>
  <si>
    <t>CANTIDAD</t>
  </si>
  <si>
    <t>DESCRIPCION</t>
  </si>
  <si>
    <t>BANDEJA SUPERIOR</t>
  </si>
  <si>
    <t>SEPARADORES SENMMILER</t>
  </si>
  <si>
    <t>SEPARADORES MINIHOMMAN FINOS</t>
  </si>
  <si>
    <t>DESPERIO FINO CURVO</t>
  </si>
  <si>
    <t>PINZA REDUCTORA EN PUNTA PEQUEÑA CREMALLERA</t>
  </si>
  <si>
    <t>PINES</t>
  </si>
  <si>
    <t>BANDEJA INFERIOR</t>
  </si>
  <si>
    <t>PERFORADOR</t>
  </si>
  <si>
    <t>BATERIAS</t>
  </si>
  <si>
    <t>ENTREGADO POR:</t>
  </si>
  <si>
    <t>RECIBIDO POR:</t>
  </si>
  <si>
    <t>INSRUMENTADOR</t>
  </si>
  <si>
    <t>VERIFICADO POR:</t>
  </si>
  <si>
    <t>OBSERVACIONES</t>
  </si>
  <si>
    <t>MINIPLACA MANO&amp;PIE 2.4 DCP RECTA X 8 BLOQ. TIT.</t>
  </si>
  <si>
    <t>MINITORNILLO BLOQ. 2.7X 40 MM TIT. M&amp;P</t>
  </si>
  <si>
    <t>MINITORNILLO BLOQ. 2.7X 46 MM TIT. M&amp;P</t>
  </si>
  <si>
    <t>MINITORNILLO BLOQ. 2.7X 50 MM TIT. M&amp;P</t>
  </si>
  <si>
    <t>INSTRUMENTAL MINIFRAGMENTOS 2.4/2.7</t>
  </si>
  <si>
    <t>DESPERIO FINO REDONDO</t>
  </si>
  <si>
    <t>PINZA REDUCTORA CANGREJO MEDIANA ARANDELA</t>
  </si>
  <si>
    <t>PINZA REDUCTORA EN PUNTA MEDIANA CREMALLERA</t>
  </si>
  <si>
    <t>GANCHO DOBLE</t>
  </si>
  <si>
    <t>GANCHOS SIMPLES</t>
  </si>
  <si>
    <t>DISECTOR FREE DOBLE OVALADO</t>
  </si>
  <si>
    <t>PELEVADOR DE PERIOSTIO DOBLE</t>
  </si>
  <si>
    <t>MEDIDOR DE PROFUNDIDAD</t>
  </si>
  <si>
    <t>ATORNILLADOR STARDRIVE AZUL</t>
  </si>
  <si>
    <t>GUIA DE BROCA DOBLE 2.0/2.7</t>
  </si>
  <si>
    <t>MACHUELO ANCLAJE RAPIDO</t>
  </si>
  <si>
    <t>ATORNILLADORES ANCLAJE RAPIDO STARDRIVE</t>
  </si>
  <si>
    <t>AVELLANADOR ANCLAJE RAPIDO</t>
  </si>
  <si>
    <t>BROCAS 1.8</t>
  </si>
  <si>
    <t>BROCAS 2.0</t>
  </si>
  <si>
    <t>GUIAS DE BLOQUEO 2.0</t>
  </si>
  <si>
    <t>DOBLADOR DE PLACAS</t>
  </si>
  <si>
    <t>MANGO ANCLAJE RAPIDO</t>
  </si>
  <si>
    <t>MANGO TORQUE 0.8 N.m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</si>
</sst>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0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2" applyFont="1" applyAlignment="1">
      <alignment horizontal="center"/>
    </xf>
    <xf numFmtId="0" fontId="6" fillId="0" borderId="0" xfId="2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164" fontId="11" fillId="0" borderId="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horizontal="left" vertical="center" wrapText="1"/>
    </xf>
    <xf numFmtId="49" fontId="11" fillId="0" borderId="2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0" fillId="3" borderId="0" xfId="0" applyFont="1" applyFill="1" applyAlignment="1">
      <alignment vertical="center" wrapText="1"/>
    </xf>
    <xf numFmtId="20" fontId="11" fillId="0" borderId="2" xfId="0" applyNumberFormat="1" applyFont="1" applyBorder="1" applyAlignment="1">
      <alignment vertical="center"/>
    </xf>
    <xf numFmtId="0" fontId="15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 applyProtection="1">
      <alignment horizontal="center" vertical="center" wrapText="1" readingOrder="1"/>
      <protection locked="0"/>
    </xf>
    <xf numFmtId="0" fontId="15" fillId="0" borderId="2" xfId="0" applyFont="1" applyBorder="1" applyAlignment="1">
      <alignment horizontal="center" vertical="top"/>
    </xf>
    <xf numFmtId="0" fontId="15" fillId="0" borderId="2" xfId="0" applyFont="1" applyBorder="1" applyAlignment="1">
      <alignment horizontal="left" vertical="top"/>
    </xf>
    <xf numFmtId="0" fontId="13" fillId="0" borderId="2" xfId="0" applyFont="1" applyBorder="1" applyAlignment="1">
      <alignment horizontal="center"/>
    </xf>
    <xf numFmtId="165" fontId="17" fillId="0" borderId="2" xfId="0" applyNumberFormat="1" applyFont="1" applyBorder="1"/>
    <xf numFmtId="0" fontId="15" fillId="7" borderId="2" xfId="0" applyFont="1" applyFill="1" applyBorder="1" applyAlignment="1">
      <alignment horizontal="left" vertical="top"/>
    </xf>
    <xf numFmtId="3" fontId="15" fillId="0" borderId="0" xfId="0" applyNumberFormat="1" applyFont="1" applyAlignment="1">
      <alignment horizontal="center" vertical="top"/>
    </xf>
    <xf numFmtId="0" fontId="13" fillId="0" borderId="0" xfId="3" applyFont="1" applyAlignment="1" applyProtection="1">
      <alignment vertical="top" wrapText="1" readingOrder="1"/>
      <protection locked="0"/>
    </xf>
    <xf numFmtId="165" fontId="17" fillId="0" borderId="0" xfId="2" applyNumberFormat="1" applyFont="1" applyAlignment="1">
      <alignment wrapText="1"/>
    </xf>
    <xf numFmtId="165" fontId="17" fillId="0" borderId="2" xfId="1" applyNumberFormat="1" applyFont="1" applyBorder="1" applyAlignment="1"/>
    <xf numFmtId="0" fontId="1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2" xfId="0" applyFont="1" applyBorder="1" applyAlignment="1">
      <alignment horizontal="right"/>
    </xf>
    <xf numFmtId="0" fontId="18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9" fillId="0" borderId="2" xfId="0" applyFont="1" applyBorder="1"/>
    <xf numFmtId="0" fontId="9" fillId="0" borderId="2" xfId="0" applyFont="1" applyBorder="1" applyAlignment="1">
      <alignment horizontal="right"/>
    </xf>
    <xf numFmtId="0" fontId="19" fillId="0" borderId="0" xfId="0" applyFont="1"/>
    <xf numFmtId="0" fontId="19" fillId="0" borderId="4" xfId="0" applyFont="1" applyBorder="1"/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13" fillId="0" borderId="4" xfId="0" applyFont="1" applyBorder="1"/>
    <xf numFmtId="0" fontId="17" fillId="2" borderId="2" xfId="0" applyFont="1" applyFill="1" applyBorder="1" applyAlignment="1">
      <alignment horizontal="center" vertical="center"/>
    </xf>
    <xf numFmtId="0" fontId="8" fillId="8" borderId="2" xfId="0" applyFont="1" applyFill="1" applyBorder="1" applyAlignment="1" applyProtection="1">
      <alignment horizontal="center" vertical="center" wrapText="1" readingOrder="1"/>
      <protection locked="0"/>
    </xf>
  </cellXfs>
  <cellStyles count="4">
    <cellStyle name="Moneda" xfId="1" builtinId="4"/>
    <cellStyle name="Normal" xfId="0" builtinId="0"/>
    <cellStyle name="Normal 2" xfId="2" xr:uid="{7B218A93-AFEE-40E7-B03D-47FAFF521FA1}"/>
    <cellStyle name="Normal 3" xfId="3" xr:uid="{87FA2E60-985A-4687-9F11-BF5F41F151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E0EDFE5E-9F03-4463-8510-0FE39D28D6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EEADB-0B05-454F-AB24-E18D6FFC3F70}">
  <dimension ref="A1:P124"/>
  <sheetViews>
    <sheetView tabSelected="1" workbookViewId="0">
      <selection activeCell="E93" sqref="E93"/>
    </sheetView>
  </sheetViews>
  <sheetFormatPr baseColWidth="10" defaultColWidth="11.42578125" defaultRowHeight="20.100000000000001" customHeight="1" x14ac:dyDescent="0.2"/>
  <cols>
    <col min="1" max="1" width="19.7109375" style="17" customWidth="1"/>
    <col min="2" max="2" width="21.28515625" style="38" bestFit="1" customWidth="1"/>
    <col min="3" max="3" width="67.85546875" style="17" customWidth="1"/>
    <col min="4" max="4" width="22.7109375" style="17" customWidth="1"/>
    <col min="5" max="5" width="19.42578125" style="17" customWidth="1"/>
    <col min="6" max="6" width="14.42578125" style="17" customWidth="1"/>
    <col min="7" max="7" width="19.85546875" style="17" customWidth="1"/>
    <col min="8" max="16384" width="11.42578125" style="1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5" t="s">
        <v>0</v>
      </c>
      <c r="B2" s="5"/>
      <c r="C2" s="5"/>
      <c r="D2" s="5"/>
      <c r="E2" s="5"/>
      <c r="F2" s="5"/>
      <c r="G2" s="5"/>
      <c r="H2" s="2"/>
      <c r="I2" s="2"/>
      <c r="J2" s="2"/>
      <c r="K2" s="2"/>
      <c r="L2" s="3"/>
      <c r="M2" s="4"/>
    </row>
    <row r="3" spans="1:16" customFormat="1" ht="23.25" x14ac:dyDescent="0.35">
      <c r="A3" s="5" t="s">
        <v>1</v>
      </c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</row>
    <row r="4" spans="1:16" customFormat="1" ht="23.25" x14ac:dyDescent="0.35">
      <c r="A4" s="7" t="s">
        <v>2</v>
      </c>
      <c r="B4" s="7"/>
      <c r="C4" s="7"/>
      <c r="D4" s="7"/>
      <c r="E4" s="7"/>
      <c r="F4" s="7"/>
      <c r="G4" s="7"/>
      <c r="H4" s="6"/>
      <c r="I4" s="6"/>
      <c r="J4" s="6"/>
      <c r="K4" s="6"/>
      <c r="L4" s="6"/>
      <c r="M4" s="6"/>
      <c r="N4" s="8"/>
      <c r="O4" s="8"/>
      <c r="P4" s="9"/>
    </row>
    <row r="5" spans="1:16" s="9" customFormat="1" ht="20.100000000000001" customHeight="1" x14ac:dyDescent="0.25">
      <c r="A5" s="10"/>
      <c r="B5" s="10"/>
      <c r="C5" s="10"/>
      <c r="D5" s="10"/>
      <c r="E5" s="10"/>
      <c r="F5" s="10"/>
      <c r="G5" s="10"/>
      <c r="N5" s="8"/>
      <c r="O5" s="8"/>
    </row>
    <row r="6" spans="1:16" s="9" customFormat="1" ht="20.100000000000001" customHeight="1" x14ac:dyDescent="0.25">
      <c r="A6" s="5"/>
      <c r="B6" s="5"/>
      <c r="C6" s="5"/>
      <c r="D6" s="5"/>
      <c r="E6" s="5"/>
      <c r="F6" s="5"/>
      <c r="G6" s="5"/>
      <c r="N6" s="11"/>
      <c r="O6" s="11"/>
    </row>
    <row r="7" spans="1:16" s="9" customFormat="1" ht="20.100000000000001" customHeight="1" x14ac:dyDescent="0.2">
      <c r="A7" s="12" t="s">
        <v>3</v>
      </c>
      <c r="B7" s="13"/>
      <c r="C7" s="14">
        <f ca="1">NOW()</f>
        <v>44918.54009884259</v>
      </c>
      <c r="D7" s="15" t="s">
        <v>4</v>
      </c>
      <c r="E7" s="16"/>
      <c r="N7" s="11"/>
      <c r="O7" s="11"/>
    </row>
    <row r="8" spans="1:16" s="9" customFormat="1" ht="20.100000000000001" customHeight="1" x14ac:dyDescent="0.25">
      <c r="A8" s="17"/>
      <c r="B8" s="18"/>
      <c r="C8" s="19"/>
      <c r="D8" s="19"/>
      <c r="E8" s="20"/>
      <c r="N8" s="11"/>
      <c r="O8" s="11"/>
    </row>
    <row r="9" spans="1:16" s="9" customFormat="1" ht="20.100000000000001" customHeight="1" x14ac:dyDescent="0.2">
      <c r="A9" s="12" t="s">
        <v>5</v>
      </c>
      <c r="B9" s="13"/>
      <c r="C9" s="21"/>
      <c r="D9" s="22" t="s">
        <v>6</v>
      </c>
      <c r="E9" s="23"/>
      <c r="N9" s="11"/>
      <c r="O9" s="11"/>
    </row>
    <row r="10" spans="1:16" s="9" customFormat="1" ht="20.100000000000001" customHeight="1" x14ac:dyDescent="0.25">
      <c r="A10" s="17"/>
      <c r="B10" s="18"/>
      <c r="C10" s="19"/>
      <c r="D10" s="19"/>
      <c r="E10" s="20"/>
      <c r="N10" s="11"/>
      <c r="O10" s="11"/>
    </row>
    <row r="11" spans="1:16" s="9" customFormat="1" ht="30.6" customHeight="1" x14ac:dyDescent="0.2">
      <c r="A11" s="12" t="s">
        <v>7</v>
      </c>
      <c r="B11" s="13"/>
      <c r="C11" s="24"/>
      <c r="D11" s="22" t="s">
        <v>8</v>
      </c>
      <c r="E11" s="25" t="s">
        <v>9</v>
      </c>
      <c r="N11" s="11"/>
      <c r="O11" s="11"/>
    </row>
    <row r="12" spans="1:16" s="9" customFormat="1" ht="20.100000000000001" customHeight="1" x14ac:dyDescent="0.25">
      <c r="A12" s="17"/>
      <c r="B12" s="18"/>
      <c r="C12" s="19"/>
      <c r="D12" s="19"/>
      <c r="E12" s="20"/>
      <c r="N12" s="26"/>
      <c r="O12" s="26"/>
    </row>
    <row r="13" spans="1:16" s="9" customFormat="1" ht="20.100000000000001" customHeight="1" x14ac:dyDescent="0.2">
      <c r="A13" s="12" t="s">
        <v>10</v>
      </c>
      <c r="B13" s="13"/>
      <c r="C13" s="14"/>
      <c r="D13" s="22" t="s">
        <v>11</v>
      </c>
      <c r="E13" s="27"/>
      <c r="N13" s="26"/>
      <c r="O13" s="26"/>
    </row>
    <row r="14" spans="1:16" s="9" customFormat="1" ht="20.100000000000001" customHeight="1" x14ac:dyDescent="0.25">
      <c r="A14" s="17"/>
      <c r="B14" s="18"/>
      <c r="C14" s="19"/>
      <c r="D14" s="19"/>
      <c r="E14" s="19"/>
      <c r="F14" s="19"/>
      <c r="G14" s="20"/>
      <c r="N14" s="28"/>
      <c r="O14" s="28"/>
    </row>
    <row r="15" spans="1:16" s="9" customFormat="1" ht="20.100000000000001" customHeight="1" x14ac:dyDescent="0.2">
      <c r="A15" s="12" t="s">
        <v>12</v>
      </c>
      <c r="B15" s="13"/>
      <c r="C15" s="21"/>
      <c r="D15" s="29"/>
      <c r="E15" s="30"/>
      <c r="F15" s="30"/>
      <c r="G15" s="29"/>
      <c r="N15" s="28"/>
      <c r="O15" s="28"/>
    </row>
    <row r="16" spans="1:16" s="9" customFormat="1" ht="20.100000000000001" customHeight="1" x14ac:dyDescent="0.25">
      <c r="A16" s="17"/>
      <c r="B16" s="18"/>
      <c r="C16" s="19"/>
      <c r="D16" s="19"/>
      <c r="E16" s="19"/>
      <c r="F16" s="19"/>
      <c r="G16" s="20"/>
      <c r="N16" s="28"/>
      <c r="O16" s="28"/>
    </row>
    <row r="17" spans="1:15" s="9" customFormat="1" ht="20.100000000000001" customHeight="1" x14ac:dyDescent="0.2">
      <c r="A17" s="12" t="s">
        <v>13</v>
      </c>
      <c r="B17" s="13"/>
      <c r="C17" s="21"/>
      <c r="D17" s="31" t="s">
        <v>14</v>
      </c>
      <c r="E17" s="32"/>
      <c r="F17" s="30"/>
      <c r="G17" s="29"/>
      <c r="N17" s="28"/>
      <c r="O17" s="28"/>
    </row>
    <row r="18" spans="1:15" s="9" customFormat="1" ht="20.100000000000001" customHeight="1" x14ac:dyDescent="0.25">
      <c r="A18" s="17"/>
      <c r="B18" s="18"/>
      <c r="C18" s="19"/>
      <c r="D18" s="19"/>
      <c r="E18" s="19"/>
      <c r="F18" s="19"/>
      <c r="G18" s="20"/>
      <c r="N18" s="33"/>
      <c r="O18" s="33"/>
    </row>
    <row r="19" spans="1:15" s="9" customFormat="1" ht="20.100000000000001" customHeight="1" x14ac:dyDescent="0.2">
      <c r="A19" s="12" t="s">
        <v>15</v>
      </c>
      <c r="B19" s="13"/>
      <c r="C19" s="34"/>
      <c r="D19" s="35"/>
      <c r="E19" s="36"/>
      <c r="F19" s="36"/>
      <c r="G19" s="37"/>
      <c r="N19" s="33"/>
      <c r="O19" s="33"/>
    </row>
    <row r="20" spans="1:15" s="9" customFormat="1" ht="20.100000000000001" customHeight="1" x14ac:dyDescent="0.2">
      <c r="A20" s="17"/>
      <c r="B20" s="38"/>
      <c r="C20" s="17"/>
      <c r="D20" s="17"/>
      <c r="E20" s="17"/>
      <c r="F20" s="17"/>
      <c r="G20" s="17"/>
      <c r="N20" s="33"/>
      <c r="O20" s="33"/>
    </row>
    <row r="21" spans="1:15" s="9" customFormat="1" ht="20.100000000000001" customHeight="1" x14ac:dyDescent="0.2">
      <c r="A21" s="39"/>
      <c r="B21" s="39"/>
      <c r="C21" s="39"/>
      <c r="D21" s="39"/>
      <c r="E21" s="39"/>
      <c r="F21" s="39"/>
      <c r="G21" s="39"/>
      <c r="N21" s="33"/>
      <c r="O21" s="33"/>
    </row>
    <row r="22" spans="1:15" s="9" customFormat="1" ht="30" customHeight="1" x14ac:dyDescent="0.2">
      <c r="A22" s="40" t="s">
        <v>16</v>
      </c>
      <c r="B22" s="40" t="s">
        <v>17</v>
      </c>
      <c r="C22" s="40" t="s">
        <v>18</v>
      </c>
      <c r="D22" s="40" t="s">
        <v>19</v>
      </c>
      <c r="E22" s="40" t="s">
        <v>20</v>
      </c>
      <c r="F22" s="41" t="s">
        <v>21</v>
      </c>
      <c r="G22" s="41" t="s">
        <v>22</v>
      </c>
      <c r="N22" s="33"/>
      <c r="O22" s="33"/>
    </row>
    <row r="23" spans="1:15" s="9" customFormat="1" ht="19.5" customHeight="1" x14ac:dyDescent="0.2">
      <c r="A23" s="44">
        <v>1580</v>
      </c>
      <c r="B23" s="42">
        <v>190703591</v>
      </c>
      <c r="C23" s="43" t="s">
        <v>78</v>
      </c>
      <c r="D23" s="44">
        <v>2</v>
      </c>
      <c r="E23" s="70"/>
      <c r="F23" s="71"/>
      <c r="G23" s="71"/>
      <c r="N23" s="33"/>
      <c r="O23" s="33"/>
    </row>
    <row r="24" spans="1:15" ht="20.100000000000001" customHeight="1" x14ac:dyDescent="0.25">
      <c r="A24" s="44">
        <v>1580</v>
      </c>
      <c r="B24" s="42">
        <v>190703591</v>
      </c>
      <c r="C24" s="43" t="s">
        <v>23</v>
      </c>
      <c r="D24" s="44">
        <v>2</v>
      </c>
      <c r="E24" s="43"/>
      <c r="F24" s="45"/>
      <c r="G24" s="45">
        <f t="shared" ref="G24:G45" si="0">D24*F24</f>
        <v>0</v>
      </c>
    </row>
    <row r="25" spans="1:15" ht="20.100000000000001" customHeight="1" x14ac:dyDescent="0.25">
      <c r="A25" s="44">
        <v>1581</v>
      </c>
      <c r="B25" s="42">
        <v>190703589</v>
      </c>
      <c r="C25" s="43" t="s">
        <v>24</v>
      </c>
      <c r="D25" s="44">
        <v>2</v>
      </c>
      <c r="E25" s="43"/>
      <c r="F25" s="45"/>
      <c r="G25" s="45">
        <f t="shared" si="0"/>
        <v>0</v>
      </c>
    </row>
    <row r="26" spans="1:15" ht="20.100000000000001" customHeight="1" x14ac:dyDescent="0.25">
      <c r="A26" s="42" t="s">
        <v>25</v>
      </c>
      <c r="B26" s="42">
        <v>190704150</v>
      </c>
      <c r="C26" s="43" t="s">
        <v>26</v>
      </c>
      <c r="D26" s="44">
        <v>3</v>
      </c>
      <c r="E26" s="43"/>
      <c r="F26" s="45"/>
      <c r="G26" s="45">
        <f t="shared" si="0"/>
        <v>0</v>
      </c>
    </row>
    <row r="27" spans="1:15" ht="20.100000000000001" customHeight="1" x14ac:dyDescent="0.25">
      <c r="A27" s="44">
        <v>1620</v>
      </c>
      <c r="B27" s="42">
        <v>190703552</v>
      </c>
      <c r="C27" s="43" t="s">
        <v>27</v>
      </c>
      <c r="D27" s="44">
        <v>3</v>
      </c>
      <c r="E27" s="43"/>
      <c r="F27" s="45"/>
      <c r="G27" s="45"/>
    </row>
    <row r="28" spans="1:15" ht="20.100000000000001" customHeight="1" x14ac:dyDescent="0.25">
      <c r="A28" s="44">
        <v>1621</v>
      </c>
      <c r="B28" s="42">
        <v>190703551</v>
      </c>
      <c r="C28" s="43" t="s">
        <v>28</v>
      </c>
      <c r="D28" s="44">
        <v>6</v>
      </c>
      <c r="E28" s="43"/>
      <c r="F28" s="45"/>
      <c r="G28" s="45"/>
    </row>
    <row r="29" spans="1:15" ht="20.100000000000001" customHeight="1" x14ac:dyDescent="0.25">
      <c r="A29" s="44">
        <v>1622</v>
      </c>
      <c r="B29" s="42">
        <v>190703550</v>
      </c>
      <c r="C29" s="43" t="s">
        <v>29</v>
      </c>
      <c r="D29" s="44">
        <v>6</v>
      </c>
      <c r="E29" s="43"/>
      <c r="F29" s="45"/>
      <c r="G29" s="45"/>
    </row>
    <row r="30" spans="1:15" ht="20.100000000000001" customHeight="1" x14ac:dyDescent="0.25">
      <c r="A30" s="44">
        <v>1623</v>
      </c>
      <c r="B30" s="42">
        <v>190703549</v>
      </c>
      <c r="C30" s="43" t="s">
        <v>30</v>
      </c>
      <c r="D30" s="44">
        <v>6</v>
      </c>
      <c r="E30" s="43"/>
      <c r="F30" s="45"/>
      <c r="G30" s="45"/>
    </row>
    <row r="31" spans="1:15" ht="20.100000000000001" customHeight="1" x14ac:dyDescent="0.25">
      <c r="A31" s="44">
        <v>1624</v>
      </c>
      <c r="B31" s="42">
        <v>190703548</v>
      </c>
      <c r="C31" s="43" t="s">
        <v>31</v>
      </c>
      <c r="D31" s="44">
        <v>6</v>
      </c>
      <c r="E31" s="43"/>
      <c r="F31" s="45"/>
      <c r="G31" s="45"/>
    </row>
    <row r="32" spans="1:15" ht="20.100000000000001" customHeight="1" x14ac:dyDescent="0.25">
      <c r="A32" s="44">
        <v>1625</v>
      </c>
      <c r="B32" s="42">
        <v>190703547</v>
      </c>
      <c r="C32" s="43" t="s">
        <v>32</v>
      </c>
      <c r="D32" s="44">
        <v>6</v>
      </c>
      <c r="E32" s="43"/>
      <c r="F32" s="45"/>
      <c r="G32" s="45"/>
    </row>
    <row r="33" spans="1:7" ht="20.100000000000001" customHeight="1" x14ac:dyDescent="0.25">
      <c r="A33" s="44">
        <v>1626</v>
      </c>
      <c r="B33" s="42">
        <v>190703546</v>
      </c>
      <c r="C33" s="43" t="s">
        <v>33</v>
      </c>
      <c r="D33" s="44">
        <v>6</v>
      </c>
      <c r="E33" s="43"/>
      <c r="F33" s="45"/>
      <c r="G33" s="45"/>
    </row>
    <row r="34" spans="1:7" ht="20.100000000000001" customHeight="1" x14ac:dyDescent="0.25">
      <c r="A34" s="44">
        <v>1627</v>
      </c>
      <c r="B34" s="42">
        <v>190703545</v>
      </c>
      <c r="C34" s="43" t="s">
        <v>34</v>
      </c>
      <c r="D34" s="44">
        <v>6</v>
      </c>
      <c r="E34" s="43"/>
      <c r="F34" s="45"/>
      <c r="G34" s="45"/>
    </row>
    <row r="35" spans="1:7" ht="20.100000000000001" customHeight="1" x14ac:dyDescent="0.25">
      <c r="A35" s="44" t="s">
        <v>35</v>
      </c>
      <c r="B35" s="42">
        <v>2200064810</v>
      </c>
      <c r="C35" s="43" t="s">
        <v>36</v>
      </c>
      <c r="D35" s="44">
        <v>3</v>
      </c>
      <c r="E35" s="43"/>
      <c r="F35" s="45"/>
      <c r="G35" s="45"/>
    </row>
    <row r="36" spans="1:7" ht="20.100000000000001" customHeight="1" x14ac:dyDescent="0.25">
      <c r="A36" s="44">
        <v>1628</v>
      </c>
      <c r="B36" s="42">
        <v>190703544</v>
      </c>
      <c r="C36" s="43" t="s">
        <v>37</v>
      </c>
      <c r="D36" s="44">
        <v>3</v>
      </c>
      <c r="E36" s="43"/>
      <c r="F36" s="45"/>
      <c r="G36" s="45"/>
    </row>
    <row r="37" spans="1:7" ht="20.100000000000001" customHeight="1" x14ac:dyDescent="0.25">
      <c r="A37" s="44" t="s">
        <v>38</v>
      </c>
      <c r="B37" s="42">
        <v>2200025060</v>
      </c>
      <c r="C37" s="43" t="s">
        <v>39</v>
      </c>
      <c r="D37" s="44">
        <v>3</v>
      </c>
      <c r="E37" s="43"/>
      <c r="F37" s="45"/>
      <c r="G37" s="45"/>
    </row>
    <row r="38" spans="1:7" ht="20.100000000000001" customHeight="1" x14ac:dyDescent="0.25">
      <c r="A38" s="44">
        <v>1629</v>
      </c>
      <c r="B38" s="42">
        <v>190703543</v>
      </c>
      <c r="C38" s="43" t="s">
        <v>40</v>
      </c>
      <c r="D38" s="44">
        <v>3</v>
      </c>
      <c r="E38" s="43"/>
      <c r="F38" s="45"/>
      <c r="G38" s="45"/>
    </row>
    <row r="39" spans="1:7" ht="20.100000000000001" customHeight="1" x14ac:dyDescent="0.25">
      <c r="A39" s="44" t="s">
        <v>41</v>
      </c>
      <c r="B39" s="42">
        <v>2100081475</v>
      </c>
      <c r="C39" s="43" t="s">
        <v>42</v>
      </c>
      <c r="D39" s="44">
        <v>2</v>
      </c>
      <c r="E39" s="43"/>
      <c r="F39" s="45"/>
      <c r="G39" s="45"/>
    </row>
    <row r="40" spans="1:7" ht="20.100000000000001" customHeight="1" x14ac:dyDescent="0.25">
      <c r="A40" s="44">
        <v>1632</v>
      </c>
      <c r="B40" s="42">
        <v>190703540</v>
      </c>
      <c r="C40" s="43" t="s">
        <v>43</v>
      </c>
      <c r="D40" s="44">
        <v>2</v>
      </c>
      <c r="E40" s="43"/>
      <c r="F40" s="45"/>
      <c r="G40" s="45">
        <f t="shared" si="0"/>
        <v>0</v>
      </c>
    </row>
    <row r="41" spans="1:7" ht="20.100000000000001" customHeight="1" x14ac:dyDescent="0.25">
      <c r="A41" s="44">
        <v>1634</v>
      </c>
      <c r="B41" s="42">
        <v>190703538</v>
      </c>
      <c r="C41" s="43" t="s">
        <v>44</v>
      </c>
      <c r="D41" s="44">
        <v>3</v>
      </c>
      <c r="E41" s="43"/>
      <c r="F41" s="45"/>
      <c r="G41" s="45">
        <f t="shared" si="0"/>
        <v>0</v>
      </c>
    </row>
    <row r="42" spans="1:7" ht="20.100000000000001" customHeight="1" x14ac:dyDescent="0.25">
      <c r="A42" s="44">
        <v>1607</v>
      </c>
      <c r="B42" s="42">
        <v>190703564</v>
      </c>
      <c r="C42" s="43" t="s">
        <v>45</v>
      </c>
      <c r="D42" s="44">
        <v>4</v>
      </c>
      <c r="E42" s="43"/>
      <c r="F42" s="45"/>
      <c r="G42" s="45">
        <f t="shared" si="0"/>
        <v>0</v>
      </c>
    </row>
    <row r="43" spans="1:7" ht="20.100000000000001" customHeight="1" x14ac:dyDescent="0.25">
      <c r="A43" s="44">
        <v>1608</v>
      </c>
      <c r="B43" s="42">
        <v>190703563</v>
      </c>
      <c r="C43" s="43" t="s">
        <v>46</v>
      </c>
      <c r="D43" s="44">
        <v>8</v>
      </c>
      <c r="E43" s="43"/>
      <c r="F43" s="45"/>
      <c r="G43" s="45">
        <f t="shared" si="0"/>
        <v>0</v>
      </c>
    </row>
    <row r="44" spans="1:7" ht="20.100000000000001" customHeight="1" x14ac:dyDescent="0.25">
      <c r="A44" s="44">
        <v>1609</v>
      </c>
      <c r="B44" s="42">
        <v>190703562</v>
      </c>
      <c r="C44" s="43" t="s">
        <v>47</v>
      </c>
      <c r="D44" s="44">
        <v>8</v>
      </c>
      <c r="E44" s="43"/>
      <c r="F44" s="45"/>
      <c r="G44" s="45">
        <f t="shared" si="0"/>
        <v>0</v>
      </c>
    </row>
    <row r="45" spans="1:7" ht="20.100000000000001" customHeight="1" x14ac:dyDescent="0.25">
      <c r="A45" s="44">
        <v>1610</v>
      </c>
      <c r="B45" s="42">
        <v>190703561</v>
      </c>
      <c r="C45" s="43" t="s">
        <v>48</v>
      </c>
      <c r="D45" s="44">
        <v>8</v>
      </c>
      <c r="E45" s="43"/>
      <c r="F45" s="45"/>
      <c r="G45" s="45">
        <f t="shared" si="0"/>
        <v>0</v>
      </c>
    </row>
    <row r="46" spans="1:7" ht="20.100000000000001" customHeight="1" x14ac:dyDescent="0.25">
      <c r="A46" s="44">
        <v>1611</v>
      </c>
      <c r="B46" s="42">
        <v>190703560</v>
      </c>
      <c r="C46" s="43" t="s">
        <v>49</v>
      </c>
      <c r="D46" s="44">
        <v>8</v>
      </c>
      <c r="E46" s="43"/>
      <c r="F46" s="45"/>
      <c r="G46" s="45"/>
    </row>
    <row r="47" spans="1:7" ht="20.100000000000001" customHeight="1" x14ac:dyDescent="0.25">
      <c r="A47" s="44">
        <v>1612</v>
      </c>
      <c r="B47" s="42">
        <v>190703559</v>
      </c>
      <c r="C47" s="43" t="s">
        <v>50</v>
      </c>
      <c r="D47" s="44">
        <v>8</v>
      </c>
      <c r="E47" s="43"/>
      <c r="F47" s="45"/>
      <c r="G47" s="45"/>
    </row>
    <row r="48" spans="1:7" ht="20.100000000000001" customHeight="1" x14ac:dyDescent="0.25">
      <c r="A48" s="44">
        <v>1613</v>
      </c>
      <c r="B48" s="42">
        <v>190703558</v>
      </c>
      <c r="C48" s="43" t="s">
        <v>51</v>
      </c>
      <c r="D48" s="44">
        <v>8</v>
      </c>
      <c r="E48" s="43"/>
      <c r="F48" s="45"/>
      <c r="G48" s="45"/>
    </row>
    <row r="49" spans="1:7" ht="20.100000000000001" customHeight="1" x14ac:dyDescent="0.25">
      <c r="A49" s="44">
        <v>1614</v>
      </c>
      <c r="B49" s="42">
        <v>190703557</v>
      </c>
      <c r="C49" s="43" t="s">
        <v>52</v>
      </c>
      <c r="D49" s="44">
        <v>8</v>
      </c>
      <c r="E49" s="43"/>
      <c r="F49" s="45"/>
      <c r="G49" s="45"/>
    </row>
    <row r="50" spans="1:7" ht="20.100000000000001" customHeight="1" x14ac:dyDescent="0.25">
      <c r="A50" s="44">
        <v>1615</v>
      </c>
      <c r="B50" s="42">
        <v>190703556</v>
      </c>
      <c r="C50" s="43" t="s">
        <v>53</v>
      </c>
      <c r="D50" s="44">
        <v>4</v>
      </c>
      <c r="E50" s="43"/>
      <c r="F50" s="45"/>
      <c r="G50" s="45"/>
    </row>
    <row r="51" spans="1:7" ht="20.100000000000001" customHeight="1" x14ac:dyDescent="0.25">
      <c r="A51" s="44">
        <v>1616</v>
      </c>
      <c r="B51" s="42">
        <v>190703555</v>
      </c>
      <c r="C51" s="43" t="s">
        <v>54</v>
      </c>
      <c r="D51" s="44">
        <v>4</v>
      </c>
      <c r="E51" s="43"/>
      <c r="F51" s="45"/>
      <c r="G51" s="45"/>
    </row>
    <row r="52" spans="1:7" ht="20.100000000000001" customHeight="1" x14ac:dyDescent="0.25">
      <c r="A52" s="44">
        <v>1617</v>
      </c>
      <c r="B52" s="42">
        <v>190703554</v>
      </c>
      <c r="C52" s="43" t="s">
        <v>55</v>
      </c>
      <c r="D52" s="44">
        <v>4</v>
      </c>
      <c r="E52" s="43"/>
      <c r="F52" s="45"/>
      <c r="G52" s="45"/>
    </row>
    <row r="53" spans="1:7" ht="20.100000000000001" customHeight="1" x14ac:dyDescent="0.25">
      <c r="A53" s="44"/>
      <c r="B53" s="42"/>
      <c r="C53" s="46" t="s">
        <v>56</v>
      </c>
      <c r="D53" s="44">
        <v>4</v>
      </c>
      <c r="E53" s="43"/>
      <c r="F53" s="45"/>
      <c r="G53" s="45"/>
    </row>
    <row r="54" spans="1:7" ht="20.100000000000001" customHeight="1" x14ac:dyDescent="0.25">
      <c r="A54" s="44"/>
      <c r="B54" s="42"/>
      <c r="C54" s="46" t="s">
        <v>57</v>
      </c>
      <c r="D54" s="44">
        <v>4</v>
      </c>
      <c r="E54" s="43"/>
      <c r="F54" s="45"/>
      <c r="G54" s="45"/>
    </row>
    <row r="55" spans="1:7" ht="20.100000000000001" customHeight="1" x14ac:dyDescent="0.25">
      <c r="A55" s="44"/>
      <c r="B55" s="42"/>
      <c r="C55" s="46" t="s">
        <v>58</v>
      </c>
      <c r="D55" s="44">
        <v>2</v>
      </c>
      <c r="E55" s="43"/>
      <c r="F55" s="45"/>
      <c r="G55" s="45"/>
    </row>
    <row r="56" spans="1:7" ht="20.100000000000001" customHeight="1" x14ac:dyDescent="0.25">
      <c r="A56" s="44"/>
      <c r="B56" s="42"/>
      <c r="C56" s="46" t="s">
        <v>79</v>
      </c>
      <c r="D56" s="44">
        <v>3</v>
      </c>
      <c r="E56" s="43"/>
      <c r="F56" s="45"/>
      <c r="G56" s="45"/>
    </row>
    <row r="57" spans="1:7" ht="20.100000000000001" customHeight="1" x14ac:dyDescent="0.25">
      <c r="A57" s="44"/>
      <c r="B57" s="42"/>
      <c r="C57" s="46" t="s">
        <v>80</v>
      </c>
      <c r="D57" s="44">
        <v>4</v>
      </c>
      <c r="E57" s="43"/>
      <c r="F57" s="45"/>
      <c r="G57" s="45"/>
    </row>
    <row r="58" spans="1:7" ht="20.100000000000001" customHeight="1" x14ac:dyDescent="0.25">
      <c r="A58" s="44"/>
      <c r="B58" s="42"/>
      <c r="C58" s="46" t="s">
        <v>81</v>
      </c>
      <c r="D58" s="44">
        <v>4</v>
      </c>
      <c r="E58" s="43"/>
      <c r="F58" s="45"/>
      <c r="G58" s="45"/>
    </row>
    <row r="59" spans="1:7" ht="20.100000000000001" customHeight="1" x14ac:dyDescent="0.25">
      <c r="A59" s="38"/>
      <c r="B59" s="47"/>
      <c r="C59" s="48"/>
      <c r="D59" s="48"/>
      <c r="E59" s="48"/>
      <c r="F59" s="49" t="s">
        <v>59</v>
      </c>
      <c r="G59" s="50">
        <f>SUM(G24:G58)</f>
        <v>0</v>
      </c>
    </row>
    <row r="60" spans="1:7" ht="20.100000000000001" customHeight="1" x14ac:dyDescent="0.25">
      <c r="A60" s="51"/>
      <c r="B60" s="51"/>
      <c r="C60" s="51"/>
      <c r="D60" s="51"/>
      <c r="E60" s="51"/>
      <c r="F60" s="49" t="s">
        <v>60</v>
      </c>
      <c r="G60" s="50">
        <f>+G59*0.12</f>
        <v>0</v>
      </c>
    </row>
    <row r="61" spans="1:7" ht="20.100000000000001" customHeight="1" x14ac:dyDescent="0.25">
      <c r="A61" s="52"/>
      <c r="B61" s="52"/>
      <c r="C61" s="52"/>
      <c r="D61" s="53"/>
      <c r="E61" s="53"/>
      <c r="F61" s="49" t="s">
        <v>61</v>
      </c>
      <c r="G61" s="50">
        <f>+G59+G60</f>
        <v>0</v>
      </c>
    </row>
    <row r="62" spans="1:7" ht="20.100000000000001" customHeight="1" x14ac:dyDescent="0.25">
      <c r="A62" s="54"/>
      <c r="B62" s="54"/>
      <c r="C62" s="54"/>
      <c r="D62" s="54"/>
      <c r="E62" s="54"/>
      <c r="F62" s="54"/>
      <c r="G62" s="54"/>
    </row>
    <row r="63" spans="1:7" ht="20.100000000000001" customHeight="1" x14ac:dyDescent="0.25">
      <c r="A63" s="53"/>
      <c r="B63" s="53"/>
      <c r="C63" s="53"/>
      <c r="D63" s="53"/>
      <c r="E63" s="53"/>
      <c r="F63" s="53"/>
      <c r="G63" s="53"/>
    </row>
    <row r="64" spans="1:7" ht="20.100000000000001" customHeight="1" x14ac:dyDescent="0.25">
      <c r="A64" s="53"/>
      <c r="B64" s="53"/>
      <c r="C64" s="53"/>
      <c r="D64" s="53"/>
      <c r="E64" s="53"/>
      <c r="F64" s="53"/>
      <c r="G64" s="53"/>
    </row>
    <row r="65" spans="1:7" ht="20.100000000000001" customHeight="1" x14ac:dyDescent="0.25">
      <c r="A65" s="53"/>
      <c r="B65" s="55"/>
      <c r="C65" s="56" t="s">
        <v>82</v>
      </c>
      <c r="D65" s="53"/>
      <c r="E65" s="53"/>
      <c r="F65" s="53"/>
      <c r="G65" s="53"/>
    </row>
    <row r="66" spans="1:7" ht="20.100000000000001" customHeight="1" x14ac:dyDescent="0.25">
      <c r="A66" s="53"/>
      <c r="B66" s="57" t="s">
        <v>62</v>
      </c>
      <c r="C66" s="57" t="s">
        <v>63</v>
      </c>
      <c r="D66" s="53"/>
      <c r="E66" s="53"/>
      <c r="F66" s="53"/>
      <c r="G66" s="53"/>
    </row>
    <row r="67" spans="1:7" ht="20.100000000000001" customHeight="1" x14ac:dyDescent="0.25">
      <c r="A67" s="53"/>
      <c r="B67" s="55"/>
      <c r="C67" s="57" t="s">
        <v>64</v>
      </c>
      <c r="D67" s="53"/>
      <c r="E67" s="53"/>
      <c r="F67" s="53"/>
      <c r="G67" s="53"/>
    </row>
    <row r="68" spans="1:7" ht="20.100000000000001" customHeight="1" x14ac:dyDescent="0.25">
      <c r="A68" s="53"/>
      <c r="B68" s="58">
        <v>2</v>
      </c>
      <c r="C68" s="59" t="s">
        <v>65</v>
      </c>
      <c r="D68" s="53"/>
      <c r="E68" s="53"/>
      <c r="F68" s="53"/>
      <c r="G68" s="53"/>
    </row>
    <row r="69" spans="1:7" ht="20.100000000000001" customHeight="1" x14ac:dyDescent="0.25">
      <c r="A69" s="53"/>
      <c r="B69" s="58">
        <v>2</v>
      </c>
      <c r="C69" s="59" t="s">
        <v>66</v>
      </c>
      <c r="D69" s="53"/>
      <c r="E69" s="53"/>
      <c r="F69" s="53"/>
      <c r="G69" s="53"/>
    </row>
    <row r="70" spans="1:7" ht="20.100000000000001" customHeight="1" x14ac:dyDescent="0.25">
      <c r="A70" s="53"/>
      <c r="B70" s="58">
        <v>1</v>
      </c>
      <c r="C70" s="59" t="s">
        <v>67</v>
      </c>
      <c r="D70" s="53"/>
      <c r="E70" s="53"/>
      <c r="F70" s="53"/>
      <c r="G70" s="53"/>
    </row>
    <row r="71" spans="1:7" ht="20.100000000000001" customHeight="1" x14ac:dyDescent="0.25">
      <c r="A71" s="53"/>
      <c r="B71" s="58">
        <v>1</v>
      </c>
      <c r="C71" s="59" t="s">
        <v>83</v>
      </c>
      <c r="D71" s="53"/>
      <c r="E71" s="53"/>
      <c r="F71" s="53"/>
      <c r="G71" s="53"/>
    </row>
    <row r="72" spans="1:7" ht="20.100000000000001" customHeight="1" x14ac:dyDescent="0.25">
      <c r="A72" s="53"/>
      <c r="B72" s="58">
        <v>1</v>
      </c>
      <c r="C72" s="59" t="s">
        <v>86</v>
      </c>
      <c r="D72" s="53"/>
      <c r="E72" s="53"/>
      <c r="F72" s="53"/>
      <c r="G72" s="53"/>
    </row>
    <row r="73" spans="1:7" ht="20.100000000000001" customHeight="1" x14ac:dyDescent="0.25">
      <c r="A73" s="53"/>
      <c r="B73" s="58">
        <v>2</v>
      </c>
      <c r="C73" s="59" t="s">
        <v>87</v>
      </c>
      <c r="D73" s="53"/>
      <c r="E73" s="53"/>
      <c r="F73" s="53"/>
      <c r="G73" s="53"/>
    </row>
    <row r="74" spans="1:7" ht="20.100000000000001" customHeight="1" x14ac:dyDescent="0.25">
      <c r="A74" s="53"/>
      <c r="B74" s="58">
        <v>1</v>
      </c>
      <c r="C74" s="59" t="s">
        <v>84</v>
      </c>
      <c r="D74" s="62"/>
      <c r="E74" s="62"/>
      <c r="F74" s="62"/>
    </row>
    <row r="75" spans="1:7" ht="20.100000000000001" customHeight="1" x14ac:dyDescent="0.25">
      <c r="A75" s="53"/>
      <c r="B75" s="58">
        <v>1</v>
      </c>
      <c r="C75" s="59" t="s">
        <v>68</v>
      </c>
      <c r="D75" s="62"/>
      <c r="E75" s="62"/>
      <c r="F75" s="62"/>
    </row>
    <row r="76" spans="1:7" ht="20.100000000000001" customHeight="1" x14ac:dyDescent="0.25">
      <c r="A76" s="53"/>
      <c r="B76" s="58">
        <v>1</v>
      </c>
      <c r="C76" s="59" t="s">
        <v>85</v>
      </c>
      <c r="D76" s="62"/>
      <c r="E76" s="62"/>
      <c r="F76" s="62"/>
    </row>
    <row r="77" spans="1:7" ht="20.100000000000001" customHeight="1" x14ac:dyDescent="0.25">
      <c r="A77" s="53"/>
      <c r="B77" s="56">
        <f>SUM(B68:B76)</f>
        <v>12</v>
      </c>
      <c r="C77" s="59"/>
      <c r="D77" s="62"/>
      <c r="E77" s="62"/>
      <c r="F77" s="62"/>
    </row>
    <row r="78" spans="1:7" ht="20.100000000000001" customHeight="1" x14ac:dyDescent="0.25">
      <c r="A78" s="53"/>
      <c r="B78" s="55"/>
      <c r="C78" s="55"/>
      <c r="D78" s="62"/>
      <c r="E78" s="62"/>
      <c r="F78" s="62"/>
    </row>
    <row r="79" spans="1:7" ht="20.100000000000001" customHeight="1" x14ac:dyDescent="0.25">
      <c r="A79" s="53"/>
      <c r="B79" s="53"/>
      <c r="C79" s="53"/>
      <c r="D79" s="62"/>
      <c r="E79" s="62"/>
      <c r="F79" s="62"/>
    </row>
    <row r="80" spans="1:7" ht="20.100000000000001" customHeight="1" x14ac:dyDescent="0.25">
      <c r="A80" s="53"/>
      <c r="B80" s="53"/>
      <c r="C80" s="53"/>
      <c r="D80" s="62"/>
      <c r="E80" s="62"/>
      <c r="F80" s="62"/>
    </row>
    <row r="81" spans="1:6" ht="20.100000000000001" customHeight="1" x14ac:dyDescent="0.25">
      <c r="A81" s="53"/>
      <c r="B81" s="55"/>
      <c r="C81" s="57" t="s">
        <v>70</v>
      </c>
      <c r="D81" s="61"/>
      <c r="E81" s="61"/>
      <c r="F81" s="61"/>
    </row>
    <row r="82" spans="1:6" ht="20.100000000000001" customHeight="1" x14ac:dyDescent="0.25">
      <c r="A82" s="53"/>
      <c r="B82" s="58">
        <v>1</v>
      </c>
      <c r="C82" s="59" t="s">
        <v>88</v>
      </c>
      <c r="D82" s="61"/>
      <c r="E82" s="61"/>
      <c r="F82" s="61"/>
    </row>
    <row r="83" spans="1:6" ht="20.100000000000001" customHeight="1" x14ac:dyDescent="0.25">
      <c r="A83" s="53"/>
      <c r="B83" s="58">
        <v>1</v>
      </c>
      <c r="C83" s="63" t="s">
        <v>89</v>
      </c>
      <c r="D83" s="61"/>
      <c r="E83" s="61"/>
      <c r="F83" s="61"/>
    </row>
    <row r="84" spans="1:6" ht="20.100000000000001" customHeight="1" x14ac:dyDescent="0.25">
      <c r="A84" s="53"/>
      <c r="B84" s="58">
        <v>1</v>
      </c>
      <c r="C84" s="63" t="s">
        <v>90</v>
      </c>
      <c r="D84" s="61"/>
      <c r="E84" s="61"/>
      <c r="F84" s="61"/>
    </row>
    <row r="85" spans="1:6" ht="20.100000000000001" customHeight="1" x14ac:dyDescent="0.25">
      <c r="A85" s="53"/>
      <c r="B85" s="58">
        <v>1</v>
      </c>
      <c r="C85" s="63" t="s">
        <v>91</v>
      </c>
      <c r="D85" s="61"/>
      <c r="E85" s="61"/>
      <c r="F85" s="61"/>
    </row>
    <row r="86" spans="1:6" ht="20.100000000000001" customHeight="1" x14ac:dyDescent="0.25">
      <c r="A86" s="53"/>
      <c r="B86" s="58">
        <v>1</v>
      </c>
      <c r="C86" s="63" t="s">
        <v>92</v>
      </c>
      <c r="D86" s="61"/>
      <c r="E86" s="61"/>
      <c r="F86" s="61"/>
    </row>
    <row r="87" spans="1:6" ht="20.100000000000001" customHeight="1" x14ac:dyDescent="0.25">
      <c r="A87" s="53"/>
      <c r="B87" s="58">
        <v>1</v>
      </c>
      <c r="C87" s="63" t="s">
        <v>93</v>
      </c>
      <c r="D87" s="61"/>
      <c r="E87" s="61"/>
      <c r="F87" s="61"/>
    </row>
    <row r="88" spans="1:6" ht="20.100000000000001" customHeight="1" x14ac:dyDescent="0.25">
      <c r="A88" s="53"/>
      <c r="B88" s="58">
        <v>3</v>
      </c>
      <c r="C88" s="63" t="s">
        <v>94</v>
      </c>
      <c r="D88" s="61"/>
      <c r="E88" s="61"/>
      <c r="F88" s="61"/>
    </row>
    <row r="89" spans="1:6" ht="20.100000000000001" customHeight="1" x14ac:dyDescent="0.25">
      <c r="A89" s="53"/>
      <c r="B89" s="58">
        <v>1</v>
      </c>
      <c r="C89" s="63" t="s">
        <v>95</v>
      </c>
      <c r="D89" s="61"/>
      <c r="E89" s="61"/>
      <c r="F89" s="61"/>
    </row>
    <row r="90" spans="1:6" ht="20.100000000000001" customHeight="1" x14ac:dyDescent="0.25">
      <c r="A90" s="53"/>
      <c r="B90" s="58">
        <v>2</v>
      </c>
      <c r="C90" s="63" t="s">
        <v>96</v>
      </c>
      <c r="D90" s="61"/>
      <c r="E90" s="61"/>
      <c r="F90" s="61"/>
    </row>
    <row r="91" spans="1:6" ht="20.100000000000001" customHeight="1" x14ac:dyDescent="0.25">
      <c r="A91" s="53"/>
      <c r="B91" s="58">
        <v>3</v>
      </c>
      <c r="C91" s="63" t="s">
        <v>97</v>
      </c>
      <c r="D91" s="61"/>
      <c r="E91" s="61"/>
      <c r="F91" s="61"/>
    </row>
    <row r="92" spans="1:6" ht="20.100000000000001" customHeight="1" x14ac:dyDescent="0.25">
      <c r="A92" s="53"/>
      <c r="B92" s="58">
        <v>2</v>
      </c>
      <c r="C92" s="63" t="s">
        <v>98</v>
      </c>
      <c r="D92" s="61"/>
      <c r="E92" s="61"/>
      <c r="F92" s="61"/>
    </row>
    <row r="93" spans="1:6" ht="20.100000000000001" customHeight="1" x14ac:dyDescent="0.25">
      <c r="A93" s="53"/>
      <c r="B93" s="58">
        <v>1</v>
      </c>
      <c r="C93" s="63" t="s">
        <v>99</v>
      </c>
      <c r="D93" s="61"/>
      <c r="E93" s="61"/>
      <c r="F93" s="61"/>
    </row>
    <row r="94" spans="1:6" ht="20.100000000000001" customHeight="1" x14ac:dyDescent="0.25">
      <c r="A94" s="53"/>
      <c r="B94" s="58">
        <v>1</v>
      </c>
      <c r="C94" s="63" t="s">
        <v>100</v>
      </c>
      <c r="D94" s="61"/>
      <c r="E94" s="61"/>
      <c r="F94" s="61"/>
    </row>
    <row r="95" spans="1:6" ht="20.100000000000001" customHeight="1" x14ac:dyDescent="0.25">
      <c r="A95" s="53"/>
      <c r="B95" s="58">
        <v>1</v>
      </c>
      <c r="C95" s="63" t="s">
        <v>101</v>
      </c>
      <c r="D95" s="61"/>
      <c r="E95" s="61"/>
      <c r="F95" s="61"/>
    </row>
    <row r="96" spans="1:6" ht="20.100000000000001" customHeight="1" x14ac:dyDescent="0.25">
      <c r="A96" s="53"/>
      <c r="B96" s="58"/>
      <c r="C96" s="63" t="s">
        <v>69</v>
      </c>
      <c r="D96" s="61"/>
      <c r="E96" s="61"/>
      <c r="F96" s="61"/>
    </row>
    <row r="97" spans="1:6" ht="20.100000000000001" customHeight="1" x14ac:dyDescent="0.25">
      <c r="A97" s="53"/>
      <c r="B97" s="57">
        <f>SUM(B82:B96)</f>
        <v>20</v>
      </c>
      <c r="C97" s="64"/>
      <c r="D97" s="62"/>
      <c r="E97" s="62"/>
      <c r="F97" s="62"/>
    </row>
    <row r="98" spans="1:6" ht="20.100000000000001" customHeight="1" x14ac:dyDescent="0.25">
      <c r="A98" s="53"/>
      <c r="B98" s="53"/>
      <c r="C98" s="53"/>
      <c r="D98" s="62"/>
      <c r="E98" s="62"/>
      <c r="F98" s="62"/>
    </row>
    <row r="99" spans="1:6" ht="20.100000000000001" customHeight="1" x14ac:dyDescent="0.25">
      <c r="A99" s="53"/>
      <c r="B99" s="58">
        <v>1</v>
      </c>
      <c r="C99" s="59" t="s">
        <v>71</v>
      </c>
      <c r="D99" s="62"/>
      <c r="E99" s="62"/>
      <c r="F99" s="62"/>
    </row>
    <row r="100" spans="1:6" ht="20.100000000000001" customHeight="1" x14ac:dyDescent="0.25">
      <c r="A100" s="53"/>
      <c r="B100" s="58">
        <v>2</v>
      </c>
      <c r="C100" s="59" t="s">
        <v>72</v>
      </c>
      <c r="D100" s="62"/>
      <c r="E100" s="62"/>
      <c r="F100" s="62"/>
    </row>
    <row r="101" spans="1:6" ht="20.100000000000001" customHeight="1" x14ac:dyDescent="0.25">
      <c r="A101" s="53"/>
      <c r="B101" s="57">
        <f>SUM(B99:B100)</f>
        <v>3</v>
      </c>
      <c r="C101" s="55"/>
      <c r="D101" s="62"/>
      <c r="E101" s="62"/>
      <c r="F101" s="62"/>
    </row>
    <row r="102" spans="1:6" ht="20.100000000000001" customHeight="1" x14ac:dyDescent="0.25">
      <c r="A102" s="53"/>
      <c r="B102" s="53"/>
      <c r="C102" s="53"/>
      <c r="D102" s="62"/>
      <c r="E102" s="62"/>
      <c r="F102" s="62"/>
    </row>
    <row r="103" spans="1:6" ht="20.100000000000001" customHeight="1" x14ac:dyDescent="0.25">
      <c r="A103" s="53"/>
      <c r="B103" s="53"/>
      <c r="C103" s="53"/>
      <c r="D103" s="62"/>
      <c r="E103" s="62"/>
      <c r="F103" s="62"/>
    </row>
    <row r="104" spans="1:6" ht="20.100000000000001" customHeight="1" x14ac:dyDescent="0.25">
      <c r="A104" s="53"/>
      <c r="B104" s="53"/>
      <c r="C104" s="53"/>
      <c r="D104" s="62"/>
      <c r="E104" s="62"/>
      <c r="F104" s="62"/>
    </row>
    <row r="105" spans="1:6" ht="20.100000000000001" customHeight="1" x14ac:dyDescent="0.25">
      <c r="A105" s="53"/>
      <c r="B105" s="53"/>
      <c r="C105" s="53"/>
      <c r="D105" s="62"/>
      <c r="E105" s="62"/>
      <c r="F105" s="62"/>
    </row>
    <row r="106" spans="1:6" ht="20.100000000000001" customHeight="1" x14ac:dyDescent="0.2">
      <c r="A106" s="38"/>
      <c r="B106" s="60"/>
      <c r="C106" s="60"/>
      <c r="D106" s="62"/>
      <c r="E106" s="62"/>
      <c r="F106" s="62"/>
    </row>
    <row r="109" spans="1:6" ht="20.100000000000001" customHeight="1" thickBot="1" x14ac:dyDescent="0.3">
      <c r="A109" s="65" t="s">
        <v>73</v>
      </c>
      <c r="B109" s="65"/>
      <c r="C109" s="66"/>
    </row>
    <row r="110" spans="1:6" ht="20.100000000000001" customHeight="1" x14ac:dyDescent="0.25">
      <c r="A110" s="65"/>
      <c r="B110" s="65"/>
      <c r="C110" s="65"/>
    </row>
    <row r="111" spans="1:6" ht="20.100000000000001" customHeight="1" x14ac:dyDescent="0.25">
      <c r="A111" s="65"/>
      <c r="B111" s="65"/>
      <c r="C111" s="65"/>
    </row>
    <row r="112" spans="1:6" ht="20.100000000000001" customHeight="1" x14ac:dyDescent="0.25">
      <c r="A112" s="65"/>
      <c r="B112" s="65"/>
      <c r="C112" s="65"/>
    </row>
    <row r="113" spans="1:3" ht="20.100000000000001" customHeight="1" thickBot="1" x14ac:dyDescent="0.3">
      <c r="A113" s="65" t="s">
        <v>74</v>
      </c>
      <c r="B113" s="65"/>
      <c r="C113" s="66"/>
    </row>
    <row r="114" spans="1:3" ht="20.100000000000001" customHeight="1" x14ac:dyDescent="0.25">
      <c r="A114" s="65"/>
      <c r="B114" s="65"/>
      <c r="C114" s="65"/>
    </row>
    <row r="115" spans="1:3" ht="20.100000000000001" customHeight="1" x14ac:dyDescent="0.25">
      <c r="A115"/>
      <c r="B115"/>
      <c r="C115"/>
    </row>
    <row r="116" spans="1:3" ht="20.100000000000001" customHeight="1" x14ac:dyDescent="0.25">
      <c r="A116"/>
      <c r="B116"/>
      <c r="C116"/>
    </row>
    <row r="117" spans="1:3" ht="20.100000000000001" customHeight="1" thickBot="1" x14ac:dyDescent="0.3">
      <c r="A117" s="65" t="s">
        <v>75</v>
      </c>
      <c r="B117" s="65"/>
      <c r="C117" s="66"/>
    </row>
    <row r="118" spans="1:3" ht="20.100000000000001" customHeight="1" x14ac:dyDescent="0.25">
      <c r="A118" s="65"/>
      <c r="B118" s="65"/>
      <c r="C118" s="65"/>
    </row>
    <row r="119" spans="1:3" ht="20.100000000000001" customHeight="1" x14ac:dyDescent="0.2">
      <c r="A119" s="67"/>
      <c r="B119" s="67"/>
      <c r="C119" s="68"/>
    </row>
    <row r="120" spans="1:3" ht="20.100000000000001" customHeight="1" thickBot="1" x14ac:dyDescent="0.3">
      <c r="A120" s="65" t="s">
        <v>76</v>
      </c>
      <c r="B120" s="65"/>
      <c r="C120" s="66"/>
    </row>
    <row r="124" spans="1:3" ht="20.100000000000001" customHeight="1" thickBot="1" x14ac:dyDescent="0.25">
      <c r="A124" s="17" t="s">
        <v>77</v>
      </c>
      <c r="C124" s="69"/>
    </row>
  </sheetData>
  <mergeCells count="14">
    <mergeCell ref="A21:G21"/>
    <mergeCell ref="A62:G62"/>
    <mergeCell ref="A9:B9"/>
    <mergeCell ref="A11:B11"/>
    <mergeCell ref="A13:B13"/>
    <mergeCell ref="A15:B15"/>
    <mergeCell ref="A17:B17"/>
    <mergeCell ref="A19:B19"/>
    <mergeCell ref="A2:G2"/>
    <mergeCell ref="A3:G3"/>
    <mergeCell ref="A4:G4"/>
    <mergeCell ref="N4:O5"/>
    <mergeCell ref="A6:G6"/>
    <mergeCell ref="A7:B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2022-12-23T15:09:03Z</dcterms:created>
  <dcterms:modified xsi:type="dcterms:W3CDTF">2022-12-23T17:57:46Z</dcterms:modified>
</cp:coreProperties>
</file>