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B6A97418-486D-437B-93DA-75D410CC9C51}" xr6:coauthVersionLast="47" xr6:coauthVersionMax="47" xr10:uidLastSave="{00000000-0000-0000-0000-000000000000}"/>
  <bookViews>
    <workbookView xWindow="-120" yWindow="-120" windowWidth="29040" windowHeight="15840" xr2:uid="{EBDF6E22-7CD9-421E-BBC7-63AE4D73CE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1" l="1"/>
  <c r="B108" i="1"/>
  <c r="B99" i="1"/>
  <c r="B90" i="1"/>
  <c r="B81" i="1"/>
  <c r="D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D51" i="1"/>
  <c r="G51" i="1" s="1"/>
  <c r="G50" i="1"/>
  <c r="G49" i="1"/>
  <c r="G47" i="1"/>
  <c r="G46" i="1"/>
  <c r="G45" i="1"/>
  <c r="G44" i="1"/>
  <c r="G43" i="1"/>
  <c r="G42" i="1"/>
  <c r="G41" i="1"/>
  <c r="G40" i="1"/>
  <c r="G39" i="1"/>
  <c r="G38" i="1"/>
  <c r="D37" i="1"/>
  <c r="G37" i="1" s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68" i="1" l="1"/>
  <c r="G69" i="1" s="1"/>
  <c r="G70" i="1" s="1"/>
</calcChain>
</file>

<file path=xl/sharedStrings.xml><?xml version="1.0" encoding="utf-8"?>
<sst xmlns="http://schemas.openxmlformats.org/spreadsheetml/2006/main" count="165" uniqueCount="153">
  <si>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</si>
  <si>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</si>
  <si>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</si>
  <si>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</si>
  <si>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</si>
  <si>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</si>
  <si>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</si>
  <si>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</si>
  <si>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</si>
  <si>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</si>
  <si>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</si>
  <si>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</si>
  <si>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</si>
  <si>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</si>
  <si>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</si>
  <si>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</si>
  <si>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OK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</si>
  <si>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</si>
  <si>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</si>
  <si>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</si>
  <si>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</si>
  <si>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</si>
  <si>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</si>
  <si>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</si>
  <si>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</si>
  <si>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</si>
  <si>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</si>
  <si>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</si>
  <si>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</si>
  <si>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</si>
  <si>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</si>
  <si>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</si>
  <si>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</si>
  <si>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</si>
  <si>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</si>
  <si>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</si>
  <si>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</si>
  <si>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</si>
  <si>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</si>
  <si>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</si>
  <si>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</si>
  <si>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</si>
  <si>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</si>
  <si>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</si>
  <si>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</si>
  <si>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</si>
  <si>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</si>
  <si>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</si>
  <si>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</si>
  <si>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</si>
  <si>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</si>
  <si>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</si>
  <si>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</si>
  <si>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</si>
  <si>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</si>
  <si>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</si>
  <si>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</si>
  <si>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</si>
  <si>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</si>
  <si>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</si>
  <si>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</si>
  <si>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</si>
  <si>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</si>
  <si>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</si>
  <si>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</si>
  <si>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</si>
  <si>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</si>
  <si>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</si>
  <si>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</si>
  <si>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</si>
  <si>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</si>
  <si>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</si>
  <si>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</si>
  <si>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</si>
  <si>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</si>
  <si>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</si>
  <si>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</si>
  <si>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</si>
  <si>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</si>
  <si>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</si>
  <si>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</si>
  <si>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</si>
  <si>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</si>
  <si>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</si>
  <si>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</si>
  <si>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</si>
  <si>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</si>
  <si>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</si>
  <si>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</si>
  <si>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</si>
  <si>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</si>
  <si>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</si>
  <si>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</si>
  <si>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</si>
  <si>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</si>
  <si>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</si>
  <si>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</si>
  <si>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</si>
  <si>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</si>
  <si>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</si>
  <si>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</si>
  <si>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</si>
  <si>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</si>
  <si>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</si>
  <si>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</si>
  <si>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</si>
  <si>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</si>
  <si>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</si>
  <si>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</si>
  <si>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</si>
  <si>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Subtotal</t>
  </si>
  <si>
    <t>12% IVA</t>
  </si>
  <si>
    <t>Total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</si>
  <si>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</si>
  <si>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</si>
  <si>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</si>
  <si>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</si>
  <si>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</si>
  <si>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</si>
  <si>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</si>
  <si>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</si>
  <si>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</si>
  <si>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</si>
  <si>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</si>
  <si>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</si>
  <si>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</si>
  <si>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</si>
  <si>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</si>
  <si>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</si>
  <si>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</si>
  <si>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</si>
  <si>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</si>
  <si>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</si>
  <si>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</si>
  <si>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</si>
  <si>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</si>
  <si>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</si>
  <si>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</si>
  <si>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</si>
  <si>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</si>
  <si>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</si>
  <si>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</si>
  <si>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</si>
  <si>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</si>
  <si>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2200114713</t>
  </si>
  <si>
    <t>2200115344</t>
  </si>
  <si>
    <t>2200116720</t>
  </si>
  <si>
    <t>2200096348</t>
  </si>
  <si>
    <t>2200110734</t>
  </si>
  <si>
    <t>2200049224</t>
  </si>
  <si>
    <t>2200049225</t>
  </si>
  <si>
    <t>2200112526</t>
  </si>
  <si>
    <t>2200111426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</si>
</sst>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6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165" fontId="12" fillId="0" borderId="1" xfId="0" applyNumberFormat="1" applyFont="1" applyBorder="1" applyAlignment="1">
      <alignment horizontal="right" vertical="center"/>
    </xf>
    <xf numFmtId="165" fontId="7" fillId="0" borderId="1" xfId="2" applyNumberFormat="1" applyFont="1" applyBorder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8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right"/>
    </xf>
    <xf numFmtId="165" fontId="8" fillId="0" borderId="1" xfId="2" applyNumberFormat="1" applyFont="1" applyBorder="1"/>
    <xf numFmtId="0" fontId="16" fillId="0" borderId="0" xfId="0" applyFont="1" applyAlignment="1">
      <alignment horizontal="left" vertical="top"/>
    </xf>
    <xf numFmtId="0" fontId="8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/>
    <xf numFmtId="0" fontId="15" fillId="0" borderId="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0" borderId="4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4" xfId="0" applyFont="1" applyBorder="1" applyAlignment="1">
      <alignment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7" fillId="8" borderId="2" xfId="0" applyFont="1" applyFill="1" applyBorder="1" applyAlignment="1">
      <alignment horizontal="center"/>
    </xf>
  </cellXfs>
  <cellStyles count="3">
    <cellStyle name="Moneda 3 2" xfId="2" xr:uid="{117AFE21-09B9-464B-88B2-F338DD14E0F6}"/>
    <cellStyle name="Normal" xfId="0" builtinId="0"/>
    <cellStyle name="Normal 2" xfId="1" xr:uid="{7E5F3D07-6D74-450B-A435-DD42EC52A8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126442</xdr:colOff>
      <xdr:row>0</xdr:row>
      <xdr:rowOff>39879</xdr:rowOff>
    </xdr:from>
    <xdr:to>
      <xdr:col>1</xdr:col>
      <xdr:colOff>743085</xdr:colOff>
      <xdr:row>6</xdr:row>
      <xdr:rowOff>69647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3E7EDE-6060-41FA-AFEC-F11443DB3A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6442" y="39879"/>
          <a:ext cx="2026343" cy="1649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1AF1-B55A-4C69-A6F4-F56A89DAD845}">
  <dimension ref="A1:P142"/>
  <sheetViews>
    <sheetView tabSelected="1" topLeftCell="A27" workbookViewId="0">
      <selection activeCell="B41" sqref="B41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30.5703125" style="14" bestFit="1" customWidth="1"/>
    <col min="3" max="3" width="72.2851562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6" t="s">
        <v>0</v>
      </c>
      <c r="B2" s="76"/>
      <c r="C2" s="76"/>
      <c r="D2" s="76"/>
      <c r="E2" s="76"/>
      <c r="F2" s="76"/>
      <c r="G2" s="76"/>
      <c r="H2" s="2"/>
      <c r="I2" s="2"/>
      <c r="J2" s="2"/>
      <c r="K2" s="2"/>
      <c r="L2" s="3"/>
      <c r="M2" s="4"/>
    </row>
    <row r="3" spans="1:16" customFormat="1" ht="23.25" x14ac:dyDescent="0.35">
      <c r="A3" s="76" t="s">
        <v>1</v>
      </c>
      <c r="B3" s="76"/>
      <c r="C3" s="76"/>
      <c r="D3" s="76"/>
      <c r="E3" s="76"/>
      <c r="F3" s="76"/>
      <c r="G3" s="76"/>
      <c r="H3" s="5"/>
      <c r="I3" s="5"/>
      <c r="J3" s="5"/>
      <c r="K3" s="5"/>
      <c r="L3" s="5"/>
      <c r="M3" s="5"/>
    </row>
    <row r="4" spans="1:16" customFormat="1" ht="23.25" x14ac:dyDescent="0.35">
      <c r="A4" s="77" t="s">
        <v>2</v>
      </c>
      <c r="B4" s="77"/>
      <c r="C4" s="77"/>
      <c r="D4" s="77"/>
      <c r="E4" s="77"/>
      <c r="F4" s="77"/>
      <c r="G4" s="77"/>
      <c r="H4" s="5"/>
      <c r="I4" s="5"/>
      <c r="J4" s="5"/>
      <c r="K4" s="5"/>
      <c r="L4" s="5"/>
      <c r="M4" s="5"/>
      <c r="N4" s="6"/>
      <c r="O4" s="78"/>
      <c r="P4" s="78"/>
    </row>
    <row r="5" spans="1:16" s="6" customFormat="1" ht="20.100000000000001" customHeight="1" x14ac:dyDescent="0.2">
      <c r="O5" s="78"/>
      <c r="P5" s="78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44950.400290509257</v>
      </c>
      <c r="D7" s="8" t="s">
        <v>4</v>
      </c>
      <c r="E7" s="10"/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/>
      <c r="D9" s="16" t="s">
        <v>6</v>
      </c>
      <c r="E9" s="17"/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7</v>
      </c>
      <c r="B11" s="8"/>
      <c r="C11" s="19"/>
      <c r="D11" s="16" t="s">
        <v>8</v>
      </c>
      <c r="E11" s="15" t="s">
        <v>9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10</v>
      </c>
      <c r="B13" s="8"/>
      <c r="C13" s="9"/>
      <c r="D13" s="16" t="s">
        <v>11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12</v>
      </c>
      <c r="B15" s="8"/>
      <c r="C15" s="15"/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13</v>
      </c>
      <c r="B17" s="8"/>
      <c r="C17" s="15"/>
      <c r="D17" s="16" t="s">
        <v>14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15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 t="s">
        <v>16</v>
      </c>
      <c r="H20" s="14"/>
      <c r="O20" s="27"/>
      <c r="P20" s="27"/>
    </row>
    <row r="21" spans="1:16" s="6" customFormat="1" ht="30" customHeight="1" x14ac:dyDescent="0.2">
      <c r="A21" s="33" t="s">
        <v>17</v>
      </c>
      <c r="B21" s="33" t="s">
        <v>18</v>
      </c>
      <c r="C21" s="33" t="s">
        <v>19</v>
      </c>
      <c r="D21" s="33" t="s">
        <v>20</v>
      </c>
      <c r="E21" s="33" t="s">
        <v>21</v>
      </c>
      <c r="F21" s="34" t="s">
        <v>22</v>
      </c>
      <c r="G21" s="34" t="s">
        <v>23</v>
      </c>
      <c r="O21" s="27"/>
      <c r="P21" s="27"/>
    </row>
    <row r="22" spans="1:16" ht="20.100000000000001" customHeight="1" x14ac:dyDescent="0.2">
      <c r="A22" s="35" t="s">
        <v>24</v>
      </c>
      <c r="B22" s="35">
        <v>2100011976</v>
      </c>
      <c r="C22" s="36" t="s">
        <v>25</v>
      </c>
      <c r="D22" s="37">
        <v>3</v>
      </c>
      <c r="E22" s="38"/>
      <c r="F22" s="39">
        <v>220</v>
      </c>
      <c r="G22" s="40">
        <f>(D22*F22)</f>
        <v>660</v>
      </c>
    </row>
    <row r="23" spans="1:16" ht="20.100000000000001" customHeight="1" x14ac:dyDescent="0.2">
      <c r="A23" s="41" t="s">
        <v>26</v>
      </c>
      <c r="B23" s="41">
        <v>2000031257</v>
      </c>
      <c r="C23" s="42" t="s">
        <v>27</v>
      </c>
      <c r="D23" s="43">
        <v>3</v>
      </c>
      <c r="E23" s="38"/>
      <c r="F23" s="39">
        <v>220</v>
      </c>
      <c r="G23" s="40">
        <f t="shared" ref="G23:G66" si="0">(D23*F23)</f>
        <v>660</v>
      </c>
    </row>
    <row r="24" spans="1:16" ht="20.100000000000001" customHeight="1" x14ac:dyDescent="0.2">
      <c r="A24" s="35" t="s">
        <v>28</v>
      </c>
      <c r="B24" s="35">
        <v>1800051681</v>
      </c>
      <c r="C24" s="36" t="s">
        <v>29</v>
      </c>
      <c r="D24" s="43">
        <v>3</v>
      </c>
      <c r="E24" s="38"/>
      <c r="F24" s="39">
        <v>220</v>
      </c>
      <c r="G24" s="40">
        <f t="shared" si="0"/>
        <v>660</v>
      </c>
    </row>
    <row r="25" spans="1:16" ht="20.100000000000001" customHeight="1" x14ac:dyDescent="0.2">
      <c r="A25" s="41" t="s">
        <v>30</v>
      </c>
      <c r="B25" s="41">
        <v>2000031258</v>
      </c>
      <c r="C25" s="42" t="s">
        <v>31</v>
      </c>
      <c r="D25" s="43">
        <v>3</v>
      </c>
      <c r="E25" s="38"/>
      <c r="F25" s="39">
        <v>220</v>
      </c>
      <c r="G25" s="40">
        <f t="shared" si="0"/>
        <v>660</v>
      </c>
    </row>
    <row r="26" spans="1:16" ht="20.100000000000001" customHeight="1" x14ac:dyDescent="0.2">
      <c r="A26" s="35" t="s">
        <v>32</v>
      </c>
      <c r="B26" s="35">
        <v>2100047163</v>
      </c>
      <c r="C26" s="36" t="s">
        <v>33</v>
      </c>
      <c r="D26" s="43">
        <v>3</v>
      </c>
      <c r="E26" s="38"/>
      <c r="F26" s="39">
        <v>220</v>
      </c>
      <c r="G26" s="40">
        <f t="shared" si="0"/>
        <v>660</v>
      </c>
    </row>
    <row r="27" spans="1:16" ht="20.100000000000001" customHeight="1" x14ac:dyDescent="0.2">
      <c r="A27" s="41" t="s">
        <v>34</v>
      </c>
      <c r="B27" s="41">
        <v>2100047163</v>
      </c>
      <c r="C27" s="42" t="s">
        <v>35</v>
      </c>
      <c r="D27" s="43">
        <v>3</v>
      </c>
      <c r="E27" s="38"/>
      <c r="F27" s="39">
        <v>220</v>
      </c>
      <c r="G27" s="40">
        <f t="shared" si="0"/>
        <v>660</v>
      </c>
    </row>
    <row r="28" spans="1:16" ht="20.100000000000001" customHeight="1" x14ac:dyDescent="0.2">
      <c r="A28" s="35" t="s">
        <v>36</v>
      </c>
      <c r="B28" s="35" t="s">
        <v>147</v>
      </c>
      <c r="C28" s="36" t="s">
        <v>37</v>
      </c>
      <c r="D28" s="43">
        <v>3</v>
      </c>
      <c r="E28" s="38"/>
      <c r="F28" s="39">
        <v>220</v>
      </c>
      <c r="G28" s="40">
        <f t="shared" si="0"/>
        <v>660</v>
      </c>
    </row>
    <row r="29" spans="1:16" ht="20.100000000000001" customHeight="1" x14ac:dyDescent="0.2">
      <c r="A29" s="41" t="s">
        <v>38</v>
      </c>
      <c r="B29" s="41">
        <v>21000012042</v>
      </c>
      <c r="C29" s="42" t="s">
        <v>39</v>
      </c>
      <c r="D29" s="43">
        <v>3</v>
      </c>
      <c r="E29" s="38"/>
      <c r="F29" s="39">
        <v>220</v>
      </c>
      <c r="G29" s="40">
        <f t="shared" si="0"/>
        <v>660</v>
      </c>
    </row>
    <row r="30" spans="1:16" ht="20.100000000000001" customHeight="1" x14ac:dyDescent="0.2">
      <c r="A30" s="35" t="s">
        <v>40</v>
      </c>
      <c r="B30" s="35">
        <v>2100001567</v>
      </c>
      <c r="C30" s="36" t="s">
        <v>41</v>
      </c>
      <c r="D30" s="43">
        <v>3</v>
      </c>
      <c r="E30" s="38"/>
      <c r="F30" s="39">
        <v>220</v>
      </c>
      <c r="G30" s="40">
        <f t="shared" si="0"/>
        <v>660</v>
      </c>
    </row>
    <row r="31" spans="1:16" ht="20.100000000000001" customHeight="1" x14ac:dyDescent="0.2">
      <c r="A31" s="41" t="s">
        <v>42</v>
      </c>
      <c r="B31" s="41">
        <v>2100001567</v>
      </c>
      <c r="C31" s="42" t="s">
        <v>43</v>
      </c>
      <c r="D31" s="43">
        <v>3</v>
      </c>
      <c r="E31" s="38"/>
      <c r="F31" s="39">
        <v>220</v>
      </c>
      <c r="G31" s="40">
        <f t="shared" si="0"/>
        <v>660</v>
      </c>
    </row>
    <row r="32" spans="1:16" ht="20.100000000000001" customHeight="1" x14ac:dyDescent="0.2">
      <c r="A32" s="35" t="s">
        <v>44</v>
      </c>
      <c r="B32" s="35">
        <v>2100027879</v>
      </c>
      <c r="C32" s="36" t="s">
        <v>45</v>
      </c>
      <c r="D32" s="43">
        <v>3</v>
      </c>
      <c r="E32" s="38"/>
      <c r="F32" s="39">
        <v>220</v>
      </c>
      <c r="G32" s="40">
        <f t="shared" si="0"/>
        <v>660</v>
      </c>
    </row>
    <row r="33" spans="1:7" ht="20.100000000000001" customHeight="1" x14ac:dyDescent="0.2">
      <c r="A33" s="41" t="s">
        <v>46</v>
      </c>
      <c r="B33" s="41">
        <v>2200022182</v>
      </c>
      <c r="C33" s="42" t="s">
        <v>47</v>
      </c>
      <c r="D33" s="43">
        <v>3</v>
      </c>
      <c r="E33" s="38"/>
      <c r="F33" s="39">
        <v>220</v>
      </c>
      <c r="G33" s="40">
        <f t="shared" si="0"/>
        <v>660</v>
      </c>
    </row>
    <row r="34" spans="1:7" ht="20.100000000000001" customHeight="1" x14ac:dyDescent="0.2">
      <c r="A34" s="35" t="s">
        <v>48</v>
      </c>
      <c r="B34" s="35">
        <v>2200042941</v>
      </c>
      <c r="C34" s="36" t="s">
        <v>49</v>
      </c>
      <c r="D34" s="43">
        <v>3</v>
      </c>
      <c r="E34" s="38"/>
      <c r="F34" s="39">
        <v>220</v>
      </c>
      <c r="G34" s="40">
        <f t="shared" si="0"/>
        <v>660</v>
      </c>
    </row>
    <row r="35" spans="1:7" ht="20.100000000000001" customHeight="1" x14ac:dyDescent="0.2">
      <c r="A35" s="41" t="s">
        <v>50</v>
      </c>
      <c r="B35" s="41">
        <v>2100088764</v>
      </c>
      <c r="C35" s="42" t="s">
        <v>51</v>
      </c>
      <c r="D35" s="43">
        <v>3</v>
      </c>
      <c r="E35" s="38"/>
      <c r="F35" s="39">
        <v>220</v>
      </c>
      <c r="G35" s="40">
        <f t="shared" si="0"/>
        <v>660</v>
      </c>
    </row>
    <row r="36" spans="1:7" ht="20.100000000000001" customHeight="1" x14ac:dyDescent="0.2">
      <c r="A36" s="35" t="s">
        <v>52</v>
      </c>
      <c r="B36" s="35">
        <v>2200028899</v>
      </c>
      <c r="C36" s="36" t="s">
        <v>53</v>
      </c>
      <c r="D36" s="43">
        <v>3</v>
      </c>
      <c r="E36" s="38"/>
      <c r="F36" s="39">
        <v>220</v>
      </c>
      <c r="G36" s="40">
        <f t="shared" si="0"/>
        <v>660</v>
      </c>
    </row>
    <row r="37" spans="1:7" ht="20.100000000000001" customHeight="1" x14ac:dyDescent="0.25">
      <c r="A37" s="35"/>
      <c r="B37" s="35"/>
      <c r="C37" s="36"/>
      <c r="D37" s="44">
        <f>SUM(D22:D36)</f>
        <v>45</v>
      </c>
      <c r="E37" s="38"/>
      <c r="F37" s="39">
        <v>220</v>
      </c>
      <c r="G37" s="40">
        <f t="shared" si="0"/>
        <v>9900</v>
      </c>
    </row>
    <row r="38" spans="1:7" ht="20.100000000000001" customHeight="1" x14ac:dyDescent="0.2">
      <c r="A38" s="41" t="s">
        <v>54</v>
      </c>
      <c r="B38" s="41">
        <v>2000103341</v>
      </c>
      <c r="C38" s="42" t="s">
        <v>55</v>
      </c>
      <c r="D38" s="43">
        <v>3</v>
      </c>
      <c r="E38" s="38"/>
      <c r="F38" s="39">
        <v>220</v>
      </c>
      <c r="G38" s="40">
        <f t="shared" si="0"/>
        <v>660</v>
      </c>
    </row>
    <row r="39" spans="1:7" ht="20.100000000000001" customHeight="1" x14ac:dyDescent="0.2">
      <c r="A39" s="35" t="s">
        <v>56</v>
      </c>
      <c r="B39" s="35">
        <v>2100028171</v>
      </c>
      <c r="C39" s="36" t="s">
        <v>57</v>
      </c>
      <c r="D39" s="43">
        <v>3</v>
      </c>
      <c r="E39" s="38"/>
      <c r="F39" s="39">
        <v>220</v>
      </c>
      <c r="G39" s="40">
        <f t="shared" si="0"/>
        <v>660</v>
      </c>
    </row>
    <row r="40" spans="1:7" ht="20.100000000000001" customHeight="1" x14ac:dyDescent="0.2">
      <c r="A40" s="41" t="s">
        <v>58</v>
      </c>
      <c r="B40" s="41">
        <v>2000103713</v>
      </c>
      <c r="C40" s="42" t="s">
        <v>59</v>
      </c>
      <c r="D40" s="43">
        <v>3</v>
      </c>
      <c r="E40" s="38"/>
      <c r="F40" s="39">
        <v>220</v>
      </c>
      <c r="G40" s="40">
        <f t="shared" si="0"/>
        <v>660</v>
      </c>
    </row>
    <row r="41" spans="1:7" ht="20.100000000000001" customHeight="1" x14ac:dyDescent="0.2">
      <c r="A41" s="35" t="s">
        <v>60</v>
      </c>
      <c r="B41" s="35" t="s">
        <v>152</v>
      </c>
      <c r="C41" s="36" t="s">
        <v>61</v>
      </c>
      <c r="D41" s="43">
        <v>3</v>
      </c>
      <c r="E41" s="38"/>
      <c r="F41" s="39">
        <v>220</v>
      </c>
      <c r="G41" s="40">
        <f t="shared" si="0"/>
        <v>660</v>
      </c>
    </row>
    <row r="42" spans="1:7" ht="20.100000000000001" customHeight="1" x14ac:dyDescent="0.2">
      <c r="A42" s="41" t="s">
        <v>62</v>
      </c>
      <c r="B42" s="41">
        <v>2100004423</v>
      </c>
      <c r="C42" s="42" t="s">
        <v>63</v>
      </c>
      <c r="D42" s="43">
        <v>3</v>
      </c>
      <c r="E42" s="38"/>
      <c r="F42" s="39">
        <v>220</v>
      </c>
      <c r="G42" s="40">
        <f t="shared" si="0"/>
        <v>660</v>
      </c>
    </row>
    <row r="43" spans="1:7" ht="20.100000000000001" customHeight="1" x14ac:dyDescent="0.2">
      <c r="A43" s="35" t="s">
        <v>64</v>
      </c>
      <c r="B43" s="35">
        <v>2100004423</v>
      </c>
      <c r="C43" s="36" t="s">
        <v>65</v>
      </c>
      <c r="D43" s="43">
        <v>3</v>
      </c>
      <c r="E43" s="38"/>
      <c r="F43" s="39">
        <v>220</v>
      </c>
      <c r="G43" s="40">
        <f t="shared" si="0"/>
        <v>660</v>
      </c>
    </row>
    <row r="44" spans="1:7" ht="20.100000000000001" customHeight="1" x14ac:dyDescent="0.2">
      <c r="A44" s="41" t="s">
        <v>66</v>
      </c>
      <c r="B44" s="41">
        <v>2100036749</v>
      </c>
      <c r="C44" s="42" t="s">
        <v>67</v>
      </c>
      <c r="D44" s="43">
        <v>3</v>
      </c>
      <c r="E44" s="38"/>
      <c r="F44" s="39">
        <v>220</v>
      </c>
      <c r="G44" s="40">
        <f t="shared" si="0"/>
        <v>660</v>
      </c>
    </row>
    <row r="45" spans="1:7" ht="20.100000000000001" customHeight="1" x14ac:dyDescent="0.2">
      <c r="A45" s="35" t="s">
        <v>68</v>
      </c>
      <c r="B45" s="35">
        <v>2100020125</v>
      </c>
      <c r="C45" s="36" t="s">
        <v>69</v>
      </c>
      <c r="D45" s="43">
        <v>3</v>
      </c>
      <c r="E45" s="38"/>
      <c r="F45" s="39">
        <v>220</v>
      </c>
      <c r="G45" s="40">
        <f t="shared" si="0"/>
        <v>660</v>
      </c>
    </row>
    <row r="46" spans="1:7" ht="20.100000000000001" customHeight="1" x14ac:dyDescent="0.2">
      <c r="A46" s="41" t="s">
        <v>70</v>
      </c>
      <c r="B46" s="41">
        <v>1900069634</v>
      </c>
      <c r="C46" s="42" t="s">
        <v>71</v>
      </c>
      <c r="D46" s="43">
        <v>3</v>
      </c>
      <c r="E46" s="38"/>
      <c r="F46" s="39">
        <v>220</v>
      </c>
      <c r="G46" s="40">
        <f t="shared" si="0"/>
        <v>660</v>
      </c>
    </row>
    <row r="47" spans="1:7" ht="20.100000000000001" customHeight="1" x14ac:dyDescent="0.2">
      <c r="A47" s="35" t="s">
        <v>72</v>
      </c>
      <c r="B47" s="35" t="s">
        <v>148</v>
      </c>
      <c r="C47" s="36" t="s">
        <v>73</v>
      </c>
      <c r="D47" s="43">
        <v>3</v>
      </c>
      <c r="E47" s="38"/>
      <c r="F47" s="39">
        <v>220</v>
      </c>
      <c r="G47" s="40">
        <f t="shared" si="0"/>
        <v>660</v>
      </c>
    </row>
    <row r="48" spans="1:7" ht="20.100000000000001" customHeight="1" x14ac:dyDescent="0.2">
      <c r="A48" s="41" t="s">
        <v>74</v>
      </c>
      <c r="B48" s="41" t="s">
        <v>149</v>
      </c>
      <c r="C48" s="42" t="s">
        <v>75</v>
      </c>
      <c r="D48" s="43">
        <v>3</v>
      </c>
      <c r="E48" s="38"/>
      <c r="F48" s="39"/>
      <c r="G48" s="40"/>
    </row>
    <row r="49" spans="1:7" ht="20.100000000000001" customHeight="1" x14ac:dyDescent="0.2">
      <c r="A49" s="35" t="s">
        <v>76</v>
      </c>
      <c r="B49" s="35" t="s">
        <v>150</v>
      </c>
      <c r="C49" s="36" t="s">
        <v>77</v>
      </c>
      <c r="D49" s="43">
        <v>3</v>
      </c>
      <c r="E49" s="38"/>
      <c r="F49" s="39">
        <v>220</v>
      </c>
      <c r="G49" s="40">
        <f t="shared" si="0"/>
        <v>660</v>
      </c>
    </row>
    <row r="50" spans="1:7" ht="20.100000000000001" customHeight="1" x14ac:dyDescent="0.2">
      <c r="A50" s="41" t="s">
        <v>78</v>
      </c>
      <c r="B50" s="41" t="s">
        <v>151</v>
      </c>
      <c r="C50" s="42" t="s">
        <v>79</v>
      </c>
      <c r="D50" s="43">
        <v>3</v>
      </c>
      <c r="E50" s="38"/>
      <c r="F50" s="39">
        <v>220</v>
      </c>
      <c r="G50" s="40">
        <f t="shared" si="0"/>
        <v>660</v>
      </c>
    </row>
    <row r="51" spans="1:7" ht="20.100000000000001" customHeight="1" x14ac:dyDescent="0.25">
      <c r="A51" s="41"/>
      <c r="B51" s="41"/>
      <c r="C51" s="42"/>
      <c r="D51" s="44">
        <f>SUM(D38:D50)</f>
        <v>39</v>
      </c>
      <c r="E51" s="38"/>
      <c r="F51" s="39">
        <v>220</v>
      </c>
      <c r="G51" s="40">
        <f t="shared" si="0"/>
        <v>8580</v>
      </c>
    </row>
    <row r="52" spans="1:7" ht="20.100000000000001" customHeight="1" x14ac:dyDescent="0.2">
      <c r="A52" s="35" t="s">
        <v>80</v>
      </c>
      <c r="B52" s="35">
        <v>2100000392</v>
      </c>
      <c r="C52" s="36" t="s">
        <v>81</v>
      </c>
      <c r="D52" s="43">
        <v>3</v>
      </c>
      <c r="E52" s="38"/>
      <c r="F52" s="39">
        <v>220</v>
      </c>
      <c r="G52" s="40">
        <f t="shared" si="0"/>
        <v>660</v>
      </c>
    </row>
    <row r="53" spans="1:7" ht="20.100000000000001" customHeight="1" x14ac:dyDescent="0.2">
      <c r="A53" s="41" t="s">
        <v>82</v>
      </c>
      <c r="B53" s="41">
        <v>2100041278</v>
      </c>
      <c r="C53" s="42" t="s">
        <v>83</v>
      </c>
      <c r="D53" s="43">
        <v>3</v>
      </c>
      <c r="E53" s="38"/>
      <c r="F53" s="39">
        <v>220</v>
      </c>
      <c r="G53" s="40">
        <f t="shared" si="0"/>
        <v>660</v>
      </c>
    </row>
    <row r="54" spans="1:7" ht="20.100000000000001" customHeight="1" x14ac:dyDescent="0.2">
      <c r="A54" s="35" t="s">
        <v>84</v>
      </c>
      <c r="B54" s="35">
        <v>2000096332</v>
      </c>
      <c r="C54" s="36" t="s">
        <v>85</v>
      </c>
      <c r="D54" s="43">
        <v>3</v>
      </c>
      <c r="E54" s="38"/>
      <c r="F54" s="39">
        <v>220</v>
      </c>
      <c r="G54" s="40">
        <f t="shared" si="0"/>
        <v>660</v>
      </c>
    </row>
    <row r="55" spans="1:7" ht="20.100000000000001" customHeight="1" x14ac:dyDescent="0.2">
      <c r="A55" s="41" t="s">
        <v>86</v>
      </c>
      <c r="B55" s="41">
        <v>2000096332</v>
      </c>
      <c r="C55" s="42" t="s">
        <v>87</v>
      </c>
      <c r="D55" s="43">
        <v>3</v>
      </c>
      <c r="E55" s="38"/>
      <c r="F55" s="39">
        <v>220</v>
      </c>
      <c r="G55" s="40">
        <f t="shared" si="0"/>
        <v>660</v>
      </c>
    </row>
    <row r="56" spans="1:7" ht="20.100000000000001" customHeight="1" x14ac:dyDescent="0.2">
      <c r="A56" s="35" t="s">
        <v>88</v>
      </c>
      <c r="B56" s="35">
        <v>2000066163</v>
      </c>
      <c r="C56" s="36" t="s">
        <v>89</v>
      </c>
      <c r="D56" s="43">
        <v>3</v>
      </c>
      <c r="E56" s="38"/>
      <c r="F56" s="39">
        <v>220</v>
      </c>
      <c r="G56" s="40">
        <f t="shared" si="0"/>
        <v>660</v>
      </c>
    </row>
    <row r="57" spans="1:7" ht="20.100000000000001" customHeight="1" x14ac:dyDescent="0.2">
      <c r="A57" s="41" t="s">
        <v>90</v>
      </c>
      <c r="B57" s="41">
        <v>2100045107</v>
      </c>
      <c r="C57" s="42" t="s">
        <v>91</v>
      </c>
      <c r="D57" s="43">
        <v>3</v>
      </c>
      <c r="E57" s="38"/>
      <c r="F57" s="39">
        <v>220</v>
      </c>
      <c r="G57" s="40">
        <f t="shared" si="0"/>
        <v>660</v>
      </c>
    </row>
    <row r="58" spans="1:7" ht="20.100000000000001" customHeight="1" x14ac:dyDescent="0.2">
      <c r="A58" s="35" t="s">
        <v>92</v>
      </c>
      <c r="B58" s="35">
        <v>2100041280</v>
      </c>
      <c r="C58" s="36" t="s">
        <v>93</v>
      </c>
      <c r="D58" s="43">
        <v>3</v>
      </c>
      <c r="E58" s="38"/>
      <c r="F58" s="39">
        <v>220</v>
      </c>
      <c r="G58" s="40">
        <f t="shared" si="0"/>
        <v>660</v>
      </c>
    </row>
    <row r="59" spans="1:7" ht="20.100000000000001" customHeight="1" x14ac:dyDescent="0.2">
      <c r="A59" s="41" t="s">
        <v>94</v>
      </c>
      <c r="B59" s="41">
        <v>2100054532</v>
      </c>
      <c r="C59" s="42" t="s">
        <v>95</v>
      </c>
      <c r="D59" s="43">
        <v>3</v>
      </c>
      <c r="E59" s="38"/>
      <c r="F59" s="39">
        <v>220</v>
      </c>
      <c r="G59" s="40">
        <f t="shared" si="0"/>
        <v>660</v>
      </c>
    </row>
    <row r="60" spans="1:7" ht="20.100000000000001" customHeight="1" x14ac:dyDescent="0.2">
      <c r="A60" s="35" t="s">
        <v>96</v>
      </c>
      <c r="B60" s="35">
        <v>1800054856</v>
      </c>
      <c r="C60" s="36" t="s">
        <v>97</v>
      </c>
      <c r="D60" s="43">
        <v>3</v>
      </c>
      <c r="E60" s="38"/>
      <c r="F60" s="39">
        <v>220</v>
      </c>
      <c r="G60" s="40">
        <f t="shared" si="0"/>
        <v>660</v>
      </c>
    </row>
    <row r="61" spans="1:7" ht="20.100000000000001" customHeight="1" x14ac:dyDescent="0.2">
      <c r="A61" s="41" t="s">
        <v>98</v>
      </c>
      <c r="B61" s="41">
        <v>2100061358</v>
      </c>
      <c r="C61" s="42" t="s">
        <v>99</v>
      </c>
      <c r="D61" s="43">
        <v>3</v>
      </c>
      <c r="E61" s="38"/>
      <c r="F61" s="39">
        <v>220</v>
      </c>
      <c r="G61" s="40">
        <f t="shared" si="0"/>
        <v>660</v>
      </c>
    </row>
    <row r="62" spans="1:7" ht="20.100000000000001" customHeight="1" x14ac:dyDescent="0.2">
      <c r="A62" s="35" t="s">
        <v>100</v>
      </c>
      <c r="B62" s="35">
        <v>2100087531</v>
      </c>
      <c r="C62" s="36" t="s">
        <v>101</v>
      </c>
      <c r="D62" s="43">
        <v>3</v>
      </c>
      <c r="E62" s="38"/>
      <c r="F62" s="39">
        <v>220</v>
      </c>
      <c r="G62" s="40">
        <f t="shared" si="0"/>
        <v>660</v>
      </c>
    </row>
    <row r="63" spans="1:7" ht="20.100000000000001" customHeight="1" x14ac:dyDescent="0.2">
      <c r="A63" s="41" t="s">
        <v>102</v>
      </c>
      <c r="B63" s="41">
        <v>2100112299</v>
      </c>
      <c r="C63" s="42" t="s">
        <v>103</v>
      </c>
      <c r="D63" s="43">
        <v>3</v>
      </c>
      <c r="E63" s="38"/>
      <c r="F63" s="39">
        <v>220</v>
      </c>
      <c r="G63" s="40">
        <f t="shared" si="0"/>
        <v>660</v>
      </c>
    </row>
    <row r="64" spans="1:7" ht="20.100000000000001" customHeight="1" x14ac:dyDescent="0.2">
      <c r="A64" s="35" t="s">
        <v>104</v>
      </c>
      <c r="B64" s="35" t="s">
        <v>144</v>
      </c>
      <c r="C64" s="36" t="s">
        <v>105</v>
      </c>
      <c r="D64" s="43">
        <v>3</v>
      </c>
      <c r="E64" s="38"/>
      <c r="F64" s="39">
        <v>220</v>
      </c>
      <c r="G64" s="40">
        <f t="shared" si="0"/>
        <v>660</v>
      </c>
    </row>
    <row r="65" spans="1:7" ht="20.100000000000001" customHeight="1" x14ac:dyDescent="0.2">
      <c r="A65" s="41" t="s">
        <v>106</v>
      </c>
      <c r="B65" s="41" t="s">
        <v>145</v>
      </c>
      <c r="C65" s="42" t="s">
        <v>107</v>
      </c>
      <c r="D65" s="43">
        <v>3</v>
      </c>
      <c r="E65" s="38"/>
      <c r="F65" s="39">
        <v>220</v>
      </c>
      <c r="G65" s="40">
        <f t="shared" si="0"/>
        <v>660</v>
      </c>
    </row>
    <row r="66" spans="1:7" ht="20.100000000000001" customHeight="1" x14ac:dyDescent="0.2">
      <c r="A66" s="35" t="s">
        <v>108</v>
      </c>
      <c r="B66" s="35" t="s">
        <v>146</v>
      </c>
      <c r="C66" s="36" t="s">
        <v>109</v>
      </c>
      <c r="D66" s="43">
        <v>3</v>
      </c>
      <c r="E66" s="38"/>
      <c r="F66" s="39">
        <v>220</v>
      </c>
      <c r="G66" s="40">
        <f t="shared" si="0"/>
        <v>660</v>
      </c>
    </row>
    <row r="67" spans="1:7" ht="20.100000000000001" customHeight="1" x14ac:dyDescent="0.25">
      <c r="A67" s="45"/>
      <c r="B67" s="46"/>
      <c r="C67" s="46"/>
      <c r="D67" s="47">
        <f>SUM(D52:D66)</f>
        <v>45</v>
      </c>
      <c r="E67" s="38"/>
      <c r="F67" s="38"/>
      <c r="G67" s="38"/>
    </row>
    <row r="68" spans="1:7" ht="20.100000000000001" customHeight="1" x14ac:dyDescent="0.25">
      <c r="A68" s="32"/>
      <c r="B68" s="48"/>
      <c r="C68" s="48"/>
      <c r="D68" s="49"/>
      <c r="F68" s="50" t="s">
        <v>110</v>
      </c>
      <c r="G68" s="51">
        <f>SUM(G22:G66)</f>
        <v>46200</v>
      </c>
    </row>
    <row r="69" spans="1:7" ht="20.100000000000001" customHeight="1" x14ac:dyDescent="0.25">
      <c r="A69" s="32"/>
      <c r="B69" s="48"/>
      <c r="C69" s="48"/>
      <c r="D69" s="49"/>
      <c r="F69" s="50" t="s">
        <v>111</v>
      </c>
      <c r="G69" s="51">
        <f>+G68*0.12</f>
        <v>5544</v>
      </c>
    </row>
    <row r="70" spans="1:7" ht="20.100000000000001" customHeight="1" x14ac:dyDescent="0.25">
      <c r="A70" s="32"/>
      <c r="B70" s="48"/>
      <c r="C70" s="48"/>
      <c r="D70" s="49"/>
      <c r="F70" s="50" t="s">
        <v>112</v>
      </c>
      <c r="G70" s="51">
        <f>+G68+G69</f>
        <v>51744</v>
      </c>
    </row>
    <row r="71" spans="1:7" ht="20.100000000000001" customHeight="1" x14ac:dyDescent="0.2">
      <c r="A71" s="32"/>
      <c r="B71" s="48"/>
      <c r="C71" s="27"/>
      <c r="D71" s="27"/>
      <c r="E71" s="27"/>
    </row>
    <row r="72" spans="1:7" ht="20.100000000000001" customHeight="1" x14ac:dyDescent="0.2">
      <c r="A72" s="32"/>
      <c r="B72" s="48"/>
      <c r="C72" s="27"/>
      <c r="D72" s="27"/>
      <c r="E72" s="27"/>
    </row>
    <row r="73" spans="1:7" ht="20.100000000000001" customHeight="1" x14ac:dyDescent="0.2">
      <c r="A73" s="32"/>
      <c r="B73" s="48"/>
      <c r="C73" s="52"/>
      <c r="D73" s="52"/>
      <c r="E73" s="52"/>
    </row>
    <row r="74" spans="1:7" ht="20.100000000000001" customHeight="1" x14ac:dyDescent="0.2">
      <c r="A74" s="32"/>
      <c r="B74" s="48"/>
      <c r="C74" s="27"/>
      <c r="D74" s="27"/>
      <c r="E74" s="27"/>
    </row>
    <row r="75" spans="1:7" ht="20.100000000000001" customHeight="1" x14ac:dyDescent="0.2">
      <c r="A75" s="32"/>
      <c r="B75" s="48"/>
      <c r="C75" s="27"/>
      <c r="D75" s="27"/>
      <c r="E75" s="27"/>
    </row>
    <row r="76" spans="1:7" ht="20.100000000000001" customHeight="1" x14ac:dyDescent="0.25">
      <c r="A76" s="32"/>
      <c r="B76" s="79" t="s">
        <v>113</v>
      </c>
      <c r="C76" s="79"/>
      <c r="D76" s="27"/>
      <c r="E76" s="27"/>
    </row>
    <row r="77" spans="1:7" ht="20.100000000000001" customHeight="1" x14ac:dyDescent="0.25">
      <c r="A77" s="32"/>
      <c r="B77" s="53" t="s">
        <v>114</v>
      </c>
      <c r="C77" s="54" t="s">
        <v>115</v>
      </c>
      <c r="D77" s="27"/>
      <c r="E77" s="27"/>
    </row>
    <row r="78" spans="1:7" ht="20.100000000000001" customHeight="1" x14ac:dyDescent="0.2">
      <c r="A78" s="32"/>
      <c r="B78" s="55">
        <v>2</v>
      </c>
      <c r="C78" s="56" t="s">
        <v>116</v>
      </c>
      <c r="D78" s="27"/>
      <c r="E78" s="27"/>
    </row>
    <row r="79" spans="1:7" ht="20.100000000000001" customHeight="1" x14ac:dyDescent="0.2">
      <c r="A79" s="32"/>
      <c r="B79" s="55">
        <v>1</v>
      </c>
      <c r="C79" s="56" t="s">
        <v>117</v>
      </c>
      <c r="D79" s="27"/>
      <c r="E79" s="27"/>
    </row>
    <row r="80" spans="1:7" ht="20.100000000000001" customHeight="1" x14ac:dyDescent="0.2">
      <c r="A80" s="32"/>
      <c r="B80" s="55">
        <v>1</v>
      </c>
      <c r="C80" s="56" t="s">
        <v>118</v>
      </c>
      <c r="D80" s="52"/>
      <c r="E80" s="52"/>
    </row>
    <row r="81" spans="1:5" ht="20.100000000000001" customHeight="1" x14ac:dyDescent="0.25">
      <c r="A81" s="32"/>
      <c r="B81" s="53">
        <f>SUM(B78:B80)</f>
        <v>4</v>
      </c>
      <c r="C81" s="56"/>
      <c r="D81" s="27"/>
      <c r="E81" s="27"/>
    </row>
    <row r="82" spans="1:5" ht="20.100000000000001" customHeight="1" x14ac:dyDescent="0.2">
      <c r="A82" s="32"/>
      <c r="B82" s="55"/>
      <c r="C82" s="57"/>
      <c r="D82" s="27"/>
      <c r="E82" s="27"/>
    </row>
    <row r="83" spans="1:5" ht="20.100000000000001" customHeight="1" x14ac:dyDescent="0.25">
      <c r="A83" s="32"/>
      <c r="B83" s="55"/>
      <c r="C83" s="58" t="s">
        <v>119</v>
      </c>
      <c r="D83" s="27"/>
      <c r="E83" s="27"/>
    </row>
    <row r="84" spans="1:5" ht="20.100000000000001" customHeight="1" x14ac:dyDescent="0.2">
      <c r="A84" s="32"/>
      <c r="B84" s="55">
        <v>1</v>
      </c>
      <c r="C84" s="56" t="s">
        <v>120</v>
      </c>
      <c r="D84" s="27"/>
      <c r="E84" s="27"/>
    </row>
    <row r="85" spans="1:5" ht="20.100000000000001" customHeight="1" x14ac:dyDescent="0.2">
      <c r="A85" s="32"/>
      <c r="B85" s="55">
        <v>1</v>
      </c>
      <c r="C85" s="56" t="s">
        <v>121</v>
      </c>
      <c r="D85" s="27"/>
      <c r="E85" s="27"/>
    </row>
    <row r="86" spans="1:5" ht="20.100000000000001" customHeight="1" x14ac:dyDescent="0.2">
      <c r="A86" s="32"/>
      <c r="B86" s="55">
        <v>1</v>
      </c>
      <c r="C86" s="56" t="s">
        <v>122</v>
      </c>
      <c r="D86" s="27"/>
      <c r="E86" s="27"/>
    </row>
    <row r="87" spans="1:5" ht="20.100000000000001" customHeight="1" x14ac:dyDescent="0.2">
      <c r="A87" s="32"/>
      <c r="B87" s="55">
        <v>1</v>
      </c>
      <c r="C87" s="56" t="s">
        <v>123</v>
      </c>
      <c r="D87" s="52"/>
      <c r="E87" s="52"/>
    </row>
    <row r="88" spans="1:5" ht="20.100000000000001" customHeight="1" x14ac:dyDescent="0.2">
      <c r="A88" s="32"/>
      <c r="B88" s="55">
        <v>1</v>
      </c>
      <c r="C88" s="56" t="s">
        <v>124</v>
      </c>
      <c r="D88" s="27"/>
      <c r="E88" s="27"/>
    </row>
    <row r="89" spans="1:5" ht="20.100000000000001" customHeight="1" x14ac:dyDescent="0.2">
      <c r="A89" s="32"/>
      <c r="B89" s="55">
        <v>5</v>
      </c>
      <c r="C89" s="57" t="s">
        <v>125</v>
      </c>
      <c r="D89" s="27"/>
      <c r="E89" s="27"/>
    </row>
    <row r="90" spans="1:5" ht="20.100000000000001" customHeight="1" x14ac:dyDescent="0.25">
      <c r="A90" s="32"/>
      <c r="B90" s="53">
        <f>SUM(B84:B89)</f>
        <v>10</v>
      </c>
      <c r="C90" s="57"/>
      <c r="D90" s="27"/>
      <c r="E90" s="27"/>
    </row>
    <row r="91" spans="1:5" ht="20.100000000000001" customHeight="1" x14ac:dyDescent="0.2">
      <c r="A91" s="32"/>
      <c r="B91" s="55"/>
      <c r="C91" s="57"/>
      <c r="D91" s="27"/>
      <c r="E91" s="27"/>
    </row>
    <row r="92" spans="1:5" ht="20.100000000000001" customHeight="1" x14ac:dyDescent="0.25">
      <c r="A92" s="32"/>
      <c r="B92" s="55"/>
      <c r="C92" s="58" t="s">
        <v>126</v>
      </c>
      <c r="D92" s="27"/>
      <c r="E92" s="27"/>
    </row>
    <row r="93" spans="1:5" ht="20.100000000000001" customHeight="1" x14ac:dyDescent="0.2">
      <c r="A93" s="32"/>
      <c r="B93" s="55">
        <v>1</v>
      </c>
      <c r="C93" s="56" t="s">
        <v>120</v>
      </c>
      <c r="D93" s="27"/>
      <c r="E93" s="27"/>
    </row>
    <row r="94" spans="1:5" ht="20.100000000000001" customHeight="1" x14ac:dyDescent="0.2">
      <c r="A94" s="32"/>
      <c r="B94" s="55">
        <v>1</v>
      </c>
      <c r="C94" s="56" t="s">
        <v>121</v>
      </c>
      <c r="D94" s="59"/>
      <c r="E94" s="59"/>
    </row>
    <row r="95" spans="1:5" ht="20.100000000000001" customHeight="1" x14ac:dyDescent="0.2">
      <c r="A95" s="32"/>
      <c r="B95" s="55">
        <v>1</v>
      </c>
      <c r="C95" s="56" t="s">
        <v>122</v>
      </c>
      <c r="D95" s="27"/>
      <c r="E95" s="27"/>
    </row>
    <row r="96" spans="1:5" ht="20.100000000000001" customHeight="1" x14ac:dyDescent="0.2">
      <c r="A96" s="32"/>
      <c r="B96" s="55">
        <v>1</v>
      </c>
      <c r="C96" s="56" t="s">
        <v>123</v>
      </c>
      <c r="D96" s="27"/>
      <c r="E96" s="27"/>
    </row>
    <row r="97" spans="1:5" ht="20.100000000000001" customHeight="1" x14ac:dyDescent="0.2">
      <c r="A97" s="32"/>
      <c r="B97" s="55">
        <v>1</v>
      </c>
      <c r="C97" s="56" t="s">
        <v>124</v>
      </c>
      <c r="D97" s="27"/>
      <c r="E97" s="27"/>
    </row>
    <row r="98" spans="1:5" ht="20.100000000000001" customHeight="1" x14ac:dyDescent="0.2">
      <c r="A98" s="32"/>
      <c r="B98" s="55">
        <v>5</v>
      </c>
      <c r="C98" s="56" t="s">
        <v>125</v>
      </c>
      <c r="D98" s="27"/>
      <c r="E98" s="27"/>
    </row>
    <row r="99" spans="1:5" ht="20.100000000000001" customHeight="1" x14ac:dyDescent="0.25">
      <c r="A99" s="32"/>
      <c r="B99" s="53">
        <f>SUM(B93:B98)</f>
        <v>10</v>
      </c>
      <c r="C99" s="57"/>
      <c r="D99" s="27"/>
      <c r="E99" s="27"/>
    </row>
    <row r="100" spans="1:5" ht="20.100000000000001" customHeight="1" x14ac:dyDescent="0.2">
      <c r="A100" s="32"/>
      <c r="B100" s="55"/>
      <c r="C100" s="57"/>
      <c r="D100" s="27"/>
      <c r="E100" s="27"/>
    </row>
    <row r="101" spans="1:5" ht="20.100000000000001" customHeight="1" x14ac:dyDescent="0.25">
      <c r="A101" s="32"/>
      <c r="B101" s="55"/>
      <c r="C101" s="58" t="s">
        <v>127</v>
      </c>
      <c r="D101" s="27"/>
      <c r="E101" s="27"/>
    </row>
    <row r="102" spans="1:5" ht="20.100000000000001" customHeight="1" x14ac:dyDescent="0.2">
      <c r="A102" s="32"/>
      <c r="B102" s="55">
        <v>1</v>
      </c>
      <c r="C102" s="56" t="s">
        <v>120</v>
      </c>
      <c r="D102" s="27"/>
      <c r="E102" s="27"/>
    </row>
    <row r="103" spans="1:5" ht="20.100000000000001" customHeight="1" x14ac:dyDescent="0.2">
      <c r="A103" s="32"/>
      <c r="B103" s="55">
        <v>1</v>
      </c>
      <c r="C103" s="56" t="s">
        <v>121</v>
      </c>
      <c r="D103" s="27"/>
      <c r="E103" s="27"/>
    </row>
    <row r="104" spans="1:5" ht="20.100000000000001" customHeight="1" x14ac:dyDescent="0.2">
      <c r="A104" s="32"/>
      <c r="B104" s="55">
        <v>1</v>
      </c>
      <c r="C104" s="56" t="s">
        <v>122</v>
      </c>
    </row>
    <row r="105" spans="1:5" ht="20.100000000000001" customHeight="1" x14ac:dyDescent="0.2">
      <c r="A105" s="48"/>
      <c r="B105" s="55">
        <v>1</v>
      </c>
      <c r="C105" s="56" t="s">
        <v>123</v>
      </c>
      <c r="D105" s="27"/>
      <c r="E105" s="27"/>
    </row>
    <row r="106" spans="1:5" ht="20.100000000000001" customHeight="1" x14ac:dyDescent="0.2">
      <c r="A106" s="48"/>
      <c r="B106" s="55">
        <v>1</v>
      </c>
      <c r="C106" s="56" t="s">
        <v>124</v>
      </c>
      <c r="D106" s="27"/>
      <c r="E106" s="27"/>
    </row>
    <row r="107" spans="1:5" ht="20.100000000000001" customHeight="1" x14ac:dyDescent="0.2">
      <c r="A107" s="48"/>
      <c r="B107" s="46">
        <v>5</v>
      </c>
      <c r="C107" s="56" t="s">
        <v>125</v>
      </c>
      <c r="D107" s="27"/>
      <c r="E107" s="27"/>
    </row>
    <row r="108" spans="1:5" ht="20.100000000000001" customHeight="1" x14ac:dyDescent="0.25">
      <c r="A108" s="48"/>
      <c r="B108" s="60">
        <f>SUM(B102:B107)</f>
        <v>10</v>
      </c>
      <c r="C108" s="57"/>
      <c r="D108" s="27"/>
      <c r="E108" s="27"/>
    </row>
    <row r="109" spans="1:5" ht="20.100000000000001" customHeight="1" x14ac:dyDescent="0.2">
      <c r="A109" s="48"/>
      <c r="B109" s="61"/>
      <c r="C109" s="62"/>
      <c r="D109" s="27"/>
      <c r="E109" s="27"/>
    </row>
    <row r="111" spans="1:5" ht="20.100000000000001" customHeight="1" x14ac:dyDescent="0.2">
      <c r="B111" s="45">
        <v>1</v>
      </c>
      <c r="C111" s="63" t="s">
        <v>128</v>
      </c>
      <c r="E111" s="64"/>
    </row>
    <row r="112" spans="1:5" ht="20.100000000000001" customHeight="1" x14ac:dyDescent="0.2">
      <c r="B112" s="45">
        <v>3</v>
      </c>
      <c r="C112" s="63" t="s">
        <v>129</v>
      </c>
      <c r="E112" s="32"/>
    </row>
    <row r="113" spans="1:6" ht="20.100000000000001" customHeight="1" x14ac:dyDescent="0.2">
      <c r="B113" s="45">
        <v>1</v>
      </c>
      <c r="C113" s="63" t="s">
        <v>130</v>
      </c>
      <c r="E113" s="32"/>
    </row>
    <row r="114" spans="1:6" ht="20.100000000000001" customHeight="1" x14ac:dyDescent="0.2">
      <c r="B114" s="45">
        <v>1</v>
      </c>
      <c r="C114" s="63" t="s">
        <v>131</v>
      </c>
      <c r="E114" s="32"/>
    </row>
    <row r="115" spans="1:6" ht="20.100000000000001" customHeight="1" x14ac:dyDescent="0.25">
      <c r="B115" s="45">
        <v>1</v>
      </c>
      <c r="C115" s="63" t="s">
        <v>132</v>
      </c>
      <c r="D115" s="24"/>
      <c r="E115" s="65"/>
    </row>
    <row r="116" spans="1:6" ht="20.100000000000001" customHeight="1" x14ac:dyDescent="0.2">
      <c r="B116" s="45">
        <v>2</v>
      </c>
      <c r="C116" s="63" t="s">
        <v>133</v>
      </c>
      <c r="E116" s="32"/>
      <c r="F116" s="32"/>
    </row>
    <row r="117" spans="1:6" ht="20.100000000000001" customHeight="1" x14ac:dyDescent="0.25">
      <c r="B117" s="66">
        <f>SUM(B111:B116)</f>
        <v>9</v>
      </c>
      <c r="C117" s="63"/>
      <c r="D117" s="24"/>
      <c r="E117" s="32"/>
      <c r="F117" s="32"/>
    </row>
    <row r="118" spans="1:6" ht="20.100000000000001" customHeight="1" x14ac:dyDescent="0.2">
      <c r="B118" s="32"/>
      <c r="C118" s="32"/>
      <c r="E118" s="32"/>
      <c r="F118" s="32"/>
    </row>
    <row r="119" spans="1:6" ht="20.100000000000001" customHeight="1" x14ac:dyDescent="0.2">
      <c r="C119" s="32"/>
      <c r="E119" s="32"/>
      <c r="F119" s="32"/>
    </row>
    <row r="120" spans="1:6" ht="20.100000000000001" customHeight="1" x14ac:dyDescent="0.2">
      <c r="B120" s="32"/>
      <c r="C120" s="32"/>
      <c r="E120" s="32"/>
      <c r="F120" s="32"/>
    </row>
    <row r="122" spans="1:6" ht="20.100000000000001" customHeight="1" x14ac:dyDescent="0.25">
      <c r="A122" s="67"/>
      <c r="B122" s="68" t="s">
        <v>134</v>
      </c>
      <c r="C122" s="69" t="s">
        <v>135</v>
      </c>
    </row>
    <row r="123" spans="1:6" ht="20.100000000000001" customHeight="1" x14ac:dyDescent="0.25">
      <c r="A123" s="67"/>
      <c r="B123" s="68"/>
      <c r="C123" s="69" t="s">
        <v>136</v>
      </c>
    </row>
    <row r="124" spans="1:6" ht="20.100000000000001" customHeight="1" x14ac:dyDescent="0.25">
      <c r="A124" s="67"/>
      <c r="B124" s="68"/>
      <c r="C124" s="69" t="s">
        <v>137</v>
      </c>
    </row>
    <row r="125" spans="1:6" ht="20.100000000000001" customHeight="1" x14ac:dyDescent="0.25">
      <c r="A125" s="67"/>
      <c r="B125" s="68"/>
      <c r="C125" s="69" t="s">
        <v>138</v>
      </c>
    </row>
    <row r="126" spans="1:6" ht="20.100000000000001" customHeight="1" x14ac:dyDescent="0.25">
      <c r="A126" s="67"/>
      <c r="B126" s="68"/>
      <c r="C126" s="69"/>
    </row>
    <row r="127" spans="1:6" ht="20.100000000000001" customHeight="1" x14ac:dyDescent="0.25">
      <c r="A127" s="67"/>
      <c r="B127" s="68"/>
      <c r="C127" s="69"/>
    </row>
    <row r="128" spans="1:6" ht="20.100000000000001" customHeight="1" x14ac:dyDescent="0.2">
      <c r="A128" s="6"/>
      <c r="B128" s="70"/>
      <c r="C128" s="71"/>
    </row>
    <row r="129" spans="1:3" ht="20.100000000000001" customHeight="1" thickBot="1" x14ac:dyDescent="0.25">
      <c r="A129" s="14" t="s">
        <v>139</v>
      </c>
      <c r="C129" s="72"/>
    </row>
    <row r="132" spans="1:3" ht="20.100000000000001" customHeight="1" thickBot="1" x14ac:dyDescent="0.25">
      <c r="A132" s="14" t="s">
        <v>140</v>
      </c>
      <c r="C132" s="72"/>
    </row>
    <row r="135" spans="1:3" ht="20.100000000000001" customHeight="1" thickBot="1" x14ac:dyDescent="0.25">
      <c r="A135" s="14" t="s">
        <v>141</v>
      </c>
      <c r="C135" s="72"/>
    </row>
    <row r="137" spans="1:3" ht="20.100000000000001" customHeight="1" x14ac:dyDescent="0.2">
      <c r="A137" s="73"/>
      <c r="B137" s="73"/>
      <c r="C137" s="74"/>
    </row>
    <row r="138" spans="1:3" ht="20.100000000000001" customHeight="1" thickBot="1" x14ac:dyDescent="0.25">
      <c r="A138" s="14" t="s">
        <v>142</v>
      </c>
      <c r="C138" s="72"/>
    </row>
    <row r="139" spans="1:3" ht="20.100000000000001" customHeight="1" x14ac:dyDescent="0.2">
      <c r="A139" s="6"/>
      <c r="B139" s="70"/>
      <c r="C139" s="71"/>
    </row>
    <row r="140" spans="1:3" ht="20.100000000000001" customHeight="1" x14ac:dyDescent="0.2">
      <c r="A140" s="6"/>
      <c r="B140" s="70"/>
      <c r="C140" s="71"/>
    </row>
    <row r="141" spans="1:3" ht="20.100000000000001" customHeight="1" thickBot="1" x14ac:dyDescent="0.25">
      <c r="A141" s="6" t="s">
        <v>143</v>
      </c>
      <c r="B141" s="70"/>
      <c r="C141" s="75"/>
    </row>
    <row r="142" spans="1:3" ht="20.100000000000001" customHeight="1" x14ac:dyDescent="0.2">
      <c r="B142" s="32"/>
    </row>
  </sheetData>
  <mergeCells count="5">
    <mergeCell ref="A2:G2"/>
    <mergeCell ref="A3:G3"/>
    <mergeCell ref="A4:G4"/>
    <mergeCell ref="O4:P5"/>
    <mergeCell ref="B76:C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2023-01-19T15:06:02Z</dcterms:created>
  <dcterms:modified xsi:type="dcterms:W3CDTF">2023-01-24T14:39:50Z</dcterms:modified>
</cp:coreProperties>
</file>