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INVENTARIO DE EQUIPOS REAL\"/>
    </mc:Choice>
  </mc:AlternateContent>
  <xr:revisionPtr revIDLastSave="0" documentId="13_ncr:1_{1205E4C2-041D-4A61-BC98-FA1FFE133E27}" xr6:coauthVersionLast="47" xr6:coauthVersionMax="47" xr10:uidLastSave="{00000000-0000-0000-0000-000000000000}"/>
  <bookViews>
    <workbookView xWindow="-120" yWindow="-120" windowWidth="20730" windowHeight="11160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INQUIORT!$A$1:$H$101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85" i="4" l="1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86" i="4" s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7" i="4" l="1"/>
  <c r="G88" i="4" s="1"/>
  <c r="G86" i="1"/>
  <c r="G87" i="1" s="1"/>
  <c r="G88" i="1" s="1"/>
</calcChain>
</file>

<file path=xl/sharedStrings.xml><?xml version="1.0" encoding="utf-8"?>
<sst xmlns="http://schemas.openxmlformats.org/spreadsheetml/2006/main" count="342" uniqueCount="169">
  <si>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</si>
  <si>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</si>
  <si>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</si>
  <si>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</si>
  <si>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</si>
  <si>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</si>
  <si>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</si>
  <si>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</si>
  <si>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</si>
  <si>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</si>
  <si>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</si>
  <si>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</si>
  <si>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</si>
  <si>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</si>
  <si>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</si>
  <si>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</si>
  <si>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</si>
  <si>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</si>
  <si>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</si>
  <si>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</si>
  <si>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</si>
  <si>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</si>
  <si>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</si>
  <si>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</si>
  <si>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</si>
  <si>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</si>
  <si>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</si>
  <si>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</si>
  <si>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</si>
  <si>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</si>
  <si>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</si>
  <si>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</si>
  <si>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</si>
  <si>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</si>
  <si>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</si>
  <si>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</si>
  <si>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</si>
  <si>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</si>
  <si>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</si>
  <si>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</si>
  <si>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</si>
  <si>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</si>
  <si>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</si>
  <si>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</si>
  <si>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</si>
  <si>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</si>
  <si>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</si>
  <si>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</si>
  <si>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</si>
  <si>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</si>
  <si>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</si>
  <si>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</si>
  <si>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</si>
  <si>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</si>
  <si>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</si>
  <si>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</si>
  <si>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</si>
  <si>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</si>
  <si>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</si>
  <si>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</si>
  <si>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</si>
  <si>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</si>
  <si>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</si>
  <si>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</si>
  <si>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</si>
  <si>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</si>
  <si>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</si>
  <si>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</si>
  <si>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</si>
  <si>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</si>
  <si>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</si>
  <si>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</si>
  <si>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</si>
  <si>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</si>
  <si>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</si>
  <si>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</si>
  <si>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</si>
  <si>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</si>
  <si>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</si>
  <si>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</si>
  <si>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</si>
  <si>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</si>
  <si>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</si>
  <si>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</si>
  <si>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</si>
  <si>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</si>
  <si>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</si>
  <si>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</si>
  <si>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</si>
  <si>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</si>
  <si>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</si>
  <si>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</si>
  <si>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</si>
  <si>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</si>
  <si>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</si>
  <si>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</si>
  <si>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</si>
  <si>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</si>
  <si>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</si>
  <si>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</si>
  <si>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</si>
  <si>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</si>
  <si>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</si>
  <si>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</si>
  <si>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</si>
  <si>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</si>
  <si>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</si>
  <si>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</si>
  <si>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</si>
  <si>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</si>
  <si>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</si>
  <si>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</si>
  <si>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</si>
  <si>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</si>
  <si>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</si>
  <si>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</si>
  <si>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190906309</t>
  </si>
  <si>
    <t>190906333</t>
  </si>
  <si>
    <t>A999999999</t>
  </si>
  <si>
    <t>RUC: 0957116478001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</si>
  <si>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</si>
  <si>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</si>
  <si>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</si>
  <si>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</si>
  <si>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</si>
  <si>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</si>
  <si>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 xml:space="preserve">     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</si>
  <si>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</si>
  <si>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</si>
  <si>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</si>
  <si>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</si>
  <si>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</si>
  <si>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</si>
  <si>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 xml:space="preserve">     10:00:00 a. m.</t>
  </si>
  <si>
    <t>NOMBRE MÉDICO</t>
  </si>
  <si>
    <t>DR. MORENO MARCELO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</si>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</sst>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#,##0.00_ ;\-#,##0.00\ "/>
    <numFmt numFmtId="167" formatCode="&quot;$&quot;#,##0.00"/>
    <numFmt numFmtId="168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165" fontId="12" fillId="0" borderId="1" xfId="0" applyNumberFormat="1" applyFont="1" applyBorder="1" applyAlignment="1">
      <alignment vertical="center"/>
    </xf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165" fontId="12" fillId="0" borderId="1" xfId="0" applyNumberFormat="1" applyFont="1" applyBorder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4" fontId="3" fillId="0" borderId="1" xfId="0" applyNumberFormat="1" applyFont="1" applyBorder="1"/>
    <xf numFmtId="0" fontId="2" fillId="0" borderId="0" xfId="1" applyFont="1" applyAlignment="1">
      <alignment wrapText="1"/>
    </xf>
    <xf numFmtId="166" fontId="2" fillId="0" borderId="1" xfId="2" applyNumberFormat="1" applyFont="1" applyBorder="1" applyAlignment="1"/>
    <xf numFmtId="9" fontId="2" fillId="0" borderId="0" xfId="1" applyNumberFormat="1" applyFont="1" applyAlignment="1">
      <alignment wrapText="1"/>
    </xf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7" fontId="3" fillId="0" borderId="1" xfId="0" applyNumberFormat="1" applyFont="1" applyBorder="1"/>
    <xf numFmtId="167" fontId="2" fillId="0" borderId="0" xfId="1" applyNumberFormat="1" applyFont="1" applyAlignment="1">
      <alignment wrapText="1"/>
    </xf>
    <xf numFmtId="167" fontId="2" fillId="0" borderId="1" xfId="2" applyNumberFormat="1" applyFont="1" applyBorder="1" applyAlignment="1"/>
    <xf numFmtId="168" fontId="12" fillId="0" borderId="1" xfId="0" applyNumberFormat="1" applyFont="1" applyBorder="1" applyAlignment="1">
      <alignment horizontal="left" vertical="center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20" fillId="2" borderId="1" xfId="0" applyNumberFormat="1" applyFont="1" applyFill="1" applyBorder="1" applyAlignment="1">
      <alignment horizontal="center"/>
    </xf>
  </cellXfs>
  <cellStyles count="3">
    <cellStyle name="Moneda" xfId="2" builtinId="4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tabSelected="1" topLeftCell="A40" zoomScale="102" zoomScaleNormal="102" workbookViewId="0">
      <selection activeCell="B48" sqref="B48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62" t="s">
        <v>0</v>
      </c>
      <c r="B2" s="62"/>
      <c r="C2" s="62"/>
      <c r="D2" s="62"/>
      <c r="E2" s="62"/>
      <c r="F2" s="62"/>
      <c r="G2" s="62"/>
      <c r="H2" s="62"/>
    </row>
    <row r="3" spans="1:16" s="2" customFormat="1" ht="20.100000000000001" customHeight="1" x14ac:dyDescent="0.25">
      <c r="A3" s="62" t="s">
        <v>119</v>
      </c>
      <c r="B3" s="62"/>
      <c r="C3" s="62"/>
      <c r="D3" s="62"/>
      <c r="E3" s="62"/>
      <c r="F3" s="62"/>
      <c r="G3" s="62"/>
      <c r="H3" s="62"/>
    </row>
    <row r="4" spans="1:16" s="2" customFormat="1" ht="20.100000000000001" customHeight="1" x14ac:dyDescent="0.25">
      <c r="A4" s="62" t="s">
        <v>1</v>
      </c>
      <c r="B4" s="62"/>
      <c r="C4" s="62"/>
      <c r="D4" s="62"/>
      <c r="E4" s="62"/>
      <c r="F4" s="62"/>
      <c r="G4" s="62"/>
      <c r="H4" s="62"/>
      <c r="O4" s="63"/>
      <c r="P4" s="63"/>
    </row>
    <row r="5" spans="1:16" s="2" customFormat="1" ht="20.100000000000001" customHeight="1" x14ac:dyDescent="0.25">
      <c r="A5" s="62"/>
      <c r="B5" s="62"/>
      <c r="C5" s="62"/>
      <c r="D5" s="62"/>
      <c r="E5" s="62"/>
      <c r="F5" s="62"/>
      <c r="G5" s="62"/>
      <c r="H5" s="62"/>
      <c r="O5" s="63"/>
      <c r="P5" s="63"/>
    </row>
    <row r="6" spans="1:16" s="2" customFormat="1" ht="20.100000000000001" customHeight="1" x14ac:dyDescent="0.25">
      <c r="A6" s="62"/>
      <c r="B6" s="62"/>
      <c r="C6" s="62"/>
      <c r="D6" s="62"/>
      <c r="E6" s="62"/>
      <c r="F6" s="62"/>
      <c r="G6" s="62"/>
      <c r="H6" s="62"/>
      <c r="O6" s="14"/>
      <c r="P6" s="14"/>
    </row>
    <row r="7" spans="1:16" s="2" customFormat="1" ht="20.100000000000001" customHeight="1" x14ac:dyDescent="0.2">
      <c r="A7" s="17" t="s">
        <v>120</v>
      </c>
      <c r="B7" s="17"/>
      <c r="C7" s="61">
        <f ca="1">NOW()</f>
        <v>44872.708649537039</v>
      </c>
      <c r="D7" s="17" t="s">
        <v>122</v>
      </c>
      <c r="E7" s="52"/>
      <c r="F7" s="55"/>
      <c r="G7" s="18"/>
      <c r="O7" s="14"/>
      <c r="P7" s="14"/>
    </row>
    <row r="8" spans="1:16" s="2" customFormat="1" ht="20.100000000000001" customHeight="1" x14ac:dyDescent="0.25">
      <c r="A8" s="19"/>
      <c r="B8" s="19"/>
      <c r="C8" s="19"/>
      <c r="D8" s="19"/>
      <c r="E8" s="19"/>
      <c r="F8" s="19"/>
      <c r="G8" s="1"/>
      <c r="O8" s="14"/>
      <c r="P8" s="14"/>
    </row>
    <row r="9" spans="1:16" s="2" customFormat="1" ht="20.100000000000001" customHeight="1" x14ac:dyDescent="0.2">
      <c r="A9" s="17" t="s">
        <v>123</v>
      </c>
      <c r="B9" s="17"/>
      <c r="C9" s="20"/>
      <c r="D9" s="21" t="s">
        <v>125</v>
      </c>
      <c r="E9" s="53"/>
      <c r="F9" s="22"/>
      <c r="G9" s="22"/>
      <c r="O9" s="14"/>
      <c r="P9" s="14"/>
    </row>
    <row r="10" spans="1:16" s="2" customFormat="1" ht="20.100000000000001" customHeight="1" x14ac:dyDescent="0.25">
      <c r="A10" s="19"/>
      <c r="B10" s="19"/>
      <c r="C10" s="19"/>
      <c r="D10" s="19"/>
      <c r="E10" s="19"/>
      <c r="F10" s="19"/>
      <c r="G10" s="1"/>
      <c r="O10" s="14"/>
      <c r="P10" s="14"/>
    </row>
    <row r="11" spans="1:16" s="2" customFormat="1" ht="31.9" customHeight="1" x14ac:dyDescent="0.2">
      <c r="A11" s="17" t="s">
        <v>127</v>
      </c>
      <c r="B11" s="17"/>
      <c r="C11" s="23"/>
      <c r="D11" s="21" t="s">
        <v>129</v>
      </c>
      <c r="E11" s="20" t="s">
        <v>130</v>
      </c>
      <c r="F11" s="24"/>
      <c r="G11" s="24"/>
      <c r="O11" s="14"/>
      <c r="P11" s="14"/>
    </row>
    <row r="12" spans="1:16" s="2" customFormat="1" ht="20.100000000000001" customHeight="1" x14ac:dyDescent="0.25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">
      <c r="A13" s="17" t="s">
        <v>131</v>
      </c>
      <c r="B13" s="17"/>
      <c r="C13" s="61"/>
      <c r="D13" s="21" t="s">
        <v>132</v>
      </c>
      <c r="E13" s="54"/>
      <c r="F13" s="27"/>
      <c r="G13" s="27"/>
      <c r="O13" s="25"/>
      <c r="P13" s="25"/>
    </row>
    <row r="14" spans="1:16" s="2" customFormat="1" ht="20.100000000000001" customHeight="1" x14ac:dyDescent="0.25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2" customFormat="1" ht="20.100000000000001" customHeight="1" x14ac:dyDescent="0.2">
      <c r="A15" s="17" t="s">
        <v>134</v>
      </c>
      <c r="B15" s="17"/>
      <c r="C15" s="20"/>
      <c r="D15" s="24"/>
      <c r="E15" s="30"/>
      <c r="F15" s="30"/>
      <c r="G15" s="24"/>
      <c r="H15" s="24"/>
      <c r="O15" s="29"/>
      <c r="P15" s="29"/>
    </row>
    <row r="16" spans="1:16" s="2" customFormat="1" ht="20.100000000000001" customHeight="1" x14ac:dyDescent="0.25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2" customFormat="1" ht="20.100000000000001" customHeight="1" x14ac:dyDescent="0.2">
      <c r="A17" s="17" t="s">
        <v>136</v>
      </c>
      <c r="B17" s="17"/>
      <c r="C17" s="20"/>
      <c r="D17" s="21" t="s">
        <v>152</v>
      </c>
      <c r="E17" s="54"/>
      <c r="F17" s="30"/>
      <c r="G17" s="24"/>
      <c r="H17" s="24"/>
      <c r="O17" s="29"/>
      <c r="P17" s="29"/>
    </row>
    <row r="18" spans="1:16" s="2" customFormat="1" ht="20.100000000000001" customHeight="1" x14ac:dyDescent="0.25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2" customFormat="1" ht="20.100000000000001" customHeight="1" x14ac:dyDescent="0.2">
      <c r="A19" s="17" t="s">
        <v>137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31"/>
      <c r="P20" s="31"/>
    </row>
    <row r="21" spans="1:16" s="2" customFormat="1" ht="20.100000000000001" customHeight="1" x14ac:dyDescent="0.2">
      <c r="A21" s="56"/>
      <c r="B21" s="56"/>
      <c r="C21" s="56"/>
      <c r="D21" s="56"/>
      <c r="E21" s="56"/>
      <c r="F21" s="56"/>
      <c r="G21" s="56"/>
      <c r="H21" s="57"/>
      <c r="O21" s="31"/>
      <c r="P21" s="31"/>
    </row>
    <row r="22" spans="1:16" s="2" customFormat="1" ht="30" customHeight="1" x14ac:dyDescent="0.2">
      <c r="A22" s="36" t="s">
        <v>2</v>
      </c>
      <c r="B22" s="36" t="s">
        <v>138</v>
      </c>
      <c r="C22" s="36" t="s">
        <v>3</v>
      </c>
      <c r="D22" s="36" t="s">
        <v>150</v>
      </c>
      <c r="E22" s="36" t="s">
        <v>139</v>
      </c>
      <c r="F22" s="37" t="s">
        <v>140</v>
      </c>
      <c r="G22" s="37" t="s">
        <v>141</v>
      </c>
      <c r="O22" s="31"/>
      <c r="P22" s="31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8"/>
      <c r="F23" s="58"/>
      <c r="G23" s="58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8"/>
      <c r="F24" s="58"/>
      <c r="G24" s="58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8"/>
      <c r="F25" s="58"/>
      <c r="G25" s="58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8"/>
      <c r="F26" s="58"/>
      <c r="G26" s="58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8"/>
      <c r="F27" s="58"/>
      <c r="G27" s="58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8"/>
      <c r="F28" s="58"/>
      <c r="G28" s="58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8"/>
      <c r="F29" s="58"/>
      <c r="G29" s="58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8"/>
      <c r="F30" s="58"/>
      <c r="G30" s="58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8"/>
      <c r="F31" s="58"/>
      <c r="G31" s="58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8"/>
      <c r="F32" s="58"/>
      <c r="G32" s="58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8"/>
      <c r="F33" s="58"/>
      <c r="G33" s="58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8"/>
      <c r="F34" s="58"/>
      <c r="G34" s="58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8"/>
      <c r="F35" s="58"/>
      <c r="G35" s="58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8"/>
      <c r="F36" s="58"/>
      <c r="G36" s="58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8"/>
      <c r="F37" s="58"/>
      <c r="G37" s="58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8"/>
      <c r="F38" s="58"/>
      <c r="G38" s="58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8"/>
      <c r="F39" s="58"/>
      <c r="G39" s="58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8"/>
      <c r="F40" s="58"/>
      <c r="G40" s="58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8"/>
      <c r="F41" s="58"/>
      <c r="G41" s="58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8"/>
      <c r="F42" s="58"/>
      <c r="G42" s="58">
        <f t="shared" si="0"/>
        <v>0</v>
      </c>
    </row>
    <row r="43" spans="1:7" ht="15.75" x14ac:dyDescent="0.25">
      <c r="A43" s="65" t="s">
        <v>154</v>
      </c>
      <c r="B43" s="65" t="s">
        <v>155</v>
      </c>
      <c r="C43" s="7" t="s">
        <v>42</v>
      </c>
      <c r="D43" s="6">
        <v>6</v>
      </c>
      <c r="E43" s="38"/>
      <c r="F43" s="58"/>
      <c r="G43" s="58">
        <f t="shared" si="0"/>
        <v>0</v>
      </c>
    </row>
    <row r="44" spans="1:7" ht="15.75" x14ac:dyDescent="0.25">
      <c r="A44" s="66" t="s">
        <v>156</v>
      </c>
      <c r="B44" s="66">
        <v>200112170</v>
      </c>
      <c r="C44" s="7" t="s">
        <v>43</v>
      </c>
      <c r="D44" s="6">
        <v>6</v>
      </c>
      <c r="E44" s="38"/>
      <c r="F44" s="58"/>
      <c r="G44" s="58">
        <f t="shared" si="0"/>
        <v>0</v>
      </c>
    </row>
    <row r="45" spans="1:7" ht="15.75" x14ac:dyDescent="0.25">
      <c r="A45" s="65" t="s">
        <v>157</v>
      </c>
      <c r="B45" s="65">
        <v>200112171</v>
      </c>
      <c r="C45" s="7" t="s">
        <v>44</v>
      </c>
      <c r="D45" s="6">
        <v>6</v>
      </c>
      <c r="E45" s="38"/>
      <c r="F45" s="58"/>
      <c r="G45" s="58">
        <f t="shared" si="0"/>
        <v>0</v>
      </c>
    </row>
    <row r="46" spans="1:7" ht="15.75" x14ac:dyDescent="0.25">
      <c r="A46" s="66" t="s">
        <v>158</v>
      </c>
      <c r="B46" s="66">
        <v>200112565</v>
      </c>
      <c r="C46" s="7" t="s">
        <v>45</v>
      </c>
      <c r="D46" s="6">
        <v>6</v>
      </c>
      <c r="E46" s="38"/>
      <c r="F46" s="58"/>
      <c r="G46" s="58">
        <f t="shared" si="0"/>
        <v>0</v>
      </c>
    </row>
    <row r="47" spans="1:7" ht="15.75" x14ac:dyDescent="0.25">
      <c r="A47" s="65" t="s">
        <v>159</v>
      </c>
      <c r="B47" s="65">
        <v>200112173</v>
      </c>
      <c r="C47" s="7" t="s">
        <v>46</v>
      </c>
      <c r="D47" s="6">
        <v>6</v>
      </c>
      <c r="E47" s="38"/>
      <c r="F47" s="58"/>
      <c r="G47" s="58">
        <f t="shared" si="0"/>
        <v>0</v>
      </c>
    </row>
    <row r="48" spans="1:7" ht="15.75" x14ac:dyDescent="0.25">
      <c r="A48" s="66" t="s">
        <v>160</v>
      </c>
      <c r="B48" s="66">
        <v>210936631</v>
      </c>
      <c r="C48" s="7" t="s">
        <v>47</v>
      </c>
      <c r="D48" s="6">
        <v>6</v>
      </c>
      <c r="E48" s="38"/>
      <c r="F48" s="58"/>
      <c r="G48" s="58">
        <f t="shared" si="0"/>
        <v>0</v>
      </c>
    </row>
    <row r="49" spans="1:7" ht="15.75" x14ac:dyDescent="0.25">
      <c r="A49" s="65" t="s">
        <v>161</v>
      </c>
      <c r="B49" s="65">
        <v>210936632</v>
      </c>
      <c r="C49" s="7" t="s">
        <v>48</v>
      </c>
      <c r="D49" s="6">
        <v>6</v>
      </c>
      <c r="E49" s="38"/>
      <c r="F49" s="58"/>
      <c r="G49" s="58">
        <f t="shared" si="0"/>
        <v>0</v>
      </c>
    </row>
    <row r="50" spans="1:7" ht="15.75" x14ac:dyDescent="0.25">
      <c r="A50" s="66" t="s">
        <v>162</v>
      </c>
      <c r="B50" s="66">
        <v>210936633</v>
      </c>
      <c r="C50" s="7" t="s">
        <v>49</v>
      </c>
      <c r="D50" s="6">
        <v>6</v>
      </c>
      <c r="E50" s="38"/>
      <c r="F50" s="58"/>
      <c r="G50" s="58">
        <f t="shared" si="0"/>
        <v>0</v>
      </c>
    </row>
    <row r="51" spans="1:7" ht="15.75" x14ac:dyDescent="0.25">
      <c r="A51" s="67" t="s">
        <v>163</v>
      </c>
      <c r="B51" s="67">
        <v>210936633</v>
      </c>
      <c r="C51" s="7" t="s">
        <v>50</v>
      </c>
      <c r="D51" s="6">
        <v>6</v>
      </c>
      <c r="E51" s="38"/>
      <c r="F51" s="58"/>
      <c r="G51" s="58">
        <f t="shared" si="0"/>
        <v>0</v>
      </c>
    </row>
    <row r="52" spans="1:7" ht="15.75" x14ac:dyDescent="0.25">
      <c r="A52" s="66" t="s">
        <v>164</v>
      </c>
      <c r="B52" s="66">
        <v>210936633</v>
      </c>
      <c r="C52" s="7" t="s">
        <v>51</v>
      </c>
      <c r="D52" s="6">
        <v>6</v>
      </c>
      <c r="E52" s="38"/>
      <c r="F52" s="58"/>
      <c r="G52" s="58">
        <f t="shared" si="0"/>
        <v>0</v>
      </c>
    </row>
    <row r="53" spans="1:7" ht="15.75" x14ac:dyDescent="0.25">
      <c r="A53" s="68" t="s">
        <v>165</v>
      </c>
      <c r="B53" s="68">
        <v>210936633</v>
      </c>
      <c r="C53" s="7" t="s">
        <v>52</v>
      </c>
      <c r="D53" s="6">
        <v>6</v>
      </c>
      <c r="E53" s="38"/>
      <c r="F53" s="58"/>
      <c r="G53" s="58">
        <f t="shared" si="0"/>
        <v>0</v>
      </c>
    </row>
    <row r="54" spans="1:7" ht="15.75" x14ac:dyDescent="0.25">
      <c r="A54" s="66" t="s">
        <v>166</v>
      </c>
      <c r="B54" s="66">
        <v>210936633</v>
      </c>
      <c r="C54" s="7" t="s">
        <v>53</v>
      </c>
      <c r="D54" s="6">
        <v>6</v>
      </c>
      <c r="E54" s="38"/>
      <c r="F54" s="58"/>
      <c r="G54" s="58">
        <f t="shared" si="0"/>
        <v>0</v>
      </c>
    </row>
    <row r="55" spans="1:7" ht="15.75" x14ac:dyDescent="0.25">
      <c r="A55" s="68" t="s">
        <v>167</v>
      </c>
      <c r="B55" s="68">
        <v>210936633</v>
      </c>
      <c r="C55" s="7" t="s">
        <v>54</v>
      </c>
      <c r="D55" s="6">
        <v>6</v>
      </c>
      <c r="E55" s="38"/>
      <c r="F55" s="58"/>
      <c r="G55" s="58">
        <f t="shared" si="0"/>
        <v>0</v>
      </c>
    </row>
    <row r="56" spans="1:7" ht="15.75" x14ac:dyDescent="0.25">
      <c r="A56" s="66" t="s">
        <v>168</v>
      </c>
      <c r="B56" s="66">
        <v>210936633</v>
      </c>
      <c r="C56" s="7" t="s">
        <v>55</v>
      </c>
      <c r="D56" s="6">
        <v>6</v>
      </c>
      <c r="E56" s="38"/>
      <c r="F56" s="58"/>
      <c r="G56" s="58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8"/>
      <c r="F57" s="58"/>
      <c r="G57" s="58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8"/>
      <c r="F58" s="58"/>
      <c r="G58" s="58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8"/>
      <c r="F59" s="58"/>
      <c r="G59" s="58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8"/>
      <c r="F60" s="58"/>
      <c r="G60" s="58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8"/>
      <c r="F61" s="58"/>
      <c r="G61" s="58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8"/>
      <c r="F62" s="58"/>
      <c r="G62" s="58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8"/>
      <c r="F63" s="58"/>
      <c r="G63" s="58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8"/>
      <c r="F64" s="58"/>
      <c r="G64" s="58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8"/>
      <c r="F65" s="58"/>
      <c r="G65" s="58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8"/>
      <c r="F66" s="58"/>
      <c r="G66" s="58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8"/>
      <c r="F67" s="58"/>
      <c r="G67" s="58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8"/>
      <c r="F68" s="58"/>
      <c r="G68" s="58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8"/>
      <c r="F69" s="58"/>
      <c r="G69" s="58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8"/>
      <c r="F70" s="58"/>
      <c r="G70" s="58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8"/>
      <c r="F71" s="58"/>
      <c r="G71" s="58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8"/>
      <c r="F72" s="58"/>
      <c r="G72" s="58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8"/>
      <c r="F73" s="58"/>
      <c r="G73" s="58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8"/>
      <c r="F74" s="58"/>
      <c r="G74" s="58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8"/>
      <c r="F75" s="58"/>
      <c r="G75" s="58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8"/>
      <c r="F76" s="58"/>
      <c r="G76" s="58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8"/>
      <c r="F77" s="58"/>
      <c r="G77" s="58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8"/>
      <c r="F78" s="58"/>
      <c r="G78" s="58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8"/>
      <c r="F79" s="58"/>
      <c r="G79" s="58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8"/>
      <c r="F80" s="58"/>
      <c r="G80" s="58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8"/>
      <c r="F81" s="58"/>
      <c r="G81" s="58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8"/>
      <c r="F82" s="58"/>
      <c r="G82" s="58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8"/>
      <c r="F83" s="58"/>
      <c r="G83" s="58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8"/>
      <c r="F84" s="58"/>
      <c r="G84" s="58">
        <f t="shared" si="0"/>
        <v>0</v>
      </c>
    </row>
    <row r="85" spans="1:8" ht="20.100000000000001" customHeight="1" x14ac:dyDescent="0.2">
      <c r="A85" s="9" t="s">
        <v>153</v>
      </c>
      <c r="B85" s="4">
        <v>210126678</v>
      </c>
      <c r="C85" s="7" t="s">
        <v>103</v>
      </c>
      <c r="D85" s="6">
        <v>4</v>
      </c>
      <c r="E85" s="38"/>
      <c r="F85" s="58"/>
      <c r="G85" s="58">
        <f t="shared" si="0"/>
        <v>0</v>
      </c>
    </row>
    <row r="86" spans="1:8" ht="20.100000000000001" customHeight="1" x14ac:dyDescent="0.25">
      <c r="D86" s="8"/>
      <c r="E86" s="1"/>
      <c r="F86" s="59" t="s">
        <v>142</v>
      </c>
      <c r="G86" s="60">
        <f>SUM(G23:G85)</f>
        <v>0</v>
      </c>
    </row>
    <row r="87" spans="1:8" ht="20.100000000000001" customHeight="1" x14ac:dyDescent="0.25">
      <c r="D87" s="8"/>
      <c r="E87" s="1"/>
      <c r="F87" s="59" t="s">
        <v>143</v>
      </c>
      <c r="G87" s="60">
        <f>+G86*0.12</f>
        <v>0</v>
      </c>
    </row>
    <row r="88" spans="1:8" ht="20.100000000000001" customHeight="1" x14ac:dyDescent="0.25">
      <c r="D88" s="8"/>
      <c r="E88" s="1"/>
      <c r="F88" s="59" t="s">
        <v>144</v>
      </c>
      <c r="G88" s="60">
        <f>+G86+G87</f>
        <v>0</v>
      </c>
    </row>
    <row r="90" spans="1:8" s="15" customFormat="1" ht="16.5" thickBot="1" x14ac:dyDescent="0.3">
      <c r="A90" s="15" t="s">
        <v>145</v>
      </c>
      <c r="C90" s="43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146</v>
      </c>
      <c r="C94" s="43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149</v>
      </c>
      <c r="C98" s="43"/>
      <c r="H98" s="13"/>
    </row>
    <row r="99" spans="1:8" s="15" customFormat="1" ht="15.75" x14ac:dyDescent="0.25">
      <c r="H99" s="13"/>
    </row>
    <row r="100" spans="1:8" s="51" customFormat="1" ht="20.100000000000001" customHeight="1" x14ac:dyDescent="0.2">
      <c r="A100" s="49"/>
      <c r="B100" s="49"/>
      <c r="C100" s="50"/>
    </row>
    <row r="101" spans="1:8" s="51" customFormat="1" ht="20.100000000000001" customHeight="1" thickBot="1" x14ac:dyDescent="0.3">
      <c r="A101" s="15" t="s">
        <v>151</v>
      </c>
      <c r="B101" s="15"/>
      <c r="C101" s="43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sheetPr>
    <pageSetUpPr fitToPage="1"/>
  </sheetPr>
  <dimension ref="A1:P101"/>
  <sheetViews>
    <sheetView showGridLines="0" zoomScale="83" zoomScaleNormal="83" workbookViewId="0">
      <selection activeCell="G9" sqref="G9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customFormat="1" ht="24" customHeight="1" x14ac:dyDescent="0.25">
      <c r="B1" s="44"/>
      <c r="C1" s="44"/>
      <c r="D1" s="45"/>
      <c r="E1" s="45"/>
      <c r="F1" s="45"/>
      <c r="G1" s="45"/>
      <c r="H1" s="45"/>
      <c r="I1" s="45"/>
      <c r="J1" s="45"/>
      <c r="K1" s="45"/>
      <c r="L1" s="46"/>
      <c r="M1" s="47"/>
    </row>
    <row r="2" spans="1:16" customFormat="1" ht="18" x14ac:dyDescent="0.25">
      <c r="A2" s="62" t="s">
        <v>147</v>
      </c>
      <c r="B2" s="62"/>
      <c r="C2" s="62"/>
      <c r="D2" s="62"/>
      <c r="E2" s="62"/>
      <c r="F2" s="62"/>
      <c r="G2" s="62"/>
      <c r="H2" s="45"/>
      <c r="I2" s="45"/>
      <c r="J2" s="45"/>
      <c r="K2" s="45"/>
      <c r="L2" s="46"/>
      <c r="M2" s="47"/>
    </row>
    <row r="3" spans="1:16" customFormat="1" ht="23.25" x14ac:dyDescent="0.35">
      <c r="A3" s="62" t="s">
        <v>148</v>
      </c>
      <c r="B3" s="62"/>
      <c r="C3" s="62"/>
      <c r="D3" s="62"/>
      <c r="E3" s="62"/>
      <c r="F3" s="62"/>
      <c r="G3" s="62"/>
      <c r="H3" s="48"/>
      <c r="I3" s="48"/>
      <c r="J3" s="48"/>
      <c r="K3" s="48"/>
      <c r="L3" s="48"/>
      <c r="M3" s="48"/>
    </row>
    <row r="4" spans="1:16" customFormat="1" ht="23.25" x14ac:dyDescent="0.35">
      <c r="A4" s="64" t="s">
        <v>1</v>
      </c>
      <c r="B4" s="64"/>
      <c r="C4" s="64"/>
      <c r="D4" s="64"/>
      <c r="E4" s="64"/>
      <c r="F4" s="64"/>
      <c r="G4" s="64"/>
      <c r="H4" s="48"/>
      <c r="I4" s="48"/>
      <c r="J4" s="48"/>
      <c r="K4" s="48"/>
      <c r="L4" s="48"/>
      <c r="M4" s="48"/>
      <c r="N4" s="2"/>
      <c r="O4" s="63"/>
      <c r="P4" s="63"/>
    </row>
    <row r="5" spans="1:16" s="2" customFormat="1" ht="20.100000000000001" customHeight="1" x14ac:dyDescent="0.25">
      <c r="A5" s="62"/>
      <c r="B5" s="62"/>
      <c r="C5" s="62"/>
      <c r="D5" s="62"/>
      <c r="E5" s="62"/>
      <c r="F5" s="62"/>
      <c r="G5" s="62"/>
      <c r="H5" s="62"/>
      <c r="O5" s="63"/>
      <c r="P5" s="63"/>
    </row>
    <row r="6" spans="1:16" s="2" customFormat="1" ht="20.100000000000001" customHeight="1" x14ac:dyDescent="0.25">
      <c r="A6" s="62"/>
      <c r="B6" s="62"/>
      <c r="C6" s="62"/>
      <c r="D6" s="62"/>
      <c r="E6" s="62"/>
      <c r="F6" s="62"/>
      <c r="G6" s="62"/>
      <c r="H6" s="62"/>
      <c r="O6" s="14"/>
      <c r="P6" s="14"/>
    </row>
    <row r="7" spans="1:16" s="2" customFormat="1" ht="20.100000000000001" customHeight="1" x14ac:dyDescent="0.2">
      <c r="A7" s="17" t="s">
        <v>120</v>
      </c>
      <c r="B7" s="17"/>
      <c r="C7" s="16" t="s">
        <v>121</v>
      </c>
      <c r="D7" s="17" t="s">
        <v>122</v>
      </c>
      <c r="E7" s="52"/>
      <c r="F7" s="55"/>
      <c r="G7" s="18"/>
      <c r="O7" s="14"/>
      <c r="P7" s="14"/>
    </row>
    <row r="8" spans="1:16" s="2" customFormat="1" ht="20.100000000000001" customHeight="1" x14ac:dyDescent="0.25">
      <c r="A8" s="19"/>
      <c r="B8" s="19"/>
      <c r="C8" s="19"/>
      <c r="D8" s="19"/>
      <c r="E8" s="19"/>
      <c r="F8" s="19"/>
      <c r="G8" s="1"/>
      <c r="O8" s="14"/>
      <c r="P8" s="14"/>
    </row>
    <row r="9" spans="1:16" s="2" customFormat="1" ht="20.100000000000001" customHeight="1" x14ac:dyDescent="0.2">
      <c r="A9" s="17" t="s">
        <v>123</v>
      </c>
      <c r="B9" s="17"/>
      <c r="C9" s="20" t="s">
        <v>124</v>
      </c>
      <c r="D9" s="21" t="s">
        <v>125</v>
      </c>
      <c r="E9" s="53" t="s">
        <v>126</v>
      </c>
      <c r="F9" s="22"/>
      <c r="G9" s="22"/>
      <c r="O9" s="14"/>
      <c r="P9" s="14"/>
    </row>
    <row r="10" spans="1:16" s="2" customFormat="1" ht="20.100000000000001" customHeight="1" x14ac:dyDescent="0.25">
      <c r="A10" s="19"/>
      <c r="B10" s="19"/>
      <c r="C10" s="19"/>
      <c r="D10" s="19"/>
      <c r="E10" s="19"/>
      <c r="F10" s="19"/>
      <c r="G10" s="1"/>
      <c r="O10" s="14"/>
      <c r="P10" s="14"/>
    </row>
    <row r="11" spans="1:16" s="2" customFormat="1" ht="31.9" customHeight="1" x14ac:dyDescent="0.2">
      <c r="A11" s="17" t="s">
        <v>127</v>
      </c>
      <c r="B11" s="17"/>
      <c r="C11" s="23" t="s">
        <v>128</v>
      </c>
      <c r="D11" s="21" t="s">
        <v>129</v>
      </c>
      <c r="E11" s="20" t="s">
        <v>130</v>
      </c>
      <c r="F11" s="24"/>
      <c r="G11" s="24"/>
      <c r="O11" s="14"/>
      <c r="P11" s="14"/>
    </row>
    <row r="12" spans="1:16" s="2" customFormat="1" ht="20.100000000000001" customHeight="1" x14ac:dyDescent="0.25">
      <c r="A12" s="19"/>
      <c r="B12" s="19"/>
      <c r="C12" s="19"/>
      <c r="D12" s="19"/>
      <c r="E12" s="19"/>
      <c r="F12" s="19"/>
      <c r="G12" s="1"/>
      <c r="O12" s="25"/>
      <c r="P12" s="25"/>
    </row>
    <row r="13" spans="1:16" s="2" customFormat="1" ht="20.100000000000001" customHeight="1" x14ac:dyDescent="0.2">
      <c r="A13" s="17" t="s">
        <v>131</v>
      </c>
      <c r="B13" s="17"/>
      <c r="C13" s="26">
        <v>44764</v>
      </c>
      <c r="D13" s="21" t="s">
        <v>132</v>
      </c>
      <c r="E13" s="54" t="s">
        <v>133</v>
      </c>
      <c r="F13" s="27"/>
      <c r="G13" s="27"/>
      <c r="O13" s="25"/>
      <c r="P13" s="25"/>
    </row>
    <row r="14" spans="1:16" s="2" customFormat="1" ht="20.100000000000001" customHeight="1" x14ac:dyDescent="0.25">
      <c r="A14" s="19"/>
      <c r="B14" s="19"/>
      <c r="C14" s="19"/>
      <c r="D14" s="19"/>
      <c r="E14" s="19"/>
      <c r="F14" s="19"/>
      <c r="G14" s="28"/>
      <c r="H14" s="28"/>
      <c r="O14" s="29"/>
      <c r="P14" s="29"/>
    </row>
    <row r="15" spans="1:16" s="2" customFormat="1" ht="20.100000000000001" customHeight="1" x14ac:dyDescent="0.2">
      <c r="A15" s="17" t="s">
        <v>134</v>
      </c>
      <c r="B15" s="17"/>
      <c r="C15" s="20" t="s">
        <v>135</v>
      </c>
      <c r="D15" s="24"/>
      <c r="E15" s="30"/>
      <c r="F15" s="30"/>
      <c r="G15" s="24"/>
      <c r="H15" s="24"/>
      <c r="O15" s="29"/>
      <c r="P15" s="29"/>
    </row>
    <row r="16" spans="1:16" s="2" customFormat="1" ht="20.100000000000001" customHeight="1" x14ac:dyDescent="0.25">
      <c r="A16" s="19"/>
      <c r="B16" s="19"/>
      <c r="C16" s="19"/>
      <c r="D16" s="19"/>
      <c r="E16" s="19"/>
      <c r="F16" s="19"/>
      <c r="G16" s="28"/>
      <c r="H16" s="28"/>
      <c r="O16" s="29"/>
      <c r="P16" s="29"/>
    </row>
    <row r="17" spans="1:16" s="2" customFormat="1" ht="20.100000000000001" customHeight="1" x14ac:dyDescent="0.2">
      <c r="A17" s="17" t="s">
        <v>136</v>
      </c>
      <c r="B17" s="17"/>
      <c r="C17" s="20"/>
      <c r="D17" s="21" t="s">
        <v>152</v>
      </c>
      <c r="E17" s="54" t="s">
        <v>133</v>
      </c>
      <c r="F17" s="30"/>
      <c r="G17" s="24"/>
      <c r="H17" s="24"/>
      <c r="O17" s="29"/>
      <c r="P17" s="29"/>
    </row>
    <row r="18" spans="1:16" s="2" customFormat="1" ht="20.100000000000001" customHeight="1" x14ac:dyDescent="0.25">
      <c r="A18" s="19"/>
      <c r="B18" s="19"/>
      <c r="C18" s="19"/>
      <c r="D18" s="19"/>
      <c r="E18" s="19"/>
      <c r="F18" s="19"/>
      <c r="G18" s="28"/>
      <c r="H18" s="28"/>
      <c r="O18" s="31"/>
      <c r="P18" s="31"/>
    </row>
    <row r="19" spans="1:16" s="2" customFormat="1" ht="20.100000000000001" customHeight="1" x14ac:dyDescent="0.2">
      <c r="A19" s="17" t="s">
        <v>137</v>
      </c>
      <c r="B19" s="17"/>
      <c r="C19" s="32"/>
      <c r="D19" s="18"/>
      <c r="E19" s="33"/>
      <c r="F19" s="33"/>
      <c r="G19" s="34"/>
      <c r="H19" s="35"/>
      <c r="O19" s="31"/>
      <c r="P19" s="31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31"/>
      <c r="P20" s="31"/>
    </row>
    <row r="21" spans="1:16" s="2" customFormat="1" ht="20.100000000000001" customHeight="1" x14ac:dyDescent="0.2">
      <c r="A21" s="56"/>
      <c r="B21" s="56"/>
      <c r="C21" s="56"/>
      <c r="D21" s="56"/>
      <c r="E21" s="56"/>
      <c r="F21" s="56"/>
      <c r="G21" s="56"/>
      <c r="H21" s="57"/>
      <c r="O21" s="31"/>
      <c r="P21" s="31"/>
    </row>
    <row r="22" spans="1:16" s="2" customFormat="1" ht="30" customHeight="1" x14ac:dyDescent="0.2">
      <c r="A22" s="36" t="s">
        <v>2</v>
      </c>
      <c r="B22" s="36" t="s">
        <v>138</v>
      </c>
      <c r="C22" s="36" t="s">
        <v>3</v>
      </c>
      <c r="D22" s="36" t="s">
        <v>150</v>
      </c>
      <c r="E22" s="36" t="s">
        <v>139</v>
      </c>
      <c r="F22" s="37" t="s">
        <v>140</v>
      </c>
      <c r="G22" s="37" t="s">
        <v>141</v>
      </c>
      <c r="O22" s="31"/>
      <c r="P22" s="31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8"/>
      <c r="F23" s="39"/>
      <c r="G23" s="39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8"/>
      <c r="F24" s="39"/>
      <c r="G24" s="39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8"/>
      <c r="F25" s="39"/>
      <c r="G25" s="39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8"/>
      <c r="F26" s="39"/>
      <c r="G26" s="39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8"/>
      <c r="F27" s="39"/>
      <c r="G27" s="39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8"/>
      <c r="F28" s="39"/>
      <c r="G28" s="39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8"/>
      <c r="F29" s="39"/>
      <c r="G29" s="39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8"/>
      <c r="F30" s="39"/>
      <c r="G30" s="39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8"/>
      <c r="F31" s="39"/>
      <c r="G31" s="39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8"/>
      <c r="F32" s="39"/>
      <c r="G32" s="39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8"/>
      <c r="F33" s="39"/>
      <c r="G33" s="39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8"/>
      <c r="F34" s="39"/>
      <c r="G34" s="39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8"/>
      <c r="F35" s="39"/>
      <c r="G35" s="39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8"/>
      <c r="F36" s="39"/>
      <c r="G36" s="39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8"/>
      <c r="F37" s="39"/>
      <c r="G37" s="39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8"/>
      <c r="F38" s="39"/>
      <c r="G38" s="39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8"/>
      <c r="F39" s="39"/>
      <c r="G39" s="39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8"/>
      <c r="F40" s="39"/>
      <c r="G40" s="39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8"/>
      <c r="F41" s="39"/>
      <c r="G41" s="39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8"/>
      <c r="F42" s="39"/>
      <c r="G42" s="39">
        <f t="shared" si="0"/>
        <v>0</v>
      </c>
    </row>
    <row r="43" spans="1:7" ht="15" x14ac:dyDescent="0.2">
      <c r="A43" s="9">
        <v>106232</v>
      </c>
      <c r="B43" s="4" t="s">
        <v>118</v>
      </c>
      <c r="C43" s="7" t="s">
        <v>42</v>
      </c>
      <c r="D43" s="6">
        <v>6</v>
      </c>
      <c r="E43" s="38"/>
      <c r="F43" s="39"/>
      <c r="G43" s="39">
        <f t="shared" si="0"/>
        <v>0</v>
      </c>
    </row>
    <row r="44" spans="1:7" ht="15" x14ac:dyDescent="0.2">
      <c r="A44" s="9">
        <v>106234</v>
      </c>
      <c r="B44" s="4" t="s">
        <v>118</v>
      </c>
      <c r="C44" s="7" t="s">
        <v>43</v>
      </c>
      <c r="D44" s="6">
        <v>6</v>
      </c>
      <c r="E44" s="38"/>
      <c r="F44" s="39"/>
      <c r="G44" s="39">
        <f t="shared" si="0"/>
        <v>0</v>
      </c>
    </row>
    <row r="45" spans="1:7" ht="15" x14ac:dyDescent="0.2">
      <c r="A45" s="9">
        <v>106236</v>
      </c>
      <c r="B45" s="4" t="s">
        <v>118</v>
      </c>
      <c r="C45" s="7" t="s">
        <v>44</v>
      </c>
      <c r="D45" s="6">
        <v>6</v>
      </c>
      <c r="E45" s="38"/>
      <c r="F45" s="39"/>
      <c r="G45" s="39">
        <f t="shared" si="0"/>
        <v>0</v>
      </c>
    </row>
    <row r="46" spans="1:7" ht="15" x14ac:dyDescent="0.2">
      <c r="A46" s="9">
        <v>106238</v>
      </c>
      <c r="B46" s="4" t="s">
        <v>118</v>
      </c>
      <c r="C46" s="7" t="s">
        <v>45</v>
      </c>
      <c r="D46" s="6">
        <v>6</v>
      </c>
      <c r="E46" s="38"/>
      <c r="F46" s="39"/>
      <c r="G46" s="39">
        <f t="shared" si="0"/>
        <v>0</v>
      </c>
    </row>
    <row r="47" spans="1:7" ht="15" x14ac:dyDescent="0.2">
      <c r="A47" s="9">
        <v>106240</v>
      </c>
      <c r="B47" s="4" t="s">
        <v>118</v>
      </c>
      <c r="C47" s="7" t="s">
        <v>46</v>
      </c>
      <c r="D47" s="6">
        <v>6</v>
      </c>
      <c r="E47" s="38"/>
      <c r="F47" s="39"/>
      <c r="G47" s="39">
        <f t="shared" si="0"/>
        <v>0</v>
      </c>
    </row>
    <row r="48" spans="1:7" ht="15" x14ac:dyDescent="0.2">
      <c r="A48" s="9">
        <v>106242</v>
      </c>
      <c r="B48" s="4" t="s">
        <v>118</v>
      </c>
      <c r="C48" s="7" t="s">
        <v>47</v>
      </c>
      <c r="D48" s="6">
        <v>6</v>
      </c>
      <c r="E48" s="38"/>
      <c r="F48" s="39"/>
      <c r="G48" s="39">
        <f t="shared" si="0"/>
        <v>0</v>
      </c>
    </row>
    <row r="49" spans="1:7" ht="15" x14ac:dyDescent="0.2">
      <c r="A49" s="9">
        <v>106244</v>
      </c>
      <c r="B49" s="4" t="s">
        <v>118</v>
      </c>
      <c r="C49" s="7" t="s">
        <v>48</v>
      </c>
      <c r="D49" s="6">
        <v>6</v>
      </c>
      <c r="E49" s="38"/>
      <c r="F49" s="39"/>
      <c r="G49" s="39">
        <f t="shared" si="0"/>
        <v>0</v>
      </c>
    </row>
    <row r="50" spans="1:7" ht="15" x14ac:dyDescent="0.2">
      <c r="A50" s="9">
        <v>106246</v>
      </c>
      <c r="B50" s="4" t="s">
        <v>118</v>
      </c>
      <c r="C50" s="7" t="s">
        <v>49</v>
      </c>
      <c r="D50" s="6">
        <v>6</v>
      </c>
      <c r="E50" s="38"/>
      <c r="F50" s="39"/>
      <c r="G50" s="39">
        <f t="shared" si="0"/>
        <v>0</v>
      </c>
    </row>
    <row r="51" spans="1:7" ht="15" x14ac:dyDescent="0.2">
      <c r="A51" s="9">
        <v>106248</v>
      </c>
      <c r="B51" s="4" t="s">
        <v>118</v>
      </c>
      <c r="C51" s="7" t="s">
        <v>50</v>
      </c>
      <c r="D51" s="6">
        <v>6</v>
      </c>
      <c r="E51" s="38"/>
      <c r="F51" s="39"/>
      <c r="G51" s="39">
        <f t="shared" si="0"/>
        <v>0</v>
      </c>
    </row>
    <row r="52" spans="1:7" ht="15" x14ac:dyDescent="0.2">
      <c r="A52" s="9">
        <v>106250</v>
      </c>
      <c r="B52" s="4" t="s">
        <v>118</v>
      </c>
      <c r="C52" s="7" t="s">
        <v>51</v>
      </c>
      <c r="D52" s="6">
        <v>6</v>
      </c>
      <c r="E52" s="38"/>
      <c r="F52" s="39"/>
      <c r="G52" s="39">
        <f t="shared" si="0"/>
        <v>0</v>
      </c>
    </row>
    <row r="53" spans="1:7" ht="15" x14ac:dyDescent="0.2">
      <c r="A53" s="9">
        <v>106252</v>
      </c>
      <c r="B53" s="4" t="s">
        <v>118</v>
      </c>
      <c r="C53" s="7" t="s">
        <v>52</v>
      </c>
      <c r="D53" s="6">
        <v>6</v>
      </c>
      <c r="E53" s="38"/>
      <c r="F53" s="39"/>
      <c r="G53" s="39">
        <f t="shared" si="0"/>
        <v>0</v>
      </c>
    </row>
    <row r="54" spans="1:7" ht="15" x14ac:dyDescent="0.2">
      <c r="A54" s="9">
        <v>106254</v>
      </c>
      <c r="B54" s="4" t="s">
        <v>118</v>
      </c>
      <c r="C54" s="7" t="s">
        <v>53</v>
      </c>
      <c r="D54" s="6">
        <v>6</v>
      </c>
      <c r="E54" s="38"/>
      <c r="F54" s="39"/>
      <c r="G54" s="39">
        <f t="shared" si="0"/>
        <v>0</v>
      </c>
    </row>
    <row r="55" spans="1:7" ht="15" x14ac:dyDescent="0.2">
      <c r="A55" s="9">
        <v>106256</v>
      </c>
      <c r="B55" s="4" t="s">
        <v>118</v>
      </c>
      <c r="C55" s="7" t="s">
        <v>54</v>
      </c>
      <c r="D55" s="6">
        <v>6</v>
      </c>
      <c r="E55" s="38"/>
      <c r="F55" s="39"/>
      <c r="G55" s="39">
        <f t="shared" si="0"/>
        <v>0</v>
      </c>
    </row>
    <row r="56" spans="1:7" ht="15" x14ac:dyDescent="0.2">
      <c r="A56" s="9">
        <v>106258</v>
      </c>
      <c r="B56" s="4" t="s">
        <v>118</v>
      </c>
      <c r="C56" s="7" t="s">
        <v>55</v>
      </c>
      <c r="D56" s="6">
        <v>6</v>
      </c>
      <c r="E56" s="38"/>
      <c r="F56" s="39"/>
      <c r="G56" s="39">
        <f t="shared" si="0"/>
        <v>0</v>
      </c>
    </row>
    <row r="57" spans="1:7" ht="15" x14ac:dyDescent="0.2">
      <c r="A57" s="4" t="s">
        <v>56</v>
      </c>
      <c r="B57" s="4" t="s">
        <v>118</v>
      </c>
      <c r="C57" s="7" t="s">
        <v>57</v>
      </c>
      <c r="D57" s="6">
        <v>5</v>
      </c>
      <c r="E57" s="38"/>
      <c r="F57" s="39"/>
      <c r="G57" s="39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8"/>
      <c r="F58" s="39"/>
      <c r="G58" s="39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8"/>
      <c r="F59" s="39"/>
      <c r="G59" s="39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8"/>
      <c r="F60" s="39"/>
      <c r="G60" s="39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8"/>
      <c r="F61" s="39"/>
      <c r="G61" s="39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8"/>
      <c r="F62" s="39"/>
      <c r="G62" s="39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8"/>
      <c r="F63" s="39"/>
      <c r="G63" s="39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8"/>
      <c r="F64" s="39"/>
      <c r="G64" s="39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8"/>
      <c r="F65" s="39"/>
      <c r="G65" s="39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8"/>
      <c r="F66" s="39"/>
      <c r="G66" s="39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8"/>
      <c r="F67" s="39"/>
      <c r="G67" s="39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8"/>
      <c r="F68" s="39"/>
      <c r="G68" s="39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8"/>
      <c r="F69" s="39"/>
      <c r="G69" s="39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8"/>
      <c r="F70" s="39"/>
      <c r="G70" s="39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8"/>
      <c r="F71" s="39"/>
      <c r="G71" s="39">
        <f t="shared" si="0"/>
        <v>0</v>
      </c>
    </row>
    <row r="72" spans="1:7" ht="15" x14ac:dyDescent="0.2">
      <c r="A72" s="4" t="s">
        <v>105</v>
      </c>
      <c r="B72" s="4">
        <v>210936636</v>
      </c>
      <c r="C72" s="7" t="s">
        <v>106</v>
      </c>
      <c r="D72" s="6">
        <v>4</v>
      </c>
      <c r="E72" s="38"/>
      <c r="F72" s="39"/>
      <c r="G72" s="39">
        <f t="shared" si="0"/>
        <v>0</v>
      </c>
    </row>
    <row r="73" spans="1:7" ht="15" x14ac:dyDescent="0.2">
      <c r="A73" s="4" t="s">
        <v>86</v>
      </c>
      <c r="B73" s="4" t="s">
        <v>116</v>
      </c>
      <c r="C73" s="7" t="s">
        <v>87</v>
      </c>
      <c r="D73" s="6">
        <v>4</v>
      </c>
      <c r="E73" s="38"/>
      <c r="F73" s="39"/>
      <c r="G73" s="39">
        <f t="shared" si="0"/>
        <v>0</v>
      </c>
    </row>
    <row r="74" spans="1:7" ht="15" x14ac:dyDescent="0.2">
      <c r="A74" s="4" t="s">
        <v>88</v>
      </c>
      <c r="B74" s="4" t="s">
        <v>117</v>
      </c>
      <c r="C74" s="7" t="s">
        <v>89</v>
      </c>
      <c r="D74" s="6">
        <v>4</v>
      </c>
      <c r="E74" s="38"/>
      <c r="F74" s="39"/>
      <c r="G74" s="39">
        <f t="shared" si="0"/>
        <v>0</v>
      </c>
    </row>
    <row r="75" spans="1:7" ht="15" x14ac:dyDescent="0.2">
      <c r="A75" s="4" t="s">
        <v>90</v>
      </c>
      <c r="B75" s="4">
        <v>210329237</v>
      </c>
      <c r="C75" s="7" t="s">
        <v>91</v>
      </c>
      <c r="D75" s="6">
        <v>4</v>
      </c>
      <c r="E75" s="38"/>
      <c r="F75" s="39"/>
      <c r="G75" s="39">
        <f t="shared" si="0"/>
        <v>0</v>
      </c>
    </row>
    <row r="76" spans="1:7" ht="15" x14ac:dyDescent="0.2">
      <c r="A76" s="4" t="s">
        <v>92</v>
      </c>
      <c r="B76" s="4" t="s">
        <v>114</v>
      </c>
      <c r="C76" s="7" t="s">
        <v>93</v>
      </c>
      <c r="D76" s="6">
        <v>4</v>
      </c>
      <c r="E76" s="38"/>
      <c r="F76" s="39"/>
      <c r="G76" s="39">
        <f t="shared" si="0"/>
        <v>0</v>
      </c>
    </row>
    <row r="77" spans="1:7" ht="15" x14ac:dyDescent="0.2">
      <c r="A77" s="4" t="s">
        <v>94</v>
      </c>
      <c r="B77" s="4" t="s">
        <v>109</v>
      </c>
      <c r="C77" s="7" t="s">
        <v>95</v>
      </c>
      <c r="D77" s="6">
        <v>4</v>
      </c>
      <c r="E77" s="38"/>
      <c r="F77" s="39"/>
      <c r="G77" s="39">
        <f t="shared" si="0"/>
        <v>0</v>
      </c>
    </row>
    <row r="78" spans="1:7" ht="15" x14ac:dyDescent="0.2">
      <c r="A78" s="9">
        <v>108050</v>
      </c>
      <c r="B78" s="4" t="s">
        <v>118</v>
      </c>
      <c r="C78" s="7" t="s">
        <v>96</v>
      </c>
      <c r="D78" s="6">
        <v>6</v>
      </c>
      <c r="E78" s="38"/>
      <c r="F78" s="39"/>
      <c r="G78" s="39">
        <f t="shared" si="0"/>
        <v>0</v>
      </c>
    </row>
    <row r="79" spans="1:7" ht="15" x14ac:dyDescent="0.2">
      <c r="A79" s="9">
        <v>108055</v>
      </c>
      <c r="B79" s="4" t="s">
        <v>118</v>
      </c>
      <c r="C79" s="7" t="s">
        <v>97</v>
      </c>
      <c r="D79" s="6">
        <v>6</v>
      </c>
      <c r="E79" s="38"/>
      <c r="F79" s="39"/>
      <c r="G79" s="39">
        <f t="shared" si="0"/>
        <v>0</v>
      </c>
    </row>
    <row r="80" spans="1:7" ht="15" x14ac:dyDescent="0.2">
      <c r="A80" s="9">
        <v>108060</v>
      </c>
      <c r="B80" s="4" t="s">
        <v>118</v>
      </c>
      <c r="C80" s="7" t="s">
        <v>98</v>
      </c>
      <c r="D80" s="6">
        <v>6</v>
      </c>
      <c r="E80" s="38"/>
      <c r="F80" s="39"/>
      <c r="G80" s="39">
        <f t="shared" si="0"/>
        <v>0</v>
      </c>
    </row>
    <row r="81" spans="1:8" ht="15" x14ac:dyDescent="0.2">
      <c r="A81" s="9">
        <v>108065</v>
      </c>
      <c r="B81" s="4" t="s">
        <v>118</v>
      </c>
      <c r="C81" s="7" t="s">
        <v>99</v>
      </c>
      <c r="D81" s="6">
        <v>4</v>
      </c>
      <c r="E81" s="38"/>
      <c r="F81" s="39"/>
      <c r="G81" s="39">
        <f t="shared" si="0"/>
        <v>0</v>
      </c>
    </row>
    <row r="82" spans="1:8" ht="15" x14ac:dyDescent="0.2">
      <c r="A82" s="9">
        <v>108070</v>
      </c>
      <c r="B82" s="4" t="s">
        <v>118</v>
      </c>
      <c r="C82" s="7" t="s">
        <v>100</v>
      </c>
      <c r="D82" s="6">
        <v>6</v>
      </c>
      <c r="E82" s="38"/>
      <c r="F82" s="39"/>
      <c r="G82" s="39">
        <f t="shared" si="0"/>
        <v>0</v>
      </c>
    </row>
    <row r="83" spans="1:8" ht="15" x14ac:dyDescent="0.2">
      <c r="A83" s="9">
        <v>108075</v>
      </c>
      <c r="B83" s="4" t="s">
        <v>118</v>
      </c>
      <c r="C83" s="7" t="s">
        <v>101</v>
      </c>
      <c r="D83" s="6">
        <v>6</v>
      </c>
      <c r="E83" s="38"/>
      <c r="F83" s="39"/>
      <c r="G83" s="39">
        <f t="shared" si="0"/>
        <v>0</v>
      </c>
    </row>
    <row r="84" spans="1:8" ht="15" x14ac:dyDescent="0.2">
      <c r="A84" s="9">
        <v>108080</v>
      </c>
      <c r="B84" s="4" t="s">
        <v>118</v>
      </c>
      <c r="C84" s="7" t="s">
        <v>102</v>
      </c>
      <c r="D84" s="6">
        <v>6</v>
      </c>
      <c r="E84" s="38"/>
      <c r="F84" s="39"/>
      <c r="G84" s="39">
        <f t="shared" si="0"/>
        <v>0</v>
      </c>
    </row>
    <row r="85" spans="1:8" ht="20.100000000000001" customHeight="1" x14ac:dyDescent="0.2">
      <c r="A85" s="9">
        <v>7</v>
      </c>
      <c r="B85" s="4" t="s">
        <v>118</v>
      </c>
      <c r="C85" s="7" t="s">
        <v>103</v>
      </c>
      <c r="D85" s="6">
        <v>4</v>
      </c>
      <c r="E85" s="38"/>
      <c r="F85" s="39"/>
      <c r="G85" s="39">
        <f t="shared" si="0"/>
        <v>0</v>
      </c>
    </row>
    <row r="86" spans="1:8" ht="20.100000000000001" customHeight="1" x14ac:dyDescent="0.25">
      <c r="D86" s="8"/>
      <c r="E86" s="1"/>
      <c r="F86" s="40" t="s">
        <v>142</v>
      </c>
      <c r="G86" s="41">
        <f>SUM(G23:G85)</f>
        <v>0</v>
      </c>
    </row>
    <row r="87" spans="1:8" ht="20.100000000000001" customHeight="1" x14ac:dyDescent="0.25">
      <c r="D87" s="8"/>
      <c r="E87" s="1"/>
      <c r="F87" s="42" t="s">
        <v>143</v>
      </c>
      <c r="G87" s="41">
        <f>+G86*0.12</f>
        <v>0</v>
      </c>
    </row>
    <row r="88" spans="1:8" ht="20.100000000000001" customHeight="1" x14ac:dyDescent="0.25">
      <c r="D88" s="8"/>
      <c r="E88" s="1"/>
      <c r="F88" s="40" t="s">
        <v>144</v>
      </c>
      <c r="G88" s="41">
        <f>+G86+G87</f>
        <v>0</v>
      </c>
    </row>
    <row r="90" spans="1:8" s="15" customFormat="1" ht="16.5" thickBot="1" x14ac:dyDescent="0.3">
      <c r="A90" s="15" t="s">
        <v>145</v>
      </c>
      <c r="C90" s="43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146</v>
      </c>
      <c r="C94" s="43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149</v>
      </c>
      <c r="C98" s="43"/>
      <c r="H98" s="13"/>
    </row>
    <row r="99" spans="1:8" s="15" customFormat="1" ht="15.75" x14ac:dyDescent="0.25">
      <c r="H99" s="13"/>
    </row>
    <row r="100" spans="1:8" s="51" customFormat="1" ht="20.100000000000001" customHeight="1" x14ac:dyDescent="0.2">
      <c r="A100" s="49"/>
      <c r="B100" s="49"/>
      <c r="C100" s="50"/>
    </row>
    <row r="101" spans="1:8" s="51" customFormat="1" ht="20.100000000000001" customHeight="1" thickBot="1" x14ac:dyDescent="0.3">
      <c r="A101" s="15" t="s">
        <v>151</v>
      </c>
      <c r="B101" s="15"/>
      <c r="C101" s="43"/>
    </row>
  </sheetData>
  <mergeCells count="6">
    <mergeCell ref="O4:P5"/>
    <mergeCell ref="A5:H5"/>
    <mergeCell ref="A6:H6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2022-08-02T20:03:55Z</cp:lastPrinted>
  <dcterms:created xsi:type="dcterms:W3CDTF">2022-07-06T22:58:40Z</dcterms:created>
  <dcterms:modified xsi:type="dcterms:W3CDTF">2022-11-07T22:06:53Z</dcterms:modified>
</cp:coreProperties>
</file>