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EQUIP_QUIRURG\"/>
    </mc:Choice>
  </mc:AlternateContent>
  <xr:revisionPtr revIDLastSave="0" documentId="8_{A54FD142-082C-4E29-BDF9-20AF66D4489F}" xr6:coauthVersionLast="47" xr6:coauthVersionMax="47" xr10:uidLastSave="{00000000-0000-0000-0000-000000000000}"/>
  <bookViews>
    <workbookView xWindow="-120" yWindow="-120" windowWidth="29040" windowHeight="15840" firstSheet="3" activeTab="3" xr2:uid="{36DD3FA1-7BDA-4106-B236-833F2483F510}"/>
  </bookViews>
  <sheets>
    <sheet name="Hoja1" sheetId="1" r:id="rId1"/>
    <sheet name="Hoja3" sheetId="3" r:id="rId2"/>
    <sheet name="Hoja2" sheetId="2" r:id="rId3"/>
    <sheet name="Hoja4" sheetId="4" r:id="rId4"/>
  </sheets>
  <definedNames>
    <definedName name="_xlnm._FilterDatabase" localSheetId="0" hidden="1">Hoja1!$A$1:$E$147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5" i="1"/>
  <c r="B4" i="1"/>
</calcChain>
</file>

<file path=xl/sharedStrings.xml><?xml version="1.0" encoding="utf-8"?>
<sst xmlns="http://schemas.openxmlformats.org/spreadsheetml/2006/main" count="154" uniqueCount="81">
  <si>
    <t>Producto</t>
  </si>
  <si>
    <t>Unidad</t>
  </si>
  <si>
    <t>Costo Unitario</t>
  </si>
  <si>
    <t>Costo Total</t>
  </si>
  <si>
    <t>027572011 - PLACA BLOQ. TIBIA PROXIMAL LATERAL 3.5mm*11 ORIF. DER. TIT.</t>
  </si>
  <si>
    <t>Lote:</t>
  </si>
  <si>
    <t xml:space="preserve">B2100269 - exp: </t>
  </si>
  <si>
    <t>T500935065 - TORNILLO DE BLOQUEO 3.5*65mm TITANIO</t>
  </si>
  <si>
    <t xml:space="preserve">2100023365 - exp: </t>
  </si>
  <si>
    <t xml:space="preserve">T500935070 - TORNILLO DE BLOQUEO 3.5*70mm TITANIO </t>
  </si>
  <si>
    <t xml:space="preserve">2100007744 - exp: </t>
  </si>
  <si>
    <t>T500935075 - TORNILLO DE BLOQUEO 3.5*75mm TITANIO</t>
  </si>
  <si>
    <t xml:space="preserve">TI-106.236 - TORNILLO CORTICAL 4.5*36mm TITANIO </t>
  </si>
  <si>
    <t xml:space="preserve">2001126696 - exp: </t>
  </si>
  <si>
    <t xml:space="preserve">TI-106.238 - TORNILLO CORTICAL 4.5*38mm TITANIO </t>
  </si>
  <si>
    <t xml:space="preserve">2001126697 - exp: </t>
  </si>
  <si>
    <t>TI-106.248 - TORNILLO CORTICAL 4.5*48mm TITANIO</t>
  </si>
  <si>
    <t xml:space="preserve">2001125039 - exp: </t>
  </si>
  <si>
    <t xml:space="preserve">T500950050 - TORNILLO DE BLOQUEO 5.0*50mm TITANIO  </t>
  </si>
  <si>
    <t xml:space="preserve">2000088832 - exp: </t>
  </si>
  <si>
    <t>T500950075 - TORNILLO DE BLOQUEO 5.0*75mm TITANIO</t>
  </si>
  <si>
    <t xml:space="preserve">200112449 - exp: </t>
  </si>
  <si>
    <t xml:space="preserve">T500950080 - TORNILLO DE BLOQUEO 5.0*80mm TITANIO  </t>
  </si>
  <si>
    <t xml:space="preserve">2100007022 - exp: </t>
  </si>
  <si>
    <t>T61680410 - PLACA BLOQ. TIBIA PROXIMAL MEDIAL 4.5/5.0mm  *4 ORIF. DER TIT.</t>
  </si>
  <si>
    <t xml:space="preserve">2200161245 - exp: </t>
  </si>
  <si>
    <t>28-SO-S40-TA - -  NON LOCKING CORTICAL BODY SCREW 2.8*40MM</t>
  </si>
  <si>
    <t xml:space="preserve">J230803-L098 - exp: </t>
  </si>
  <si>
    <t>28-SO-S50-TA - -  NON LOCKING CORTICAL BODY SCREW 2.8*50MM</t>
  </si>
  <si>
    <t xml:space="preserve">J211015-L044 - exp: </t>
  </si>
  <si>
    <t>Ti-102.234 - TORNILLO CORTICAL 3.5*34mm TITANIO</t>
  </si>
  <si>
    <t xml:space="preserve">200112217 - exp: </t>
  </si>
  <si>
    <t>Ti-102.236 - TORNILLO CORTICAL 3.5*36mm TITANIO</t>
  </si>
  <si>
    <t>Ti-102.240 - TORNILLO CORTICAL 3.5*40mm TITANIO</t>
  </si>
  <si>
    <t>Ti-102.248 - TORNILLO CORTICAL 3.5*48mm TITANIO</t>
  </si>
  <si>
    <t xml:space="preserve">2200079727 - exp: </t>
  </si>
  <si>
    <t>T500935054 - TORNILLO DE BLOQUEO 3.5*54mm TITANIO</t>
  </si>
  <si>
    <t xml:space="preserve">F180400701 - exp: </t>
  </si>
  <si>
    <t>Total:</t>
  </si>
  <si>
    <t xml:space="preserve">B2100269  </t>
  </si>
  <si>
    <t xml:space="preserve">J230803-L098  </t>
  </si>
  <si>
    <t xml:space="preserve">J211015-L044  </t>
  </si>
  <si>
    <t xml:space="preserve">F180400701  </t>
  </si>
  <si>
    <t>*</t>
  </si>
  <si>
    <t>*A1:C147+A1:F80</t>
  </si>
  <si>
    <t xml:space="preserve"> PLACA BLOQ. TIBIA PROXIMAL LATERAL 3.5mm*11 ORIF. DER. TIT.</t>
  </si>
  <si>
    <t>027572011</t>
  </si>
  <si>
    <t>T500935065</t>
  </si>
  <si>
    <t xml:space="preserve"> - TORNILLO DE BLOQUEO 3.5*65mm TITANIO</t>
  </si>
  <si>
    <t>T500935070</t>
  </si>
  <si>
    <t xml:space="preserve"> - TORNILLO DE BLOQUEO 3.5*70mm TITANIO </t>
  </si>
  <si>
    <t>T500935075</t>
  </si>
  <si>
    <t xml:space="preserve"> - TORNILLO DE BLOQUEO 3.5*75mm TITANIO</t>
  </si>
  <si>
    <t>TI-106.236</t>
  </si>
  <si>
    <t xml:space="preserve"> - TORNILLO CORTICAL 4.5*36mm TITANIO </t>
  </si>
  <si>
    <t>TI-106.238</t>
  </si>
  <si>
    <t xml:space="preserve"> - TORNILLO CORTICAL 4.5*38mm TITANIO </t>
  </si>
  <si>
    <t>TI-106.248</t>
  </si>
  <si>
    <t xml:space="preserve"> - TORNILLO CORTICAL 4.5*48mm TITANIO</t>
  </si>
  <si>
    <t>T500950050</t>
  </si>
  <si>
    <t xml:space="preserve"> - TORNILLO DE BLOQUEO 5.0*50mm TITANIO  </t>
  </si>
  <si>
    <t>T500950075</t>
  </si>
  <si>
    <t xml:space="preserve"> - TORNILLO DE BLOQUEO 5.0*75mm TITANIO</t>
  </si>
  <si>
    <t>T500950080</t>
  </si>
  <si>
    <t xml:space="preserve"> - TORNILLO DE BLOQUEO 5.0*80mm TITANIO  </t>
  </si>
  <si>
    <t>T61680410</t>
  </si>
  <si>
    <t xml:space="preserve"> - PLACA BLOQ. TIBIA PROXIMAL MEDIAL 4.5/5.0mm  *4 ORIF. DER TIT.</t>
  </si>
  <si>
    <t>28-SO-S40-TA</t>
  </si>
  <si>
    <t xml:space="preserve"> - -  NON LOCKING CORTICAL BODY SCREW 2.8*40MM</t>
  </si>
  <si>
    <t>28-SO-S50-TA</t>
  </si>
  <si>
    <t xml:space="preserve"> - -  NON LOCKING CORTICAL BODY SCREW 2.8*50MM</t>
  </si>
  <si>
    <t>Ti-102.234</t>
  </si>
  <si>
    <t xml:space="preserve"> - TORNILLO CORTICAL 3.5*34mm TITANIO</t>
  </si>
  <si>
    <t>Ti-102.236</t>
  </si>
  <si>
    <t xml:space="preserve"> - TORNILLO CORTICAL 3.5*36mm TITANIO</t>
  </si>
  <si>
    <t>Ti-102.240</t>
  </si>
  <si>
    <t xml:space="preserve"> - TORNILLO CORTICAL 3.5*40mm TITANIO</t>
  </si>
  <si>
    <t>Ti-102.248</t>
  </si>
  <si>
    <t xml:space="preserve"> - TORNILLO CORTICAL 3.5*48mm TITANIO</t>
  </si>
  <si>
    <t>T500935054</t>
  </si>
  <si>
    <t xml:space="preserve"> - TORNILLO DE BLOQUEO 3.5*54mm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</si>
</sst>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3E08-E4F2-4B28-AC22-925314C198BB}">
  <sheetPr filterMode="1"/>
  <dimension ref="A1:E147"/>
  <sheetViews>
    <sheetView workbookViewId="0">
      <selection activeCell="B2" sqref="B2:B138"/>
    </sheetView>
  </sheetViews>
  <sheetFormatPr baseColWidth="10" defaultRowHeight="15" x14ac:dyDescent="0.25"/>
  <cols>
    <col min="1" max="2" width="70.7109375" bestFit="1" customWidth="1"/>
  </cols>
  <sheetData>
    <row r="1" spans="1:5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tr">
        <f t="shared" ref="B2:B3" si="0">A3</f>
        <v>027572011 - PLACA BLOQ. TIBIA PROXIMAL LATERAL 3.5mm*11 ORIF. DER. TIT.</v>
      </c>
      <c r="C2" t="s">
        <v>43</v>
      </c>
    </row>
    <row r="3" spans="1:5" hidden="1" x14ac:dyDescent="0.25">
      <c r="A3" t="s">
        <v>4</v>
      </c>
      <c r="B3" t="str">
        <f t="shared" si="0"/>
        <v>Lote:</v>
      </c>
    </row>
    <row r="4" spans="1:5" hidden="1" x14ac:dyDescent="0.25">
      <c r="A4" t="s">
        <v>5</v>
      </c>
      <c r="B4" s="2" t="str">
        <f>A5</f>
        <v xml:space="preserve">B2100269 - exp: </v>
      </c>
    </row>
    <row r="5" spans="1:5" hidden="1" x14ac:dyDescent="0.25">
      <c r="A5" t="s">
        <v>6</v>
      </c>
      <c r="B5">
        <f>A6</f>
        <v>0</v>
      </c>
    </row>
    <row r="6" spans="1:5" hidden="1" x14ac:dyDescent="0.25">
      <c r="B6" t="str">
        <f t="shared" ref="B6:B69" si="1">A7</f>
        <v>Unidad</v>
      </c>
    </row>
    <row r="7" spans="1:5" hidden="1" x14ac:dyDescent="0.25">
      <c r="A7" t="s">
        <v>1</v>
      </c>
      <c r="B7">
        <f t="shared" si="1"/>
        <v>90.97</v>
      </c>
    </row>
    <row r="8" spans="1:5" hidden="1" x14ac:dyDescent="0.25">
      <c r="A8">
        <v>90.97</v>
      </c>
      <c r="B8">
        <f t="shared" si="1"/>
        <v>90.97</v>
      </c>
    </row>
    <row r="9" spans="1:5" hidden="1" x14ac:dyDescent="0.25">
      <c r="A9">
        <v>90.97</v>
      </c>
      <c r="B9">
        <f t="shared" si="1"/>
        <v>1</v>
      </c>
    </row>
    <row r="10" spans="1:5" x14ac:dyDescent="0.25">
      <c r="A10">
        <v>1</v>
      </c>
      <c r="B10" t="str">
        <f t="shared" si="1"/>
        <v>T500935065 - TORNILLO DE BLOQUEO 3.5*65mm TITANIO</v>
      </c>
      <c r="C10" t="s">
        <v>43</v>
      </c>
    </row>
    <row r="11" spans="1:5" hidden="1" x14ac:dyDescent="0.25">
      <c r="A11" t="s">
        <v>7</v>
      </c>
      <c r="B11" t="str">
        <f t="shared" si="1"/>
        <v>Lote:</v>
      </c>
    </row>
    <row r="12" spans="1:5" hidden="1" x14ac:dyDescent="0.25">
      <c r="A12" t="s">
        <v>5</v>
      </c>
      <c r="B12" s="2" t="str">
        <f t="shared" si="1"/>
        <v xml:space="preserve">2100023365 - exp: </v>
      </c>
    </row>
    <row r="13" spans="1:5" hidden="1" x14ac:dyDescent="0.25">
      <c r="A13" t="s">
        <v>8</v>
      </c>
      <c r="B13">
        <f t="shared" si="1"/>
        <v>0</v>
      </c>
    </row>
    <row r="14" spans="1:5" hidden="1" x14ac:dyDescent="0.25">
      <c r="B14" t="str">
        <f t="shared" si="1"/>
        <v>Unidad</v>
      </c>
    </row>
    <row r="15" spans="1:5" hidden="1" x14ac:dyDescent="0.25">
      <c r="A15" t="s">
        <v>1</v>
      </c>
      <c r="B15">
        <f t="shared" si="1"/>
        <v>5.53</v>
      </c>
    </row>
    <row r="16" spans="1:5" hidden="1" x14ac:dyDescent="0.25">
      <c r="A16">
        <v>5.53</v>
      </c>
      <c r="B16">
        <f t="shared" si="1"/>
        <v>5.53</v>
      </c>
    </row>
    <row r="17" spans="1:3" hidden="1" x14ac:dyDescent="0.25">
      <c r="A17">
        <v>5.53</v>
      </c>
      <c r="B17">
        <f t="shared" si="1"/>
        <v>1</v>
      </c>
    </row>
    <row r="18" spans="1:3" x14ac:dyDescent="0.25">
      <c r="A18">
        <v>1</v>
      </c>
      <c r="B18" t="str">
        <f t="shared" si="1"/>
        <v xml:space="preserve">T500935070 - TORNILLO DE BLOQUEO 3.5*70mm TITANIO </v>
      </c>
      <c r="C18" t="s">
        <v>43</v>
      </c>
    </row>
    <row r="19" spans="1:3" hidden="1" x14ac:dyDescent="0.25">
      <c r="A19" t="s">
        <v>9</v>
      </c>
      <c r="B19" t="str">
        <f t="shared" si="1"/>
        <v>Lote:</v>
      </c>
    </row>
    <row r="20" spans="1:3" hidden="1" x14ac:dyDescent="0.25">
      <c r="A20" t="s">
        <v>5</v>
      </c>
      <c r="B20" s="2" t="str">
        <f t="shared" si="1"/>
        <v xml:space="preserve">2100007744 - exp: </v>
      </c>
    </row>
    <row r="21" spans="1:3" hidden="1" x14ac:dyDescent="0.25">
      <c r="A21" t="s">
        <v>10</v>
      </c>
      <c r="B21">
        <f t="shared" si="1"/>
        <v>0</v>
      </c>
    </row>
    <row r="22" spans="1:3" hidden="1" x14ac:dyDescent="0.25">
      <c r="B22" t="str">
        <f t="shared" si="1"/>
        <v>Unidad</v>
      </c>
    </row>
    <row r="23" spans="1:3" hidden="1" x14ac:dyDescent="0.25">
      <c r="A23" t="s">
        <v>1</v>
      </c>
      <c r="B23">
        <f t="shared" si="1"/>
        <v>5.81</v>
      </c>
    </row>
    <row r="24" spans="1:3" hidden="1" x14ac:dyDescent="0.25">
      <c r="A24">
        <v>5.81</v>
      </c>
      <c r="B24">
        <f t="shared" si="1"/>
        <v>5.81</v>
      </c>
    </row>
    <row r="25" spans="1:3" hidden="1" x14ac:dyDescent="0.25">
      <c r="A25">
        <v>5.81</v>
      </c>
      <c r="B25">
        <f t="shared" si="1"/>
        <v>1</v>
      </c>
    </row>
    <row r="26" spans="1:3" x14ac:dyDescent="0.25">
      <c r="A26">
        <v>1</v>
      </c>
      <c r="B26" t="str">
        <f t="shared" si="1"/>
        <v>T500935075 - TORNILLO DE BLOQUEO 3.5*75mm TITANIO</v>
      </c>
      <c r="C26" t="s">
        <v>43</v>
      </c>
    </row>
    <row r="27" spans="1:3" hidden="1" x14ac:dyDescent="0.25">
      <c r="A27" t="s">
        <v>11</v>
      </c>
      <c r="B27" t="str">
        <f t="shared" si="1"/>
        <v>Lote:</v>
      </c>
    </row>
    <row r="28" spans="1:3" hidden="1" x14ac:dyDescent="0.25">
      <c r="A28" t="s">
        <v>5</v>
      </c>
      <c r="B28" s="2" t="str">
        <f t="shared" si="1"/>
        <v xml:space="preserve">2100007744 - exp: </v>
      </c>
    </row>
    <row r="29" spans="1:3" hidden="1" x14ac:dyDescent="0.25">
      <c r="A29" t="s">
        <v>10</v>
      </c>
      <c r="B29">
        <f t="shared" si="1"/>
        <v>0</v>
      </c>
    </row>
    <row r="30" spans="1:3" hidden="1" x14ac:dyDescent="0.25">
      <c r="B30" t="str">
        <f t="shared" si="1"/>
        <v>Unidad</v>
      </c>
    </row>
    <row r="31" spans="1:3" hidden="1" x14ac:dyDescent="0.25">
      <c r="A31" t="s">
        <v>1</v>
      </c>
      <c r="B31">
        <f t="shared" si="1"/>
        <v>4.99</v>
      </c>
    </row>
    <row r="32" spans="1:3" hidden="1" x14ac:dyDescent="0.25">
      <c r="A32">
        <v>4.99</v>
      </c>
      <c r="B32">
        <f t="shared" si="1"/>
        <v>4.99</v>
      </c>
    </row>
    <row r="33" spans="1:3" hidden="1" x14ac:dyDescent="0.25">
      <c r="A33">
        <v>4.99</v>
      </c>
      <c r="B33">
        <f t="shared" si="1"/>
        <v>1</v>
      </c>
    </row>
    <row r="34" spans="1:3" x14ac:dyDescent="0.25">
      <c r="A34">
        <v>1</v>
      </c>
      <c r="B34" t="str">
        <f t="shared" si="1"/>
        <v xml:space="preserve">TI-106.236 - TORNILLO CORTICAL 4.5*36mm TITANIO </v>
      </c>
      <c r="C34" t="s">
        <v>43</v>
      </c>
    </row>
    <row r="35" spans="1:3" hidden="1" x14ac:dyDescent="0.25">
      <c r="A35" t="s">
        <v>12</v>
      </c>
      <c r="B35" t="str">
        <f t="shared" si="1"/>
        <v>Lote:</v>
      </c>
    </row>
    <row r="36" spans="1:3" hidden="1" x14ac:dyDescent="0.25">
      <c r="A36" t="s">
        <v>5</v>
      </c>
      <c r="B36" s="2" t="str">
        <f t="shared" si="1"/>
        <v xml:space="preserve">2001126696 - exp: </v>
      </c>
    </row>
    <row r="37" spans="1:3" hidden="1" x14ac:dyDescent="0.25">
      <c r="A37" t="s">
        <v>13</v>
      </c>
      <c r="B37">
        <f t="shared" si="1"/>
        <v>0</v>
      </c>
    </row>
    <row r="38" spans="1:3" hidden="1" x14ac:dyDescent="0.25">
      <c r="B38" t="str">
        <f t="shared" si="1"/>
        <v>Unidad</v>
      </c>
    </row>
    <row r="39" spans="1:3" hidden="1" x14ac:dyDescent="0.25">
      <c r="A39" t="s">
        <v>1</v>
      </c>
      <c r="B39">
        <f t="shared" si="1"/>
        <v>6.21</v>
      </c>
    </row>
    <row r="40" spans="1:3" hidden="1" x14ac:dyDescent="0.25">
      <c r="A40">
        <v>6.21</v>
      </c>
      <c r="B40">
        <f t="shared" si="1"/>
        <v>6.21</v>
      </c>
    </row>
    <row r="41" spans="1:3" hidden="1" x14ac:dyDescent="0.25">
      <c r="A41">
        <v>6.21</v>
      </c>
      <c r="B41">
        <f t="shared" si="1"/>
        <v>1</v>
      </c>
    </row>
    <row r="42" spans="1:3" x14ac:dyDescent="0.25">
      <c r="A42">
        <v>1</v>
      </c>
      <c r="B42" t="str">
        <f t="shared" si="1"/>
        <v xml:space="preserve">TI-106.238 - TORNILLO CORTICAL 4.5*38mm TITANIO </v>
      </c>
      <c r="C42" t="s">
        <v>43</v>
      </c>
    </row>
    <row r="43" spans="1:3" hidden="1" x14ac:dyDescent="0.25">
      <c r="A43" t="s">
        <v>14</v>
      </c>
      <c r="B43" t="str">
        <f t="shared" si="1"/>
        <v>Lote:</v>
      </c>
    </row>
    <row r="44" spans="1:3" hidden="1" x14ac:dyDescent="0.25">
      <c r="A44" t="s">
        <v>5</v>
      </c>
      <c r="B44" s="2" t="str">
        <f t="shared" si="1"/>
        <v xml:space="preserve">2001126697 - exp: </v>
      </c>
    </row>
    <row r="45" spans="1:3" hidden="1" x14ac:dyDescent="0.25">
      <c r="A45" t="s">
        <v>15</v>
      </c>
      <c r="B45">
        <f t="shared" si="1"/>
        <v>0</v>
      </c>
    </row>
    <row r="46" spans="1:3" hidden="1" x14ac:dyDescent="0.25">
      <c r="B46" t="str">
        <f t="shared" si="1"/>
        <v>Unidad</v>
      </c>
    </row>
    <row r="47" spans="1:3" hidden="1" x14ac:dyDescent="0.25">
      <c r="A47" t="s">
        <v>1</v>
      </c>
      <c r="B47">
        <f t="shared" si="1"/>
        <v>6.42</v>
      </c>
    </row>
    <row r="48" spans="1:3" hidden="1" x14ac:dyDescent="0.25">
      <c r="A48">
        <v>6.42</v>
      </c>
      <c r="B48">
        <f t="shared" si="1"/>
        <v>6.42</v>
      </c>
    </row>
    <row r="49" spans="1:3" hidden="1" x14ac:dyDescent="0.25">
      <c r="A49">
        <v>6.42</v>
      </c>
      <c r="B49">
        <f t="shared" si="1"/>
        <v>1</v>
      </c>
    </row>
    <row r="50" spans="1:3" x14ac:dyDescent="0.25">
      <c r="A50">
        <v>1</v>
      </c>
      <c r="B50" t="str">
        <f t="shared" si="1"/>
        <v>TI-106.248 - TORNILLO CORTICAL 4.5*48mm TITANIO</v>
      </c>
      <c r="C50" t="s">
        <v>43</v>
      </c>
    </row>
    <row r="51" spans="1:3" hidden="1" x14ac:dyDescent="0.25">
      <c r="A51" t="s">
        <v>16</v>
      </c>
      <c r="B51" t="str">
        <f t="shared" si="1"/>
        <v>Lote:</v>
      </c>
    </row>
    <row r="52" spans="1:3" hidden="1" x14ac:dyDescent="0.25">
      <c r="A52" t="s">
        <v>5</v>
      </c>
      <c r="B52" s="2" t="str">
        <f t="shared" si="1"/>
        <v xml:space="preserve">2001125039 - exp: </v>
      </c>
    </row>
    <row r="53" spans="1:3" hidden="1" x14ac:dyDescent="0.25">
      <c r="A53" t="s">
        <v>17</v>
      </c>
      <c r="B53">
        <f t="shared" si="1"/>
        <v>0</v>
      </c>
    </row>
    <row r="54" spans="1:3" hidden="1" x14ac:dyDescent="0.25">
      <c r="B54" t="str">
        <f t="shared" si="1"/>
        <v>Unidad</v>
      </c>
    </row>
    <row r="55" spans="1:3" hidden="1" x14ac:dyDescent="0.25">
      <c r="A55" t="s">
        <v>1</v>
      </c>
      <c r="B55">
        <f t="shared" si="1"/>
        <v>8.19</v>
      </c>
    </row>
    <row r="56" spans="1:3" hidden="1" x14ac:dyDescent="0.25">
      <c r="A56">
        <v>8.19</v>
      </c>
      <c r="B56">
        <f t="shared" si="1"/>
        <v>8.19</v>
      </c>
    </row>
    <row r="57" spans="1:3" hidden="1" x14ac:dyDescent="0.25">
      <c r="A57">
        <v>8.19</v>
      </c>
      <c r="B57">
        <f t="shared" si="1"/>
        <v>1</v>
      </c>
    </row>
    <row r="58" spans="1:3" x14ac:dyDescent="0.25">
      <c r="A58">
        <v>1</v>
      </c>
      <c r="B58" t="str">
        <f t="shared" si="1"/>
        <v xml:space="preserve">T500950050 - TORNILLO DE BLOQUEO 5.0*50mm TITANIO  </v>
      </c>
      <c r="C58" t="s">
        <v>43</v>
      </c>
    </row>
    <row r="59" spans="1:3" hidden="1" x14ac:dyDescent="0.25">
      <c r="A59" t="s">
        <v>18</v>
      </c>
      <c r="B59" t="str">
        <f t="shared" si="1"/>
        <v>Lote:</v>
      </c>
    </row>
    <row r="60" spans="1:3" hidden="1" x14ac:dyDescent="0.25">
      <c r="A60" t="s">
        <v>5</v>
      </c>
      <c r="B60" s="2" t="str">
        <f t="shared" si="1"/>
        <v xml:space="preserve">2000088832 - exp: </v>
      </c>
    </row>
    <row r="61" spans="1:3" hidden="1" x14ac:dyDescent="0.25">
      <c r="A61" t="s">
        <v>19</v>
      </c>
      <c r="B61">
        <f t="shared" si="1"/>
        <v>0</v>
      </c>
    </row>
    <row r="62" spans="1:3" hidden="1" x14ac:dyDescent="0.25">
      <c r="B62" t="str">
        <f t="shared" si="1"/>
        <v>Unidad</v>
      </c>
    </row>
    <row r="63" spans="1:3" hidden="1" x14ac:dyDescent="0.25">
      <c r="A63" t="s">
        <v>1</v>
      </c>
      <c r="B63">
        <f t="shared" si="1"/>
        <v>44.85</v>
      </c>
    </row>
    <row r="64" spans="1:3" hidden="1" x14ac:dyDescent="0.25">
      <c r="A64">
        <v>44.85</v>
      </c>
      <c r="B64">
        <f t="shared" si="1"/>
        <v>44.85</v>
      </c>
    </row>
    <row r="65" spans="1:3" hidden="1" x14ac:dyDescent="0.25">
      <c r="A65">
        <v>44.85</v>
      </c>
      <c r="B65">
        <f t="shared" si="1"/>
        <v>1</v>
      </c>
    </row>
    <row r="66" spans="1:3" x14ac:dyDescent="0.25">
      <c r="A66">
        <v>1</v>
      </c>
      <c r="B66" t="str">
        <f t="shared" si="1"/>
        <v>T500950075 - TORNILLO DE BLOQUEO 5.0*75mm TITANIO</v>
      </c>
      <c r="C66" t="s">
        <v>43</v>
      </c>
    </row>
    <row r="67" spans="1:3" hidden="1" x14ac:dyDescent="0.25">
      <c r="A67" t="s">
        <v>20</v>
      </c>
      <c r="B67" t="str">
        <f t="shared" si="1"/>
        <v>Lote:</v>
      </c>
    </row>
    <row r="68" spans="1:3" hidden="1" x14ac:dyDescent="0.25">
      <c r="A68" t="s">
        <v>5</v>
      </c>
      <c r="B68" s="2" t="str">
        <f t="shared" si="1"/>
        <v xml:space="preserve">200112449 - exp: </v>
      </c>
    </row>
    <row r="69" spans="1:3" hidden="1" x14ac:dyDescent="0.25">
      <c r="A69" t="s">
        <v>21</v>
      </c>
      <c r="B69">
        <f t="shared" si="1"/>
        <v>0</v>
      </c>
    </row>
    <row r="70" spans="1:3" hidden="1" x14ac:dyDescent="0.25">
      <c r="B70" t="str">
        <f t="shared" ref="B70:B133" si="2">A71</f>
        <v>Unidad</v>
      </c>
    </row>
    <row r="71" spans="1:3" hidden="1" x14ac:dyDescent="0.25">
      <c r="A71" t="s">
        <v>1</v>
      </c>
      <c r="B71">
        <f t="shared" si="2"/>
        <v>31.04</v>
      </c>
    </row>
    <row r="72" spans="1:3" hidden="1" x14ac:dyDescent="0.25">
      <c r="A72">
        <v>31.04</v>
      </c>
      <c r="B72">
        <f t="shared" si="2"/>
        <v>31.04</v>
      </c>
    </row>
    <row r="73" spans="1:3" hidden="1" x14ac:dyDescent="0.25">
      <c r="A73">
        <v>31.04</v>
      </c>
      <c r="B73">
        <f t="shared" si="2"/>
        <v>1</v>
      </c>
    </row>
    <row r="74" spans="1:3" x14ac:dyDescent="0.25">
      <c r="A74">
        <v>1</v>
      </c>
      <c r="B74" t="str">
        <f t="shared" si="2"/>
        <v xml:space="preserve">T500950080 - TORNILLO DE BLOQUEO 5.0*80mm TITANIO  </v>
      </c>
      <c r="C74" t="s">
        <v>43</v>
      </c>
    </row>
    <row r="75" spans="1:3" hidden="1" x14ac:dyDescent="0.25">
      <c r="A75" t="s">
        <v>22</v>
      </c>
      <c r="B75" t="str">
        <f t="shared" si="2"/>
        <v>Lote:</v>
      </c>
    </row>
    <row r="76" spans="1:3" hidden="1" x14ac:dyDescent="0.25">
      <c r="A76" t="s">
        <v>5</v>
      </c>
      <c r="B76" s="2" t="str">
        <f t="shared" si="2"/>
        <v xml:space="preserve">2100007022 - exp: </v>
      </c>
    </row>
    <row r="77" spans="1:3" hidden="1" x14ac:dyDescent="0.25">
      <c r="A77" t="s">
        <v>23</v>
      </c>
      <c r="B77">
        <f t="shared" si="2"/>
        <v>0</v>
      </c>
    </row>
    <row r="78" spans="1:3" hidden="1" x14ac:dyDescent="0.25">
      <c r="B78" t="str">
        <f t="shared" si="2"/>
        <v>Unidad</v>
      </c>
    </row>
    <row r="79" spans="1:3" hidden="1" x14ac:dyDescent="0.25">
      <c r="A79" t="s">
        <v>1</v>
      </c>
      <c r="B79">
        <f t="shared" si="2"/>
        <v>22.03</v>
      </c>
    </row>
    <row r="80" spans="1:3" hidden="1" x14ac:dyDescent="0.25">
      <c r="A80">
        <v>22.03</v>
      </c>
      <c r="B80">
        <f t="shared" si="2"/>
        <v>22.03</v>
      </c>
    </row>
    <row r="81" spans="1:3" hidden="1" x14ac:dyDescent="0.25">
      <c r="A81">
        <v>22.03</v>
      </c>
      <c r="B81">
        <f t="shared" si="2"/>
        <v>1</v>
      </c>
    </row>
    <row r="82" spans="1:3" x14ac:dyDescent="0.25">
      <c r="A82">
        <v>1</v>
      </c>
      <c r="B82" t="str">
        <f t="shared" si="2"/>
        <v>T61680410 - PLACA BLOQ. TIBIA PROXIMAL MEDIAL 4.5/5.0mm  *4 ORIF. DER TIT.</v>
      </c>
      <c r="C82" t="s">
        <v>43</v>
      </c>
    </row>
    <row r="83" spans="1:3" hidden="1" x14ac:dyDescent="0.25">
      <c r="A83" t="s">
        <v>24</v>
      </c>
      <c r="B83" t="str">
        <f t="shared" si="2"/>
        <v>Lote:</v>
      </c>
    </row>
    <row r="84" spans="1:3" hidden="1" x14ac:dyDescent="0.25">
      <c r="A84" t="s">
        <v>5</v>
      </c>
      <c r="B84" s="2" t="str">
        <f t="shared" si="2"/>
        <v xml:space="preserve">2200161245 - exp: </v>
      </c>
    </row>
    <row r="85" spans="1:3" hidden="1" x14ac:dyDescent="0.25">
      <c r="A85" t="s">
        <v>25</v>
      </c>
      <c r="B85">
        <f t="shared" si="2"/>
        <v>0</v>
      </c>
    </row>
    <row r="86" spans="1:3" hidden="1" x14ac:dyDescent="0.25">
      <c r="B86" t="str">
        <f t="shared" si="2"/>
        <v>Unidad</v>
      </c>
    </row>
    <row r="87" spans="1:3" hidden="1" x14ac:dyDescent="0.25">
      <c r="A87" t="s">
        <v>1</v>
      </c>
      <c r="B87">
        <f t="shared" si="2"/>
        <v>63.84</v>
      </c>
    </row>
    <row r="88" spans="1:3" hidden="1" x14ac:dyDescent="0.25">
      <c r="A88">
        <v>63.84</v>
      </c>
      <c r="B88">
        <f t="shared" si="2"/>
        <v>63.84</v>
      </c>
    </row>
    <row r="89" spans="1:3" hidden="1" x14ac:dyDescent="0.25">
      <c r="A89">
        <v>63.84</v>
      </c>
      <c r="B89">
        <f t="shared" si="2"/>
        <v>2</v>
      </c>
    </row>
    <row r="90" spans="1:3" x14ac:dyDescent="0.25">
      <c r="A90">
        <v>2</v>
      </c>
      <c r="B90" t="str">
        <f t="shared" si="2"/>
        <v>28-SO-S40-TA - -  NON LOCKING CORTICAL BODY SCREW 2.8*40MM</v>
      </c>
      <c r="C90" t="s">
        <v>43</v>
      </c>
    </row>
    <row r="91" spans="1:3" hidden="1" x14ac:dyDescent="0.25">
      <c r="A91" t="s">
        <v>26</v>
      </c>
      <c r="B91" t="str">
        <f t="shared" si="2"/>
        <v>Lote:</v>
      </c>
    </row>
    <row r="92" spans="1:3" hidden="1" x14ac:dyDescent="0.25">
      <c r="A92" t="s">
        <v>5</v>
      </c>
      <c r="B92" s="2" t="str">
        <f t="shared" si="2"/>
        <v xml:space="preserve">J230803-L098 - exp: </v>
      </c>
    </row>
    <row r="93" spans="1:3" hidden="1" x14ac:dyDescent="0.25">
      <c r="A93" t="s">
        <v>27</v>
      </c>
      <c r="B93">
        <f t="shared" si="2"/>
        <v>0</v>
      </c>
    </row>
    <row r="94" spans="1:3" hidden="1" x14ac:dyDescent="0.25">
      <c r="B94" t="str">
        <f t="shared" si="2"/>
        <v>Unidad</v>
      </c>
    </row>
    <row r="95" spans="1:3" hidden="1" x14ac:dyDescent="0.25">
      <c r="A95" t="s">
        <v>1</v>
      </c>
      <c r="B95">
        <f t="shared" si="2"/>
        <v>17</v>
      </c>
    </row>
    <row r="96" spans="1:3" hidden="1" x14ac:dyDescent="0.25">
      <c r="A96">
        <v>17</v>
      </c>
      <c r="B96">
        <f t="shared" si="2"/>
        <v>34</v>
      </c>
    </row>
    <row r="97" spans="1:3" hidden="1" x14ac:dyDescent="0.25">
      <c r="A97">
        <v>34</v>
      </c>
      <c r="B97">
        <f t="shared" si="2"/>
        <v>1</v>
      </c>
    </row>
    <row r="98" spans="1:3" x14ac:dyDescent="0.25">
      <c r="A98">
        <v>1</v>
      </c>
      <c r="B98" t="str">
        <f t="shared" si="2"/>
        <v>28-SO-S50-TA - -  NON LOCKING CORTICAL BODY SCREW 2.8*50MM</v>
      </c>
      <c r="C98" t="s">
        <v>43</v>
      </c>
    </row>
    <row r="99" spans="1:3" hidden="1" x14ac:dyDescent="0.25">
      <c r="A99" t="s">
        <v>28</v>
      </c>
      <c r="B99" t="str">
        <f t="shared" si="2"/>
        <v>Lote:</v>
      </c>
    </row>
    <row r="100" spans="1:3" hidden="1" x14ac:dyDescent="0.25">
      <c r="A100" t="s">
        <v>5</v>
      </c>
      <c r="B100" s="2" t="str">
        <f t="shared" si="2"/>
        <v xml:space="preserve">J211015-L044 - exp: </v>
      </c>
    </row>
    <row r="101" spans="1:3" hidden="1" x14ac:dyDescent="0.25">
      <c r="A101" t="s">
        <v>29</v>
      </c>
      <c r="B101">
        <f t="shared" si="2"/>
        <v>0</v>
      </c>
    </row>
    <row r="102" spans="1:3" hidden="1" x14ac:dyDescent="0.25">
      <c r="B102" t="str">
        <f t="shared" si="2"/>
        <v>Unidad</v>
      </c>
    </row>
    <row r="103" spans="1:3" hidden="1" x14ac:dyDescent="0.25">
      <c r="A103" t="s">
        <v>1</v>
      </c>
      <c r="B103">
        <f t="shared" si="2"/>
        <v>19</v>
      </c>
    </row>
    <row r="104" spans="1:3" hidden="1" x14ac:dyDescent="0.25">
      <c r="A104">
        <v>19</v>
      </c>
      <c r="B104">
        <f t="shared" si="2"/>
        <v>19</v>
      </c>
    </row>
    <row r="105" spans="1:3" hidden="1" x14ac:dyDescent="0.25">
      <c r="A105">
        <v>19</v>
      </c>
      <c r="B105">
        <f t="shared" si="2"/>
        <v>2</v>
      </c>
    </row>
    <row r="106" spans="1:3" x14ac:dyDescent="0.25">
      <c r="A106">
        <v>2</v>
      </c>
      <c r="B106" t="str">
        <f t="shared" si="2"/>
        <v>Ti-102.234 - TORNILLO CORTICAL 3.5*34mm TITANIO</v>
      </c>
      <c r="C106" t="s">
        <v>43</v>
      </c>
    </row>
    <row r="107" spans="1:3" hidden="1" x14ac:dyDescent="0.25">
      <c r="A107" t="s">
        <v>30</v>
      </c>
      <c r="B107" t="str">
        <f t="shared" si="2"/>
        <v>Lote:</v>
      </c>
    </row>
    <row r="108" spans="1:3" hidden="1" x14ac:dyDescent="0.25">
      <c r="A108" t="s">
        <v>5</v>
      </c>
      <c r="B108" s="2" t="str">
        <f t="shared" si="2"/>
        <v xml:space="preserve">200112217 - exp: </v>
      </c>
    </row>
    <row r="109" spans="1:3" hidden="1" x14ac:dyDescent="0.25">
      <c r="A109" t="s">
        <v>31</v>
      </c>
      <c r="B109">
        <f t="shared" si="2"/>
        <v>0</v>
      </c>
    </row>
    <row r="110" spans="1:3" hidden="1" x14ac:dyDescent="0.25">
      <c r="B110" t="str">
        <f t="shared" si="2"/>
        <v>Unidad</v>
      </c>
    </row>
    <row r="111" spans="1:3" hidden="1" x14ac:dyDescent="0.25">
      <c r="A111" t="s">
        <v>1</v>
      </c>
      <c r="B111">
        <f t="shared" si="2"/>
        <v>3.19</v>
      </c>
    </row>
    <row r="112" spans="1:3" hidden="1" x14ac:dyDescent="0.25">
      <c r="A112">
        <v>3.19</v>
      </c>
      <c r="B112">
        <f t="shared" si="2"/>
        <v>6.38</v>
      </c>
    </row>
    <row r="113" spans="1:3" hidden="1" x14ac:dyDescent="0.25">
      <c r="A113">
        <v>6.38</v>
      </c>
      <c r="B113">
        <f t="shared" si="2"/>
        <v>1</v>
      </c>
    </row>
    <row r="114" spans="1:3" x14ac:dyDescent="0.25">
      <c r="A114">
        <v>1</v>
      </c>
      <c r="B114" t="str">
        <f t="shared" si="2"/>
        <v>Ti-102.236 - TORNILLO CORTICAL 3.5*36mm TITANIO</v>
      </c>
      <c r="C114" t="s">
        <v>43</v>
      </c>
    </row>
    <row r="115" spans="1:3" hidden="1" x14ac:dyDescent="0.25">
      <c r="A115" t="s">
        <v>32</v>
      </c>
      <c r="B115" t="str">
        <f t="shared" si="2"/>
        <v>Lote:</v>
      </c>
    </row>
    <row r="116" spans="1:3" hidden="1" x14ac:dyDescent="0.25">
      <c r="A116" t="s">
        <v>5</v>
      </c>
      <c r="B116" s="2" t="str">
        <f t="shared" si="2"/>
        <v xml:space="preserve">200112217 - exp: </v>
      </c>
    </row>
    <row r="117" spans="1:3" hidden="1" x14ac:dyDescent="0.25">
      <c r="A117" t="s">
        <v>31</v>
      </c>
      <c r="B117">
        <f t="shared" si="2"/>
        <v>0</v>
      </c>
    </row>
    <row r="118" spans="1:3" hidden="1" x14ac:dyDescent="0.25">
      <c r="B118" t="str">
        <f t="shared" si="2"/>
        <v>Unidad</v>
      </c>
    </row>
    <row r="119" spans="1:3" hidden="1" x14ac:dyDescent="0.25">
      <c r="A119" t="s">
        <v>1</v>
      </c>
      <c r="B119">
        <f t="shared" si="2"/>
        <v>4.32</v>
      </c>
    </row>
    <row r="120" spans="1:3" hidden="1" x14ac:dyDescent="0.25">
      <c r="A120">
        <v>4.32</v>
      </c>
      <c r="B120">
        <f t="shared" si="2"/>
        <v>4.32</v>
      </c>
    </row>
    <row r="121" spans="1:3" hidden="1" x14ac:dyDescent="0.25">
      <c r="A121">
        <v>4.32</v>
      </c>
      <c r="B121">
        <f t="shared" si="2"/>
        <v>1</v>
      </c>
    </row>
    <row r="122" spans="1:3" x14ac:dyDescent="0.25">
      <c r="A122">
        <v>1</v>
      </c>
      <c r="B122" t="str">
        <f t="shared" si="2"/>
        <v>Ti-102.240 - TORNILLO CORTICAL 3.5*40mm TITANIO</v>
      </c>
      <c r="C122" t="s">
        <v>43</v>
      </c>
    </row>
    <row r="123" spans="1:3" hidden="1" x14ac:dyDescent="0.25">
      <c r="A123" t="s">
        <v>33</v>
      </c>
      <c r="B123" t="str">
        <f t="shared" si="2"/>
        <v>Lote:</v>
      </c>
    </row>
    <row r="124" spans="1:3" hidden="1" x14ac:dyDescent="0.25">
      <c r="A124" t="s">
        <v>5</v>
      </c>
      <c r="B124" s="2" t="str">
        <f t="shared" si="2"/>
        <v xml:space="preserve">200112217 - exp: </v>
      </c>
    </row>
    <row r="125" spans="1:3" hidden="1" x14ac:dyDescent="0.25">
      <c r="A125" t="s">
        <v>31</v>
      </c>
      <c r="B125">
        <f t="shared" si="2"/>
        <v>0</v>
      </c>
    </row>
    <row r="126" spans="1:3" hidden="1" x14ac:dyDescent="0.25">
      <c r="B126" t="str">
        <f t="shared" si="2"/>
        <v>Unidad</v>
      </c>
    </row>
    <row r="127" spans="1:3" hidden="1" x14ac:dyDescent="0.25">
      <c r="A127" t="s">
        <v>1</v>
      </c>
      <c r="B127">
        <f t="shared" si="2"/>
        <v>4.8099999999999996</v>
      </c>
    </row>
    <row r="128" spans="1:3" hidden="1" x14ac:dyDescent="0.25">
      <c r="A128">
        <v>4.8099999999999996</v>
      </c>
      <c r="B128">
        <f t="shared" si="2"/>
        <v>4.8099999999999996</v>
      </c>
    </row>
    <row r="129" spans="1:3" hidden="1" x14ac:dyDescent="0.25">
      <c r="A129">
        <v>4.8099999999999996</v>
      </c>
      <c r="B129">
        <f t="shared" si="2"/>
        <v>1</v>
      </c>
    </row>
    <row r="130" spans="1:3" x14ac:dyDescent="0.25">
      <c r="A130">
        <v>1</v>
      </c>
      <c r="B130" t="str">
        <f t="shared" si="2"/>
        <v>Ti-102.248 - TORNILLO CORTICAL 3.5*48mm TITANIO</v>
      </c>
      <c r="C130" t="s">
        <v>43</v>
      </c>
    </row>
    <row r="131" spans="1:3" hidden="1" x14ac:dyDescent="0.25">
      <c r="A131" t="s">
        <v>34</v>
      </c>
      <c r="B131" t="str">
        <f t="shared" si="2"/>
        <v>Lote:</v>
      </c>
    </row>
    <row r="132" spans="1:3" hidden="1" x14ac:dyDescent="0.25">
      <c r="A132" t="s">
        <v>5</v>
      </c>
      <c r="B132" s="2" t="str">
        <f t="shared" si="2"/>
        <v xml:space="preserve">2200079727 - exp: </v>
      </c>
    </row>
    <row r="133" spans="1:3" hidden="1" x14ac:dyDescent="0.25">
      <c r="A133" t="s">
        <v>35</v>
      </c>
      <c r="B133">
        <f t="shared" si="2"/>
        <v>0</v>
      </c>
    </row>
    <row r="134" spans="1:3" hidden="1" x14ac:dyDescent="0.25">
      <c r="B134" t="str">
        <f t="shared" ref="B134:B147" si="3">A135</f>
        <v>Unidad</v>
      </c>
    </row>
    <row r="135" spans="1:3" hidden="1" x14ac:dyDescent="0.25">
      <c r="A135" t="s">
        <v>1</v>
      </c>
      <c r="B135">
        <f t="shared" si="3"/>
        <v>3.67</v>
      </c>
    </row>
    <row r="136" spans="1:3" hidden="1" x14ac:dyDescent="0.25">
      <c r="A136">
        <v>3.67</v>
      </c>
      <c r="B136">
        <f t="shared" si="3"/>
        <v>3.67</v>
      </c>
    </row>
    <row r="137" spans="1:3" hidden="1" x14ac:dyDescent="0.25">
      <c r="A137">
        <v>3.67</v>
      </c>
      <c r="B137">
        <f t="shared" si="3"/>
        <v>1</v>
      </c>
    </row>
    <row r="138" spans="1:3" x14ac:dyDescent="0.25">
      <c r="A138">
        <v>1</v>
      </c>
      <c r="B138" t="str">
        <f t="shared" si="3"/>
        <v>T500935054 - TORNILLO DE BLOQUEO 3.5*54mm TITANIO</v>
      </c>
      <c r="C138" t="s">
        <v>43</v>
      </c>
    </row>
    <row r="139" spans="1:3" hidden="1" x14ac:dyDescent="0.25">
      <c r="A139" t="s">
        <v>36</v>
      </c>
      <c r="B139" t="str">
        <f t="shared" si="3"/>
        <v>Lote:</v>
      </c>
    </row>
    <row r="140" spans="1:3" hidden="1" x14ac:dyDescent="0.25">
      <c r="A140" t="s">
        <v>5</v>
      </c>
      <c r="B140" s="2" t="str">
        <f t="shared" si="3"/>
        <v xml:space="preserve">F180400701 - exp: </v>
      </c>
    </row>
    <row r="141" spans="1:3" hidden="1" x14ac:dyDescent="0.25">
      <c r="A141" t="s">
        <v>37</v>
      </c>
      <c r="B141">
        <f t="shared" si="3"/>
        <v>0</v>
      </c>
    </row>
    <row r="142" spans="1:3" hidden="1" x14ac:dyDescent="0.25">
      <c r="B142" t="str">
        <f t="shared" si="3"/>
        <v>Unidad</v>
      </c>
    </row>
    <row r="143" spans="1:3" hidden="1" x14ac:dyDescent="0.25">
      <c r="A143" t="s">
        <v>1</v>
      </c>
      <c r="B143">
        <f t="shared" si="3"/>
        <v>9.39</v>
      </c>
    </row>
    <row r="144" spans="1:3" hidden="1" x14ac:dyDescent="0.25">
      <c r="A144">
        <v>9.39</v>
      </c>
      <c r="B144">
        <f t="shared" si="3"/>
        <v>9.39</v>
      </c>
    </row>
    <row r="145" spans="1:2" hidden="1" x14ac:dyDescent="0.25">
      <c r="A145">
        <v>9.39</v>
      </c>
      <c r="B145" t="str">
        <f t="shared" si="3"/>
        <v>Total:</v>
      </c>
    </row>
    <row r="146" spans="1:2" hidden="1" x14ac:dyDescent="0.25">
      <c r="A146" t="s">
        <v>38</v>
      </c>
      <c r="B146">
        <f t="shared" si="3"/>
        <v>371.45</v>
      </c>
    </row>
    <row r="147" spans="1:2" hidden="1" x14ac:dyDescent="0.25">
      <c r="A147">
        <v>371.45</v>
      </c>
      <c r="B147">
        <f t="shared" si="3"/>
        <v>0</v>
      </c>
    </row>
  </sheetData>
  <autoFilter ref="A1:E147" xr:uid="{CDCF3E08-E4F2-4B28-AC22-925314C198BB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5627-6FB8-426A-A512-B48DDC96DEB6}">
  <dimension ref="A1:A18"/>
  <sheetViews>
    <sheetView workbookViewId="0">
      <selection sqref="A1:A18"/>
    </sheetView>
  </sheetViews>
  <sheetFormatPr baseColWidth="10" defaultRowHeight="15" x14ac:dyDescent="0.25"/>
  <cols>
    <col min="1" max="1" width="70.7109375" bestFit="1" customWidth="1"/>
  </cols>
  <sheetData>
    <row r="1" spans="1:1" x14ac:dyDescent="0.25">
      <c r="A1" t="s">
        <v>4</v>
      </c>
    </row>
    <row r="2" spans="1:1" x14ac:dyDescent="0.25">
      <c r="A2" t="s">
        <v>7</v>
      </c>
    </row>
    <row r="3" spans="1:1" x14ac:dyDescent="0.25">
      <c r="A3" t="s">
        <v>9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14</v>
      </c>
    </row>
    <row r="7" spans="1:1" x14ac:dyDescent="0.25">
      <c r="A7" t="s">
        <v>16</v>
      </c>
    </row>
    <row r="8" spans="1:1" x14ac:dyDescent="0.25">
      <c r="A8" t="s">
        <v>18</v>
      </c>
    </row>
    <row r="9" spans="1:1" x14ac:dyDescent="0.25">
      <c r="A9" t="s">
        <v>20</v>
      </c>
    </row>
    <row r="10" spans="1:1" x14ac:dyDescent="0.25">
      <c r="A10" t="s">
        <v>22</v>
      </c>
    </row>
    <row r="11" spans="1:1" x14ac:dyDescent="0.25">
      <c r="A11" t="s">
        <v>24</v>
      </c>
    </row>
    <row r="12" spans="1:1" x14ac:dyDescent="0.25">
      <c r="A12" t="s">
        <v>26</v>
      </c>
    </row>
    <row r="13" spans="1:1" x14ac:dyDescent="0.25">
      <c r="A13" t="s">
        <v>28</v>
      </c>
    </row>
    <row r="14" spans="1:1" x14ac:dyDescent="0.25">
      <c r="A14" t="s">
        <v>30</v>
      </c>
    </row>
    <row r="15" spans="1:1" x14ac:dyDescent="0.25">
      <c r="A15" t="s">
        <v>32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1D10-094C-4E31-90C3-CEBE21246748}">
  <dimension ref="A1:A18"/>
  <sheetViews>
    <sheetView workbookViewId="0">
      <selection sqref="A1:A1048576"/>
    </sheetView>
  </sheetViews>
  <sheetFormatPr baseColWidth="10" defaultRowHeight="15" x14ac:dyDescent="0.25"/>
  <cols>
    <col min="1" max="1" width="18" style="1" bestFit="1" customWidth="1"/>
  </cols>
  <sheetData>
    <row r="1" spans="1:1" x14ac:dyDescent="0.25">
      <c r="A1" s="1" t="s">
        <v>39</v>
      </c>
    </row>
    <row r="2" spans="1:1" x14ac:dyDescent="0.25">
      <c r="A2" s="1">
        <v>2100023365</v>
      </c>
    </row>
    <row r="3" spans="1:1" x14ac:dyDescent="0.25">
      <c r="A3" s="1">
        <v>2100007744</v>
      </c>
    </row>
    <row r="4" spans="1:1" x14ac:dyDescent="0.25">
      <c r="A4" s="1">
        <v>2100007744</v>
      </c>
    </row>
    <row r="5" spans="1:1" x14ac:dyDescent="0.25">
      <c r="A5" s="1">
        <v>2001126696</v>
      </c>
    </row>
    <row r="6" spans="1:1" x14ac:dyDescent="0.25">
      <c r="A6" s="1">
        <v>2001126697</v>
      </c>
    </row>
    <row r="7" spans="1:1" x14ac:dyDescent="0.25">
      <c r="A7" s="1">
        <v>2001125039</v>
      </c>
    </row>
    <row r="8" spans="1:1" x14ac:dyDescent="0.25">
      <c r="A8" s="1">
        <v>2000088832</v>
      </c>
    </row>
    <row r="9" spans="1:1" x14ac:dyDescent="0.25">
      <c r="A9" s="1">
        <v>200112449</v>
      </c>
    </row>
    <row r="10" spans="1:1" x14ac:dyDescent="0.25">
      <c r="A10" s="1">
        <v>2100007022</v>
      </c>
    </row>
    <row r="11" spans="1:1" x14ac:dyDescent="0.25">
      <c r="A11" s="1">
        <v>2200161245</v>
      </c>
    </row>
    <row r="12" spans="1:1" x14ac:dyDescent="0.25">
      <c r="A12" s="1" t="s">
        <v>40</v>
      </c>
    </row>
    <row r="13" spans="1:1" x14ac:dyDescent="0.25">
      <c r="A13" s="1" t="s">
        <v>41</v>
      </c>
    </row>
    <row r="14" spans="1:1" x14ac:dyDescent="0.25">
      <c r="A14" s="1">
        <v>200112217</v>
      </c>
    </row>
    <row r="15" spans="1:1" x14ac:dyDescent="0.25">
      <c r="A15" s="1">
        <v>200112217</v>
      </c>
    </row>
    <row r="16" spans="1:1" x14ac:dyDescent="0.25">
      <c r="A16" s="1">
        <v>200112217</v>
      </c>
    </row>
    <row r="17" spans="1:1" x14ac:dyDescent="0.25">
      <c r="A17" s="1">
        <v>2200079727</v>
      </c>
    </row>
    <row r="18" spans="1:1" x14ac:dyDescent="0.25">
      <c r="A18" s="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E8F6-4950-45B8-90B7-0C31045E894F}">
  <dimension ref="A1:C18"/>
  <sheetViews>
    <sheetView tabSelected="1" workbookViewId="0">
      <selection sqref="A1:A18"/>
    </sheetView>
  </sheetViews>
  <sheetFormatPr baseColWidth="10" defaultRowHeight="15" x14ac:dyDescent="0.25"/>
  <cols>
    <col min="1" max="1" width="11.42578125" style="3"/>
    <col min="2" max="2" width="61.42578125" bestFit="1" customWidth="1"/>
  </cols>
  <sheetData>
    <row r="1" spans="1:3" x14ac:dyDescent="0.25">
      <c r="A1" s="3" t="s">
        <v>46</v>
      </c>
      <c r="B1" t="s">
        <v>45</v>
      </c>
    </row>
    <row r="2" spans="1:3" x14ac:dyDescent="0.25">
      <c r="A2" s="3" t="s">
        <v>47</v>
      </c>
      <c r="B2" t="s">
        <v>48</v>
      </c>
    </row>
    <row r="3" spans="1:3" x14ac:dyDescent="0.25">
      <c r="A3" s="3" t="s">
        <v>49</v>
      </c>
      <c r="B3" t="s">
        <v>50</v>
      </c>
    </row>
    <row r="4" spans="1:3" x14ac:dyDescent="0.25">
      <c r="A4" s="3" t="s">
        <v>51</v>
      </c>
      <c r="C4" t="s">
        <v>52</v>
      </c>
    </row>
    <row r="5" spans="1:3" x14ac:dyDescent="0.25">
      <c r="A5" s="3" t="s">
        <v>53</v>
      </c>
      <c r="B5" t="s">
        <v>54</v>
      </c>
    </row>
    <row r="6" spans="1:3" x14ac:dyDescent="0.25">
      <c r="A6" s="3" t="s">
        <v>55</v>
      </c>
      <c r="B6" t="s">
        <v>56</v>
      </c>
    </row>
    <row r="7" spans="1:3" x14ac:dyDescent="0.25">
      <c r="A7" s="3" t="s">
        <v>57</v>
      </c>
      <c r="B7" t="s">
        <v>58</v>
      </c>
    </row>
    <row r="8" spans="1:3" x14ac:dyDescent="0.25">
      <c r="A8" s="3" t="s">
        <v>59</v>
      </c>
      <c r="B8" t="s">
        <v>60</v>
      </c>
    </row>
    <row r="9" spans="1:3" x14ac:dyDescent="0.25">
      <c r="A9" s="3" t="s">
        <v>61</v>
      </c>
      <c r="B9" t="s">
        <v>62</v>
      </c>
    </row>
    <row r="10" spans="1:3" x14ac:dyDescent="0.25">
      <c r="A10" s="3" t="s">
        <v>63</v>
      </c>
      <c r="B10" t="s">
        <v>64</v>
      </c>
    </row>
    <row r="11" spans="1:3" x14ac:dyDescent="0.25">
      <c r="A11" s="3" t="s">
        <v>65</v>
      </c>
      <c r="B11" t="s">
        <v>66</v>
      </c>
    </row>
    <row r="12" spans="1:3" x14ac:dyDescent="0.25">
      <c r="A12" s="3" t="s">
        <v>67</v>
      </c>
      <c r="B12" t="s">
        <v>68</v>
      </c>
    </row>
    <row r="13" spans="1:3" x14ac:dyDescent="0.25">
      <c r="A13" s="3" t="s">
        <v>69</v>
      </c>
      <c r="B13" t="s">
        <v>70</v>
      </c>
    </row>
    <row r="14" spans="1:3" x14ac:dyDescent="0.25">
      <c r="A14" s="3" t="s">
        <v>71</v>
      </c>
      <c r="B14" t="s">
        <v>72</v>
      </c>
    </row>
    <row r="15" spans="1:3" x14ac:dyDescent="0.25">
      <c r="A15" s="3" t="s">
        <v>73</v>
      </c>
      <c r="B15" t="s">
        <v>74</v>
      </c>
    </row>
    <row r="16" spans="1:3" x14ac:dyDescent="0.25">
      <c r="A16" s="3" t="s">
        <v>75</v>
      </c>
      <c r="B16" t="s">
        <v>76</v>
      </c>
    </row>
    <row r="17" spans="1:2" x14ac:dyDescent="0.25">
      <c r="A17" s="3" t="s">
        <v>77</v>
      </c>
      <c r="B17" t="s">
        <v>78</v>
      </c>
    </row>
    <row r="18" spans="1:2" x14ac:dyDescent="0.25">
      <c r="A18" s="3" t="s">
        <v>79</v>
      </c>
      <c r="B1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2024-04-09T16:24:33Z</dcterms:created>
  <dcterms:modified xsi:type="dcterms:W3CDTF">2024-04-09T16:46:29Z</dcterms:modified>
</cp:coreProperties>
</file>