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04_NEW\"/>
    </mc:Choice>
  </mc:AlternateContent>
  <xr:revisionPtr revIDLastSave="0" documentId="13_ncr:1_{B70C5ECF-F674-4436-B66D-E6B897A428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3" sheetId="3" r:id="rId2"/>
  </sheets>
  <definedNames>
    <definedName name="_xlnm._FilterDatabase" localSheetId="0" hidden="1">Hoja1!$B$23:$H$78</definedName>
    <definedName name="_xlnm._FilterDatabase" localSheetId="1" hidden="1">Hoja3!$B$1:$M$8768</definedName>
    <definedName name="_xlnm.Print_Area" localSheetId="0">Hoja1!$B$2:$F$204</definedName>
    <definedName name="MATRI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6" i="1" l="1"/>
  <c r="H75" i="1"/>
  <c r="H71" i="1"/>
  <c r="H70" i="1"/>
  <c r="H63" i="1"/>
  <c r="H51" i="1"/>
  <c r="H48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2" i="3"/>
  <c r="A76" i="1"/>
  <c r="A75" i="1"/>
  <c r="A71" i="1"/>
  <c r="A70" i="1"/>
  <c r="A63" i="1"/>
  <c r="A51" i="1"/>
  <c r="A48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2" i="1"/>
  <c r="H43" i="1"/>
  <c r="H44" i="1"/>
  <c r="H45" i="1"/>
  <c r="H46" i="1"/>
  <c r="H47" i="1"/>
  <c r="H50" i="1"/>
  <c r="H52" i="1"/>
  <c r="H53" i="1"/>
  <c r="H55" i="1"/>
  <c r="H56" i="1"/>
  <c r="H57" i="1"/>
  <c r="H58" i="1"/>
  <c r="H60" i="1"/>
  <c r="H61" i="1"/>
  <c r="H62" i="1"/>
  <c r="H64" i="1"/>
  <c r="H65" i="1"/>
  <c r="H66" i="1"/>
  <c r="H67" i="1"/>
  <c r="H68" i="1"/>
  <c r="H72" i="1"/>
  <c r="H73" i="1"/>
  <c r="H77" i="1"/>
  <c r="H24" i="1"/>
  <c r="E69" i="1"/>
  <c r="E59" i="1"/>
  <c r="E54" i="1"/>
  <c r="E49" i="1"/>
  <c r="E41" i="1"/>
  <c r="E31" i="1"/>
  <c r="D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F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<sst xmlns="http://schemas.openxmlformats.org/spreadsheetml/2006/main" count="48547" uniqueCount="17451">
  <si>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</si>
  <si>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</si>
  <si>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</si>
  <si>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</si>
  <si>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</si>
  <si>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</si>
  <si>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</si>
  <si>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</si>
  <si>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</si>
  <si>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</si>
  <si>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</si>
  <si>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</si>
  <si>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</si>
  <si>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</si>
  <si>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</si>
  <si>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</si>
  <si>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</si>
  <si>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</si>
  <si>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</si>
  <si>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</si>
  <si>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</si>
  <si>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</si>
  <si>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</si>
  <si>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</si>
  <si>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</si>
  <si>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</si>
  <si>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</si>
  <si>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</si>
  <si>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</si>
  <si>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</si>
  <si>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</si>
  <si>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</si>
  <si>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</si>
  <si>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</si>
  <si>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</si>
  <si>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>BANDEJA INFERIOR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</si>
  <si>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</si>
  <si>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</si>
  <si>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</si>
  <si>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</si>
  <si>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</si>
  <si>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</si>
  <si>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BANDEJA SUPERIOR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</si>
  <si>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</si>
  <si>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</si>
  <si>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</si>
  <si>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</si>
  <si>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</si>
  <si>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</si>
  <si>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CURETA</t>
  </si>
  <si>
    <t>DISECTOR DE COOB</t>
  </si>
  <si>
    <t>SEPARADORES HOMMAN FINOS</t>
  </si>
  <si>
    <t>ADAPTADORES ANCLAJE RAPIDO</t>
  </si>
  <si>
    <t>MOTOR CADERA DESOUTTLER # 2</t>
  </si>
  <si>
    <t>MOTOR SIERRA CADERA DESOUTTLER # 2</t>
  </si>
  <si>
    <t>HOJAS DE SIERRA</t>
  </si>
  <si>
    <t>LLAVES JACOBS</t>
  </si>
  <si>
    <t>BATERIAS NEGRAS DESOUTTER  # 1 # 2</t>
  </si>
  <si>
    <t>PROTESIS DE CADERA</t>
  </si>
  <si>
    <t>INSTRUMENTAL  PARA  ACETABULO # 2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</si>
  <si>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</si>
  <si>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</si>
  <si>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</si>
  <si>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</si>
  <si>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</si>
  <si>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</si>
  <si>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</si>
  <si>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</si>
  <si>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</si>
  <si>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</si>
  <si>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</si>
  <si>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</si>
  <si>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</si>
  <si>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</si>
  <si>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</si>
  <si>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</si>
  <si>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</si>
  <si>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</si>
  <si>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</si>
  <si>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</si>
  <si>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</si>
  <si>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INSTRUMENTAL PARA FEMUR # 2</t>
  </si>
  <si>
    <t xml:space="preserve">REGLETA MEDIDORA VERDE </t>
  </si>
  <si>
    <t>MANGO AZUL ANCLAJE RAPIDO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</si>
  <si>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</si>
  <si>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</si>
  <si>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</si>
  <si>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</si>
  <si>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</si>
  <si>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</si>
  <si>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</si>
  <si>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PROBADOR CUELLO FEMORAL</t>
  </si>
  <si>
    <t xml:space="preserve">RIMER RIGIDO </t>
  </si>
  <si>
    <t>SEPARADORES DE HOTMMAN CADERA ANCHOS</t>
  </si>
  <si>
    <t>CENTRALIZADOR</t>
  </si>
  <si>
    <t>REGLA POSICIONADOR</t>
  </si>
  <si>
    <t>IMPACTOR DE VASTAGO FEMORAL</t>
  </si>
  <si>
    <t>POSICIONADOR DE VASTAGO FEMORAL</t>
  </si>
  <si>
    <t>SUJETADOR VASTAGO</t>
  </si>
  <si>
    <t>RASPAS DE PRUEBA NO CEMENTADAS # 8-9-10-11-12-13-14-15-16</t>
  </si>
  <si>
    <t>PRUEBAS DE RASPA CEMENTADAS # 1-2-3-4</t>
  </si>
  <si>
    <t xml:space="preserve">SUJETADOR DE RASPA FEMORAL </t>
  </si>
  <si>
    <t xml:space="preserve">TIRABUZON  EN T </t>
  </si>
  <si>
    <t>CINCEL DE CAJA</t>
  </si>
  <si>
    <t>MARTILLO</t>
  </si>
  <si>
    <t>IMPACTOR DE CABEZA FEMORAL</t>
  </si>
  <si>
    <t>SUJETADOR DE TAPON</t>
  </si>
  <si>
    <t xml:space="preserve">POSICIONADOR DE PACIENTE NEGRO 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</si>
  <si>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</si>
  <si>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</si>
  <si>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</si>
  <si>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</si>
  <si>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</si>
  <si>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</si>
  <si>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</si>
  <si>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</si>
  <si>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</si>
  <si>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</si>
  <si>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</si>
  <si>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</si>
  <si>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</si>
  <si>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</si>
  <si>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</si>
  <si>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</si>
  <si>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</si>
  <si>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</si>
  <si>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</si>
  <si>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</si>
  <si>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</si>
  <si>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</si>
  <si>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</si>
  <si>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</si>
  <si>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</si>
  <si>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</si>
  <si>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</si>
  <si>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</si>
  <si>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</si>
  <si>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</si>
  <si>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</si>
  <si>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</si>
  <si>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</si>
  <si>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</si>
  <si>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</si>
  <si>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</si>
  <si>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</si>
  <si>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</si>
  <si>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</si>
  <si>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</si>
  <si>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</si>
  <si>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</si>
  <si>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</si>
  <si>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</si>
  <si>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</si>
  <si>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</si>
  <si>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</si>
  <si>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</si>
  <si>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</si>
  <si>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</si>
  <si>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</si>
  <si>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</si>
  <si>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</si>
  <si>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</si>
  <si>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</si>
  <si>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</si>
  <si>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</si>
  <si>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</si>
  <si>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</si>
  <si>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</si>
  <si>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</si>
  <si>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</si>
  <si>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</si>
  <si>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</si>
  <si>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</si>
  <si>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</si>
  <si>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</si>
  <si>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</si>
  <si>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</si>
  <si>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</si>
  <si>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</si>
  <si>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</si>
  <si>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</si>
  <si>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</si>
  <si>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</si>
  <si>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</si>
  <si>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</si>
  <si>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</si>
  <si>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</si>
  <si>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</si>
  <si>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</si>
  <si>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</si>
  <si>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</si>
  <si>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</si>
  <si>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</si>
  <si>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</si>
  <si>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</si>
  <si>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</si>
  <si>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G1A40 BONE CEMENT</t>
  </si>
  <si>
    <t>012520</t>
  </si>
  <si>
    <t>CAMPO DESECHABLE  EN U</t>
  </si>
  <si>
    <t>F252.6545-50ZP</t>
  </si>
  <si>
    <t>C5-13393</t>
  </si>
  <si>
    <t>IOBAN</t>
  </si>
  <si>
    <t>8:00AM</t>
  </si>
  <si>
    <t>ALARCON RAMIREZ VIOLETA</t>
  </si>
  <si>
    <t>INSTRUMENTAL BASICO CADERA # 1</t>
  </si>
  <si>
    <t xml:space="preserve">SEPARADOR DE BENNET </t>
  </si>
  <si>
    <t>SEPARADORES HIBS</t>
  </si>
  <si>
    <t>SEPARADORES HOMMAN ANCHOS</t>
  </si>
  <si>
    <t>SEPARADOR HOMMAN MEDIANO</t>
  </si>
  <si>
    <t>OSTEOTOMOS</t>
  </si>
  <si>
    <t>RASPA HUESO PUTTY</t>
  </si>
  <si>
    <t>GANCHO</t>
  </si>
  <si>
    <t>PASADOR DE ALAMBRE</t>
  </si>
  <si>
    <t>JUEGO PROBADOR DE CABEZAS</t>
  </si>
  <si>
    <t>PINZA DE AGARRE FUERTE CURVA (MENISCO)</t>
  </si>
  <si>
    <t>ROLLO DE ALAMBRE</t>
  </si>
  <si>
    <t>CIZALLA</t>
  </si>
  <si>
    <t xml:space="preserve">GUBIA </t>
  </si>
  <si>
    <t>GUBIA PICO DE PATO</t>
  </si>
  <si>
    <t>CUCHARETA DOBLE</t>
  </si>
  <si>
    <t>CALZADOR</t>
  </si>
  <si>
    <t xml:space="preserve">POSICIONADOR </t>
  </si>
  <si>
    <t>Código</t>
  </si>
  <si>
    <t>Código Catálogo</t>
  </si>
  <si>
    <t>Nombre</t>
  </si>
  <si>
    <t>Serie</t>
  </si>
  <si>
    <t>Unidad</t>
  </si>
  <si>
    <t>Marca</t>
  </si>
  <si>
    <t>Fecha Exp.</t>
  </si>
  <si>
    <t>Costo Prom</t>
  </si>
  <si>
    <t>Stock Mínimo</t>
  </si>
  <si>
    <t>Stock</t>
  </si>
  <si>
    <t>Total</t>
  </si>
  <si>
    <t>9804</t>
  </si>
  <si>
    <t>P03A01</t>
  </si>
  <si>
    <t>CLAVO HUMERO MULTIBLOQUEO 7.0*180mm ACERO</t>
  </si>
  <si>
    <t>IRENE</t>
  </si>
  <si>
    <t>SJD1208060160</t>
  </si>
  <si>
    <t>70180</t>
  </si>
  <si>
    <t>CLAVO HUMERO MULTIBLOQUEO 7.0*180mm TIT.</t>
  </si>
  <si>
    <t>TSD1204121050</t>
  </si>
  <si>
    <t>TJD1204050010</t>
  </si>
  <si>
    <t>TJD1204181180</t>
  </si>
  <si>
    <t>9805</t>
  </si>
  <si>
    <t>P03A02</t>
  </si>
  <si>
    <t>CLAVO HUMERO MULTIBLOQUEO 7.0*200mm ACERO</t>
  </si>
  <si>
    <t>SJD1207261170</t>
  </si>
  <si>
    <t>SJD1207310340</t>
  </si>
  <si>
    <t>SJD1207261310</t>
  </si>
  <si>
    <t>70200</t>
  </si>
  <si>
    <t>CLAVO HUMERO MULTIBLOQUEO 7.0 *200mm TIT.</t>
  </si>
  <si>
    <t>TJD1204181200</t>
  </si>
  <si>
    <t>TJD1204121070</t>
  </si>
  <si>
    <t>TZT2100098830</t>
  </si>
  <si>
    <t>70220</t>
  </si>
  <si>
    <t>P03A03</t>
  </si>
  <si>
    <t>CLAVO HUMERO MULTIBLOQUEO 7.0 *220mm TIT.</t>
  </si>
  <si>
    <t>2200043665</t>
  </si>
  <si>
    <t>TJD1204050060</t>
  </si>
  <si>
    <t>TJD1905150167</t>
  </si>
  <si>
    <t>TJD1204181230</t>
  </si>
  <si>
    <t>TJD1906120118</t>
  </si>
  <si>
    <t>TZT2200043665</t>
  </si>
  <si>
    <t>TDJ1204271200</t>
  </si>
  <si>
    <t>TJD1803010014</t>
  </si>
  <si>
    <t>TJD1910300020</t>
  </si>
  <si>
    <t>TJD1204121100</t>
  </si>
  <si>
    <t>9807</t>
  </si>
  <si>
    <t>P03A04</t>
  </si>
  <si>
    <t>CLAVO HUMERO MULTIBLOQUEO 7.0*240mm ACERO</t>
  </si>
  <si>
    <t>1208090540</t>
  </si>
  <si>
    <t>SJD1208090540</t>
  </si>
  <si>
    <t>70240</t>
  </si>
  <si>
    <t>CLAVO HUMERO MULTIBLOQUEO 7.0 *240mm TIT.</t>
  </si>
  <si>
    <t>2100044752</t>
  </si>
  <si>
    <t>TJD120418260</t>
  </si>
  <si>
    <t>TJD1909170140</t>
  </si>
  <si>
    <t>TZT2100098831</t>
  </si>
  <si>
    <t>TJD1910300021</t>
  </si>
  <si>
    <t>TZT2100044752</t>
  </si>
  <si>
    <t>TJD1712220003</t>
  </si>
  <si>
    <t>2728</t>
  </si>
  <si>
    <t>P03A05</t>
  </si>
  <si>
    <t>CLAVO HUMERO MULTIBLOQUEO 7.0*280mm ACERO</t>
  </si>
  <si>
    <t>1207261260</t>
  </si>
  <si>
    <t>SJD1207261260</t>
  </si>
  <si>
    <t>9808</t>
  </si>
  <si>
    <t>CLAVO HUMERO MULTIBLOQUEO 7.0*260mm ACERO</t>
  </si>
  <si>
    <t>1207310310</t>
  </si>
  <si>
    <t>SJD1207310310</t>
  </si>
  <si>
    <t>70260</t>
  </si>
  <si>
    <t>CLAVO HUMERO MULTIBLOQUEO 7.0 *260mm TIT.</t>
  </si>
  <si>
    <t>2100058673</t>
  </si>
  <si>
    <t>01909170140</t>
  </si>
  <si>
    <t>TJD1204271260</t>
  </si>
  <si>
    <t>TZT2100058673</t>
  </si>
  <si>
    <t>TJD1204181290</t>
  </si>
  <si>
    <t>TJD1809270015</t>
  </si>
  <si>
    <t>TJD1910090008</t>
  </si>
  <si>
    <t>70280</t>
  </si>
  <si>
    <t>P03A06</t>
  </si>
  <si>
    <t>CLAVO HUMERO MULTIBLOQUEO 7.0 *280mm TIT.</t>
  </si>
  <si>
    <t>1204181320</t>
  </si>
  <si>
    <t>TJD1204271320</t>
  </si>
  <si>
    <t>TJD1204271030</t>
  </si>
  <si>
    <t>TDJ1204261050</t>
  </si>
  <si>
    <t>130.9.170</t>
  </si>
  <si>
    <t>P03A07</t>
  </si>
  <si>
    <t>CLAVO PFNA 9*170mm ACERO</t>
  </si>
  <si>
    <t>NET</t>
  </si>
  <si>
    <t>210227931</t>
  </si>
  <si>
    <t>211139529</t>
  </si>
  <si>
    <t>221255015</t>
  </si>
  <si>
    <t>130.9.200</t>
  </si>
  <si>
    <t>P03A08</t>
  </si>
  <si>
    <t>CLAVO PFNA 9*200mm ACERO</t>
  </si>
  <si>
    <t>210227932</t>
  </si>
  <si>
    <t>210733162</t>
  </si>
  <si>
    <t>220647961</t>
  </si>
  <si>
    <t>221255016</t>
  </si>
  <si>
    <t>130.9.240</t>
  </si>
  <si>
    <t>P03A09</t>
  </si>
  <si>
    <t>CLAVO PFNA 9*240mm ACERO</t>
  </si>
  <si>
    <t>221255017</t>
  </si>
  <si>
    <t>210733275</t>
  </si>
  <si>
    <t>130.9.260L</t>
  </si>
  <si>
    <t>P03A10</t>
  </si>
  <si>
    <t>CLAVO PFNA 9*260mm IZQ ACERO</t>
  </si>
  <si>
    <t>210228003</t>
  </si>
  <si>
    <t>221255025</t>
  </si>
  <si>
    <t>210733149</t>
  </si>
  <si>
    <t>130.9.260R</t>
  </si>
  <si>
    <t>CLAVO PFNA 9*260mm DER ACERO</t>
  </si>
  <si>
    <t>210228005</t>
  </si>
  <si>
    <t>221255026</t>
  </si>
  <si>
    <t>130.9.280L</t>
  </si>
  <si>
    <t>P03A11</t>
  </si>
  <si>
    <t>CLAVO PFNA 9*280mm IZQ ACERO</t>
  </si>
  <si>
    <t>210228004</t>
  </si>
  <si>
    <t>221255027</t>
  </si>
  <si>
    <t>210733150</t>
  </si>
  <si>
    <t>130.9.280R</t>
  </si>
  <si>
    <t>CLAVO PFNA 9*280mm DER ACERO</t>
  </si>
  <si>
    <t>210228006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</si>
  <si>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</si>
  <si>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</si>
  <si>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</si>
  <si>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</si>
  <si>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</si>
  <si>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</si>
  <si>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</si>
  <si>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</si>
  <si>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</si>
  <si>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210227998</t>
  </si>
  <si>
    <t>221255030</t>
  </si>
  <si>
    <t>130.9.320L</t>
  </si>
  <si>
    <t>P03A13</t>
  </si>
  <si>
    <t>CLAVO PFNA 9*320mm IZQ ACERO</t>
  </si>
  <si>
    <t>210227996</t>
  </si>
  <si>
    <t>2212550031</t>
  </si>
  <si>
    <t>221255031</t>
  </si>
  <si>
    <t>130.9.320R</t>
  </si>
  <si>
    <t>CLAVO PFNA 9*320mm DER ACERO</t>
  </si>
  <si>
    <t>210227999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</si>
  <si>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</si>
  <si>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</si>
  <si>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</si>
  <si>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</si>
  <si>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</si>
  <si>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</si>
  <si>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</si>
  <si>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210228000</t>
  </si>
  <si>
    <t>221255034</t>
  </si>
  <si>
    <t>9809</t>
  </si>
  <si>
    <t>P03A15</t>
  </si>
  <si>
    <t>CLAVO HUMERO MULTIBLOQUEO 7.5*180mm ACERO</t>
  </si>
  <si>
    <t>1208060220</t>
  </si>
  <si>
    <t>SJD1207261290</t>
  </si>
  <si>
    <t>SJD1208060220</t>
  </si>
  <si>
    <t>75180</t>
  </si>
  <si>
    <t>CLAVO HUMERO MULTIBLOQUEO 7.5*180mm TIT.</t>
  </si>
  <si>
    <t>1204050020</t>
  </si>
  <si>
    <t>TJD1204050020</t>
  </si>
  <si>
    <t>9810</t>
  </si>
  <si>
    <t>P03A16</t>
  </si>
  <si>
    <t>CLAVO HUMERO MULTIBLOQUEO 7.5*200mm ACERO</t>
  </si>
  <si>
    <t>1207310340</t>
  </si>
  <si>
    <t>75200</t>
  </si>
  <si>
    <t>CLAVO HUMERO MULTIBLOQUEO 7.5*200mm TIT.</t>
  </si>
  <si>
    <t>1204181080</t>
  </si>
  <si>
    <t>1204121080</t>
  </si>
  <si>
    <t>9811</t>
  </si>
  <si>
    <t>P03A17</t>
  </si>
  <si>
    <t>CLAVO HUMERO MULTIBLOQUEO 7.5*220mm ACERO</t>
  </si>
  <si>
    <t>1207310350</t>
  </si>
  <si>
    <t>75220</t>
  </si>
  <si>
    <t>CLAVO HUMERO MULTIBLOQUEO 7.5*220mm TIT.</t>
  </si>
  <si>
    <t>1204050070</t>
  </si>
  <si>
    <t>2200043659</t>
  </si>
  <si>
    <t>1704180033</t>
  </si>
  <si>
    <t>1204181240</t>
  </si>
  <si>
    <t>1204121110</t>
  </si>
  <si>
    <t>TJD1204050070</t>
  </si>
  <si>
    <t>TZT2200043659</t>
  </si>
  <si>
    <t>TJD704180033</t>
  </si>
  <si>
    <t>TJD1204181240</t>
  </si>
  <si>
    <t>TJD1204121110</t>
  </si>
  <si>
    <t>9812</t>
  </si>
  <si>
    <t>P03A18</t>
  </si>
  <si>
    <t>CLAVO HUMERO MULTIBLOQUEO 7.5*240mm ACERO</t>
  </si>
  <si>
    <t>1207310360</t>
  </si>
  <si>
    <t>1207261340</t>
  </si>
  <si>
    <t>SJD1207310360</t>
  </si>
  <si>
    <t>SJD1207261340</t>
  </si>
  <si>
    <t>75240</t>
  </si>
  <si>
    <t>CLAVO HUMERO MULTIBLOQUEO 7.5*240mm TIT.</t>
  </si>
  <si>
    <t>1910090009</t>
  </si>
  <si>
    <t>19021400393</t>
  </si>
  <si>
    <t>TZT2100044753</t>
  </si>
  <si>
    <t>TJD1910090009</t>
  </si>
  <si>
    <t>TJD1902140039</t>
  </si>
  <si>
    <t>9813</t>
  </si>
  <si>
    <t>P03A19</t>
  </si>
  <si>
    <t>CLAVO HUMERO MULTIBLOQUEO 7.5*260mm ACERO</t>
  </si>
  <si>
    <t>75260</t>
  </si>
  <si>
    <t>CLAVO HUMERO MULTIBLOQUEO 7.5 *260mm TIT.</t>
  </si>
  <si>
    <t>1912170182</t>
  </si>
  <si>
    <t>1907246066</t>
  </si>
  <si>
    <t>2100044753</t>
  </si>
  <si>
    <t>1312170182</t>
  </si>
  <si>
    <t>TZT2200174530</t>
  </si>
  <si>
    <t>TZT00004238</t>
  </si>
  <si>
    <t>9814</t>
  </si>
  <si>
    <t>P03A20</t>
  </si>
  <si>
    <t>CLAVO HUMERO MULTIBLOQUEO 7.5*280mm ACERO</t>
  </si>
  <si>
    <t>1207261360</t>
  </si>
  <si>
    <t>SJD1207261360</t>
  </si>
  <si>
    <t>75280</t>
  </si>
  <si>
    <t>CLAVO HUMERO MULTIBLOQUEO 7.5 *280mm TIT.</t>
  </si>
  <si>
    <t>1204271290</t>
  </si>
  <si>
    <t>TJD1204181320</t>
  </si>
  <si>
    <t>TJD1204271290</t>
  </si>
  <si>
    <t>130.10.170</t>
  </si>
  <si>
    <t>P03A21</t>
  </si>
  <si>
    <t>CLAVO PFNA 10*170mm ACERO</t>
  </si>
  <si>
    <t>221255018</t>
  </si>
  <si>
    <t>211139526</t>
  </si>
  <si>
    <t>130.10.200</t>
  </si>
  <si>
    <t>P03A22</t>
  </si>
  <si>
    <t>CLAVO PFNA 10*200mm ACERO</t>
  </si>
  <si>
    <t>221052547</t>
  </si>
  <si>
    <t>221255019</t>
  </si>
  <si>
    <t>130.10.220</t>
  </si>
  <si>
    <t>CLAVO PFNA 10*220mm ACERO</t>
  </si>
  <si>
    <t>130.10.240</t>
  </si>
  <si>
    <t>P03A23</t>
  </si>
  <si>
    <t>CLAVO PFNA 10*240mm ACERO</t>
  </si>
  <si>
    <t>221052548</t>
  </si>
  <si>
    <t>130.10.260L</t>
  </si>
  <si>
    <t>P03A24</t>
  </si>
  <si>
    <t xml:space="preserve">CLAVO PFNA 10*260mm IZQ ACERO </t>
  </si>
  <si>
    <t>210228007</t>
  </si>
  <si>
    <t>221255035</t>
  </si>
  <si>
    <t>210733754</t>
  </si>
  <si>
    <t>210733154</t>
  </si>
  <si>
    <t>130.10.260R</t>
  </si>
  <si>
    <t>CLAVO PFNA 10*260mm DER ACERO</t>
  </si>
  <si>
    <t>210228009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</si>
  <si>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</si>
  <si>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</si>
  <si>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</si>
  <si>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</si>
  <si>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</si>
  <si>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</si>
  <si>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</si>
  <si>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</si>
  <si>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</si>
  <si>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</si>
  <si>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</si>
  <si>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</si>
  <si>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</si>
  <si>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</si>
  <si>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210228182</t>
  </si>
  <si>
    <t>221255039</t>
  </si>
  <si>
    <t>130.10.300R</t>
  </si>
  <si>
    <t>CLAVO PFNA 10*300mm DER ACERO</t>
  </si>
  <si>
    <t>210228001</t>
  </si>
  <si>
    <t>221255040</t>
  </si>
  <si>
    <t>130.10.320L</t>
  </si>
  <si>
    <t>P03A27</t>
  </si>
  <si>
    <t>CLAVO PFNA 10*320mm IZQ ACERO</t>
  </si>
  <si>
    <t>210228181</t>
  </si>
  <si>
    <t>121255041</t>
  </si>
  <si>
    <t>221255041</t>
  </si>
  <si>
    <t>130.10.320R</t>
  </si>
  <si>
    <t>CLAVO PFNA 10*320mm DER ACERO</t>
  </si>
  <si>
    <t>210228002</t>
  </si>
  <si>
    <t>221255042</t>
  </si>
  <si>
    <t>130.10.340L</t>
  </si>
  <si>
    <t>P03A28</t>
  </si>
  <si>
    <t>CLAVO PFNA 10*340mm IZQ ACERO</t>
  </si>
  <si>
    <t>210227997</t>
  </si>
  <si>
    <t>221255043</t>
  </si>
  <si>
    <t>210733158</t>
  </si>
  <si>
    <t>210228176</t>
  </si>
  <si>
    <t>130.10.340R</t>
  </si>
  <si>
    <t>CLAVO PFNA 10*340mm DER ACERO</t>
  </si>
  <si>
    <t>210228177</t>
  </si>
  <si>
    <t>221255045</t>
  </si>
  <si>
    <t>2730</t>
  </si>
  <si>
    <t>P03A29</t>
  </si>
  <si>
    <t>CLAVO HUMERO MULTIBLOQUEO 8.0*180mm ACERO</t>
  </si>
  <si>
    <t>1207310390</t>
  </si>
  <si>
    <t>SJD1207310390</t>
  </si>
  <si>
    <t>80180</t>
  </si>
  <si>
    <t>CLAVO HUMERO MULTIBLOQUEO 8.0 *180mm TIT.</t>
  </si>
  <si>
    <t>1204261040</t>
  </si>
  <si>
    <t>TJD1204261040</t>
  </si>
  <si>
    <t>TZT2200001467</t>
  </si>
  <si>
    <t>9815</t>
  </si>
  <si>
    <t>P03A30</t>
  </si>
  <si>
    <t>CLAVO HUMERO MULTIBLOQUEO 8.0*200mm ACERO</t>
  </si>
  <si>
    <t>1207261380</t>
  </si>
  <si>
    <t>SJD1207261380</t>
  </si>
  <si>
    <t>80200</t>
  </si>
  <si>
    <t>CLAVO HUMERO MULTIBLOQUEO 8.0 *200mm TIT.</t>
  </si>
  <si>
    <t>1204271190</t>
  </si>
  <si>
    <t>TZT2200001468</t>
  </si>
  <si>
    <t>TJD1204271190</t>
  </si>
  <si>
    <t>9817</t>
  </si>
  <si>
    <t>P03A31</t>
  </si>
  <si>
    <t>CLAVO HUMERO MULTIBLOQUEO 8.0*240mm ACERO</t>
  </si>
  <si>
    <t>80220</t>
  </si>
  <si>
    <t>CLAVO HUMERO MULTIBLOQUEO 8.0 *220mm TIT.</t>
  </si>
  <si>
    <t>2200000845</t>
  </si>
  <si>
    <t>2200043662</t>
  </si>
  <si>
    <t>TZT2200043662</t>
  </si>
  <si>
    <t>80240</t>
  </si>
  <si>
    <t>P03A32</t>
  </si>
  <si>
    <t>CLAVO HUMERO MULTIBLOQUEO 8.0 *240mm TIT.</t>
  </si>
  <si>
    <t>TJD1803010015</t>
  </si>
  <si>
    <t>2200043671</t>
  </si>
  <si>
    <t>2300004243</t>
  </si>
  <si>
    <t>2200174532</t>
  </si>
  <si>
    <t>TJD2300004243</t>
  </si>
  <si>
    <t>TZT2300004243</t>
  </si>
  <si>
    <t>TZT2200174532</t>
  </si>
  <si>
    <t>6818</t>
  </si>
  <si>
    <t>P03A33</t>
  </si>
  <si>
    <t>CLAVO HUMERO MULTIBLOQUEO 8.0*260mm ACERO</t>
  </si>
  <si>
    <t>1200700105</t>
  </si>
  <si>
    <t>80260</t>
  </si>
  <si>
    <t>CLAVO HUMERO MULTIBLOQUEO 8.0 *260mm TIT.</t>
  </si>
  <si>
    <t>2200134821</t>
  </si>
  <si>
    <t>2300004244</t>
  </si>
  <si>
    <t>TZT2300004244</t>
  </si>
  <si>
    <t>6819</t>
  </si>
  <si>
    <t>P03A34</t>
  </si>
  <si>
    <t>CLAVO HUMERO MULTIBLOQUEO 8.0 *280mm TIT.</t>
  </si>
  <si>
    <t>1200700106</t>
  </si>
  <si>
    <t>TZT2100041910</t>
  </si>
  <si>
    <t>TZT2200043664</t>
  </si>
  <si>
    <t>TJD1200700106</t>
  </si>
  <si>
    <t>9819</t>
  </si>
  <si>
    <t>CLAVO HUMERO MULTIBLOQUEO 8.0*280mm ACERO</t>
  </si>
  <si>
    <t>1207261420</t>
  </si>
  <si>
    <t>SJD1207261420</t>
  </si>
  <si>
    <t>130.10.380L</t>
  </si>
  <si>
    <t>P03A35</t>
  </si>
  <si>
    <t>CLAVO PFNA 10*380mm IZQ ACERO</t>
  </si>
  <si>
    <t>210733159</t>
  </si>
  <si>
    <t>210328875</t>
  </si>
  <si>
    <t>221255046</t>
  </si>
  <si>
    <t>130.10.380R</t>
  </si>
  <si>
    <t>CLAVO PFNA 10*380mm DER ACERO</t>
  </si>
  <si>
    <t>221255047</t>
  </si>
  <si>
    <t>130.10.420L</t>
  </si>
  <si>
    <t>P03A36</t>
  </si>
  <si>
    <t>CLAVO PFNA 10*420mm IZQ ACERO</t>
  </si>
  <si>
    <t>210228178</t>
  </si>
  <si>
    <t>221255048</t>
  </si>
  <si>
    <t>130.10.420R</t>
  </si>
  <si>
    <t>CLAVO PFNA 10*420mm DER ACERO</t>
  </si>
  <si>
    <t>210228179</t>
  </si>
  <si>
    <t>221255049</t>
  </si>
  <si>
    <t>130.11.170</t>
  </si>
  <si>
    <t>P03A37</t>
  </si>
  <si>
    <t>CLAVO PFNA 11*170mm ACERO</t>
  </si>
  <si>
    <t>221255020</t>
  </si>
  <si>
    <t>210227937</t>
  </si>
  <si>
    <t>130.11.200</t>
  </si>
  <si>
    <t>P03A38</t>
  </si>
  <si>
    <t>CLAVO PFNA 11*200mm ACERO</t>
  </si>
  <si>
    <t>221255021</t>
  </si>
  <si>
    <t>130.11.240</t>
  </si>
  <si>
    <t>P03A39</t>
  </si>
  <si>
    <t>CLAVO PFNA 11*240mm ACERO</t>
  </si>
  <si>
    <t>221255022</t>
  </si>
  <si>
    <t>130.12.170</t>
  </si>
  <si>
    <t>P03A40</t>
  </si>
  <si>
    <t>CLAVO PFNA 12*170mm ACERO</t>
  </si>
  <si>
    <t>221255023</t>
  </si>
  <si>
    <t>211037722</t>
  </si>
  <si>
    <t>211139528</t>
  </si>
  <si>
    <t>130.12.200</t>
  </si>
  <si>
    <t>P03A41</t>
  </si>
  <si>
    <t>CLAVO PFNA 12*200mm ACERO</t>
  </si>
  <si>
    <t>221052546</t>
  </si>
  <si>
    <t>130.12.240</t>
  </si>
  <si>
    <t>P03A42</t>
  </si>
  <si>
    <t>CLAVO PFNA 12*240mm ACERO</t>
  </si>
  <si>
    <t>210227942</t>
  </si>
  <si>
    <t>221255024</t>
  </si>
  <si>
    <t>071810170</t>
  </si>
  <si>
    <t>P03B01  - P10D05</t>
  </si>
  <si>
    <t>CLAVO PFNA 9*170mm TIT.</t>
  </si>
  <si>
    <t>DM</t>
  </si>
  <si>
    <t>200718103</t>
  </si>
  <si>
    <t>D200718101</t>
  </si>
  <si>
    <t>D200718102</t>
  </si>
  <si>
    <t>D200718105</t>
  </si>
  <si>
    <t>F200718103</t>
  </si>
  <si>
    <t>071810200</t>
  </si>
  <si>
    <t>P03B02</t>
  </si>
  <si>
    <t>CLAVO PFNA 9* 200 MM TITANIO</t>
  </si>
  <si>
    <t>A180718101</t>
  </si>
  <si>
    <t>1609071811</t>
  </si>
  <si>
    <t>E200718103</t>
  </si>
  <si>
    <t>M2234147</t>
  </si>
  <si>
    <t>071230000</t>
  </si>
  <si>
    <t>P03B03</t>
  </si>
  <si>
    <t>TAPON PARA CLAVO FEMORAL STANDAR TITANIO</t>
  </si>
  <si>
    <t>C2100876</t>
  </si>
  <si>
    <t>H200712301</t>
  </si>
  <si>
    <t>071810240</t>
  </si>
  <si>
    <t>CLAVO PFNA 9*240mm TIT.</t>
  </si>
  <si>
    <t>M2234146</t>
  </si>
  <si>
    <t>C190718101</t>
  </si>
  <si>
    <t>E200718104</t>
  </si>
  <si>
    <t>071820170</t>
  </si>
  <si>
    <t xml:space="preserve">P03B04 </t>
  </si>
  <si>
    <t xml:space="preserve">CLAVO PFNA 10*170mm TIT. </t>
  </si>
  <si>
    <t>200718202</t>
  </si>
  <si>
    <t>M2236085</t>
  </si>
  <si>
    <t>F200718202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</si>
  <si>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</si>
  <si>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</si>
  <si>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</si>
  <si>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</si>
  <si>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</si>
  <si>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</si>
  <si>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</si>
  <si>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</si>
  <si>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</si>
  <si>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</si>
  <si>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</si>
  <si>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</si>
  <si>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</si>
  <si>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J2304668</t>
  </si>
  <si>
    <t>071830200</t>
  </si>
  <si>
    <t>P03B08</t>
  </si>
  <si>
    <t>CLAVO PFNA 11*200mm TIT.</t>
  </si>
  <si>
    <t>190718302</t>
  </si>
  <si>
    <t>M2234132</t>
  </si>
  <si>
    <t>L190718302</t>
  </si>
  <si>
    <t>071830240</t>
  </si>
  <si>
    <t>P03B09</t>
  </si>
  <si>
    <t>CLAVO PFNA 11*240mm TIT.</t>
  </si>
  <si>
    <t>1708071836</t>
  </si>
  <si>
    <t>M2234119</t>
  </si>
  <si>
    <t>C200718303</t>
  </si>
  <si>
    <t>071840170</t>
  </si>
  <si>
    <t>P03B10  - P10D05</t>
  </si>
  <si>
    <t xml:space="preserve">CLAVO PFNA 12*170mm TIT. </t>
  </si>
  <si>
    <t>180718401</t>
  </si>
  <si>
    <t>B2300810</t>
  </si>
  <si>
    <t>L180718401</t>
  </si>
  <si>
    <t>071840200</t>
  </si>
  <si>
    <t>P03B11</t>
  </si>
  <si>
    <t>CLAVO PFNA 12*200mm TIT.</t>
  </si>
  <si>
    <t>E200718404</t>
  </si>
  <si>
    <t>M2234106</t>
  </si>
  <si>
    <t>200718404</t>
  </si>
  <si>
    <t>071840240</t>
  </si>
  <si>
    <t>P03B12</t>
  </si>
  <si>
    <t>CLAVO PFNA 12*240mm TIT.</t>
  </si>
  <si>
    <t>180718402</t>
  </si>
  <si>
    <t>M2234102</t>
  </si>
  <si>
    <t>C190718402</t>
  </si>
  <si>
    <t>A180718402</t>
  </si>
  <si>
    <t>TI52012315</t>
  </si>
  <si>
    <t>P03B16</t>
  </si>
  <si>
    <t>CLAVO PFNA 12*315mm TIT.</t>
  </si>
  <si>
    <t>TI52012330</t>
  </si>
  <si>
    <t>CLAVO PFNA 12*330mm TIT.</t>
  </si>
  <si>
    <t>TI52012345</t>
  </si>
  <si>
    <t>CLAVO PFNA 12*345mm TIT.</t>
  </si>
  <si>
    <t>T071852300</t>
  </si>
  <si>
    <t>P03B17</t>
  </si>
  <si>
    <t>CLAVO PFNA 9*300mm DER TIT.</t>
  </si>
  <si>
    <t>1710071858</t>
  </si>
  <si>
    <t>M2234129</t>
  </si>
  <si>
    <t>1711071851</t>
  </si>
  <si>
    <t>T071851300</t>
  </si>
  <si>
    <t xml:space="preserve">P03B17 </t>
  </si>
  <si>
    <t>CLAVO PFNA 9*300mm IZQ TIT.</t>
  </si>
  <si>
    <t>200718510</t>
  </si>
  <si>
    <t>F200718510</t>
  </si>
  <si>
    <t>C190718503</t>
  </si>
  <si>
    <t>T071851340</t>
  </si>
  <si>
    <t>P03B18</t>
  </si>
  <si>
    <t xml:space="preserve">CLAVO PFNA  9*340mm IZQ TIT. </t>
  </si>
  <si>
    <t>2103443</t>
  </si>
  <si>
    <t>180718502</t>
  </si>
  <si>
    <t>M2234140</t>
  </si>
  <si>
    <t>d200718504</t>
  </si>
  <si>
    <t>d200718509</t>
  </si>
  <si>
    <t>M180718502</t>
  </si>
  <si>
    <t>T071852340</t>
  </si>
  <si>
    <t xml:space="preserve">CLAVO PFNA 9*340mm DER TIT. </t>
  </si>
  <si>
    <t>2103521</t>
  </si>
  <si>
    <t>180718501</t>
  </si>
  <si>
    <t>K2206699</t>
  </si>
  <si>
    <t>d200718502</t>
  </si>
  <si>
    <t>1508071885</t>
  </si>
  <si>
    <t>M180718501</t>
  </si>
  <si>
    <t>T071851380</t>
  </si>
  <si>
    <t xml:space="preserve">P03B19 </t>
  </si>
  <si>
    <t xml:space="preserve">CLAVO PFNA 9*380mm IZQ TIT. </t>
  </si>
  <si>
    <t>1411071854</t>
  </si>
  <si>
    <t>T071852380</t>
  </si>
  <si>
    <t>CLAVO PFNA 9*380mm DER TIT.</t>
  </si>
  <si>
    <t>1506071854</t>
  </si>
  <si>
    <t>T071851420</t>
  </si>
  <si>
    <t>P03B20</t>
  </si>
  <si>
    <t xml:space="preserve">CLAVO PFNA 9*420mm IZQ TIT.  </t>
  </si>
  <si>
    <t>200718508</t>
  </si>
  <si>
    <t>M2234149</t>
  </si>
  <si>
    <t>F200718508</t>
  </si>
  <si>
    <t>T071852420</t>
  </si>
  <si>
    <t>CLAVO PFNA 9*420mm DER TIT.</t>
  </si>
  <si>
    <t>200718511</t>
  </si>
  <si>
    <t>M2234123</t>
  </si>
  <si>
    <t>F200718511</t>
  </si>
  <si>
    <t>F200718506</t>
  </si>
  <si>
    <t>T071861300</t>
  </si>
  <si>
    <t>P03B21</t>
  </si>
  <si>
    <t xml:space="preserve">CLAVO PFNA 10*300mm IZQ TIT. </t>
  </si>
  <si>
    <t>200718611</t>
  </si>
  <si>
    <t>M2234112</t>
  </si>
  <si>
    <t>190718606</t>
  </si>
  <si>
    <t>C190718606</t>
  </si>
  <si>
    <t>D200718611</t>
  </si>
  <si>
    <t>T071862300</t>
  </si>
  <si>
    <t xml:space="preserve">CLAVO PFNA 10*300mm DER TIT.  </t>
  </si>
  <si>
    <t>180718601</t>
  </si>
  <si>
    <t>M2234135</t>
  </si>
  <si>
    <t>190718603</t>
  </si>
  <si>
    <t>D180718601</t>
  </si>
  <si>
    <t>C190718603</t>
  </si>
  <si>
    <t>D200718610</t>
  </si>
  <si>
    <t>T071861340</t>
  </si>
  <si>
    <t>P03B22</t>
  </si>
  <si>
    <t xml:space="preserve">CLAVO PFNA 10*340mm IZQ TIT. </t>
  </si>
  <si>
    <t>M2234099</t>
  </si>
  <si>
    <t>1900718602</t>
  </si>
  <si>
    <t>J180718601</t>
  </si>
  <si>
    <t>J190718602</t>
  </si>
  <si>
    <t>T071862340</t>
  </si>
  <si>
    <t xml:space="preserve">CLAVO PFNA 10*340mm DER TIT. </t>
  </si>
  <si>
    <t>190718601</t>
  </si>
  <si>
    <t>M2234103</t>
  </si>
  <si>
    <t>5180718603</t>
  </si>
  <si>
    <t>C190718601</t>
  </si>
  <si>
    <t>A190718601</t>
  </si>
  <si>
    <t>J180718603</t>
  </si>
  <si>
    <t>T071861380</t>
  </si>
  <si>
    <t>P03B23</t>
  </si>
  <si>
    <t xml:space="preserve">CLAVO PFNA 10*380mm IZQ  TIT. </t>
  </si>
  <si>
    <t>190718604</t>
  </si>
  <si>
    <t>M2234100</t>
  </si>
  <si>
    <t>F180718601</t>
  </si>
  <si>
    <t>T071862380</t>
  </si>
  <si>
    <t xml:space="preserve">CLAVO PFNA 10*380mm DER TIT. </t>
  </si>
  <si>
    <t>190718605</t>
  </si>
  <si>
    <t>M2234115</t>
  </si>
  <si>
    <t>1707071861</t>
  </si>
  <si>
    <t>T071861420</t>
  </si>
  <si>
    <t>P03B24</t>
  </si>
  <si>
    <t>CLAVO PFNA 10*420mm IZQ TIT.</t>
  </si>
  <si>
    <t>200718606</t>
  </si>
  <si>
    <t>D2200645</t>
  </si>
  <si>
    <t>F200718606</t>
  </si>
  <si>
    <t>T071862420</t>
  </si>
  <si>
    <t xml:space="preserve">CLAVO PFNA 10*420mm DER TIT. </t>
  </si>
  <si>
    <t>200718609</t>
  </si>
  <si>
    <t>M2234136</t>
  </si>
  <si>
    <t>D200718614</t>
  </si>
  <si>
    <t>T071871300</t>
  </si>
  <si>
    <t>P03B25</t>
  </si>
  <si>
    <t xml:space="preserve">CLAVO PFNA 11*300mm IZQ TIT. </t>
  </si>
  <si>
    <t>200718705</t>
  </si>
  <si>
    <t>M2234130</t>
  </si>
  <si>
    <t>C190718702</t>
  </si>
  <si>
    <t>T071872300</t>
  </si>
  <si>
    <t xml:space="preserve">CLAVO PFNA 11*300mm DER TIT.  </t>
  </si>
  <si>
    <t>M2234121</t>
  </si>
  <si>
    <t>A180718701</t>
  </si>
  <si>
    <t>D200718705</t>
  </si>
  <si>
    <t>C190718701</t>
  </si>
  <si>
    <t>T071871340</t>
  </si>
  <si>
    <t>P03B26</t>
  </si>
  <si>
    <t xml:space="preserve">CLAVO PFNA 11*340mm IZQ TIT. </t>
  </si>
  <si>
    <t>200718707</t>
  </si>
  <si>
    <t>M2234142</t>
  </si>
  <si>
    <t>D200718707</t>
  </si>
  <si>
    <t>T071872340</t>
  </si>
  <si>
    <t xml:space="preserve">P03B26 </t>
  </si>
  <si>
    <t xml:space="preserve">CLAVO PFNA 11*340mm DER TIT. </t>
  </si>
  <si>
    <t>190718703</t>
  </si>
  <si>
    <t>D200718712</t>
  </si>
  <si>
    <t>C190718703</t>
  </si>
  <si>
    <t>T071871380</t>
  </si>
  <si>
    <t>P03B27</t>
  </si>
  <si>
    <t xml:space="preserve">CLAVO PFNA 11*380mm IZQ TIT. </t>
  </si>
  <si>
    <t>190718704</t>
  </si>
  <si>
    <t>M2234124</t>
  </si>
  <si>
    <t>C190718704</t>
  </si>
  <si>
    <t>T071872380</t>
  </si>
  <si>
    <t xml:space="preserve">CLAVO PFNA 11*380mm DER TIT.  </t>
  </si>
  <si>
    <t>1703071871</t>
  </si>
  <si>
    <t>M2234919</t>
  </si>
  <si>
    <t>T071871420</t>
  </si>
  <si>
    <t>P03B28</t>
  </si>
  <si>
    <t xml:space="preserve">CLAVO PFNA 11*420mm IZQ TIT.  </t>
  </si>
  <si>
    <t>200718706</t>
  </si>
  <si>
    <t>J2102880</t>
  </si>
  <si>
    <t>E200718701</t>
  </si>
  <si>
    <t>F200718706</t>
  </si>
  <si>
    <t>F200718707</t>
  </si>
  <si>
    <t>D200718714</t>
  </si>
  <si>
    <t>T071872420</t>
  </si>
  <si>
    <t>CLAVO PFNA 11*420mm DER TIT.</t>
  </si>
  <si>
    <t>200718709</t>
  </si>
  <si>
    <t>M2234144</t>
  </si>
  <si>
    <t>D200718708</t>
  </si>
  <si>
    <t>G200718709</t>
  </si>
  <si>
    <t>T071882300</t>
  </si>
  <si>
    <t>P03B29</t>
  </si>
  <si>
    <t xml:space="preserve">CLAVO PFNA 12*300mm DER TIT. </t>
  </si>
  <si>
    <t>200718804</t>
  </si>
  <si>
    <t>M2234134</t>
  </si>
  <si>
    <t>F200718810</t>
  </si>
  <si>
    <t>1307071881</t>
  </si>
  <si>
    <t>1209071882</t>
  </si>
  <si>
    <t>F200718807</t>
  </si>
  <si>
    <t>D200718804</t>
  </si>
  <si>
    <t>T071881300</t>
  </si>
  <si>
    <t xml:space="preserve">P03B29 </t>
  </si>
  <si>
    <t xml:space="preserve">CLAVO PFNA 12*300mm IZQ TIT. </t>
  </si>
  <si>
    <t>200718802</t>
  </si>
  <si>
    <t>G200718802</t>
  </si>
  <si>
    <t>1301071881</t>
  </si>
  <si>
    <t>T071881340</t>
  </si>
  <si>
    <t>P03B30</t>
  </si>
  <si>
    <t xml:space="preserve">CLAVO PFNA 12*340mm IZQ TIT. </t>
  </si>
  <si>
    <t>200718803</t>
  </si>
  <si>
    <t>M2234139</t>
  </si>
  <si>
    <t>1503071888</t>
  </si>
  <si>
    <t>L180718801</t>
  </si>
  <si>
    <t>F200718803</t>
  </si>
  <si>
    <t>T071882340</t>
  </si>
  <si>
    <t xml:space="preserve">CLAVO PFNA 12*340mm DER TIT. </t>
  </si>
  <si>
    <t>200718805</t>
  </si>
  <si>
    <t>M2234143</t>
  </si>
  <si>
    <t>T071881380</t>
  </si>
  <si>
    <t>P03B31</t>
  </si>
  <si>
    <t xml:space="preserve">CLAVO PFNA 12*380mm IZQ TIT. </t>
  </si>
  <si>
    <t>M2234148</t>
  </si>
  <si>
    <t>F200718804</t>
  </si>
  <si>
    <t>T071882380</t>
  </si>
  <si>
    <t xml:space="preserve">P03B31 </t>
  </si>
  <si>
    <t xml:space="preserve">CLAVO PFNA 12*380mm DER TIT. </t>
  </si>
  <si>
    <t>200718812</t>
  </si>
  <si>
    <t>F200718812</t>
  </si>
  <si>
    <t>F200718808</t>
  </si>
  <si>
    <t>T071881420</t>
  </si>
  <si>
    <t>P03B32</t>
  </si>
  <si>
    <t xml:space="preserve">CLAVO PFNA 12*420mm IZQ TIT. </t>
  </si>
  <si>
    <t>200718809</t>
  </si>
  <si>
    <t>M2234101</t>
  </si>
  <si>
    <t>F200718809</t>
  </si>
  <si>
    <t>T071882420</t>
  </si>
  <si>
    <t xml:space="preserve">CLAVO PFNA 12*420mm DER TIT. </t>
  </si>
  <si>
    <t>200718811</t>
  </si>
  <si>
    <t>M2234127</t>
  </si>
  <si>
    <t>F200718811</t>
  </si>
  <si>
    <t>M2234131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</si>
  <si>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</si>
  <si>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</si>
  <si>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</si>
  <si>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</si>
  <si>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</si>
  <si>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</si>
  <si>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</si>
  <si>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</si>
  <si>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17A2540</t>
  </si>
  <si>
    <t>17A8163</t>
  </si>
  <si>
    <t>1800060117</t>
  </si>
  <si>
    <t>1800060234</t>
  </si>
  <si>
    <t>1800044287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</si>
  <si>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</si>
  <si>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</si>
  <si>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</si>
  <si>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</si>
  <si>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</si>
  <si>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</si>
  <si>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</si>
  <si>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</si>
  <si>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</si>
  <si>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</si>
  <si>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</si>
  <si>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</si>
  <si>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</si>
  <si>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</si>
  <si>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</si>
  <si>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</si>
  <si>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</si>
  <si>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</si>
  <si>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</si>
  <si>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T421280330</t>
  </si>
  <si>
    <t>P03B37</t>
  </si>
  <si>
    <t xml:space="preserve">CLAVO TIBIA NAVIGATOR 8*330mm TIT. </t>
  </si>
  <si>
    <t>1900013972</t>
  </si>
  <si>
    <t>17A2543</t>
  </si>
  <si>
    <t>19C6749</t>
  </si>
  <si>
    <t>1800081652</t>
  </si>
  <si>
    <t>1900066166</t>
  </si>
  <si>
    <t>1512300245</t>
  </si>
  <si>
    <t>1506240340</t>
  </si>
  <si>
    <t>2000069385</t>
  </si>
  <si>
    <t>TZT8801</t>
  </si>
  <si>
    <t>CLAVO TIBIA NAVIGATOR 8*330mm TIT.</t>
  </si>
  <si>
    <t>150624034</t>
  </si>
  <si>
    <t>T421280345</t>
  </si>
  <si>
    <t>P03B38</t>
  </si>
  <si>
    <t xml:space="preserve">CLAVO TIBIA NAVIGATOR 8*345mm TIT. </t>
  </si>
  <si>
    <t>1900066167</t>
  </si>
  <si>
    <t>17A4948</t>
  </si>
  <si>
    <t>17A8167</t>
  </si>
  <si>
    <t>17A2544</t>
  </si>
  <si>
    <t>2000013412</t>
  </si>
  <si>
    <t>TZT8802</t>
  </si>
  <si>
    <t>CLAVO TIBIA NAVIGATOR 8*345mm TIT.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</si>
  <si>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</si>
  <si>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</si>
  <si>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</si>
  <si>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</si>
  <si>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</si>
  <si>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</si>
  <si>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</t>
  </si>
  <si>
    <t>1800052370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</si>
  <si>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</si>
  <si>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</si>
  <si>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</si>
  <si>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</si>
  <si>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</si>
  <si>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</si>
  <si>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</si>
  <si>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</si>
  <si>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</si>
  <si>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</si>
  <si>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</si>
  <si>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</si>
  <si>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</si>
  <si>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</si>
  <si>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</si>
  <si>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</si>
  <si>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17A2533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</si>
  <si>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</si>
  <si>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</si>
  <si>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</si>
  <si>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</si>
  <si>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</si>
  <si>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</si>
  <si>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</si>
  <si>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</si>
  <si>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1800060235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</si>
  <si>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</si>
  <si>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</si>
  <si>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</si>
  <si>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</si>
  <si>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</si>
  <si>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</si>
  <si>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</si>
  <si>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</si>
  <si>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</si>
  <si>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</si>
  <si>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</si>
  <si>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</si>
  <si>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</si>
  <si>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</si>
  <si>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</si>
  <si>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</si>
  <si>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</si>
  <si>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</si>
  <si>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</si>
  <si>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</si>
  <si>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</si>
  <si>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</si>
  <si>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</si>
  <si>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</si>
  <si>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</si>
  <si>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</si>
  <si>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</si>
  <si>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</si>
  <si>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17A3904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</si>
  <si>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</si>
  <si>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</si>
  <si>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</si>
  <si>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</si>
  <si>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</si>
  <si>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</si>
  <si>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</si>
  <si>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</si>
  <si>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</si>
  <si>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</si>
  <si>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</si>
  <si>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</si>
  <si>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</si>
  <si>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</si>
  <si>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</si>
  <si>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</si>
  <si>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</si>
  <si>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</si>
  <si>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</si>
  <si>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</si>
  <si>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1512300244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</si>
  <si>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</si>
  <si>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</si>
  <si>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</si>
  <si>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</si>
  <si>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</si>
  <si>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</si>
  <si>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</si>
  <si>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2000097251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</si>
  <si>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</si>
  <si>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</si>
  <si>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</si>
  <si>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</si>
  <si>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</si>
  <si>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</si>
  <si>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180006796</t>
  </si>
  <si>
    <t>1900031537</t>
  </si>
  <si>
    <t>180007796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</si>
  <si>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</si>
  <si>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</si>
  <si>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</si>
  <si>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</si>
  <si>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</si>
  <si>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</si>
  <si>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</si>
  <si>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</si>
  <si>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</si>
  <si>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</si>
  <si>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2000100861</t>
  </si>
  <si>
    <t>T421210360</t>
  </si>
  <si>
    <t>P03B55</t>
  </si>
  <si>
    <t xml:space="preserve">CLAVO TIBIA NAVIGATOR 10*360mm TIT. </t>
  </si>
  <si>
    <t>200013408</t>
  </si>
  <si>
    <t>1900047577</t>
  </si>
  <si>
    <t>T421210375</t>
  </si>
  <si>
    <t>P03B56</t>
  </si>
  <si>
    <t xml:space="preserve">CLAVO TIBIA NAVIGATOR 10*375mm TIT. </t>
  </si>
  <si>
    <t>2000040289</t>
  </si>
  <si>
    <t>17A2532</t>
  </si>
  <si>
    <t>T421211270</t>
  </si>
  <si>
    <t>P03B57</t>
  </si>
  <si>
    <t xml:space="preserve">CLAVO TIBIA NAVIGATOR 11*270mm TIT. 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</si>
  <si>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</si>
  <si>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</si>
  <si>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</si>
  <si>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</si>
  <si>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</si>
  <si>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</si>
  <si>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</si>
  <si>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</si>
  <si>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</si>
  <si>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</si>
  <si>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</si>
  <si>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17A8143</t>
  </si>
  <si>
    <t>1800093973</t>
  </si>
  <si>
    <t>1900121774</t>
  </si>
  <si>
    <t>T421211315</t>
  </si>
  <si>
    <t>P03B60</t>
  </si>
  <si>
    <t xml:space="preserve">CLAVO TIBIA NAVIGATOR 11*315mm TIT. 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</si>
  <si>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</si>
  <si>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</si>
  <si>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</si>
  <si>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</si>
  <si>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</si>
  <si>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</si>
  <si>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</si>
  <si>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</si>
  <si>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</si>
  <si>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</si>
  <si>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</si>
  <si>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</si>
  <si>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T421211345</t>
  </si>
  <si>
    <t>P03B62</t>
  </si>
  <si>
    <t xml:space="preserve">CLAVO TIBIA NAVIGATOR 11*345mm TIT. </t>
  </si>
  <si>
    <t>2000100865</t>
  </si>
  <si>
    <t>1800085874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</si>
  <si>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</si>
  <si>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</si>
  <si>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</si>
  <si>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</si>
  <si>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</si>
  <si>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</si>
  <si>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</si>
  <si>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</si>
  <si>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</si>
  <si>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</si>
  <si>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</si>
  <si>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</si>
  <si>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</si>
  <si>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</si>
  <si>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</si>
  <si>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</si>
  <si>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</si>
  <si>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</si>
  <si>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</si>
  <si>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</si>
  <si>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</si>
  <si>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</si>
  <si>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</si>
  <si>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</si>
  <si>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</si>
  <si>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</si>
  <si>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</si>
  <si>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</si>
  <si>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</si>
  <si>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</si>
  <si>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</si>
  <si>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</si>
  <si>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</si>
  <si>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</si>
  <si>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</si>
  <si>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</si>
  <si>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</si>
  <si>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</si>
  <si>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</si>
  <si>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</si>
  <si>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</si>
  <si>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</si>
  <si>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</si>
  <si>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</si>
  <si>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</si>
  <si>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</si>
  <si>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</si>
  <si>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</si>
  <si>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</si>
  <si>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</si>
  <si>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</si>
  <si>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</si>
  <si>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</si>
  <si>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</si>
  <si>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</si>
  <si>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</si>
  <si>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</si>
  <si>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</si>
  <si>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</si>
  <si>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</si>
  <si>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</si>
  <si>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</si>
  <si>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</si>
  <si>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</si>
  <si>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</si>
  <si>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190502604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</si>
  <si>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</si>
  <si>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</si>
  <si>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</si>
  <si>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</si>
  <si>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</si>
  <si>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</si>
  <si>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</si>
  <si>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</si>
  <si>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</si>
  <si>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</si>
  <si>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</si>
  <si>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</si>
  <si>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</si>
  <si>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</si>
  <si>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</si>
  <si>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</si>
  <si>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</si>
  <si>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</si>
  <si>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</si>
  <si>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</si>
  <si>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</si>
  <si>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</si>
  <si>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</si>
  <si>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</si>
  <si>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</si>
  <si>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</si>
  <si>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</si>
  <si>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</si>
  <si>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</si>
  <si>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</si>
  <si>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</si>
  <si>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</si>
  <si>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</si>
  <si>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</si>
  <si>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</si>
  <si>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</si>
  <si>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</si>
  <si>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</si>
  <si>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</si>
  <si>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</si>
  <si>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</si>
  <si>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</si>
  <si>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</si>
  <si>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</si>
  <si>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</si>
  <si>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</si>
  <si>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</si>
  <si>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</si>
  <si>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</si>
  <si>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</si>
  <si>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</si>
  <si>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</si>
  <si>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</si>
  <si>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</si>
  <si>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</si>
  <si>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</si>
  <si>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</si>
  <si>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</si>
  <si>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</si>
  <si>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</si>
  <si>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</si>
  <si>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</si>
  <si>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</si>
  <si>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</si>
  <si>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190805631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</si>
  <si>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</si>
  <si>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</si>
  <si>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</si>
  <si>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</si>
  <si>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</si>
  <si>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</si>
  <si>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</si>
  <si>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</si>
  <si>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</si>
  <si>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</si>
  <si>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</si>
  <si>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</si>
  <si>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</si>
  <si>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</si>
  <si>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</si>
  <si>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</si>
  <si>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</si>
  <si>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</si>
  <si>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</si>
  <si>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</si>
  <si>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</si>
  <si>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</si>
  <si>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</si>
  <si>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</si>
  <si>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</si>
  <si>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</si>
  <si>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190805640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</si>
  <si>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</si>
  <si>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</si>
  <si>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</si>
  <si>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</si>
  <si>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</si>
  <si>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</si>
  <si>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</si>
  <si>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</si>
  <si>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</si>
  <si>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</si>
  <si>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</si>
  <si>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</si>
  <si>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</si>
  <si>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190805643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</si>
  <si>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</si>
  <si>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</si>
  <si>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</si>
  <si>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</si>
  <si>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</si>
  <si>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</si>
  <si>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</si>
  <si>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SZT2196</t>
  </si>
  <si>
    <t>P03C33</t>
  </si>
  <si>
    <t>CLAVO TIBIA MACIZO 8*260mm ACERO</t>
  </si>
  <si>
    <t>1207240010</t>
  </si>
  <si>
    <t>1209230580</t>
  </si>
  <si>
    <t>TZT3244</t>
  </si>
  <si>
    <t>CLAVO TIBIA MACIZO 8*260mm TIT.</t>
  </si>
  <si>
    <t>1212230120</t>
  </si>
  <si>
    <t>SZT2197</t>
  </si>
  <si>
    <t>P03C34</t>
  </si>
  <si>
    <t>CLAVO TIBIA MACIZO 8*280mm ACERO</t>
  </si>
  <si>
    <t>1800098923</t>
  </si>
  <si>
    <t>1207240180</t>
  </si>
  <si>
    <t>TZT3245</t>
  </si>
  <si>
    <t>CLAVO TIBIA MACIZO 8*280mm TIT.</t>
  </si>
  <si>
    <t>1212020370</t>
  </si>
  <si>
    <t>1303024570</t>
  </si>
  <si>
    <t>1211030720</t>
  </si>
  <si>
    <t>SZT2198</t>
  </si>
  <si>
    <t>P03C35</t>
  </si>
  <si>
    <t>CLAVO TIBIA MACIZO 8*300mm ACERO</t>
  </si>
  <si>
    <t>1012110660</t>
  </si>
  <si>
    <t>121016130</t>
  </si>
  <si>
    <t>1210161300</t>
  </si>
  <si>
    <t>TZT3246</t>
  </si>
  <si>
    <t>CLAVO TIBIA MACIZO 8*300mm TIT.</t>
  </si>
  <si>
    <t>1210220630</t>
  </si>
  <si>
    <t>160509003</t>
  </si>
  <si>
    <t>1605090030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</si>
  <si>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</si>
  <si>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</si>
  <si>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</si>
  <si>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</si>
  <si>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</si>
  <si>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</si>
  <si>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</si>
  <si>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TZT3247</t>
  </si>
  <si>
    <t>CLAVO TIBIA MACIZO 8*320mm TIT.</t>
  </si>
  <si>
    <t>1211240910</t>
  </si>
  <si>
    <t>1603180182</t>
  </si>
  <si>
    <t>SZT2200</t>
  </si>
  <si>
    <t>P03C37</t>
  </si>
  <si>
    <t>CLAVO TIBIA MACIZO 8*340mm ACERO</t>
  </si>
  <si>
    <t>1207240210</t>
  </si>
  <si>
    <t>TZT3248</t>
  </si>
  <si>
    <t>CLAVO TIBIA MACIZO 8*340mm TIT.</t>
  </si>
  <si>
    <t>1108110790</t>
  </si>
  <si>
    <t>1506240080</t>
  </si>
  <si>
    <t>1207051010</t>
  </si>
  <si>
    <t>SZT2201</t>
  </si>
  <si>
    <t>P03C38</t>
  </si>
  <si>
    <t>CLAVO TIBIA MACIZO 9*260mm ACERO</t>
  </si>
  <si>
    <t>1301021100</t>
  </si>
  <si>
    <t>1303030140</t>
  </si>
  <si>
    <t>1209230600</t>
  </si>
  <si>
    <t>TZT3249</t>
  </si>
  <si>
    <t>CLAVO TIBIA MACIZO 9*260mm TIT.</t>
  </si>
  <si>
    <t>1206260260</t>
  </si>
  <si>
    <t>1210161440</t>
  </si>
  <si>
    <t>1301020400</t>
  </si>
  <si>
    <t>SZT2202</t>
  </si>
  <si>
    <t>P03C39</t>
  </si>
  <si>
    <t>CLAVO TIBIA MACIZO 9*280mm ACERO</t>
  </si>
  <si>
    <t>1301020440</t>
  </si>
  <si>
    <t>1210161320</t>
  </si>
  <si>
    <t>TZT3250</t>
  </si>
  <si>
    <t>CLAVO TIBIA MACIZO 9*280mm TIT.</t>
  </si>
  <si>
    <t>1301020380</t>
  </si>
  <si>
    <t>1112050009</t>
  </si>
  <si>
    <t>1210150220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</si>
  <si>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</si>
  <si>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</si>
  <si>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</si>
  <si>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</si>
  <si>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</si>
  <si>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</si>
  <si>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</si>
  <si>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</si>
  <si>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TZT3251</t>
  </si>
  <si>
    <t>CLAVO TIBIA MACIZO 9*300mm TIT.</t>
  </si>
  <si>
    <t>1212230050</t>
  </si>
  <si>
    <t>1108110850</t>
  </si>
  <si>
    <t>SZT2204</t>
  </si>
  <si>
    <t>P03C41</t>
  </si>
  <si>
    <t>CLAVO TIBIA MACIZO 9*320mm ACERO</t>
  </si>
  <si>
    <t>1800098925</t>
  </si>
  <si>
    <t>TZT3254</t>
  </si>
  <si>
    <t>CLAVO TIBIA MACIZO 9*320mm TIT.</t>
  </si>
  <si>
    <t>1301131490</t>
  </si>
  <si>
    <t>1103280680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</si>
  <si>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</si>
  <si>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</si>
  <si>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</si>
  <si>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</si>
  <si>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</si>
  <si>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</si>
  <si>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</si>
  <si>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</si>
  <si>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TZT3255</t>
  </si>
  <si>
    <t>CLAVO TIBIA MACIZO 9*340mm TIT.</t>
  </si>
  <si>
    <t>1207051070</t>
  </si>
  <si>
    <t>SZT2206</t>
  </si>
  <si>
    <t>P03C43</t>
  </si>
  <si>
    <t>CLAVO TIBIA MACIZO 10*260mm ACERO</t>
  </si>
  <si>
    <t>1301021130</t>
  </si>
  <si>
    <t>TZT2206</t>
  </si>
  <si>
    <t>CLAVO TIBIA MACIZO 10*260mm TIT.</t>
  </si>
  <si>
    <t>SZT2207</t>
  </si>
  <si>
    <t>P03C44</t>
  </si>
  <si>
    <t>CLAVO TIBIA MACIZO 10*280mm ACERO</t>
  </si>
  <si>
    <t>1301021120</t>
  </si>
  <si>
    <t>1205101308</t>
  </si>
  <si>
    <t>TZT2207</t>
  </si>
  <si>
    <t>CLAVO TIBIA MACIZO 10*280mm TIT.</t>
  </si>
  <si>
    <t>SZT2208</t>
  </si>
  <si>
    <t>P03C45</t>
  </si>
  <si>
    <t>CLAVO TIBIA MACIZO 10*300mm ACERO</t>
  </si>
  <si>
    <t>1303270001</t>
  </si>
  <si>
    <t>1301020410</t>
  </si>
  <si>
    <t>1205101309</t>
  </si>
  <si>
    <t>1800026491</t>
  </si>
  <si>
    <t>TZT3256</t>
  </si>
  <si>
    <t xml:space="preserve">CLAVO TIBIA MACIZO 10*300mm TIT. </t>
  </si>
  <si>
    <t>1606040008</t>
  </si>
  <si>
    <t>1210220790</t>
  </si>
  <si>
    <t>SZT2209</t>
  </si>
  <si>
    <t>P03C46</t>
  </si>
  <si>
    <t>CLAVO TIBIA MACIZO 10*320mm ACERO</t>
  </si>
  <si>
    <t>1700038182</t>
  </si>
  <si>
    <t>1209230640</t>
  </si>
  <si>
    <t>1800026492</t>
  </si>
  <si>
    <t>1207240360</t>
  </si>
  <si>
    <t>1700038190</t>
  </si>
  <si>
    <t>TZT3257</t>
  </si>
  <si>
    <t xml:space="preserve">CLAVO TIBIA MACIZO 10*320mm TIT. </t>
  </si>
  <si>
    <t>1301122960</t>
  </si>
  <si>
    <t>1506240060</t>
  </si>
  <si>
    <t>1108110960</t>
  </si>
  <si>
    <t>SZT2210</t>
  </si>
  <si>
    <t>P03C47</t>
  </si>
  <si>
    <t>CLAVO TIBIA MACIZO 10*340mm ACERO</t>
  </si>
  <si>
    <t>1209230650</t>
  </si>
  <si>
    <t>1800026493</t>
  </si>
  <si>
    <t>1303270002</t>
  </si>
  <si>
    <t>1207240370</t>
  </si>
  <si>
    <t>TZT3258</t>
  </si>
  <si>
    <t xml:space="preserve">CLAVO TIBIA MACIZO 10*340mm TIT. </t>
  </si>
  <si>
    <t>1301262300</t>
  </si>
  <si>
    <t>1211250180</t>
  </si>
  <si>
    <t>SZT2080</t>
  </si>
  <si>
    <t>P03C49</t>
  </si>
  <si>
    <t>CLAVO FEMUR ANTEROGRADO 9*320mm ACERO</t>
  </si>
  <si>
    <t>SZT2081</t>
  </si>
  <si>
    <t>P03C50</t>
  </si>
  <si>
    <t>CLAVO FEMUR ANTEROGRADO 9*340mm ACERO</t>
  </si>
  <si>
    <t>1900078449</t>
  </si>
  <si>
    <t>TZT3127</t>
  </si>
  <si>
    <t>CLAVO FEMUR ANTEROGRADO 9*340mm TIT.</t>
  </si>
  <si>
    <t>1605090028</t>
  </si>
  <si>
    <t>1409290200</t>
  </si>
  <si>
    <t>TZT3141</t>
  </si>
  <si>
    <t>CLAVO  FEMUR ANTEROGRADO  11*420mm TIT.</t>
  </si>
  <si>
    <t>SZT2082</t>
  </si>
  <si>
    <t>P03C51</t>
  </si>
  <si>
    <t>CLAVO FEMUR ANTEROGRADO 9*360mm ACERO</t>
  </si>
  <si>
    <t>1900080209</t>
  </si>
  <si>
    <t>1800098687</t>
  </si>
  <si>
    <t>TZT3128</t>
  </si>
  <si>
    <t>CLAVO FEMUR ANTEROGRADO 9*360mm TIT.</t>
  </si>
  <si>
    <t>1606269971</t>
  </si>
  <si>
    <t>SZT2083</t>
  </si>
  <si>
    <t>P03C52</t>
  </si>
  <si>
    <t>CLAVO FEMUR ANTEROGRADO 9*380mm ACERO</t>
  </si>
  <si>
    <t>1900080211</t>
  </si>
  <si>
    <t>1800082302</t>
  </si>
  <si>
    <t>1301190490</t>
  </si>
  <si>
    <t>1800098916</t>
  </si>
  <si>
    <t>TZT3129</t>
  </si>
  <si>
    <t>CLAVO FEMUR ANTEROGRADO 9*380mm TIT.</t>
  </si>
  <si>
    <t>1409290220</t>
  </si>
  <si>
    <t>SZT2084</t>
  </si>
  <si>
    <t>P03C53</t>
  </si>
  <si>
    <t>CLAVO FEMUR ANTEROGRADO 9*400mm ACERO</t>
  </si>
  <si>
    <t>1609050151</t>
  </si>
  <si>
    <t>1301190450</t>
  </si>
  <si>
    <t>1208090040</t>
  </si>
  <si>
    <t>TZT3130</t>
  </si>
  <si>
    <t>CLAVO FEMUR ANTEROGRADO 9*400mm TIT.</t>
  </si>
  <si>
    <t>SZT2085</t>
  </si>
  <si>
    <t>P03C54</t>
  </si>
  <si>
    <t>CLAVO FEMUR ANTEROGRADO 9*420mm ACERO</t>
  </si>
  <si>
    <t>1208090050</t>
  </si>
  <si>
    <t>TZT3131</t>
  </si>
  <si>
    <t>CLAVO FEMUR ANTEROGRADO 9*420mm TIT.</t>
  </si>
  <si>
    <t>1409072710</t>
  </si>
  <si>
    <t>SZT2086</t>
  </si>
  <si>
    <t>P03C55</t>
  </si>
  <si>
    <t>CLAVO FEMUR ANTEROGRADO 10*340mm ACERO</t>
  </si>
  <si>
    <t>1412191220</t>
  </si>
  <si>
    <t>1210100600</t>
  </si>
  <si>
    <t>1208090060</t>
  </si>
  <si>
    <t>1206011380</t>
  </si>
  <si>
    <t>TZT3132</t>
  </si>
  <si>
    <t>CLAVO FEMUR ANTEROGRADO 10*340mm TIT.</t>
  </si>
  <si>
    <t>1606160229</t>
  </si>
  <si>
    <t>1503050200</t>
  </si>
  <si>
    <t>SZT2087</t>
  </si>
  <si>
    <t>P03C56</t>
  </si>
  <si>
    <t>CLAVO FEMUR ANTEROGRADO 10*360mm ACERO</t>
  </si>
  <si>
    <t>TZT3133</t>
  </si>
  <si>
    <t>CLAVO FEMUR ANTEROGRADO 10*360mm TIT.</t>
  </si>
  <si>
    <t>1606160230</t>
  </si>
  <si>
    <t>1409290240</t>
  </si>
  <si>
    <t>SZT2088</t>
  </si>
  <si>
    <t>P03C57</t>
  </si>
  <si>
    <t>CLAVO FEMUR ANTEROGRADO 10*380mm ACERO</t>
  </si>
  <si>
    <t>1900080213</t>
  </si>
  <si>
    <t>1900080214</t>
  </si>
  <si>
    <t>1800054871</t>
  </si>
  <si>
    <t>TZT3134</t>
  </si>
  <si>
    <t>CLAVO FEMUR ANTEROGRADO 10*380mm TIT.</t>
  </si>
  <si>
    <t>1607160002</t>
  </si>
  <si>
    <t>SZT2089</t>
  </si>
  <si>
    <t>P03C58</t>
  </si>
  <si>
    <t>CLAVO FEMUR ANTEROGRADO 10*400mm ACERO</t>
  </si>
  <si>
    <t>1900074045</t>
  </si>
  <si>
    <t>1608110226</t>
  </si>
  <si>
    <t>1605130064</t>
  </si>
  <si>
    <t>1412191240</t>
  </si>
  <si>
    <t>TZT3135</t>
  </si>
  <si>
    <t>CLAVO FEMUR ANTEROGRADO 10*400mm TIT.</t>
  </si>
  <si>
    <t>1409290260</t>
  </si>
  <si>
    <t>SZT2090</t>
  </si>
  <si>
    <t>P03C59</t>
  </si>
  <si>
    <t>CLAVO FEMUR ANTEROGRADO 10*420mm ACERO</t>
  </si>
  <si>
    <t>1307030340</t>
  </si>
  <si>
    <t>1605260006</t>
  </si>
  <si>
    <t>TZT3136</t>
  </si>
  <si>
    <t>CLAVO FEMUR ANTEROGRADO 10*420mm TIT.</t>
  </si>
  <si>
    <t>1201140880</t>
  </si>
  <si>
    <t>SZT2091</t>
  </si>
  <si>
    <t>P03C60</t>
  </si>
  <si>
    <t>CLAVO FEMUR ANTEROGRADO 11*340mm ACERO</t>
  </si>
  <si>
    <t>1210100630</t>
  </si>
  <si>
    <t>1208090110</t>
  </si>
  <si>
    <t>TZT3137</t>
  </si>
  <si>
    <t>CLAVO FEMUR ANTEROGRADO 11*340mm TIT.</t>
  </si>
  <si>
    <t>1406292860</t>
  </si>
  <si>
    <t>1607160003</t>
  </si>
  <si>
    <t>SZT2092</t>
  </si>
  <si>
    <t>P03C61</t>
  </si>
  <si>
    <t>CLAVO FEMUR ANTEROGRADO 11*360mm ACERO</t>
  </si>
  <si>
    <t>1210100640</t>
  </si>
  <si>
    <t>121010064</t>
  </si>
  <si>
    <t>TZT3138</t>
  </si>
  <si>
    <t>CLAVO FEMUR ANTEROGRADO 11*360mm TIT.</t>
  </si>
  <si>
    <t>SZT2093</t>
  </si>
  <si>
    <t>P03C62</t>
  </si>
  <si>
    <t>CLAVO FEMUR ANTEROGRADO 11*380mm ACERO</t>
  </si>
  <si>
    <t>TZT3139</t>
  </si>
  <si>
    <t>CLAVO FEMUR ANTEROGRADO 11*380mm TIT.</t>
  </si>
  <si>
    <t>SZT2094</t>
  </si>
  <si>
    <t>P03C63</t>
  </si>
  <si>
    <t>CLAVO FEMUR ANTEROGRADO 11*400mm ACERO</t>
  </si>
  <si>
    <t>TZT3140</t>
  </si>
  <si>
    <t>CLAVO FEMUR ANTEROGRADO 11*400mm TIT.</t>
  </si>
  <si>
    <t>SZT2095</t>
  </si>
  <si>
    <t>P03C64</t>
  </si>
  <si>
    <t>CLAVO FEMUR ANTEROGRADO 11*420mm ACERO</t>
  </si>
  <si>
    <t>1208090150</t>
  </si>
  <si>
    <t>1604070242</t>
  </si>
  <si>
    <t>070932300</t>
  </si>
  <si>
    <t>P03D01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</si>
  <si>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</si>
  <si>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</si>
  <si>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</si>
  <si>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</si>
  <si>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</si>
  <si>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</si>
  <si>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</si>
  <si>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</si>
  <si>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</si>
  <si>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</si>
  <si>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</si>
  <si>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</si>
  <si>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</si>
  <si>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</si>
  <si>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</si>
  <si>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</si>
  <si>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</si>
  <si>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</si>
  <si>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</si>
  <si>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</si>
  <si>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</si>
  <si>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</si>
  <si>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</si>
  <si>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</si>
  <si>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</si>
  <si>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</si>
  <si>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</si>
  <si>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</si>
  <si>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</si>
  <si>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</si>
  <si>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</si>
  <si>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</si>
  <si>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</si>
  <si>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</si>
  <si>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</si>
  <si>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</si>
  <si>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L200709401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</si>
  <si>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</si>
  <si>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</si>
  <si>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</si>
  <si>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</si>
  <si>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</si>
  <si>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</si>
  <si>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K2100616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</si>
  <si>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</si>
  <si>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</si>
  <si>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</si>
  <si>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</si>
  <si>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</si>
  <si>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</si>
  <si>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</si>
  <si>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</si>
  <si>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</si>
  <si>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</si>
  <si>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</si>
  <si>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</si>
  <si>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</si>
  <si>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070942460</t>
  </si>
  <si>
    <t xml:space="preserve">CLAVO FEMUR EXPERT 10*460mm DER TIT. </t>
  </si>
  <si>
    <t>J2105542</t>
  </si>
  <si>
    <t>070952300</t>
  </si>
  <si>
    <t>P03D02</t>
  </si>
  <si>
    <t xml:space="preserve">CLAVO FEMUR EXPERT 11*300mm DER TIT. </t>
  </si>
  <si>
    <t>B200709512</t>
  </si>
  <si>
    <t>H180709504</t>
  </si>
  <si>
    <t>070952320</t>
  </si>
  <si>
    <t xml:space="preserve">CLAVO FEMUR EXPERT 11*320mm DER TIT. </t>
  </si>
  <si>
    <t>B200709503</t>
  </si>
  <si>
    <t>A190709501</t>
  </si>
  <si>
    <t>B200709505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</si>
  <si>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</si>
  <si>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</si>
  <si>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</si>
  <si>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</si>
  <si>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</si>
  <si>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</si>
  <si>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</si>
  <si>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</si>
  <si>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</si>
  <si>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</si>
  <si>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L200709503</t>
  </si>
  <si>
    <t>A190709506</t>
  </si>
  <si>
    <t>L190709505</t>
  </si>
  <si>
    <t>K190709503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</si>
  <si>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</si>
  <si>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</si>
  <si>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</si>
  <si>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</si>
  <si>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</si>
  <si>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</si>
  <si>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</si>
  <si>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</si>
  <si>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</si>
  <si>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</si>
  <si>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B190709510</t>
  </si>
  <si>
    <t>A200709502</t>
  </si>
  <si>
    <t>B200709514</t>
  </si>
  <si>
    <t>1711070951</t>
  </si>
  <si>
    <t>070931300</t>
  </si>
  <si>
    <t>P03D03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</si>
  <si>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</si>
  <si>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</si>
  <si>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</si>
  <si>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</si>
  <si>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</si>
  <si>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</si>
  <si>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C2101978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</si>
  <si>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</si>
  <si>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</si>
  <si>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</si>
  <si>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</si>
  <si>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</si>
  <si>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</si>
  <si>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</si>
  <si>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</si>
  <si>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</si>
  <si>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</si>
  <si>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</si>
  <si>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</si>
  <si>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</si>
  <si>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</si>
  <si>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</si>
  <si>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M200709303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</si>
  <si>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</si>
  <si>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</si>
  <si>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</si>
  <si>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</si>
  <si>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</si>
  <si>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</si>
  <si>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1409070935</t>
  </si>
  <si>
    <t>B2101726</t>
  </si>
  <si>
    <t>A190709304</t>
  </si>
  <si>
    <t>070941300</t>
  </si>
  <si>
    <t xml:space="preserve">CLAVO FEMUR EXPERT 10*300mm IZQ TIT. </t>
  </si>
  <si>
    <t>F180709401</t>
  </si>
  <si>
    <t>A190709408</t>
  </si>
  <si>
    <t>H180709403</t>
  </si>
  <si>
    <t>070941320</t>
  </si>
  <si>
    <t xml:space="preserve">CLAVO FEMUR EXPERT 10*320mm IZQ TIT. </t>
  </si>
  <si>
    <t>H2102957</t>
  </si>
  <si>
    <t>G200709411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</si>
  <si>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</si>
  <si>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</si>
  <si>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</si>
  <si>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</si>
  <si>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</si>
  <si>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</si>
  <si>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</si>
  <si>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</si>
  <si>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</si>
  <si>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</si>
  <si>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</si>
  <si>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</si>
  <si>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</si>
  <si>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</si>
  <si>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</si>
  <si>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</si>
  <si>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</si>
  <si>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</si>
  <si>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</si>
  <si>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J2105543</t>
  </si>
  <si>
    <t>070951300</t>
  </si>
  <si>
    <t>P03D04</t>
  </si>
  <si>
    <t xml:space="preserve">CLAVO FEMUR EXPERT 11*300mm IZQ TIT. </t>
  </si>
  <si>
    <t>F180709501</t>
  </si>
  <si>
    <t>B190709505</t>
  </si>
  <si>
    <t>E190709508</t>
  </si>
  <si>
    <t>070951320</t>
  </si>
  <si>
    <t>CLAVO FEMUR EXPERT 11*320mm IZQ TIT.</t>
  </si>
  <si>
    <t>E180709501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</si>
  <si>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</si>
  <si>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</si>
  <si>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</si>
  <si>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</si>
  <si>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</si>
  <si>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</si>
  <si>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H200709501</t>
  </si>
  <si>
    <t>L200709504</t>
  </si>
  <si>
    <t>B190709508</t>
  </si>
  <si>
    <t>H200709546</t>
  </si>
  <si>
    <t>M190709513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</si>
  <si>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</si>
  <si>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</si>
  <si>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</si>
  <si>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</si>
  <si>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</si>
  <si>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K2100639</t>
  </si>
  <si>
    <t>M2234108</t>
  </si>
  <si>
    <t>070951420</t>
  </si>
  <si>
    <t xml:space="preserve">CLAVO FEMUR EXPERT 11*420mm IZQ TIT. </t>
  </si>
  <si>
    <t>C2100934</t>
  </si>
  <si>
    <t>A190709504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</si>
  <si>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</si>
  <si>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</si>
  <si>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</si>
  <si>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</si>
  <si>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</si>
  <si>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</si>
  <si>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</si>
  <si>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</si>
  <si>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</si>
  <si>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>P03D05</t>
  </si>
  <si>
    <t>CLAVO FEMUR EXPERT 12*360mm DER TIT.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</si>
  <si>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</si>
  <si>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</si>
  <si>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</si>
  <si>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</si>
  <si>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</si>
  <si>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</si>
  <si>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071220115</t>
  </si>
  <si>
    <t>P03D05 - P10E07</t>
  </si>
  <si>
    <t>TORNILLO DE CUELLO FEMORAL EXPERT 6.9 *115mm TITANIO</t>
  </si>
  <si>
    <t>B2206797</t>
  </si>
  <si>
    <t>071060280</t>
  </si>
  <si>
    <t>P03D09 - P10E07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</si>
  <si>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</si>
  <si>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</si>
  <si>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</si>
  <si>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</si>
  <si>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</si>
  <si>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</si>
  <si>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</si>
  <si>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</si>
  <si>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</si>
  <si>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</si>
  <si>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</si>
  <si>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</si>
  <si>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</si>
  <si>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</si>
  <si>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</si>
  <si>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</si>
  <si>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</si>
  <si>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</si>
  <si>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</si>
  <si>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</si>
  <si>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</si>
  <si>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</si>
  <si>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</si>
  <si>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</si>
  <si>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</si>
  <si>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</si>
  <si>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</si>
  <si>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</si>
  <si>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</si>
  <si>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</si>
  <si>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</si>
  <si>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</si>
  <si>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</si>
  <si>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</si>
  <si>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</si>
  <si>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</si>
  <si>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</si>
  <si>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</si>
  <si>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</si>
  <si>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071000280</t>
  </si>
  <si>
    <t>P03D19</t>
  </si>
  <si>
    <t>---CLAVO FEMORAL DISTAL CANULADO 10*280mm TIT.</t>
  </si>
  <si>
    <t>C2203609</t>
  </si>
  <si>
    <t>071070280</t>
  </si>
  <si>
    <t>CLAVO FEMORAL DISTAL CANULADO 10*280mm TIT.</t>
  </si>
  <si>
    <t>071000300</t>
  </si>
  <si>
    <t>P03D20</t>
  </si>
  <si>
    <t>---CLAVO FEMORAL DISTAL CANULADO 10*300mm TIT.</t>
  </si>
  <si>
    <t>F2204343</t>
  </si>
  <si>
    <t>071070300</t>
  </si>
  <si>
    <t>CLAVO FEMORAL DISTAL CANULADO 10*300mm TIT.</t>
  </si>
  <si>
    <t>071000320</t>
  </si>
  <si>
    <t>P03D21</t>
  </si>
  <si>
    <t>----CLAVO FEMORAL DISTAL CANULADO 10*320mm TIT.</t>
  </si>
  <si>
    <t>L2103528</t>
  </si>
  <si>
    <t>071070320</t>
  </si>
  <si>
    <t>CLAVO FEMORAL DISTAL CANULADO 10*320mm TIT.</t>
  </si>
  <si>
    <t>071000340</t>
  </si>
  <si>
    <t>P03D22</t>
  </si>
  <si>
    <t>----CLAVO FEMORAL DISTAL CANULADO 10*340mm TIT.</t>
  </si>
  <si>
    <t>H2202787</t>
  </si>
  <si>
    <t>071070340</t>
  </si>
  <si>
    <t>CLAVO FEMORAL DISTAL CANULADO 10*340mm TIT.</t>
  </si>
  <si>
    <t>071000360</t>
  </si>
  <si>
    <t>P03D23</t>
  </si>
  <si>
    <t>----CLAVO FEMORAL DISTAL CANULADO 10*360mm TIT.</t>
  </si>
  <si>
    <t>B2101259</t>
  </si>
  <si>
    <t>071070360</t>
  </si>
  <si>
    <t>CLAVO FEMORAL DISTAL CANULADO 10*360mm TIT.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</si>
  <si>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</si>
  <si>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</si>
  <si>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</si>
  <si>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</si>
  <si>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</si>
  <si>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</si>
  <si>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</si>
  <si>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A2203493</t>
  </si>
  <si>
    <t>H180710702</t>
  </si>
  <si>
    <t>071010220</t>
  </si>
  <si>
    <t>P03D26</t>
  </si>
  <si>
    <t>CLAVO FEMORAL DISTAL CANULADO 11*220mm TIT.</t>
  </si>
  <si>
    <t>H200710103</t>
  </si>
  <si>
    <t>E2204374</t>
  </si>
  <si>
    <t>H200710104</t>
  </si>
  <si>
    <t>071010240</t>
  </si>
  <si>
    <t>P03D27</t>
  </si>
  <si>
    <t>CLAVO FEMORAL DISTAL CANULADO 11*240mm TIT.</t>
  </si>
  <si>
    <t>071010260</t>
  </si>
  <si>
    <t>P03D28</t>
  </si>
  <si>
    <t>CLAVO FEMORAL DISTAL CANULADO 11*260mm TIT.</t>
  </si>
  <si>
    <t>G200710102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</si>
  <si>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</si>
  <si>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</si>
  <si>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</si>
  <si>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</si>
  <si>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</si>
  <si>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</si>
  <si>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</si>
  <si>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</si>
  <si>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</si>
  <si>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</si>
  <si>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</si>
  <si>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</si>
  <si>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</si>
  <si>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</si>
  <si>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</si>
  <si>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</si>
  <si>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</si>
  <si>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</si>
  <si>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</si>
  <si>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</si>
  <si>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</si>
  <si>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</si>
  <si>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</si>
  <si>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</si>
  <si>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</si>
  <si>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</si>
  <si>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</si>
  <si>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</si>
  <si>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</si>
  <si>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071020220</t>
  </si>
  <si>
    <t>P03D36</t>
  </si>
  <si>
    <t>CLAVO FEMORAL DISTAL CANULADO 12*220mm TIT.</t>
  </si>
  <si>
    <t>J2200247</t>
  </si>
  <si>
    <t>B190710203</t>
  </si>
  <si>
    <t>071020240</t>
  </si>
  <si>
    <t>P03D37</t>
  </si>
  <si>
    <t>CLAVO FEMORAL DISTAL CANULADO 12*240mm TIT.</t>
  </si>
  <si>
    <t>071020260</t>
  </si>
  <si>
    <t>P03D38</t>
  </si>
  <si>
    <t>CLAVO FEMORAL DISTAL CANULADO 12*260mm TIT.</t>
  </si>
  <si>
    <t>H200710204</t>
  </si>
  <si>
    <t/>
  </si>
  <si>
    <t>800007</t>
  </si>
  <si>
    <t>202762</t>
  </si>
  <si>
    <t>01 Honorarios Profesionales y Asesorías</t>
  </si>
  <si>
    <t xml:space="preserve"> </t>
  </si>
  <si>
    <t>Honorarios Profesionales y Asesorias</t>
  </si>
  <si>
    <t>01 Mantenimiento Vehículos Repuestos</t>
  </si>
  <si>
    <t>Mantenimiento Vehiculos Repuestos</t>
  </si>
  <si>
    <t>02 Mantenimiento Vehículos Servicios</t>
  </si>
  <si>
    <t>Mantenimiento Vehiculos Servicios</t>
  </si>
  <si>
    <t>SERV00</t>
  </si>
  <si>
    <t>Servicios 0%</t>
  </si>
  <si>
    <t>SERV12</t>
  </si>
  <si>
    <t>Otros servicios 12%</t>
  </si>
  <si>
    <t>Servicio de instrumentación 01</t>
  </si>
  <si>
    <t>Servicio de instrumentacion 12%</t>
  </si>
  <si>
    <t>Servicio de instrumentación 02 - Servicio de instrumentación 0%</t>
  </si>
  <si>
    <t>Servicio de instrumentacion</t>
  </si>
  <si>
    <t>3-17-20</t>
  </si>
  <si>
    <t xml:space="preserve"> - P06B15</t>
  </si>
  <si>
    <t>FIJADOR LINEFIX 20CM CUADRADO</t>
  </si>
  <si>
    <t>N/A</t>
  </si>
  <si>
    <t>31740/124</t>
  </si>
  <si>
    <t>T55903538YN</t>
  </si>
  <si>
    <t xml:space="preserve"> - P10A06d</t>
  </si>
  <si>
    <t>TORNILLO CORTICAL 3.5*38mm TITANIO</t>
  </si>
  <si>
    <t>T55903560YN</t>
  </si>
  <si>
    <t>TORNILLO CORTICAL 3.5*60mm TITANIO</t>
  </si>
  <si>
    <t>Ti-SF-500.028</t>
  </si>
  <si>
    <t xml:space="preserve"> - P10B06</t>
  </si>
  <si>
    <t xml:space="preserve">TORNILLO DE BLOQUEO  5.0*28mm TITANIO </t>
  </si>
  <si>
    <t>Ti-SF-500.032</t>
  </si>
  <si>
    <t xml:space="preserve">TORNILLO DE BLOQUEO  5.0*32mm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</si>
  <si>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</si>
  <si>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</si>
  <si>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</si>
  <si>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</si>
  <si>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</si>
  <si>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TORNILLO DE BLOQUEO RETROGRADO DE FEMUR 5.0*40mm TITANIO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</si>
  <si>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</si>
  <si>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</si>
  <si>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</si>
  <si>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</si>
  <si>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</si>
  <si>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</si>
  <si>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</si>
  <si>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</si>
  <si>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T55904536YN</t>
  </si>
  <si>
    <t xml:space="preserve"> - P10C01</t>
  </si>
  <si>
    <t>TORNILLO CORTICAL 4.5*36mm TITANIO</t>
  </si>
  <si>
    <t>T55904538YN</t>
  </si>
  <si>
    <t>TORNILLO CORTICAL 4.5*38mm TITANIO</t>
  </si>
  <si>
    <t>T500935055</t>
  </si>
  <si>
    <t xml:space="preserve"> - P10C03 </t>
  </si>
  <si>
    <t>TORNILLO DE BLOQUEO 3.5*55mm TITANIO</t>
  </si>
  <si>
    <t>2100010645</t>
  </si>
  <si>
    <t>T500935075</t>
  </si>
  <si>
    <t xml:space="preserve">TORNILLO DE BLOQUEO 3.5*75mm TITANIO </t>
  </si>
  <si>
    <t>T500935080</t>
  </si>
  <si>
    <t>TORNILLO DE BLOQUEO 3.5*80mm TITANIO</t>
  </si>
  <si>
    <t>T500935085</t>
  </si>
  <si>
    <t>TORNILLO DE BLOQUEO 3.5*85mm TITANIO</t>
  </si>
  <si>
    <t>184.300</t>
  </si>
  <si>
    <t xml:space="preserve"> - P10E03</t>
  </si>
  <si>
    <t>METRO DE ALAMBRE QUIRURGICO *1.2 MM ACERO</t>
  </si>
  <si>
    <t>2306000614</t>
  </si>
  <si>
    <t>184.302</t>
  </si>
  <si>
    <t>METRO DE ALAMBRE QUIRURGICO *1.5 MM ACERO</t>
  </si>
  <si>
    <t>2306000613</t>
  </si>
  <si>
    <t>101.222</t>
  </si>
  <si>
    <t xml:space="preserve"> - P10E04</t>
  </si>
  <si>
    <t>TORNILLOCORTICAL 2.7*22 MM ACERO</t>
  </si>
  <si>
    <t>2306000633</t>
  </si>
  <si>
    <t>101.224</t>
  </si>
  <si>
    <t>TORNILLO CORTICAL 2.7*24mm ACERO</t>
  </si>
  <si>
    <t>2306000634</t>
  </si>
  <si>
    <t>101.226</t>
  </si>
  <si>
    <t>TORNILLO CORTICAL 2.7*26mm ACERO</t>
  </si>
  <si>
    <t>2306000635</t>
  </si>
  <si>
    <t>0707.202.001XN</t>
  </si>
  <si>
    <t xml:space="preserve"> - P10E05</t>
  </si>
  <si>
    <t>TORNILLO DE BLOQUEO DE HUMERO 4.0*20mm TITANIO</t>
  </si>
  <si>
    <t>2300005772</t>
  </si>
  <si>
    <t>0707.202.003XN</t>
  </si>
  <si>
    <t>TORNILLO DE BLOQUEO DE HUMERO 4.0*28mm TITANIO</t>
  </si>
  <si>
    <t>2200048572</t>
  </si>
  <si>
    <t>0707.202.004XN</t>
  </si>
  <si>
    <t>TORNILLO DE BLOQUEO DE HUMERO 4.0*32mm TITANIO</t>
  </si>
  <si>
    <t>2300006544</t>
  </si>
  <si>
    <t>0707.202.007XN</t>
  </si>
  <si>
    <t>TORNILLO DE BLOQUEO DE HUMERO 4.0*44mm TITANIO</t>
  </si>
  <si>
    <t>2300006925</t>
  </si>
  <si>
    <t>2300006923</t>
  </si>
  <si>
    <t>076161110</t>
  </si>
  <si>
    <t xml:space="preserve"> - P10E06</t>
  </si>
  <si>
    <t>CLAVO DE TIBIA DISTAL NAIL 7 *110 IZQ TIT.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</si>
  <si>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</si>
  <si>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</si>
  <si>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</si>
  <si>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</si>
  <si>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</si>
  <si>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</si>
  <si>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</si>
  <si>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</si>
  <si>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L2103490</t>
  </si>
  <si>
    <t>076182140</t>
  </si>
  <si>
    <t>CLAVO DE TIBIA DISTAL NAIL 8 *140 DER TIT.</t>
  </si>
  <si>
    <t>Q.1012</t>
  </si>
  <si>
    <t xml:space="preserve"> P06B15</t>
  </si>
  <si>
    <t>MINI FIXATOR - STRAIGHT TYPE</t>
  </si>
  <si>
    <t>230925</t>
  </si>
  <si>
    <t>Q.1013</t>
  </si>
  <si>
    <t>MINI RAIL HORIZONTAL AXIS TYPE</t>
  </si>
  <si>
    <t>Q.1015</t>
  </si>
  <si>
    <t>MINI RAIL - VERTICAL AXIS TYPE</t>
  </si>
  <si>
    <t>110540300</t>
  </si>
  <si>
    <t>?</t>
  </si>
  <si>
    <t>REAMER 8.0</t>
  </si>
  <si>
    <t>110540400</t>
  </si>
  <si>
    <t>REAMER 8.5</t>
  </si>
  <si>
    <t>110540500</t>
  </si>
  <si>
    <t>REAMER 9.0</t>
  </si>
  <si>
    <t>110540600</t>
  </si>
  <si>
    <t>REAMER 9.5</t>
  </si>
  <si>
    <t>110540700</t>
  </si>
  <si>
    <t>REAMER 10.0</t>
  </si>
  <si>
    <t>110540800</t>
  </si>
  <si>
    <t>REAMER 10.5</t>
  </si>
  <si>
    <t>110540900</t>
  </si>
  <si>
    <t>REAMER 11.0</t>
  </si>
  <si>
    <t>110541000</t>
  </si>
  <si>
    <t>REAMER 11.5</t>
  </si>
  <si>
    <t>110541100</t>
  </si>
  <si>
    <t>REAMER 12.0</t>
  </si>
  <si>
    <t>110541200</t>
  </si>
  <si>
    <t>REAMER 12.5</t>
  </si>
  <si>
    <t>110541300</t>
  </si>
  <si>
    <t>REAMER 13.0</t>
  </si>
  <si>
    <t>110547100</t>
  </si>
  <si>
    <t>REAMER 6.5</t>
  </si>
  <si>
    <t>110547200</t>
  </si>
  <si>
    <t>REAMER 7.0</t>
  </si>
  <si>
    <t xml:space="preserve">P14NBC177  </t>
  </si>
  <si>
    <t>EQUIPO BASICO 4.5  No 5</t>
  </si>
  <si>
    <t xml:space="preserve">P15NCJ103  </t>
  </si>
  <si>
    <t>JUEGO DE PLACAS DCP 3.5 TIT</t>
  </si>
  <si>
    <t>SAC-NPS-2000</t>
  </si>
  <si>
    <t>Instrumento de Terapia de Heridas con Presion Negativa</t>
  </si>
  <si>
    <t>2304010031</t>
  </si>
  <si>
    <t>P6SAC01</t>
  </si>
  <si>
    <t>001-P06NIVEL1</t>
  </si>
  <si>
    <t>MAQUINA SAC No 1 - S/N 2106010071005</t>
  </si>
  <si>
    <t>P6SAC02</t>
  </si>
  <si>
    <t>002-P06NIVEL1</t>
  </si>
  <si>
    <t>MAQUINA SAC No 2 - S/N 2106010071009</t>
  </si>
  <si>
    <t>P6SAC03</t>
  </si>
  <si>
    <t>003-P06NIVEL1</t>
  </si>
  <si>
    <t>MAQUINA SAC No 3 - S/N 2106010071003</t>
  </si>
  <si>
    <t>P6SAC04</t>
  </si>
  <si>
    <t>004-P06NIVEL1</t>
  </si>
  <si>
    <t>MAQUINA SAC No 4 - S/N 2106010071006</t>
  </si>
  <si>
    <t>P6SAC05</t>
  </si>
  <si>
    <t>005-P06NIVEL1</t>
  </si>
  <si>
    <t>MAQUINA SAC No 5 - S/N 2106010071007</t>
  </si>
  <si>
    <t>P6SAC06</t>
  </si>
  <si>
    <t>006-P06NIVEL1</t>
  </si>
  <si>
    <t>MAQUINA SAC No 6 - S/N 2106010071002</t>
  </si>
  <si>
    <t>P6SAC07</t>
  </si>
  <si>
    <t>007-P06NIVEL1</t>
  </si>
  <si>
    <t>MAQUINA SAC No 7 - S/N 2106010071004</t>
  </si>
  <si>
    <t>P6SAC08</t>
  </si>
  <si>
    <t>008-P06NIVEL1</t>
  </si>
  <si>
    <t>MAQUINA SAC No 8 - S/N 2106010071001</t>
  </si>
  <si>
    <t>P13NAC1</t>
  </si>
  <si>
    <t>009-P13NIVEL1</t>
  </si>
  <si>
    <t>EQUIPO ARIX CARPAL</t>
  </si>
  <si>
    <t>P13NAC154</t>
  </si>
  <si>
    <t>010-P13NIVEL1</t>
  </si>
  <si>
    <t>EQUIPO MINIFRAGMENTOS 2.8 ARIX</t>
  </si>
  <si>
    <t>P13NAC145</t>
  </si>
  <si>
    <t>011-P13NIVEL1</t>
  </si>
  <si>
    <t>EQUIPO DE ABORDAJE</t>
  </si>
  <si>
    <t>P13NAC2</t>
  </si>
  <si>
    <t>012-P13NIVEL1</t>
  </si>
  <si>
    <t>EQUIPO ARIX CLAVICULA  No 1</t>
  </si>
  <si>
    <t>P13NAC157</t>
  </si>
  <si>
    <t>013-P13NIVEL2</t>
  </si>
  <si>
    <t>EQUIPO MINIBASICO VET.</t>
  </si>
  <si>
    <t>P13NAC3</t>
  </si>
  <si>
    <t>014-P13NIVEL1</t>
  </si>
  <si>
    <t>EQUIPO ARIX CLAVICULA  No 2</t>
  </si>
  <si>
    <t>P13NAC4</t>
  </si>
  <si>
    <t>015-P13NIVEL1</t>
  </si>
  <si>
    <t>EQUIPO ARIX DIAFISIS No 1</t>
  </si>
  <si>
    <t>P13NAC5</t>
  </si>
  <si>
    <t>016-P13NIVEL1</t>
  </si>
  <si>
    <t>EQUIPO ARIX RADIO DISTAL  No 1</t>
  </si>
  <si>
    <t>P13NAC6</t>
  </si>
  <si>
    <t>017-P13NIVEL1</t>
  </si>
  <si>
    <t>EQUIPO ARIX RADIO DISTAL  No 2</t>
  </si>
  <si>
    <t>P13NAC159</t>
  </si>
  <si>
    <t>018-P13NIVEL1</t>
  </si>
  <si>
    <t>EQUIPO CUPULA RADIAL ARIX</t>
  </si>
  <si>
    <t>P13NAC7</t>
  </si>
  <si>
    <t>019-P13NIVEL1</t>
  </si>
  <si>
    <t>EQUIPO ARIX MANO  No 1</t>
  </si>
  <si>
    <t>P13NAC8</t>
  </si>
  <si>
    <t>020-P13NIVEL1</t>
  </si>
  <si>
    <t>EQUIPO ARIX MANO  No 2</t>
  </si>
  <si>
    <t>P13NAC158</t>
  </si>
  <si>
    <t>021-P13NIVEL1</t>
  </si>
  <si>
    <t>EQUIPO ARIX MANO  No 3</t>
  </si>
  <si>
    <t>P13NAC9</t>
  </si>
  <si>
    <t>022-P13NIVEL1</t>
  </si>
  <si>
    <t>MINIBASICO ARIX MANO</t>
  </si>
  <si>
    <t>P13NAC10</t>
  </si>
  <si>
    <t>023-P13NIVEL1</t>
  </si>
  <si>
    <t>EQUIPO ARIX FIBULA  No 1</t>
  </si>
  <si>
    <t>P13NAC11</t>
  </si>
  <si>
    <t>024-P13NIVEL1</t>
  </si>
  <si>
    <t>EQUIPO ARIX FIBULA  No 2</t>
  </si>
  <si>
    <t>P13NAC12</t>
  </si>
  <si>
    <t>025-P13NIVEL1</t>
  </si>
  <si>
    <t>EQUIPO ARIX HOOK</t>
  </si>
  <si>
    <t>P13NAC13</t>
  </si>
  <si>
    <t>026-P13NIVEL1</t>
  </si>
  <si>
    <t>EQUIPO ARIX CALCANEO</t>
  </si>
  <si>
    <t>P13NCI168</t>
  </si>
  <si>
    <t>027-P13NIVEL2</t>
  </si>
  <si>
    <t>SOPORTE EN T No 1</t>
  </si>
  <si>
    <t>P13NBC14</t>
  </si>
  <si>
    <t>028-P13NIVEL2</t>
  </si>
  <si>
    <t>EQUIPO MINIFRAGMENTOS</t>
  </si>
  <si>
    <t>P13NCI169</t>
  </si>
  <si>
    <t>029-P13NIVEL3</t>
  </si>
  <si>
    <t>SOPORTE EN T No 2</t>
  </si>
  <si>
    <t>P13NBC15</t>
  </si>
  <si>
    <t>030-P13NIVEL2</t>
  </si>
  <si>
    <t>EQUIPO 2.4 GRIS/AZUL</t>
  </si>
  <si>
    <t>P13NCI170</t>
  </si>
  <si>
    <t>031-P13NIVEL3</t>
  </si>
  <si>
    <t>SOPORTE EN T No 3</t>
  </si>
  <si>
    <t>P13NBC16</t>
  </si>
  <si>
    <t>032-P13NIVEL2</t>
  </si>
  <si>
    <t>EQUIPO PINZA COLINEAL</t>
  </si>
  <si>
    <t>P13NBC17</t>
  </si>
  <si>
    <t>033-P13NIVEL2</t>
  </si>
  <si>
    <t>EQUIPO 3.5  MULTIAXIAL TAPA AMARILLA</t>
  </si>
  <si>
    <t>P13NBC18</t>
  </si>
  <si>
    <t>034-P13NIVEL2</t>
  </si>
  <si>
    <t>EQUIPO 4.5  MULTIAXIAL TAPA AMARILLA</t>
  </si>
  <si>
    <t>P13NBC19</t>
  </si>
  <si>
    <t>035-P13NIVEL2</t>
  </si>
  <si>
    <t>EQUIPO IRENE 3.5 TIT.  No 1</t>
  </si>
  <si>
    <t>P13NBC20</t>
  </si>
  <si>
    <t>036-P13NIVEL2</t>
  </si>
  <si>
    <t>EQUIPO IRENE 3.5 TIT.  No 2</t>
  </si>
  <si>
    <t>P13NBC21</t>
  </si>
  <si>
    <t>037-P13NIVEL2</t>
  </si>
  <si>
    <t>EQUIPO IRENE 3.5 TIT.  No 3</t>
  </si>
  <si>
    <t>P13NBC22</t>
  </si>
  <si>
    <t>038-P13NIVEL2</t>
  </si>
  <si>
    <t>EQUIPO IRENE 3.5 TIT.  No 4</t>
  </si>
  <si>
    <t>P13NBC23</t>
  </si>
  <si>
    <t>039-P13NIVEL2</t>
  </si>
  <si>
    <t>EQUIPO 3.5 TITANIO  No 1</t>
  </si>
  <si>
    <t>P13NBC24</t>
  </si>
  <si>
    <t>040-P13NIVEL2</t>
  </si>
  <si>
    <t>EQUIPO 3.5 TITANIO  No 2</t>
  </si>
  <si>
    <t>P13NBC25</t>
  </si>
  <si>
    <t>041-P13NIVEL2</t>
  </si>
  <si>
    <t>EQUIPO 3.5 TITANIO  No 3</t>
  </si>
  <si>
    <t>P13NBC26</t>
  </si>
  <si>
    <t>042-P13NIVEL2</t>
  </si>
  <si>
    <t>EQUIPO 3.5 ACERO  No 1</t>
  </si>
  <si>
    <t>P13NBC27</t>
  </si>
  <si>
    <t>043-P13NIVEL2</t>
  </si>
  <si>
    <t>EQUIPO 3.5 ACERO  No 2</t>
  </si>
  <si>
    <t>P13NCC31</t>
  </si>
  <si>
    <t>043-P13NIVEL3</t>
  </si>
  <si>
    <t>INACTIVO-EQUIPO CLAVO TIBIA DISTAL NAIL TITANIO</t>
  </si>
  <si>
    <t>P13NBC28</t>
  </si>
  <si>
    <t>044-P13NIVEL2</t>
  </si>
  <si>
    <t>EQUIPO 3.5 ACERO  No 3</t>
  </si>
  <si>
    <t>P13NBC29</t>
  </si>
  <si>
    <t>045-P13NIVEL2</t>
  </si>
  <si>
    <t>EQUIPO 3.5 ACERO  No 4</t>
  </si>
  <si>
    <t>P13NBC30</t>
  </si>
  <si>
    <t>046-P13NIVEL2</t>
  </si>
  <si>
    <t>INSTRUMENTAL 3.5</t>
  </si>
  <si>
    <t>P13NCC32</t>
  </si>
  <si>
    <t>046-P13NIVEL3</t>
  </si>
  <si>
    <t>INACTIVO-EQUIPO CLAVO TIBIA NAVIGATOR TITANIO  No 1</t>
  </si>
  <si>
    <t>P13NCC31A</t>
  </si>
  <si>
    <t>047-P13NIVEL3</t>
  </si>
  <si>
    <t>EQUIPO CLAVO TIBIA DISTAL NAIL TITANIO - INSTRUMENTAL</t>
  </si>
  <si>
    <t>P13NCC31B</t>
  </si>
  <si>
    <t>048-P13NIVEL3</t>
  </si>
  <si>
    <t>EQUIPO CLAVO TIBIA DISTAL NAIL TITANIO - IMPLANTES</t>
  </si>
  <si>
    <t>P13NCC32A</t>
  </si>
  <si>
    <t>049-P13NIVEL3</t>
  </si>
  <si>
    <t xml:space="preserve">EQUIPO CLAVO TIBIA NAVIGATOR TIT #1  INSTRUMENTAL </t>
  </si>
  <si>
    <t>P13NCC33</t>
  </si>
  <si>
    <t>INACTIVO-EQUIPO CLAVO TIBIA NAVIGATOR TITANIO  No 2</t>
  </si>
  <si>
    <t>P13NCC32B</t>
  </si>
  <si>
    <t>050-P13NIVEL3</t>
  </si>
  <si>
    <t>EQUIPO CLAVO TIBIA NAVIGATOR TIT #1  IMPLANTES</t>
  </si>
  <si>
    <t>P13NCC33A</t>
  </si>
  <si>
    <t>051-P13NIVEL3</t>
  </si>
  <si>
    <t xml:space="preserve">CLAVO TIBIA NAVIGATOR TIT #2 INSTRUMENTAL  </t>
  </si>
  <si>
    <t>P13NCC33B</t>
  </si>
  <si>
    <t>052-P13NIVEL3</t>
  </si>
  <si>
    <t>CLAVO TIBIA NAVIGATOR TIT #2 IMPLANTES</t>
  </si>
  <si>
    <t>P13NCC34</t>
  </si>
  <si>
    <t>INACTIVO-EQUIPO CLAVO TIBIA PERFECT ACERO  No 1</t>
  </si>
  <si>
    <t>P13NCC34A</t>
  </si>
  <si>
    <t>053-P13NIVEL3</t>
  </si>
  <si>
    <t xml:space="preserve">CLAVO PERFECT TIBIA # 1 INSTRUMENTAL  </t>
  </si>
  <si>
    <t>P13NCC34B</t>
  </si>
  <si>
    <t>054-P13NIVEL3</t>
  </si>
  <si>
    <t xml:space="preserve">CLAVO PERFECT TIBIA # 1 IMPLANTES  </t>
  </si>
  <si>
    <t>P13NCC35</t>
  </si>
  <si>
    <t>055-P13NIVEL3</t>
  </si>
  <si>
    <t>INACTIVO-EQUIPO CLAVO TIBIA PERFECT ACERO  No 2</t>
  </si>
  <si>
    <t>P13NCC35A</t>
  </si>
  <si>
    <t>CLAVO PERFECT TIBIA # 2 INSTRUMENTAL</t>
  </si>
  <si>
    <t>P13NCC35B</t>
  </si>
  <si>
    <t>056-P13NIVEL3</t>
  </si>
  <si>
    <t>CLAVO PERFECT TIBIA # 2 IMPLANTES</t>
  </si>
  <si>
    <t>P13NCC36A</t>
  </si>
  <si>
    <t>057-P13NIVEL3</t>
  </si>
  <si>
    <t xml:space="preserve">CLAVO HUMERO TITANIO  # 1 INSTRUMENTAL  </t>
  </si>
  <si>
    <t>P13NCC36B</t>
  </si>
  <si>
    <t>058-P13NIVEL3</t>
  </si>
  <si>
    <t xml:space="preserve">CLAVO HUMERO TITANIO  # 1 TORNILLERIA  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</si>
  <si>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</si>
  <si>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</si>
  <si>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</si>
  <si>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</si>
  <si>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</si>
  <si>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</si>
  <si>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P13NCC38A</t>
  </si>
  <si>
    <t>061-P13NIVEL3</t>
  </si>
  <si>
    <t xml:space="preserve">CLAVO HUMERO ACERO # 1 INSTRUMENTAL   </t>
  </si>
  <si>
    <t>P13NCC38B</t>
  </si>
  <si>
    <t>062-P13NIVEL3</t>
  </si>
  <si>
    <t>CLAVO HUMERO ACERO # 1 TORNILLERIA</t>
  </si>
  <si>
    <t>P13NDC39A</t>
  </si>
  <si>
    <t>063-P13NIVEL4</t>
  </si>
  <si>
    <t>EQUIPO CLAVO PFN TITANIO  No 1</t>
  </si>
  <si>
    <t>P13NDC39B</t>
  </si>
  <si>
    <t>064-P13NIVEL4</t>
  </si>
  <si>
    <t>IMPLANTES CLAVO PFNA No1 SHORT</t>
  </si>
  <si>
    <t>P13NDC39C</t>
  </si>
  <si>
    <t>065-P13NIVEL4</t>
  </si>
  <si>
    <t>IMPLANTES CLAVO PFNA No1 LONG</t>
  </si>
  <si>
    <t>P13NDC143A</t>
  </si>
  <si>
    <t>066-P13NIVEL4</t>
  </si>
  <si>
    <t>EQUIPO CLAVO PFNA TITANIO  No 2</t>
  </si>
  <si>
    <t>P13NDC143B</t>
  </si>
  <si>
    <t>067-P13NIVEL4</t>
  </si>
  <si>
    <t>IMPLANTES CLAVO PFNA No 2 SHORT</t>
  </si>
  <si>
    <t>P13NDC143C</t>
  </si>
  <si>
    <t>068-P13NIVEL4</t>
  </si>
  <si>
    <t>IMPLANTES CLAVO PFNA No 2 LONG</t>
  </si>
  <si>
    <t>P13NDC40A</t>
  </si>
  <si>
    <t>069-P13NIVEL4</t>
  </si>
  <si>
    <t>EQUIPO CLAVO PFN ACERO  No 1</t>
  </si>
  <si>
    <t>P13NDC40B</t>
  </si>
  <si>
    <t>070-P13NIVEL4</t>
  </si>
  <si>
    <t>IMPLANTES CLAVO PFNA ACERO No 1</t>
  </si>
  <si>
    <t>P13NDC41A</t>
  </si>
  <si>
    <t>071-P13NIVEL4</t>
  </si>
  <si>
    <t>EQUIPO CLAVO PFNA ACERO  No 2</t>
  </si>
  <si>
    <t>P13NDC41B</t>
  </si>
  <si>
    <t>072-P13NIVEL4</t>
  </si>
  <si>
    <t>IMPLANTES CLAVO PFNA ACERO No 2</t>
  </si>
  <si>
    <t>P13NDC42A</t>
  </si>
  <si>
    <t>073-P13NIVEL4</t>
  </si>
  <si>
    <t>EQUIPO CLAVO  EXPERT FEMUR No 1 - INSTRUMENTAL</t>
  </si>
  <si>
    <t>P13NDC42B</t>
  </si>
  <si>
    <t>074-P13NIVEL4</t>
  </si>
  <si>
    <t>EQUIPO CLAVO  EXPERT FEMUR No 1 - IMPLANTES</t>
  </si>
  <si>
    <t>P13NDC43A</t>
  </si>
  <si>
    <t>075-P13NIVEL4</t>
  </si>
  <si>
    <t>EQUIPO CLAVO EXPERT FEMUR  No 2 - INSTRUMENTAL</t>
  </si>
  <si>
    <t>P13NDC43B</t>
  </si>
  <si>
    <t>076-P13NIVEL4</t>
  </si>
  <si>
    <t>EQUIPO CLAVO EXPERT FEMUR  No 2 - IMPLANTES</t>
  </si>
  <si>
    <t>P13NDC43C</t>
  </si>
  <si>
    <t>077-P13NIVEL4</t>
  </si>
  <si>
    <t>CLAVO EXPERT FEMUR # 2 TORNILLERA</t>
  </si>
  <si>
    <t>P13NDC144A</t>
  </si>
  <si>
    <t>078-P13NIVEL4</t>
  </si>
  <si>
    <t>EQUIPO CLAVO FEMUR DISTAL DFN</t>
  </si>
  <si>
    <t>P13NDC144B</t>
  </si>
  <si>
    <t>079-P13NIVEL4</t>
  </si>
  <si>
    <t>IMPLANTES CLAVO FEMUR DISTAL</t>
  </si>
  <si>
    <t>P13NEC44</t>
  </si>
  <si>
    <t>080-P13NIVEL5</t>
  </si>
  <si>
    <t>EQUIPO CLAVO RETROGRADO FEMUR ACERO/TITANIO</t>
  </si>
  <si>
    <t>P13NEC45</t>
  </si>
  <si>
    <t>081-P13NIVEL5</t>
  </si>
  <si>
    <t>EQUIPO PLACA PELVIS</t>
  </si>
  <si>
    <t>P13NEC46A</t>
  </si>
  <si>
    <t>082-P13NIVEL5</t>
  </si>
  <si>
    <t>EQUIPO THOMPSON  No 1</t>
  </si>
  <si>
    <t>P13NEC46B</t>
  </si>
  <si>
    <t>083-P13NIVEL5</t>
  </si>
  <si>
    <t>IMPLANTES THOMPSON  No 1</t>
  </si>
  <si>
    <t>P13NEC47A</t>
  </si>
  <si>
    <t>084-P13NIVEL5</t>
  </si>
  <si>
    <t>EQUIPO THOMPSON  No 2</t>
  </si>
  <si>
    <t>P13NEC47B</t>
  </si>
  <si>
    <t>085-P13NIVEL5</t>
  </si>
  <si>
    <t>IMPLANTES THOMPSON  No 2</t>
  </si>
  <si>
    <t>P13NEC48</t>
  </si>
  <si>
    <t>086-P13NIVEL5</t>
  </si>
  <si>
    <t>EQUIPO OSTEOTOMOS</t>
  </si>
  <si>
    <t>P13NEC49A</t>
  </si>
  <si>
    <t>087-P13NIVEL5</t>
  </si>
  <si>
    <t>CLAVO FEMUR ANTEROGRADO  ACERO TIT    INSTRUMENTAL</t>
  </si>
  <si>
    <t>P13NEC49B</t>
  </si>
  <si>
    <t>088-P13NIVEL5</t>
  </si>
  <si>
    <t>CLAVO FEMUR ANTEROGRADO  ACERO     IMPLANTES</t>
  </si>
  <si>
    <t>P13NEC49C</t>
  </si>
  <si>
    <t>089-P13NIVEL5</t>
  </si>
  <si>
    <t>CLAVO FEMUR ANTEROGRADO  TITANIO   IMPLANTES</t>
  </si>
  <si>
    <t>P13NEC50A</t>
  </si>
  <si>
    <t>090-P13NIVEL5</t>
  </si>
  <si>
    <t xml:space="preserve">CLAVO TIBIA MACIZO ACERO TIT INSTRUMENTAL    </t>
  </si>
  <si>
    <t>P13NEC50B</t>
  </si>
  <si>
    <t>091-P13NIVEL5</t>
  </si>
  <si>
    <t>CLAVO TIBIA MACIZO ACERO TIT IMPLANTES</t>
  </si>
  <si>
    <t>P13NEC51</t>
  </si>
  <si>
    <t>092-P13NIVEL5</t>
  </si>
  <si>
    <t>EQUIPO CLAVOS TEENS  No 1</t>
  </si>
  <si>
    <t>P13NEC52</t>
  </si>
  <si>
    <t>093-P13NIVEL5</t>
  </si>
  <si>
    <t>EQUIPO CLAVOS TEENS  No 2</t>
  </si>
  <si>
    <t>P13NEC141</t>
  </si>
  <si>
    <t>094-P13NIVEL5</t>
  </si>
  <si>
    <t>EQUIPO CLAVOS TEENS  No 3</t>
  </si>
  <si>
    <t>P13NEC155</t>
  </si>
  <si>
    <t>095-P13NIVEL5</t>
  </si>
  <si>
    <t xml:space="preserve"> SET REAMERS</t>
  </si>
  <si>
    <t>P14NAC53</t>
  </si>
  <si>
    <t>096-P14NIVEL1</t>
  </si>
  <si>
    <t>EQUIPO PLACA CABLE  No 1</t>
  </si>
  <si>
    <t>P13NEC46</t>
  </si>
  <si>
    <t>097-P13NIVEL5</t>
  </si>
  <si>
    <t>INACTIVO-PROTESIS DE THOMPSON # 1</t>
  </si>
  <si>
    <t>P14NAC54</t>
  </si>
  <si>
    <t>097-P14NIVEL1</t>
  </si>
  <si>
    <t>EQUIPO PLACA CABLE  No 2</t>
  </si>
  <si>
    <t>P13NEC49</t>
  </si>
  <si>
    <t>098-P13NIVEL5</t>
  </si>
  <si>
    <t>INACTIVO-EQUIPO ANTEROGRADO FEMUR ACERO/TITANIO</t>
  </si>
  <si>
    <t>P14NAC55</t>
  </si>
  <si>
    <t>098-P14NIVEL1</t>
  </si>
  <si>
    <t>EQUIPO TORNILLOS CANULADOS 6.5 ACERO</t>
  </si>
  <si>
    <t>P13NEC50</t>
  </si>
  <si>
    <t>099-P13NIVEL5</t>
  </si>
  <si>
    <t>INACTIVO-EQUIPO CLAVO TIBIA MACIZO</t>
  </si>
  <si>
    <t>P14NAC56</t>
  </si>
  <si>
    <t>099-P14NIVEL1</t>
  </si>
  <si>
    <t>EQUIPO TORNILLOS CANULADOS 6.5 TITANIO</t>
  </si>
  <si>
    <t>P14NAC57</t>
  </si>
  <si>
    <t>100-P14NIVEL1</t>
  </si>
  <si>
    <t>EQUIPO ACUTEC 7.0 TITANIO</t>
  </si>
  <si>
    <t>P14NAC58</t>
  </si>
  <si>
    <t>101-P14NIVEL1</t>
  </si>
  <si>
    <t>EQUIPO TORNILLOS CANULADOS 4.0 ACERO</t>
  </si>
  <si>
    <t>P14NAC59</t>
  </si>
  <si>
    <t>102-P14NIVEL1</t>
  </si>
  <si>
    <t xml:space="preserve">EQUIPO TORNILLOS CANULADOS 4.0 ACERO/TITANIO  </t>
  </si>
  <si>
    <t>P14NAC60</t>
  </si>
  <si>
    <t>103-P14NIVEL1</t>
  </si>
  <si>
    <t xml:space="preserve">TORNILLOS CANULADOS 3.5/4.0/4.5MM TITANIO </t>
  </si>
  <si>
    <t>P14NAC61</t>
  </si>
  <si>
    <t>104-P14NIVEL1</t>
  </si>
  <si>
    <t>EQUIPO TORNILLOS CANULADOS 4.0 ACERO/ TITANIO No 2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</si>
  <si>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</si>
  <si>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</si>
  <si>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</si>
  <si>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</si>
  <si>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</si>
  <si>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</si>
  <si>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P14NAC64</t>
  </si>
  <si>
    <t>107-P14NIVEL1</t>
  </si>
  <si>
    <t>EQUIPOS RMO CLAVOS  No 1</t>
  </si>
  <si>
    <t>P14NAC65</t>
  </si>
  <si>
    <t>108-P14NIVEL1</t>
  </si>
  <si>
    <t>EQUIPOS RMO CLAVOS  No 2</t>
  </si>
  <si>
    <t>P14NAC66</t>
  </si>
  <si>
    <t>109-P14NIVEL1</t>
  </si>
  <si>
    <t>EQUIPOS RMO PLACAS Y TORNILLOS  No 1</t>
  </si>
  <si>
    <t>P14NAC67</t>
  </si>
  <si>
    <t>110-P14NIVEL1</t>
  </si>
  <si>
    <t>EQUIPOS RMO PLACAS Y TORNILLOS  No 2</t>
  </si>
  <si>
    <t>P14NAC68</t>
  </si>
  <si>
    <t>111-P14NIVEL1</t>
  </si>
  <si>
    <t>EQUIPOS RMO PLACAS Y TORNILLOS  No 3</t>
  </si>
  <si>
    <t>P14NAC69</t>
  </si>
  <si>
    <t>112-P14NIVEL1</t>
  </si>
  <si>
    <t>EQUIPOS RMO PLACAS Y TORNILLOS  No 4</t>
  </si>
  <si>
    <t>P14NAC142</t>
  </si>
  <si>
    <t>113-P14NIVEL1</t>
  </si>
  <si>
    <t>EQUIPO RMO CLAVOS PFNA</t>
  </si>
  <si>
    <t>P14NBC70</t>
  </si>
  <si>
    <t>114-P14NIVEL2</t>
  </si>
  <si>
    <t>EQUIPO DCS-DHS TITANIO</t>
  </si>
  <si>
    <t>P14NBC71</t>
  </si>
  <si>
    <t>115-P14NIVEL2</t>
  </si>
  <si>
    <t>EQUIPO DCS-DHS ACERO  No 1</t>
  </si>
  <si>
    <t>P14NBC71A</t>
  </si>
  <si>
    <t>116-P14NIVEL2</t>
  </si>
  <si>
    <t>TORNILLERIA DCS / DHC ACERO</t>
  </si>
  <si>
    <t>P14NBC72</t>
  </si>
  <si>
    <t>117-P14NIVEL2</t>
  </si>
  <si>
    <t>EQUIPO DCS-DHS ACERO  No 2</t>
  </si>
  <si>
    <t>P14NBC73</t>
  </si>
  <si>
    <t>118-P14NIVEL2</t>
  </si>
  <si>
    <t>TORNILLERIA ACERO 4.5/6.5 ACERO + BASICO 4.5</t>
  </si>
  <si>
    <t>P14NBC74</t>
  </si>
  <si>
    <t>119-P14NIVEL2</t>
  </si>
  <si>
    <t>EQUIPO BASICO 3.5  No 1</t>
  </si>
  <si>
    <t>P14NBC75</t>
  </si>
  <si>
    <t>120-P14NIVEL2</t>
  </si>
  <si>
    <t>EQUIPO BASICO 4.5  No 1</t>
  </si>
  <si>
    <t>P14NBC76</t>
  </si>
  <si>
    <t>121-P14NIVEL2</t>
  </si>
  <si>
    <t>EQUIPO BASICO 4.5  No 2</t>
  </si>
  <si>
    <t>P14NBC77</t>
  </si>
  <si>
    <t>122-P14NIVEL2</t>
  </si>
  <si>
    <t>EQUIPO BASICO 4.5  No 3</t>
  </si>
  <si>
    <t>P14NBC78</t>
  </si>
  <si>
    <t>123-P14NIVEL2</t>
  </si>
  <si>
    <t>EQUIPO BASICO 4.5  No 4</t>
  </si>
  <si>
    <t>P14NBC79</t>
  </si>
  <si>
    <t>124-P14NIVEL2</t>
  </si>
  <si>
    <t>EQUIPO MINIBASICO 3.5</t>
  </si>
  <si>
    <t>P14NBC80</t>
  </si>
  <si>
    <t>125-P14NIVEL2</t>
  </si>
  <si>
    <t>EQUIPO SET DE COLOCACION 4.5/65 No 1</t>
  </si>
  <si>
    <t>P14NBC81</t>
  </si>
  <si>
    <t>126-P14NIVEL2</t>
  </si>
  <si>
    <t>EQUIPO SET DE COLOCACION 4.5/65 No 2</t>
  </si>
  <si>
    <t>P14NBC82</t>
  </si>
  <si>
    <t>127-P14NIVEL2</t>
  </si>
  <si>
    <t>EQUIPO SET DE COLOCACION 4.5/65  No 3</t>
  </si>
  <si>
    <t>P14NBC83</t>
  </si>
  <si>
    <t>128-P14NIVEL2</t>
  </si>
  <si>
    <t>TORNILLERIA 4.5/6.5 TITANIO N0 1</t>
  </si>
  <si>
    <t>P14NBC84</t>
  </si>
  <si>
    <t>129-P14NIVEL2</t>
  </si>
  <si>
    <t>TORNILLERIA 4.5/6.5 TITANIO N0 2</t>
  </si>
  <si>
    <t>P14NBC85</t>
  </si>
  <si>
    <t>130-P14NIVEL2</t>
  </si>
  <si>
    <t>TORNILLERIA 4.5/6.5 TITANIO N0 3</t>
  </si>
  <si>
    <t>P14NBC86</t>
  </si>
  <si>
    <t>131-P14NIVEL2</t>
  </si>
  <si>
    <t>TORNILLERIA 4.5/6.5 ACERO  No 1</t>
  </si>
  <si>
    <t>P14NBC87</t>
  </si>
  <si>
    <t>132-P14NIVEL2</t>
  </si>
  <si>
    <t>TORNILLERIA 4.5/6.5 ACERO  No 2</t>
  </si>
  <si>
    <t>P14NBC160</t>
  </si>
  <si>
    <t>133-P14NIVEL2</t>
  </si>
  <si>
    <t>TORNILLERIA 4.5/6.5 ACERO  No 3</t>
  </si>
  <si>
    <t>P14NCC88A</t>
  </si>
  <si>
    <t>134-P14NIVEL3</t>
  </si>
  <si>
    <t>RADIO DISTAL EQUIPO AV TITANIO #1 - IMPLANTES</t>
  </si>
  <si>
    <t>P14NCC88B</t>
  </si>
  <si>
    <t>135-P14NIVEL3</t>
  </si>
  <si>
    <t>RADIO DISTAL EQUIPO AV TITANIO #1 - INSTRUMENTAL</t>
  </si>
  <si>
    <t>P14NCC89A</t>
  </si>
  <si>
    <t>136-P14NIVEL3</t>
  </si>
  <si>
    <t>EQUIPO RADIO DISTAL AV TITANIO  No 2  - IMPLANTES</t>
  </si>
  <si>
    <t>P14NCC89B</t>
  </si>
  <si>
    <t>137-P14NIVEL3</t>
  </si>
  <si>
    <t>EQUIPO RADIO DISTAL AV TITANIO  No 2 - INSTRUMENTAL</t>
  </si>
  <si>
    <t>P14NCC90A</t>
  </si>
  <si>
    <t>138-P14NIVEL3</t>
  </si>
  <si>
    <t>EQUIPO RADIO DISTAL AV TITANIO  No 3 - IMPLANTES</t>
  </si>
  <si>
    <t>P14NCC90B</t>
  </si>
  <si>
    <t>139-P14NIVEL3</t>
  </si>
  <si>
    <t>EQUIPO RADIO DISTAL AV TITANIO  No 3 - INSTRUMENTAL</t>
  </si>
  <si>
    <t>P14NCC91A</t>
  </si>
  <si>
    <t>140-P14NIVEL3</t>
  </si>
  <si>
    <t>EQUIPO RADIO DISTAL AV ACERO No 1 - IMPLANTES</t>
  </si>
  <si>
    <t>P14NCC91B</t>
  </si>
  <si>
    <t>141-P14NIVEL3</t>
  </si>
  <si>
    <t>EQUIPO RADIO DISTAL AV ACERO No 1 - INSTRUMENTAL</t>
  </si>
  <si>
    <t>P14NCC92A</t>
  </si>
  <si>
    <t>142-P14NIVEL3</t>
  </si>
  <si>
    <t>EQUIPO RADIO DISTAL AV ACERO No 2 - IMPLANTES</t>
  </si>
  <si>
    <t>P14NCC92B</t>
  </si>
  <si>
    <t>143-P14NIVEL3</t>
  </si>
  <si>
    <t>EQUIPO RADIO DISTAL AV ACERO No 2 - INSTRUMENTAL</t>
  </si>
  <si>
    <t>P14NCC93</t>
  </si>
  <si>
    <t>144-P14NIVEL3</t>
  </si>
  <si>
    <t>TORNILLERIA 2.4/2.7 TITANIO No 1</t>
  </si>
  <si>
    <t>P14NCC94</t>
  </si>
  <si>
    <t>145-P14NIVEL3</t>
  </si>
  <si>
    <t>TORNILLERIA 2.4/2.7 TITANIO No 2</t>
  </si>
  <si>
    <t>P14NCC95</t>
  </si>
  <si>
    <t>146-P14NIVEL3</t>
  </si>
  <si>
    <t>TORNILLERIA 2.4/2.7 ACERO No 1</t>
  </si>
  <si>
    <t>P14NCC96</t>
  </si>
  <si>
    <t>147-P14NIVEL3</t>
  </si>
  <si>
    <t>TORNILLERIA 2.4/2.7 ACERO No 2</t>
  </si>
  <si>
    <t>P14NCC97</t>
  </si>
  <si>
    <t>148-P14NIVEL3</t>
  </si>
  <si>
    <t>EQUIPO HUMERO PROXIMAL TIPO LISS</t>
  </si>
  <si>
    <t>P14NCC98</t>
  </si>
  <si>
    <t>149-P14NIVEL3</t>
  </si>
  <si>
    <t>EQUIPO PARA PATELA</t>
  </si>
  <si>
    <t>P14NCC99</t>
  </si>
  <si>
    <t>150-P14NIVEL3</t>
  </si>
  <si>
    <t>EQUIPO ACUTEC GRAPAS</t>
  </si>
  <si>
    <t>P14NCC100</t>
  </si>
  <si>
    <t>151-P14NIVEL3</t>
  </si>
  <si>
    <t>EQUIPO SNAPP-OFF + MARTILLO</t>
  </si>
  <si>
    <t>P14NCC101</t>
  </si>
  <si>
    <t>152-P14NIVEL3</t>
  </si>
  <si>
    <t>EQUIPO PLACA EPIFISIS</t>
  </si>
  <si>
    <t>P14NCC161</t>
  </si>
  <si>
    <t>153-P14NIVEL3</t>
  </si>
  <si>
    <t>SET IMPACTORES</t>
  </si>
  <si>
    <t>P14NDC102</t>
  </si>
  <si>
    <t>154-P14NIVEL4</t>
  </si>
  <si>
    <t>CONTENEDOR JUEGO PLACAS TITANIO 4.5</t>
  </si>
  <si>
    <t>P14NDC103</t>
  </si>
  <si>
    <t>155-P14NIVEL4</t>
  </si>
  <si>
    <t>CONTENEDORES JUEGOS PLACAS  4,5 ACERO</t>
  </si>
  <si>
    <t>P14NDC104</t>
  </si>
  <si>
    <t>156-P14NIVEL4</t>
  </si>
  <si>
    <t>CONTENEDORES JUEGOS PLACAS 3,5 TITANIO</t>
  </si>
  <si>
    <t>P14NCC89</t>
  </si>
  <si>
    <t>157-P14NIVEL3</t>
  </si>
  <si>
    <t>INACTIVO-RADIO DISTAL EQUIPO AV TITANIO #2</t>
  </si>
  <si>
    <t>P14NDC105</t>
  </si>
  <si>
    <t>157-P14NIVEL4</t>
  </si>
  <si>
    <t>CONTENEDORES JUEGOS PLACAS 3,5 ACERO</t>
  </si>
  <si>
    <t>P14NCC90</t>
  </si>
  <si>
    <t>158-P14NIVEL3</t>
  </si>
  <si>
    <t>INACTIVO-RADIO DISTAL EQUIPO AV TITANIO #3</t>
  </si>
  <si>
    <t>P14NDC106</t>
  </si>
  <si>
    <t>158-P14NIVEL4</t>
  </si>
  <si>
    <t>MOTORES AESCULAP CON MALETA No 1</t>
  </si>
  <si>
    <t>P14NDC107</t>
  </si>
  <si>
    <t>159-P14NIVEL4</t>
  </si>
  <si>
    <t>MOTORES AESCULAP CON MALETA No 2</t>
  </si>
  <si>
    <t>P14NDC108</t>
  </si>
  <si>
    <t>160-P14NIVEL4</t>
  </si>
  <si>
    <t>MOTOR GRIS PEQUENO ANCLAJES +CONTENEDOR No 1</t>
  </si>
  <si>
    <t>P14NDC109</t>
  </si>
  <si>
    <t>161-P14NIVEL4</t>
  </si>
  <si>
    <t>MOTOR GRIS PEQUENO ANCLAJES +CONTENEDOR No 2</t>
  </si>
  <si>
    <t>P14NDC110</t>
  </si>
  <si>
    <t>162-P14NIVEL4</t>
  </si>
  <si>
    <t>MOTOR GRANDE GRIS ANCLAJES + CONTENEDOR</t>
  </si>
  <si>
    <t>P14NDC111</t>
  </si>
  <si>
    <t>163-P14NIVEL4</t>
  </si>
  <si>
    <t>MOTOR + SIERRA GRIS ANCLAJES + CONTENEDOR</t>
  </si>
  <si>
    <t>P14NDC112</t>
  </si>
  <si>
    <t>164-P14NIVEL4</t>
  </si>
  <si>
    <t>MOTOR AUXEN + ANCLAJES + CONTENEDOR No 1</t>
  </si>
  <si>
    <t>P14NDC113</t>
  </si>
  <si>
    <t>165-P14NIVEL4</t>
  </si>
  <si>
    <t>MOTOR AUXEN + ANCLAJES + CONTENEDOR No 2</t>
  </si>
  <si>
    <t>P14NDC114</t>
  </si>
  <si>
    <t>166-P14NIVEL4</t>
  </si>
  <si>
    <t>MOTOR AUXEN + ANCLAJES + CONTENEDOR No 3</t>
  </si>
  <si>
    <t>P14NDC115</t>
  </si>
  <si>
    <t>167-P14NIVEL4</t>
  </si>
  <si>
    <t>MOTOR AUXEN + ANCLAJES + CONTENEDOR No 4</t>
  </si>
  <si>
    <t>P14NDC146</t>
  </si>
  <si>
    <t>168-P14NIVEL4</t>
  </si>
  <si>
    <t>EQUIPO CADERA ACETABULO # 1</t>
  </si>
  <si>
    <t>P14NDC147</t>
  </si>
  <si>
    <t>169-P14NIVEL4</t>
  </si>
  <si>
    <t>EQUIPO CADERA FEMUR # 1</t>
  </si>
  <si>
    <t>P14NDC148</t>
  </si>
  <si>
    <t>170-P14NIVEL4</t>
  </si>
  <si>
    <t>EQUIPO BASICO CADERA</t>
  </si>
  <si>
    <t>P14NDC149</t>
  </si>
  <si>
    <t>171-P14NIVEL4</t>
  </si>
  <si>
    <t>EQUIPO CADERA ACETABULO # 2</t>
  </si>
  <si>
    <t>P14NDC150</t>
  </si>
  <si>
    <t>172-P14NIVEL4</t>
  </si>
  <si>
    <t>EQUIPO CADERA FEMUR # 2</t>
  </si>
  <si>
    <t>P14NDC151</t>
  </si>
  <si>
    <t>173-P14NIVEL4</t>
  </si>
  <si>
    <t>EQUIPO CADERA BIPOLAR # 1</t>
  </si>
  <si>
    <t>P14NDC152</t>
  </si>
  <si>
    <t>174-P14NIVEL4</t>
  </si>
  <si>
    <t>EQUIPO CADERA BIPOLAR # 2</t>
  </si>
  <si>
    <t>P14NDC173</t>
  </si>
  <si>
    <t>175-P14NIVEL5</t>
  </si>
  <si>
    <t>EQUIPO TUTOR AO No 2</t>
  </si>
  <si>
    <t>P15NAC116</t>
  </si>
  <si>
    <t>176-P15NIVEL1</t>
  </si>
  <si>
    <t>CORTADORAS No 1</t>
  </si>
  <si>
    <t>P15NAC117</t>
  </si>
  <si>
    <t>177-P15NIVEL1</t>
  </si>
  <si>
    <t>CORTADORAS No 2</t>
  </si>
  <si>
    <t>P15NAC118</t>
  </si>
  <si>
    <t>178-P15NIVEL1</t>
  </si>
  <si>
    <t>CORTADORAS No 3</t>
  </si>
  <si>
    <t>P15NAC119</t>
  </si>
  <si>
    <t>179-P15NIVEL1</t>
  </si>
  <si>
    <t>CORTADORAS No4</t>
  </si>
  <si>
    <t>P15NAC120</t>
  </si>
  <si>
    <t>180-P15NIVEL1</t>
  </si>
  <si>
    <t>DOBLADOR PEQUENO</t>
  </si>
  <si>
    <t>P15NAC121</t>
  </si>
  <si>
    <t>181-P15NIVEL1</t>
  </si>
  <si>
    <t>PRENSA DOBLADORA</t>
  </si>
  <si>
    <t>P15NAC122</t>
  </si>
  <si>
    <t>182-P15NIVEL1</t>
  </si>
  <si>
    <t>DOBLADORA PEQUENA</t>
  </si>
  <si>
    <t>P15NBC162</t>
  </si>
  <si>
    <t>183-P15NIVEL2</t>
  </si>
  <si>
    <t>JUEGO DE PLACAS EN ACERO</t>
  </si>
  <si>
    <t>P15NBC163</t>
  </si>
  <si>
    <t>184-P15NIVEL2</t>
  </si>
  <si>
    <t>JUEGO DE PLACAS EN TITANIO</t>
  </si>
  <si>
    <t>P15NDC130</t>
  </si>
  <si>
    <t>185-P15NIVEL4</t>
  </si>
  <si>
    <t>TORNILLERIA IRENE 3.5 ACERO No 1</t>
  </si>
  <si>
    <t>P15NDC131</t>
  </si>
  <si>
    <t>186-P15NIVEL4</t>
  </si>
  <si>
    <t>TORNILLERIA IRENE 3.5 ACERO No 2</t>
  </si>
  <si>
    <t>P15NDC132</t>
  </si>
  <si>
    <t>187-P15NIVEL4</t>
  </si>
  <si>
    <t>TORNILLERIA 3.5 ACERO No 1</t>
  </si>
  <si>
    <t>P15NDC133</t>
  </si>
  <si>
    <t>188-P15NIVEL4</t>
  </si>
  <si>
    <t>TORNILLERIA 3.5 ACERO No 2</t>
  </si>
  <si>
    <t>P15NDC134</t>
  </si>
  <si>
    <t>189-P15NIVEL4</t>
  </si>
  <si>
    <t>TORNILLERIA 3.5 ACERO No 3</t>
  </si>
  <si>
    <t>P15NDC135</t>
  </si>
  <si>
    <t>190-P15NIVEL4</t>
  </si>
  <si>
    <t>TORNILLERIA 3.5 TITANIO No 1</t>
  </si>
  <si>
    <t>P15NDC136</t>
  </si>
  <si>
    <t>191-P15NIVEL4</t>
  </si>
  <si>
    <t>TORNILLERIA 3.5 TITANIO No 2</t>
  </si>
  <si>
    <t>P15NDC137</t>
  </si>
  <si>
    <t>192-P15NIVEL4</t>
  </si>
  <si>
    <t>MINI TORNILLERIA 2.7 TITANIO No 1 - CORTICAL</t>
  </si>
  <si>
    <t>P15NDC138</t>
  </si>
  <si>
    <t>193-P15NIVEL4</t>
  </si>
  <si>
    <t>MINI TORNILLERIA 2.4  TITANIO No 2 -  BLOQUEADO</t>
  </si>
  <si>
    <t>P15NDC139</t>
  </si>
  <si>
    <t>194-P15NIVEL4</t>
  </si>
  <si>
    <t>TORNILLERIA BLOQUEO ACETABULO-TIBIA DISTAL,PROX</t>
  </si>
  <si>
    <t>P15NDC140</t>
  </si>
  <si>
    <t>195-P15NIVEL4</t>
  </si>
  <si>
    <t>TORNILLERIA BLOQUEO PLACA EN U,H,N FEMUR</t>
  </si>
  <si>
    <t>P15NDC164</t>
  </si>
  <si>
    <t>196-P15NIVEL4</t>
  </si>
  <si>
    <t xml:space="preserve">REDUCTORA DE PINZAS GRANDE No 1 </t>
  </si>
  <si>
    <t>P15NDC165</t>
  </si>
  <si>
    <t>197-P15NIVEL4</t>
  </si>
  <si>
    <t>REDUCTORA DE PINZAS GRANDE No 2</t>
  </si>
  <si>
    <t>P15NDC166</t>
  </si>
  <si>
    <t>198-P15NIVEL4</t>
  </si>
  <si>
    <t>REDUCTORA DE PINZAS GRANDE No 3</t>
  </si>
  <si>
    <t>P15NDC172</t>
  </si>
  <si>
    <t>199-P15NIVEL5</t>
  </si>
  <si>
    <t>DISPENSADOR DE PINES No 2</t>
  </si>
  <si>
    <t>P15NDC167</t>
  </si>
  <si>
    <t>200-P15NIVEL4</t>
  </si>
  <si>
    <t xml:space="preserve">INSTRUMENTOS, INSTRUMENTAL, DISECTORES </t>
  </si>
  <si>
    <t>XXXXXXXP15NDC171</t>
  </si>
  <si>
    <t>201-P15NIVEL5</t>
  </si>
  <si>
    <t>XXXXXXXXXXXXXXXXXDISPENSADOR DE PINES No 1</t>
  </si>
  <si>
    <t>P15NBC123</t>
  </si>
  <si>
    <t>202-P15NIVEL5</t>
  </si>
  <si>
    <t>EQUIPO CLAVOS RUSH No 1</t>
  </si>
  <si>
    <t>P15NBC124</t>
  </si>
  <si>
    <t>203-P15NIVEL5</t>
  </si>
  <si>
    <t>EUIPO TUTOR A/O</t>
  </si>
  <si>
    <t>P15NDC150</t>
  </si>
  <si>
    <t>204-P15NIVEL4</t>
  </si>
  <si>
    <t xml:space="preserve">INACTIVO-TORNILLERIA BLOQUEO PLACA EN U,H,N FEMUR  </t>
  </si>
  <si>
    <t>P15NEC125</t>
  </si>
  <si>
    <t>204-P15NIVEL5</t>
  </si>
  <si>
    <t>EQUIPO KIRSCHNER + CERCLAJE No 1</t>
  </si>
  <si>
    <t>P15NDC40</t>
  </si>
  <si>
    <t>205-P15NIVEL4</t>
  </si>
  <si>
    <t>INACTIVO-TORNILLERA FEMUR PROXIMAL N,H,U</t>
  </si>
  <si>
    <t>P15NEC126</t>
  </si>
  <si>
    <t>205-P15NIVEL5</t>
  </si>
  <si>
    <t>EQUIPO KIRSCHNER + CERCLAJE No 2</t>
  </si>
  <si>
    <t>P15NEC127</t>
  </si>
  <si>
    <t>206-P15NIVEL5</t>
  </si>
  <si>
    <t>EQUIPO KIRSCHNER + CERCLAJE No 3</t>
  </si>
  <si>
    <t>P15NEC128</t>
  </si>
  <si>
    <t>207-P15NIVEL5</t>
  </si>
  <si>
    <t>EQUIPO KIRSCHNER + CERCLAJE No 4</t>
  </si>
  <si>
    <t>P15NBC129</t>
  </si>
  <si>
    <t>208-P15NIVEL5</t>
  </si>
  <si>
    <t>INACTIVO-EQUIPO TUTOR PEQUENO</t>
  </si>
  <si>
    <t>P15NEC129</t>
  </si>
  <si>
    <t>EQUIPO TUTOR COLLES</t>
  </si>
  <si>
    <t>P17NAP1</t>
  </si>
  <si>
    <t>209-P17NIVEL1</t>
  </si>
  <si>
    <t>PERFORADOR CANULADOS NUEVO No 1</t>
  </si>
  <si>
    <t>P17NAP2</t>
  </si>
  <si>
    <t>210-P17NIVEL1</t>
  </si>
  <si>
    <t>PERFORADOR CANULADOS NUEVO No 2</t>
  </si>
  <si>
    <t>P17NAP3</t>
  </si>
  <si>
    <t>211-P17NIVEL1</t>
  </si>
  <si>
    <t>PERFORADOR CANULADOS DORADO No 1</t>
  </si>
  <si>
    <t>P17NAP4</t>
  </si>
  <si>
    <t>212-P17NIVEL1</t>
  </si>
  <si>
    <t>PERFORADOR AZUL No 1</t>
  </si>
  <si>
    <t>P17NAP5</t>
  </si>
  <si>
    <t>213-P17NIVEL1</t>
  </si>
  <si>
    <t>PERFORADOR AZUL No 2</t>
  </si>
  <si>
    <t>P17NAP6</t>
  </si>
  <si>
    <t>214-P17NIVEL1</t>
  </si>
  <si>
    <t>PERFORADOR AZUL No 3</t>
  </si>
  <si>
    <t>P17NAP7</t>
  </si>
  <si>
    <t>215-P17NIVEL1</t>
  </si>
  <si>
    <t>PERFORADOR NEGRO No 1</t>
  </si>
  <si>
    <t>P17NAP8</t>
  </si>
  <si>
    <t>216-P17NIVEL1</t>
  </si>
  <si>
    <t>PERFORADOR NEGRO No 2</t>
  </si>
  <si>
    <t>P17NAP9</t>
  </si>
  <si>
    <t>217-P17NIVEL1</t>
  </si>
  <si>
    <t>PERFORADOR NEGRO No 3</t>
  </si>
  <si>
    <t>P17NAP10</t>
  </si>
  <si>
    <t>218-P17NIVEL1</t>
  </si>
  <si>
    <t>PERFORADOR NEGRO No 4</t>
  </si>
  <si>
    <t>P17NAP11</t>
  </si>
  <si>
    <t>219-P17NIVEL1</t>
  </si>
  <si>
    <t>PERFORADOR NEGRO No 5</t>
  </si>
  <si>
    <t>P17NAP12</t>
  </si>
  <si>
    <t>220-P17NIVEL1</t>
  </si>
  <si>
    <t>PERFORADOR NEGRO No 6</t>
  </si>
  <si>
    <t>P17NAP13</t>
  </si>
  <si>
    <t>221-P17NIVEL1</t>
  </si>
  <si>
    <t>PERFORADOR MINI AZUL</t>
  </si>
  <si>
    <t>P17NAP14</t>
  </si>
  <si>
    <t>222-P17NIVEL1</t>
  </si>
  <si>
    <t>MINI SIERRA</t>
  </si>
  <si>
    <t>P17NAP15</t>
  </si>
  <si>
    <t>223-P17NIVEL1</t>
  </si>
  <si>
    <t xml:space="preserve">SIERRA GRIS CLARA LARGA </t>
  </si>
  <si>
    <t>P17NAP16</t>
  </si>
  <si>
    <t>224-P17NIVEL1</t>
  </si>
  <si>
    <t>SIERRA GRIS OSCURA</t>
  </si>
  <si>
    <t>P17NAP17</t>
  </si>
  <si>
    <t>225-P17NIVEL1</t>
  </si>
  <si>
    <t>MOTOR CADERA deSoutter No 1</t>
  </si>
  <si>
    <t>P17NAP18</t>
  </si>
  <si>
    <t>226-P17NIVEL1</t>
  </si>
  <si>
    <t>MOTOR SIERRA CADERA deSoutter  No 1</t>
  </si>
  <si>
    <t>P17NAP19</t>
  </si>
  <si>
    <t>227-P17NIVEL1</t>
  </si>
  <si>
    <t>MOTOR CADERA deSoutter  No 2</t>
  </si>
  <si>
    <t>P17NAP20</t>
  </si>
  <si>
    <t>228-P17NIVEL1</t>
  </si>
  <si>
    <t>MOTOR SIERRA CADERA deSoutter No 2</t>
  </si>
  <si>
    <t>P17NAP21</t>
  </si>
  <si>
    <t>229-P17NIVEL1</t>
  </si>
  <si>
    <t>PERFORADOR CANULADOS DORADO No 2</t>
  </si>
  <si>
    <t>P17NAP22</t>
  </si>
  <si>
    <t>230-P17NIVEL1</t>
  </si>
  <si>
    <t>MOTOR STRYKER SIETE No.1</t>
  </si>
  <si>
    <t>P17NAP23</t>
  </si>
  <si>
    <t>231-P17NIVEL1</t>
  </si>
  <si>
    <t>MOTOR STRYKER SIETE No.2</t>
  </si>
  <si>
    <t>P17NAP24</t>
  </si>
  <si>
    <t>232-P17NIVEL1</t>
  </si>
  <si>
    <t>MOTOR STRYKER CUATRO No.1</t>
  </si>
  <si>
    <t>P17NAB1</t>
  </si>
  <si>
    <t>233-P17NIVEL2</t>
  </si>
  <si>
    <t>BATERIA NEGRA CADERA deSoutter No 1</t>
  </si>
  <si>
    <t>P17NAB2</t>
  </si>
  <si>
    <t>234-P17NIVEL2</t>
  </si>
  <si>
    <t>BATERIA NEGRA CADERA deSoutter No 2</t>
  </si>
  <si>
    <t>P17NAB3</t>
  </si>
  <si>
    <t>235-P17NIVEL2</t>
  </si>
  <si>
    <t>BATERIA NEGRA CADERA deSoutter No 3</t>
  </si>
  <si>
    <t>P17NAB4</t>
  </si>
  <si>
    <t>236-P17NIVEL2</t>
  </si>
  <si>
    <t>BATERIA ROJA No 1</t>
  </si>
  <si>
    <t>P17NAB5</t>
  </si>
  <si>
    <t>237-P17NIVEL2</t>
  </si>
  <si>
    <t>BATERIA ROJA No 2</t>
  </si>
  <si>
    <t>P17NAB6</t>
  </si>
  <si>
    <t>238-P17NIVEL2</t>
  </si>
  <si>
    <t>BATERIA NEGRA No 1</t>
  </si>
  <si>
    <t>P17NAB7</t>
  </si>
  <si>
    <t>239-P17NIVEL2</t>
  </si>
  <si>
    <t>BATERIA NEGRA No 2</t>
  </si>
  <si>
    <t>P17NAB8</t>
  </si>
  <si>
    <t>240-P17NIVEL2</t>
  </si>
  <si>
    <t>BATERIA NEGRA No 3</t>
  </si>
  <si>
    <t>P17NAB9</t>
  </si>
  <si>
    <t>241-P17NIVEL2</t>
  </si>
  <si>
    <t>BATERIA NEGRA No 4</t>
  </si>
  <si>
    <t>P17NAB10</t>
  </si>
  <si>
    <t>242-P17NIVEL2</t>
  </si>
  <si>
    <t>BATERIA NEGRA No 5</t>
  </si>
  <si>
    <t>P17NAB11</t>
  </si>
  <si>
    <t>243-P17NIVEL2</t>
  </si>
  <si>
    <t>BATERIA NEGRA No 6</t>
  </si>
  <si>
    <t>P17NAB12</t>
  </si>
  <si>
    <t>244-P17NIVEL2</t>
  </si>
  <si>
    <t>BATERIA NEGRA No 7</t>
  </si>
  <si>
    <t>P17NAB13</t>
  </si>
  <si>
    <t>245-P17NIVEL2</t>
  </si>
  <si>
    <t>BATERIA NEGRA No 8</t>
  </si>
  <si>
    <t>P17NAB14</t>
  </si>
  <si>
    <t>246-P17NIVEL2</t>
  </si>
  <si>
    <t>BATERIA GRIS PEQUENA No 1</t>
  </si>
  <si>
    <t>P17NAB15</t>
  </si>
  <si>
    <t>247-P17NIVEL2</t>
  </si>
  <si>
    <t>BATERIA GRIS PEQUENAS No 2</t>
  </si>
  <si>
    <t>P17NAB16</t>
  </si>
  <si>
    <t>248-P17NIVEL2</t>
  </si>
  <si>
    <t>BATERIA GRIS PEQUENA No 3</t>
  </si>
  <si>
    <t>P17NAB17</t>
  </si>
  <si>
    <t>249-P17NIVEL2</t>
  </si>
  <si>
    <t>BATERIA GRIS PEQUENA No 4</t>
  </si>
  <si>
    <t>P17NAB18</t>
  </si>
  <si>
    <t>250-P17NIVEL2</t>
  </si>
  <si>
    <t>BATERIA GRIS PEQUENA No 5</t>
  </si>
  <si>
    <t>P17NAB19</t>
  </si>
  <si>
    <t>251-P17NIVEL2</t>
  </si>
  <si>
    <t>BATERIA GRIS GRANDE No 1</t>
  </si>
  <si>
    <t>P17NAB20</t>
  </si>
  <si>
    <t>252-P17NIVEL2</t>
  </si>
  <si>
    <t>BATERIA GRIS GRANDE No 2</t>
  </si>
  <si>
    <t>P17NAB21</t>
  </si>
  <si>
    <t>253-P17NIVEL2</t>
  </si>
  <si>
    <t>BATERIA GRIS GRANDE No 3</t>
  </si>
  <si>
    <t>P17NAB22</t>
  </si>
  <si>
    <t>254-P17NIVEL2</t>
  </si>
  <si>
    <t>BATERIA GRIS GRANDE No 4</t>
  </si>
  <si>
    <t>P17NAB23</t>
  </si>
  <si>
    <t>255-P17NIVEL2</t>
  </si>
  <si>
    <t>BATERIA GRIS GRANDE No 5</t>
  </si>
  <si>
    <t>P17NAB24</t>
  </si>
  <si>
    <t>256-P17NIVEL2</t>
  </si>
  <si>
    <t>BATERIA GRIS GRANDE No 6</t>
  </si>
  <si>
    <t>P17NAB25</t>
  </si>
  <si>
    <t>257-P17NIVEL2</t>
  </si>
  <si>
    <t>BATERIA GRIS GRANDE No 7</t>
  </si>
  <si>
    <t>P17NAB26</t>
  </si>
  <si>
    <t>258-P17NIVEL2</t>
  </si>
  <si>
    <t>BATERIA GRIS GRANDE No 8</t>
  </si>
  <si>
    <t>P17NAB27</t>
  </si>
  <si>
    <t>259-P17NIVEL2</t>
  </si>
  <si>
    <t>BATERIA GRIS GRANDE No 9</t>
  </si>
  <si>
    <t>P17NAB28</t>
  </si>
  <si>
    <t>260-P17NIVEL2</t>
  </si>
  <si>
    <t>BATERIA GRIS GRANDE No 10</t>
  </si>
  <si>
    <t>P17NAB29</t>
  </si>
  <si>
    <t>261-P17NIVEL2</t>
  </si>
  <si>
    <t>BATERIA GRIS GRANDE No 11</t>
  </si>
  <si>
    <t>P17NAB30</t>
  </si>
  <si>
    <t>262-P17NIVEL2</t>
  </si>
  <si>
    <t>BATERIA GRIS GRANDE No 12</t>
  </si>
  <si>
    <t>P17NAB31</t>
  </si>
  <si>
    <t>263-P17NIVEL2</t>
  </si>
  <si>
    <t>BATERIA GRIS GRANDE No 13</t>
  </si>
  <si>
    <t>P17NAB32</t>
  </si>
  <si>
    <t>264-P17NIVEL2</t>
  </si>
  <si>
    <t>BATERIA GRIS GRANDE No 14</t>
  </si>
  <si>
    <t>P17NAB33</t>
  </si>
  <si>
    <t>265-P17NIVEL2</t>
  </si>
  <si>
    <t>BATERIA GRIS GRANDE No 15</t>
  </si>
  <si>
    <t>P17NAB34</t>
  </si>
  <si>
    <t>266-P17NIVEL2</t>
  </si>
  <si>
    <t>BATERIA GRIS GRANDE No 16</t>
  </si>
  <si>
    <t>P17NAB35</t>
  </si>
  <si>
    <t>267-P17NIVEL2</t>
  </si>
  <si>
    <t>BATERIA GRIS GRANDE No 17</t>
  </si>
  <si>
    <t>P17NAB36</t>
  </si>
  <si>
    <t>268-P17NIVEL2</t>
  </si>
  <si>
    <t>BATERIA GRIS GRANDE No 18</t>
  </si>
  <si>
    <t>P17NAB37</t>
  </si>
  <si>
    <t>269-P17NIVEL2</t>
  </si>
  <si>
    <t>BATERIA GRIS GRANDE No 19 HLV</t>
  </si>
  <si>
    <t>P17NAB38</t>
  </si>
  <si>
    <t>270-P17NIVEL2</t>
  </si>
  <si>
    <t>BATERIA GRIS GRANDE No 20 HLV</t>
  </si>
  <si>
    <t>P17NAB39</t>
  </si>
  <si>
    <t>271-P17NIVEL2</t>
  </si>
  <si>
    <t>BATERIA AESCULAP No 1</t>
  </si>
  <si>
    <t>P17NAB40</t>
  </si>
  <si>
    <t>272-P17NIVEL2</t>
  </si>
  <si>
    <t>BATERIA AESCULAP No 2</t>
  </si>
  <si>
    <t>P17NAB41</t>
  </si>
  <si>
    <t>273-P17NIVEL2</t>
  </si>
  <si>
    <t>BATERIA AESCULAP No 3</t>
  </si>
  <si>
    <t>P17NAB42</t>
  </si>
  <si>
    <t>274-P17NIVEL2</t>
  </si>
  <si>
    <t>BATERIA AESCULAP No 4</t>
  </si>
  <si>
    <t>P17NAB43</t>
  </si>
  <si>
    <t>275-P17NIVEL2</t>
  </si>
  <si>
    <t>BATERIA ROJA MOTORES AUXEN No 1</t>
  </si>
  <si>
    <t>P17NAB44</t>
  </si>
  <si>
    <t>276-P17NIVEL2</t>
  </si>
  <si>
    <t>BATERIA ROJA MOTORES AUXEN No 2</t>
  </si>
  <si>
    <t>P17NAB45</t>
  </si>
  <si>
    <t>277-P17NIVEL2</t>
  </si>
  <si>
    <t>BATERIA ROJA MOTORES AUXEN No 3</t>
  </si>
  <si>
    <t>P17NAB46</t>
  </si>
  <si>
    <t>278-P17NIVEL2</t>
  </si>
  <si>
    <t>BATERIA ROJA MOTORES AUXEN No 4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</si>
  <si>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</si>
  <si>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</si>
  <si>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</si>
  <si>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</si>
  <si>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</si>
  <si>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</si>
  <si>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P17NAB49</t>
  </si>
  <si>
    <t>281-P17NIVEL2</t>
  </si>
  <si>
    <t>BATERIA ROJA MOTORES AUXEN No 7</t>
  </si>
  <si>
    <t>P17NAB50</t>
  </si>
  <si>
    <t>282-P17NIVEL2</t>
  </si>
  <si>
    <t>BATERIA ROJA MOTORES AUXEN No 8</t>
  </si>
  <si>
    <t>P17NAB51</t>
  </si>
  <si>
    <t>283-P17NIVEL2</t>
  </si>
  <si>
    <t>BATERIA NEGRA STRYKER  No 1</t>
  </si>
  <si>
    <t>P17NAB52</t>
  </si>
  <si>
    <t>284-P17NIVEL2</t>
  </si>
  <si>
    <t>BATERIA NEGRA STRYKER  No 2</t>
  </si>
  <si>
    <t>P17NAB53</t>
  </si>
  <si>
    <t>285-P17NIVEL2</t>
  </si>
  <si>
    <t>BATERIA NEGRA STRYKER  No 3</t>
  </si>
  <si>
    <t>P17NAB54</t>
  </si>
  <si>
    <t>286-P17NIVEL2</t>
  </si>
  <si>
    <t>BATERIA NEGRA STRYKER  No 4</t>
  </si>
  <si>
    <t>P17NAB55</t>
  </si>
  <si>
    <t>287-P17NIVEL2</t>
  </si>
  <si>
    <t>BATERIA NEGRA STRYKER  No 5</t>
  </si>
  <si>
    <t>P17NAB56</t>
  </si>
  <si>
    <t>288-P17NIVEL2</t>
  </si>
  <si>
    <t>BATERIA NEGRA STRYKER  No 6</t>
  </si>
  <si>
    <t>P15NCD171</t>
  </si>
  <si>
    <t>289-P17NIVEL2</t>
  </si>
  <si>
    <t>DISPENSADOR DE PINES No 1</t>
  </si>
  <si>
    <t>Px15xNxCxDx1x72</t>
  </si>
  <si>
    <t>290-P17NIVEL2</t>
  </si>
  <si>
    <t>DxISxPExNxSAxDxOxR DE PINES No 2</t>
  </si>
  <si>
    <t>060020035</t>
  </si>
  <si>
    <t xml:space="preserve">ALTERNO EN: P-0-8C44 - </t>
  </si>
  <si>
    <t>(Ti-116.335) TORNILLO CANULADO 4.0*35mm TITANIO</t>
  </si>
  <si>
    <t>190703838</t>
  </si>
  <si>
    <t>060020040</t>
  </si>
  <si>
    <t xml:space="preserve">ALTERNO EN: P-0-8D01 - </t>
  </si>
  <si>
    <t xml:space="preserve">(Ti-116.340) TORNILLO CANULADO 4.0*40mm TITANIO </t>
  </si>
  <si>
    <t>190703839</t>
  </si>
  <si>
    <t>060020050</t>
  </si>
  <si>
    <t xml:space="preserve">ALTERNO EN: P-0-8D03 - </t>
  </si>
  <si>
    <t>(Ti-116.350) TORNILLO CANULADO 4.0*50mm TITANIO</t>
  </si>
  <si>
    <t>190703837</t>
  </si>
  <si>
    <t>060020055</t>
  </si>
  <si>
    <t xml:space="preserve">ALTERNO EN: P-0-8D04 - </t>
  </si>
  <si>
    <t>(Ti-116.355) TORNILLO CANULADO 4.0*55mm TITANIO</t>
  </si>
  <si>
    <t>190703836</t>
  </si>
  <si>
    <t>060020060</t>
  </si>
  <si>
    <t>ALTERNO EN: P-0-8D05 -</t>
  </si>
  <si>
    <t>TORNILLO CANULADO 4.0*60mm TITANIO</t>
  </si>
  <si>
    <t>190703835</t>
  </si>
  <si>
    <t>T55904552YN</t>
  </si>
  <si>
    <t>ALTERNO EN: P-0-8E32 - P10C01</t>
  </si>
  <si>
    <t>(TI-106.252)TORNILLO CORTICAL 4.5*52mm TITANIO</t>
  </si>
  <si>
    <t>T55904564YN</t>
  </si>
  <si>
    <t>ALTERNO EN: P-0-8E38 - P10C01</t>
  </si>
  <si>
    <t>(TI-106.264)TORNILLO CORTICAL 4.5*64mm TITANIO</t>
  </si>
  <si>
    <t>A808612148</t>
  </si>
  <si>
    <t xml:space="preserve">ALTERNO EN: P-0-8K23 - </t>
  </si>
  <si>
    <t>PLACA BLOQ. 1/3 CANA 3.5mm*12 ORIF. TIT.</t>
  </si>
  <si>
    <t>20G07259</t>
  </si>
  <si>
    <t>T521665045</t>
  </si>
  <si>
    <t xml:space="preserve">ALTERNO EN: P-0-8M20 - </t>
  </si>
  <si>
    <t>NNN</t>
  </si>
  <si>
    <t>2100022701</t>
  </si>
  <si>
    <t>Q.1093</t>
  </si>
  <si>
    <t>E13-NA-C14</t>
  </si>
  <si>
    <t>FIJADOR LINEAL 300 mm</t>
  </si>
  <si>
    <t>Q.1082</t>
  </si>
  <si>
    <t xml:space="preserve">E14-NE-C129       </t>
  </si>
  <si>
    <t>FIJADOR LINEAL 200 mm</t>
  </si>
  <si>
    <t>P14NAC182</t>
  </si>
  <si>
    <t>EQUIPOS</t>
  </si>
  <si>
    <t>EXTRACTOR DE CLAVOS RUSH N. 1</t>
  </si>
  <si>
    <t>P14NAC183</t>
  </si>
  <si>
    <t>EXTRACTOR DE CLAVOS RUSH N. 2</t>
  </si>
  <si>
    <t>P17NAP35</t>
  </si>
  <si>
    <t>MOTOR SIERRA 2310111002-001</t>
  </si>
  <si>
    <t>0707.202.002XN</t>
  </si>
  <si>
    <t>INACTIVO</t>
  </si>
  <si>
    <t>TORNILLO DE BLOQUEO DE HUMERO 4.0*24mm</t>
  </si>
  <si>
    <t>2200017584</t>
  </si>
  <si>
    <t>2300005780</t>
  </si>
  <si>
    <t>2200048571</t>
  </si>
  <si>
    <t>0707.202.005XN</t>
  </si>
  <si>
    <t>TORNILLO DE BLOQUEO 4.0*36mm</t>
  </si>
  <si>
    <t>2300006922</t>
  </si>
  <si>
    <t>100.226</t>
  </si>
  <si>
    <t>INACTIVO - P12E17</t>
  </si>
  <si>
    <t>TORNILLO CORTICAL 2.4*26mm ACERO</t>
  </si>
  <si>
    <t>2306000655</t>
  </si>
  <si>
    <t>100.228</t>
  </si>
  <si>
    <t>INACTIVO - P12E18</t>
  </si>
  <si>
    <t>TORNILLO CORTICAL 2.4*28mm ACERO</t>
  </si>
  <si>
    <t>2306000656</t>
  </si>
  <si>
    <t>100.230</t>
  </si>
  <si>
    <t>INACTIVO - P12E19</t>
  </si>
  <si>
    <t>TORNILLO CORTICAL 2.4*30mm ACERO</t>
  </si>
  <si>
    <t>2306000657</t>
  </si>
  <si>
    <t>100.212</t>
  </si>
  <si>
    <t>INACTIVO - P12F01</t>
  </si>
  <si>
    <t>TORNILLO CORTICAL 2.4*12mm ACERO</t>
  </si>
  <si>
    <t>200518258</t>
  </si>
  <si>
    <t>220850204</t>
  </si>
  <si>
    <t>210532192</t>
  </si>
  <si>
    <t>201225260</t>
  </si>
  <si>
    <t>220748708</t>
  </si>
  <si>
    <t>221153330</t>
  </si>
  <si>
    <t>2306000648</t>
  </si>
  <si>
    <t>100.214</t>
  </si>
  <si>
    <t>INACTIVO - P12F02</t>
  </si>
  <si>
    <t>TORNILLO CORTICAL 2.4*14MM ACERO</t>
  </si>
  <si>
    <t>221153331</t>
  </si>
  <si>
    <t>100.216</t>
  </si>
  <si>
    <t>INACTIVO - P12F03</t>
  </si>
  <si>
    <t>TORNILLO CORTICAL 2.4*16mm ACERO</t>
  </si>
  <si>
    <t>201124283</t>
  </si>
  <si>
    <t>220850206</t>
  </si>
  <si>
    <t>220748710</t>
  </si>
  <si>
    <t>221153332</t>
  </si>
  <si>
    <t>210126753</t>
  </si>
  <si>
    <t>2306000650</t>
  </si>
  <si>
    <t>100.218</t>
  </si>
  <si>
    <t>INACTIVO - P12F04</t>
  </si>
  <si>
    <t>TORNILLO CORTICAL 2.4*18mm ACERO</t>
  </si>
  <si>
    <t>201124284</t>
  </si>
  <si>
    <t>2306000651</t>
  </si>
  <si>
    <t>100.220</t>
  </si>
  <si>
    <t xml:space="preserve">INACTIVO - P12F05 </t>
  </si>
  <si>
    <t>TORNILLO CORTICAL 2.4*20mm ACERO</t>
  </si>
  <si>
    <t>200518262</t>
  </si>
  <si>
    <t>2306000652</t>
  </si>
  <si>
    <t>100.222</t>
  </si>
  <si>
    <t>INACTIVO - P12F06</t>
  </si>
  <si>
    <t>TORNILLO CORTICAL 2.4*22mm ACERO</t>
  </si>
  <si>
    <t>200518263</t>
  </si>
  <si>
    <t>201225265</t>
  </si>
  <si>
    <t>220748713</t>
  </si>
  <si>
    <t>211139495</t>
  </si>
  <si>
    <t>221153333</t>
  </si>
  <si>
    <t>2306000653</t>
  </si>
  <si>
    <t>100.224</t>
  </si>
  <si>
    <t xml:space="preserve">INACTIVO - P12F07 </t>
  </si>
  <si>
    <t>TORNILLO CORTICAL 2.4*24mm ACERO</t>
  </si>
  <si>
    <t>220748714</t>
  </si>
  <si>
    <t>220850209</t>
  </si>
  <si>
    <t>221153334</t>
  </si>
  <si>
    <t>2306000654</t>
  </si>
  <si>
    <t>SF-100.212</t>
  </si>
  <si>
    <t xml:space="preserve">INACTIVO - P12F08 </t>
  </si>
  <si>
    <t>TORNILLO DE BLOQUEO 2.4*12mm ACERO</t>
  </si>
  <si>
    <t>201225242</t>
  </si>
  <si>
    <t>2306000638</t>
  </si>
  <si>
    <t>SF-100.214</t>
  </si>
  <si>
    <t>INACTIVO - P12F09</t>
  </si>
  <si>
    <t>TORNILLO DE BLOQUEO 2.4*14mm ACERO</t>
  </si>
  <si>
    <t>220546882</t>
  </si>
  <si>
    <t>2306000639</t>
  </si>
  <si>
    <t>SF-100.216</t>
  </si>
  <si>
    <t>INACTIVO - P12F10</t>
  </si>
  <si>
    <t>TORNILLO DE BLOQUEO 2.4*16mm ACERO</t>
  </si>
  <si>
    <t>201225243</t>
  </si>
  <si>
    <t>201124042</t>
  </si>
  <si>
    <t>2306000640</t>
  </si>
  <si>
    <t>SF-100.218</t>
  </si>
  <si>
    <t xml:space="preserve">INACTIVO - P12F11 </t>
  </si>
  <si>
    <t>TORNILLO DE BLOQUEO 2.4*18mm ACERO</t>
  </si>
  <si>
    <t>220546013</t>
  </si>
  <si>
    <t>201225586</t>
  </si>
  <si>
    <t>2306000641</t>
  </si>
  <si>
    <t>SF-100.220</t>
  </si>
  <si>
    <t>INACTIVO - P12F12</t>
  </si>
  <si>
    <t>TORNILLO DE BLOQUEO 2.4*20mm ACERO</t>
  </si>
  <si>
    <t>201225245</t>
  </si>
  <si>
    <t>220546885</t>
  </si>
  <si>
    <t>2306000642</t>
  </si>
  <si>
    <t>SF-100.222</t>
  </si>
  <si>
    <t xml:space="preserve">INACTIVO - P12F13 </t>
  </si>
  <si>
    <t>TORNILLO DE BLOQUEO 2.4*22mm ACERO</t>
  </si>
  <si>
    <t>201215587</t>
  </si>
  <si>
    <t>201225246</t>
  </si>
  <si>
    <t>220546886</t>
  </si>
  <si>
    <t>2306000643</t>
  </si>
  <si>
    <t>SF-100.224</t>
  </si>
  <si>
    <t xml:space="preserve">INACTIVO - P12F14 </t>
  </si>
  <si>
    <t>TORNILLO DE BLOQUEO 2.4*24mm ACERO</t>
  </si>
  <si>
    <t>201225588</t>
  </si>
  <si>
    <t>2306000644</t>
  </si>
  <si>
    <t>SF-100.226</t>
  </si>
  <si>
    <t>INACTIVO - P12F15</t>
  </si>
  <si>
    <t>TORNILLO DE BLOQUEO 2.4*26mm ACERO</t>
  </si>
  <si>
    <t>201225589</t>
  </si>
  <si>
    <t>2306000645</t>
  </si>
  <si>
    <t>SF-100.230</t>
  </si>
  <si>
    <t>INACTIVO - P12F16</t>
  </si>
  <si>
    <t>TORNILLO DE BLOQUEO 2.4*30mm ACERO</t>
  </si>
  <si>
    <t>2306000647</t>
  </si>
  <si>
    <t>SF-100.228</t>
  </si>
  <si>
    <t xml:space="preserve">INACTIVO - P12F16 </t>
  </si>
  <si>
    <t>TORNILLO DE BLOQUEO 2.4*28mm ACERO</t>
  </si>
  <si>
    <t>201225590</t>
  </si>
  <si>
    <t>2306000646</t>
  </si>
  <si>
    <t>4</t>
  </si>
  <si>
    <t>inactivos</t>
  </si>
  <si>
    <t>-  METRO DEALAMBRE DE QUIRURGICO 1.6 MM</t>
  </si>
  <si>
    <t>8</t>
  </si>
  <si>
    <t>-  ARANDELAS3.5 MM TITANIO</t>
  </si>
  <si>
    <t>22.010</t>
  </si>
  <si>
    <t>CLAVIJA DE KIRSCHNER 1,0mm TIT</t>
  </si>
  <si>
    <t>22.012</t>
  </si>
  <si>
    <t>CLAVIJA DE KIRSCHNER 1,2mm TIT</t>
  </si>
  <si>
    <t>22.020</t>
  </si>
  <si>
    <t>CLAVIJA DE KIRSCHNER 2,0mm TIT</t>
  </si>
  <si>
    <t>22.025</t>
  </si>
  <si>
    <t>CLAVIJA DE KIRSCHNER 2.5mm TIT</t>
  </si>
  <si>
    <t>22.030</t>
  </si>
  <si>
    <t>CLAVIJA DE KIRSCHNER 3.0mm TIT</t>
  </si>
  <si>
    <t>031.024</t>
  </si>
  <si>
    <t>(T50022724) TORNILLO CORTICAL 2.7*24mm TITANIO</t>
  </si>
  <si>
    <t>D-8/T-171B/4205</t>
  </si>
  <si>
    <t>031.026</t>
  </si>
  <si>
    <t>(T50022726) TORNILLO CORTICAL 2.7*26mm TITANIO</t>
  </si>
  <si>
    <t>031.030</t>
  </si>
  <si>
    <t>TORNILLO CORTICAL 2.7*30mm TITANIO</t>
  </si>
  <si>
    <t>031.034</t>
  </si>
  <si>
    <t xml:space="preserve">TORNILLO CORTICAL 2.7 *34mm  TITANIO </t>
  </si>
  <si>
    <t>031.036</t>
  </si>
  <si>
    <t>(T50022736) TORNILLO CORTICAL 2.7*36mm TITANIO</t>
  </si>
  <si>
    <t>031.040</t>
  </si>
  <si>
    <t xml:space="preserve">(T50022740) TORNILLO CORTICAL 2.7*40mm TITANIO </t>
  </si>
  <si>
    <t>031.042</t>
  </si>
  <si>
    <t>(T50022742) TORNILLO CORTICAL 2.7*42mm TITANIO</t>
  </si>
  <si>
    <t>031.044</t>
  </si>
  <si>
    <t>(T50022744) TORNILLO CORTICAL 2.7*44mm TITANIO</t>
  </si>
  <si>
    <t>031.046</t>
  </si>
  <si>
    <t>(T50022746) TORNILLO CORTICAL 2.7*46mm TITANIO</t>
  </si>
  <si>
    <t>031.048</t>
  </si>
  <si>
    <t>(T50022748) TORNILLO CORTICAL 2.7*48mm TITANIO</t>
  </si>
  <si>
    <t>031.050</t>
  </si>
  <si>
    <t>(T50022750) TORNILLO CORTICAL 2.7*50mm TITANIO</t>
  </si>
  <si>
    <t>031.052</t>
  </si>
  <si>
    <t>(T50022752) TORNILLO CORTICAL 2.7*52mm TITANIO</t>
  </si>
  <si>
    <t>J2105762</t>
  </si>
  <si>
    <t>031.054</t>
  </si>
  <si>
    <t>(T50022754) TORNILLO CORTICAL 2.7*54mm TITANIO</t>
  </si>
  <si>
    <t>J2105795</t>
  </si>
  <si>
    <t>031.056</t>
  </si>
  <si>
    <t>(T50022756) TORNILLO CORTICAL 2.7*56mm TITANIO</t>
  </si>
  <si>
    <t>031.058</t>
  </si>
  <si>
    <t>(T50022758) TORNILLO CORTICAL 2.7*58mm TITANIO</t>
  </si>
  <si>
    <t>J2102826</t>
  </si>
  <si>
    <t>101.234</t>
  </si>
  <si>
    <t>TORNILLO CORTICAL 2.7*34mm ACERO</t>
  </si>
  <si>
    <t>210936630</t>
  </si>
  <si>
    <t>102.252</t>
  </si>
  <si>
    <t xml:space="preserve">TORNILLO CORTICAL 3.5*52mm ACERO </t>
  </si>
  <si>
    <t>210734296</t>
  </si>
  <si>
    <t>102.254</t>
  </si>
  <si>
    <t xml:space="preserve">TORNILLO CORTICAL 3.5*54mm ACERO </t>
  </si>
  <si>
    <t>210733739</t>
  </si>
  <si>
    <t>102.258</t>
  </si>
  <si>
    <t>TORNILLO CORTICAL 3.5*58mm ACERO</t>
  </si>
  <si>
    <t>103.070</t>
  </si>
  <si>
    <t>TORNILLO ESPONJOSO 4.0*70mm ACERO</t>
  </si>
  <si>
    <t>106.208</t>
  </si>
  <si>
    <t>TORNILLO CORTICAL 4.5*08mm ACERO</t>
  </si>
  <si>
    <t>210228153</t>
  </si>
  <si>
    <t>106.210</t>
  </si>
  <si>
    <t>TORNILLO CORTICAL 4.5*10mm ACERO</t>
  </si>
  <si>
    <t>106.212</t>
  </si>
  <si>
    <t>TORNILLO CORTICAL 4.5*12mm ACERO</t>
  </si>
  <si>
    <t>108.030</t>
  </si>
  <si>
    <t>TORNILLOS ESPONJOSOS 6.5* 30 MM ROSCA CORTA ACERO</t>
  </si>
  <si>
    <t>190805267</t>
  </si>
  <si>
    <t>108.035</t>
  </si>
  <si>
    <t>TORNILLOS ESPONJOSOS 6.5* 35 MM ROSCA CORTA ACERO</t>
  </si>
  <si>
    <t>190805268</t>
  </si>
  <si>
    <t>108.040</t>
  </si>
  <si>
    <t>TORNILLOS ESPONJOSOS 6.5* 40 MM ROSCA CORTA ACERO</t>
  </si>
  <si>
    <t>190805269</t>
  </si>
  <si>
    <t>108.045</t>
  </si>
  <si>
    <t>TORNILLOS ESPONJOSOS 6.5* 45 MM ROSCA CORTA ACERO</t>
  </si>
  <si>
    <t>190805270</t>
  </si>
  <si>
    <t>108.050</t>
  </si>
  <si>
    <t>TORNILLOS ESPONJOSOS 6.5* 50 MM ROSCA CORTA ACERO</t>
  </si>
  <si>
    <t>190805271</t>
  </si>
  <si>
    <t>108.055</t>
  </si>
  <si>
    <t>TORNILLOS ESPONJOSOS 6.5* 55 MM ROSCA CORTA ACERO</t>
  </si>
  <si>
    <t>190805272</t>
  </si>
  <si>
    <t>108.060</t>
  </si>
  <si>
    <t>TORNILLOS ESPONJOSOS 6.5* 60 MM ROSCA CORTA ACERO</t>
  </si>
  <si>
    <t>190805273</t>
  </si>
  <si>
    <t>108.065</t>
  </si>
  <si>
    <t>TORNILLOS ESPONJOSOS 6.5* 65 MM ROSCA CORTA ACERO</t>
  </si>
  <si>
    <t>190805274</t>
  </si>
  <si>
    <t>108.070</t>
  </si>
  <si>
    <t>TORNILLOS ESPONJOSOS 6.5* 70 MM ROSCA CORTA ACERO</t>
  </si>
  <si>
    <t>190805275</t>
  </si>
  <si>
    <t>108.075</t>
  </si>
  <si>
    <t>TORNILLOS ESPONJOSOS 6.5* 75 MM ROSCA CORTA ACERO</t>
  </si>
  <si>
    <t>190805276</t>
  </si>
  <si>
    <t>108.080</t>
  </si>
  <si>
    <t>TORNILLOS ESPONJOSOS 6.5* 80 MM ROSCA CORTA ACERO</t>
  </si>
  <si>
    <t>190805277</t>
  </si>
  <si>
    <t>108.085</t>
  </si>
  <si>
    <t>TORNILLOS ESPONJOSOS 6.5* 85 MM ROSCA CORTA ACERO</t>
  </si>
  <si>
    <t>190805278</t>
  </si>
  <si>
    <t>108.090</t>
  </si>
  <si>
    <t>TORNILLOS ESPONJOSOS 6.5* 90 MM ROSCA CORTA ACERO</t>
  </si>
  <si>
    <t>190805279</t>
  </si>
  <si>
    <t>108.095</t>
  </si>
  <si>
    <t>TORNILLOS ESPONJOSOS 6.5* 95 MM ROSCA CORTA ACERO</t>
  </si>
  <si>
    <t>190805280</t>
  </si>
  <si>
    <t>108.100</t>
  </si>
  <si>
    <t>TORNILLOS ESPONJOSOS 6.5* 100 MM ROSCA CORTA ACERO</t>
  </si>
  <si>
    <t>109.090</t>
  </si>
  <si>
    <t>TORNILLOS ESPONJOSOS 6.5* 90 MM ROSCA LARGA ACERO</t>
  </si>
  <si>
    <t>210632486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</si>
  <si>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</si>
  <si>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</si>
  <si>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</si>
  <si>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</si>
  <si>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</si>
  <si>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</si>
  <si>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</si>
  <si>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</si>
  <si>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</si>
  <si>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</si>
  <si>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190805262</t>
  </si>
  <si>
    <t>110.045</t>
  </si>
  <si>
    <t>TORNILLOS ESPONJOSOS 6.5* 45 MM ROSCA FULL ACERO</t>
  </si>
  <si>
    <t>190805263</t>
  </si>
  <si>
    <t>110.050</t>
  </si>
  <si>
    <t>TORNILLOS ESPONJOSOS 6.5* 50 MM ROSCA FULL ACERO</t>
  </si>
  <si>
    <t>190805264</t>
  </si>
  <si>
    <t>110.055</t>
  </si>
  <si>
    <t>TORNILLOS ESPONJOSOS 6.5* 55 MM ROSCA FULL ACERO</t>
  </si>
  <si>
    <t>190805265</t>
  </si>
  <si>
    <t>110.060</t>
  </si>
  <si>
    <t>TORNILLOS ESPONJOSOS 6.5* 60 MM ROSCA FULL ACERO</t>
  </si>
  <si>
    <t>190805266</t>
  </si>
  <si>
    <t>110.065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</si>
  <si>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</si>
  <si>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</si>
  <si>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</si>
  <si>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</si>
  <si>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</si>
  <si>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</si>
  <si>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</si>
  <si>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</si>
  <si>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</si>
  <si>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</si>
  <si>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</si>
  <si>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</si>
  <si>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</si>
  <si>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</si>
  <si>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</si>
  <si>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</si>
  <si>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</si>
  <si>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</si>
  <si>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</si>
  <si>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</si>
  <si>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</si>
  <si>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</si>
  <si>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</si>
  <si>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</si>
  <si>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</si>
  <si>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</si>
  <si>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115.010</t>
  </si>
  <si>
    <t>-  ARANDELA3.5 MM ACERO</t>
  </si>
  <si>
    <t>116.324</t>
  </si>
  <si>
    <t>TORNILLOCANULADO 4.0*24mm ACERO</t>
  </si>
  <si>
    <t>220344376</t>
  </si>
  <si>
    <t>221153417</t>
  </si>
  <si>
    <t>220242781</t>
  </si>
  <si>
    <t>130</t>
  </si>
  <si>
    <t>-  HOJA DE SIERRA</t>
  </si>
  <si>
    <t>138.109</t>
  </si>
  <si>
    <t>PLACA 1/3 DE CANA 3.5 *9 ORIF. SENCILLA ACERO</t>
  </si>
  <si>
    <t>140</t>
  </si>
  <si>
    <t>-  PIN DE STEIMAN 2.0 MM</t>
  </si>
  <si>
    <t>140.105</t>
  </si>
  <si>
    <t>PLACA SENCILLA RECTA 3.5mm*5 ORIF. ACERO</t>
  </si>
  <si>
    <t>142</t>
  </si>
  <si>
    <t>PIN DESTEIMAN 2.5 MM</t>
  </si>
  <si>
    <t>211037394</t>
  </si>
  <si>
    <t>142.1</t>
  </si>
  <si>
    <t>PIN DE STEIMAN ROSCADO 2.5MM</t>
  </si>
  <si>
    <t>143</t>
  </si>
  <si>
    <t>PIN DESTEIMAN 3.0 mm</t>
  </si>
  <si>
    <t>144</t>
  </si>
  <si>
    <t>PIN DESTEIMAN 3.5 MM</t>
  </si>
  <si>
    <t>144.106</t>
  </si>
  <si>
    <t>PLACA BLOQ. RECONS. 3.5*06 ORIF. ACERO</t>
  </si>
  <si>
    <t>144.107</t>
  </si>
  <si>
    <t>PLACA BLOQ. RECONS. 3.5*07 ORIF. ACERO</t>
  </si>
  <si>
    <t>144.108</t>
  </si>
  <si>
    <t>PLACA SENCILLA. RECONS. 3.5*08 ORIF. ACERO</t>
  </si>
  <si>
    <t>210531648</t>
  </si>
  <si>
    <t>145</t>
  </si>
  <si>
    <t>PIN DESTEIMAN 4.0 MM</t>
  </si>
  <si>
    <t>190704146</t>
  </si>
  <si>
    <t>150.105</t>
  </si>
  <si>
    <t>PLACA SENCILLA DCP ANGOSTA 4.5/5.0mm*5 ORIF. ACERO</t>
  </si>
  <si>
    <t>150.106</t>
  </si>
  <si>
    <t>PLACA SENCILLA DCP ANGOSTA 4.5/5.0mm*6 ORIF. ACERO</t>
  </si>
  <si>
    <t>190602841</t>
  </si>
  <si>
    <t>150.109</t>
  </si>
  <si>
    <t>PLACA SENCILLA DCP ANGOSTA 4.5/5.0mm*9 ORIF. ACERO</t>
  </si>
  <si>
    <t>150.111</t>
  </si>
  <si>
    <t>PLACA SENCILLA DCP ANGOSTA 4.5/5.0mm*11 ORIF. ACERO</t>
  </si>
  <si>
    <t>6071001</t>
  </si>
  <si>
    <t>150.114</t>
  </si>
  <si>
    <t>PLACA SENCILLA DCP ANGOSTA 4.5/5.0 *14  ORIF. ACERO</t>
  </si>
  <si>
    <t>5642348</t>
  </si>
  <si>
    <t>150.115</t>
  </si>
  <si>
    <t>PLACA SENCILLA DCP ANGOSTA 4.5/5.0 *15 ORIF. ACERO</t>
  </si>
  <si>
    <t>151.111</t>
  </si>
  <si>
    <t>PLACA SENCILLA DCP ANCHA 4.5/5.0mm*11 ORIF. ACERO</t>
  </si>
  <si>
    <t>168.110</t>
  </si>
  <si>
    <t>TORNILLO DESLIZANTE DHS/DCS 110mm ACERO</t>
  </si>
  <si>
    <t>168.115</t>
  </si>
  <si>
    <t>TORNILLO DESLIZANTE DHS/DCS 115mm ACERO</t>
  </si>
  <si>
    <t>172.052</t>
  </si>
  <si>
    <t>-  PROTESISTHOMPSON # 52</t>
  </si>
  <si>
    <t>185.111</t>
  </si>
  <si>
    <t>CLAVIJA KIRSCHNER 0.9*225mm ACERO</t>
  </si>
  <si>
    <t>2306000616</t>
  </si>
  <si>
    <t>185.116</t>
  </si>
  <si>
    <t>CLAVIJA KIRSCHNER 1.0*150mm ACERO</t>
  </si>
  <si>
    <t>200112737</t>
  </si>
  <si>
    <t>185.117</t>
  </si>
  <si>
    <t>CLAVIJA KIRSCHNER 1.0*225mm ACERO</t>
  </si>
  <si>
    <t>201226140</t>
  </si>
  <si>
    <t>2306000617</t>
  </si>
  <si>
    <t>185.128</t>
  </si>
  <si>
    <t>CLAVIJA KIRSCHNER 1.2*225 mm ACERO</t>
  </si>
  <si>
    <t>211037382</t>
  </si>
  <si>
    <t>2306000618</t>
  </si>
  <si>
    <t>185.133</t>
  </si>
  <si>
    <t>CLAVIJA KIRSCHNER 1.4*225 mm ACERO</t>
  </si>
  <si>
    <t>2306000619</t>
  </si>
  <si>
    <t>185.141</t>
  </si>
  <si>
    <t>CLAVIJA KIRSCHNER 1.5*225 mm ACERO</t>
  </si>
  <si>
    <t>2306000620</t>
  </si>
  <si>
    <t>185.147</t>
  </si>
  <si>
    <t>CLAVIJA KIRSCHNER 1.6*225 mm ACERO</t>
  </si>
  <si>
    <t>2306000621</t>
  </si>
  <si>
    <t>185.151</t>
  </si>
  <si>
    <t>CLAVIJA KIRSCHNER 1.8*225 mm ACERO</t>
  </si>
  <si>
    <t>2306000622</t>
  </si>
  <si>
    <t>2106020821</t>
  </si>
  <si>
    <t>185.157</t>
  </si>
  <si>
    <t>CLAVIJA KIRSCHNER 2.0*225 mm ACERO</t>
  </si>
  <si>
    <t>2306000623</t>
  </si>
  <si>
    <t>185.742</t>
  </si>
  <si>
    <t>CLAVIJA KIRSCHNER 0.8*200 mm ACERO</t>
  </si>
  <si>
    <t>221153115</t>
  </si>
  <si>
    <t>185.743</t>
  </si>
  <si>
    <t>CLAVIJA KIRSCHNER 0.9*200 mm ACERO</t>
  </si>
  <si>
    <t>221153114</t>
  </si>
  <si>
    <t>185.764</t>
  </si>
  <si>
    <t>CLAVIJA KIRSCHNER 1.0*250 MM ACERO</t>
  </si>
  <si>
    <t>185.766</t>
  </si>
  <si>
    <t>CLAVIJA KIRSCHNER 1.2*250mm ACERO</t>
  </si>
  <si>
    <t>20126140</t>
  </si>
  <si>
    <t>185.767</t>
  </si>
  <si>
    <t>CLAVIJA KIRSCHNER 1.5*250mm ACERO</t>
  </si>
  <si>
    <t>210127381</t>
  </si>
  <si>
    <t>185.768</t>
  </si>
  <si>
    <t>185.769</t>
  </si>
  <si>
    <t>CLAVIJA KIRSCHNER 1.8*250mm ACERO</t>
  </si>
  <si>
    <t>201022788</t>
  </si>
  <si>
    <t>185.770</t>
  </si>
  <si>
    <t>210127383</t>
  </si>
  <si>
    <t>210127384</t>
  </si>
  <si>
    <t>185.771</t>
  </si>
  <si>
    <t>CLAVIJA KIRSCHNER 2.0*250mm ACERO</t>
  </si>
  <si>
    <t>188.050</t>
  </si>
  <si>
    <t>CLAVOS SCHANZ 5.0</t>
  </si>
  <si>
    <t>193.217</t>
  </si>
  <si>
    <t>-  Alambrede cerclaje 1.50 mm con ojal</t>
  </si>
  <si>
    <t>221153118</t>
  </si>
  <si>
    <t>193.218</t>
  </si>
  <si>
    <t>ALAMBRE DE CERCLAJE 1.42*280mm ACERO</t>
  </si>
  <si>
    <t>221153119</t>
  </si>
  <si>
    <t>248</t>
  </si>
  <si>
    <t>-  CLAVO SCHANZ INTERCORTICAL 4.5*200</t>
  </si>
  <si>
    <t>452.116</t>
  </si>
  <si>
    <t xml:space="preserve"> TORNILLO CANULADO 3.5 X 16 mm ACERO</t>
  </si>
  <si>
    <t>452.118</t>
  </si>
  <si>
    <t xml:space="preserve"> TORNILLO CANULADO 3.5 X 18 mm ACERO</t>
  </si>
  <si>
    <t>452.120</t>
  </si>
  <si>
    <t xml:space="preserve"> TORNILLO CANULADO 3.5 X 20 mm ACERO</t>
  </si>
  <si>
    <t>452.122</t>
  </si>
  <si>
    <t xml:space="preserve"> TORNILLO CANULADO 3.5 X 22 mm ACERO</t>
  </si>
  <si>
    <t>452.124</t>
  </si>
  <si>
    <t xml:space="preserve"> TORNILLO CANULADO 3.5 X 24 mm ACERO</t>
  </si>
  <si>
    <t>452.126</t>
  </si>
  <si>
    <t xml:space="preserve"> TORNILLO CANULADO 3.5 X 26 mm ACERO</t>
  </si>
  <si>
    <t>452.128</t>
  </si>
  <si>
    <t xml:space="preserve"> TORNILLO CANULADO 3.5 X 28 mm ACERO</t>
  </si>
  <si>
    <t>452.132</t>
  </si>
  <si>
    <t xml:space="preserve"> TORNILLO CANULADO 3.5 X 32 mm ACERO</t>
  </si>
  <si>
    <t>452.134</t>
  </si>
  <si>
    <t xml:space="preserve"> TORNILLO CANULADO 3.5 X 34 mm ACERO</t>
  </si>
  <si>
    <t>452.136</t>
  </si>
  <si>
    <t xml:space="preserve"> TORNILLO CANULADO 3.5 X 36 mm ACERO</t>
  </si>
  <si>
    <t>452.138</t>
  </si>
  <si>
    <t xml:space="preserve"> TORNILLO CANULADO 3.5 X 38 mm ACERO</t>
  </si>
  <si>
    <t>452.140</t>
  </si>
  <si>
    <t xml:space="preserve"> TORNILLO CANULADO 3.5 X 40 mm ACERO</t>
  </si>
  <si>
    <t>452.142</t>
  </si>
  <si>
    <t xml:space="preserve"> TORNILLO CANULADO 3.5 X 42 mm ACERO</t>
  </si>
  <si>
    <t>452.144</t>
  </si>
  <si>
    <t xml:space="preserve"> TORNILLO CANULADO 3.5 X 44 mm ACERO</t>
  </si>
  <si>
    <t>452.146</t>
  </si>
  <si>
    <t xml:space="preserve"> TORNILLO CANULADO 3.5 X 46 mm ACERO</t>
  </si>
  <si>
    <t>452.148</t>
  </si>
  <si>
    <t xml:space="preserve"> TORNILLO CANULADO 3.5 X 48 mm ACERO</t>
  </si>
  <si>
    <t>452.150</t>
  </si>
  <si>
    <t xml:space="preserve"> TORNILLO CANULADO 3.5 X 50 mm ACERO</t>
  </si>
  <si>
    <t>452.155</t>
  </si>
  <si>
    <t xml:space="preserve"> TORNILLO CANULADO 3.5 X 55 mm ACERO</t>
  </si>
  <si>
    <t>452.160</t>
  </si>
  <si>
    <t xml:space="preserve"> TORNILLO CANULADO 3.5 X 60 mm ACERO</t>
  </si>
  <si>
    <t>465.440</t>
  </si>
  <si>
    <t>TORNILLO CANULADO 6.5*40mm ACERO</t>
  </si>
  <si>
    <t>465.510</t>
  </si>
  <si>
    <t xml:space="preserve">TORNILLO CANULADO 6.5*110mm ACERO </t>
  </si>
  <si>
    <t>514.040</t>
  </si>
  <si>
    <t>Tornillo Cabeza Conica Ø3.5mm*40mm, Autorroscante Acero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</si>
  <si>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</si>
  <si>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</si>
  <si>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</si>
  <si>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</si>
  <si>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</si>
  <si>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</si>
  <si>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</si>
  <si>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</si>
  <si>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</si>
  <si>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</si>
  <si>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</si>
  <si>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</si>
  <si>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</si>
  <si>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</si>
  <si>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</si>
  <si>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</si>
  <si>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</si>
  <si>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</si>
  <si>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</si>
  <si>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</si>
  <si>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</si>
  <si>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</si>
  <si>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604</t>
  </si>
  <si>
    <t>-  PLACA ESPECIAL DE MAXILOFACIAL 2.0 MM *4 ORIF.  TITANIO</t>
  </si>
  <si>
    <t>613</t>
  </si>
  <si>
    <t>-  MINITORNILLO DE MAXILOFACIAL 1.5*5 MM TITANIO</t>
  </si>
  <si>
    <t>618</t>
  </si>
  <si>
    <t>-  MINITORNILLO BLOQUEADO 1.5*12 MM TITANIO</t>
  </si>
  <si>
    <t>629</t>
  </si>
  <si>
    <t>-  ROTULA TUBO A TUBO</t>
  </si>
  <si>
    <t>640</t>
  </si>
  <si>
    <t>-  PLACA ALCP GANCHO CLAVICULAR IZQ. *03 ORIF. TITANIO</t>
  </si>
  <si>
    <t>703.025</t>
  </si>
  <si>
    <t>CLAVIJA KIRSCHNER 2.0*230 mm ACERO</t>
  </si>
  <si>
    <t>200416966</t>
  </si>
  <si>
    <t>708.103</t>
  </si>
  <si>
    <t>-  PLACA RADIO DISTAL EN T *03 ORIF ACERO</t>
  </si>
  <si>
    <t>708.104</t>
  </si>
  <si>
    <t>PLACA SENCILLA RADIO DISTAL EN T 3.5mm*4 ORIF. ACERO</t>
  </si>
  <si>
    <t>708.105</t>
  </si>
  <si>
    <t>PLACA SENCILLA RADIO DISTAL EN T 3.5mm*5 ORIF. ACERO</t>
  </si>
  <si>
    <t>708.106</t>
  </si>
  <si>
    <t>PLACA SENCILLA RADIO DISTAL EN T 3.5mm*6 ORIF. ACERO</t>
  </si>
  <si>
    <t>708.108</t>
  </si>
  <si>
    <t>PLACA SENCILLA RADIO DISTAL EN T 3.5mm*8 ORIF. ACERO</t>
  </si>
  <si>
    <t>723.106</t>
  </si>
  <si>
    <t>-  PLACA DCPANGOSTA SENCILLA X 06 ORIFICIOS</t>
  </si>
  <si>
    <t>723.107</t>
  </si>
  <si>
    <t>-  PLACA DCPANGOSTA SENCILLA X 07 ORIFICIOS</t>
  </si>
  <si>
    <t>723.108</t>
  </si>
  <si>
    <t>-  PLACA DCPANGOSTA SENCILLA X 08 ORIFICIOS</t>
  </si>
  <si>
    <t>723.110</t>
  </si>
  <si>
    <t>-  PLACA DCPANGOSTA SENCILLA X 10 ORIFICIOS</t>
  </si>
  <si>
    <t>723.111</t>
  </si>
  <si>
    <t>723.112</t>
  </si>
  <si>
    <t>-  PLACA DCPANGOSTA SENCILLA X 12 ORIFICIOS</t>
  </si>
  <si>
    <t>723.113</t>
  </si>
  <si>
    <t>-  PLACA DCPANGOSTA SENCILLA X 13 ORIFICIOS</t>
  </si>
  <si>
    <t>723.114</t>
  </si>
  <si>
    <t>723.115</t>
  </si>
  <si>
    <t>766.106</t>
  </si>
  <si>
    <t>-  PLACA DCP3.5 SENCILLA 6 ORIFICIOS</t>
  </si>
  <si>
    <t>816</t>
  </si>
  <si>
    <t>-  TUTOR LINEAL DE 300 MM</t>
  </si>
  <si>
    <t>850</t>
  </si>
  <si>
    <t>-  PLACA ANAT. DE CALCANEO 3.5 MM BLOQ. IZQ. *15 ORIF. ACERO</t>
  </si>
  <si>
    <t>965</t>
  </si>
  <si>
    <t>-  PLACA ANAT. 3.5MM PERONE COMBINADA 2.7/3.5 BLOQ*.04 ORIF IZQ.AC</t>
  </si>
  <si>
    <t>967</t>
  </si>
  <si>
    <t>-  PLACA ANAT.DE PERONE DISTAL BLOQ.  2.7/3.5MM*03 ORIF DERECHA AC</t>
  </si>
  <si>
    <t>1119</t>
  </si>
  <si>
    <t>-  TORNILLOBLOQ. 4.0MMx30MM HUMERO MULTIBLOQUEO</t>
  </si>
  <si>
    <t>1120</t>
  </si>
  <si>
    <t>-  TORNILLOBLOQ. 4.0MMx32MM HUMERO MULTIBLOQUEO</t>
  </si>
  <si>
    <t>1121</t>
  </si>
  <si>
    <t>-  TORNILLOBLOQ. 4.0MM*36MM HUMERO MULTIBLOQUEO TITANIO</t>
  </si>
  <si>
    <t>1330</t>
  </si>
  <si>
    <t>-  MINIPLACADE MAXILOFACIAL RECTA 1.5 mm *4 ORIF. TITANIO</t>
  </si>
  <si>
    <t>1331</t>
  </si>
  <si>
    <t>-  MINIPLACADE MAXILOFACIAL RECTA 1.5 mm *5 ORIF. TITANIO</t>
  </si>
  <si>
    <t>1332</t>
  </si>
  <si>
    <t>-  PLACA DEMINIFRAGMENTO DE 1.5 MM BLOQ. RECTA DE *6 ORIF. TITANI</t>
  </si>
  <si>
    <t>1339</t>
  </si>
  <si>
    <t>-  MALLA ESPECIAL MAXILO FACIAL 1.5MM (10X12MM) TITANIO</t>
  </si>
  <si>
    <t>1340</t>
  </si>
  <si>
    <t>-  MALLA ESP. MAXILOFACIAL 1.5MM (10X6) TITANIO</t>
  </si>
  <si>
    <t>1344</t>
  </si>
  <si>
    <t>-  PLACA ESPECIAL DE MAXILOFACIAL DE 2.0 MM *3 ORIF. TITANIO</t>
  </si>
  <si>
    <t>1345</t>
  </si>
  <si>
    <t>-  PLACA ESPECIAL DE MAXILOFACIAL DE 2.0 MM *7 ORIF. TITANIO</t>
  </si>
  <si>
    <t>1348</t>
  </si>
  <si>
    <t>-  PLACA ESP.MAXILOFACIAL 2.0 RECTA*04 ORIF TITANIO</t>
  </si>
  <si>
    <t>1496</t>
  </si>
  <si>
    <t>MINIPLACA BLOQ. MANO&amp;PIE RECTA 1.5mm *2 ORF.TIT.</t>
  </si>
  <si>
    <t>1497</t>
  </si>
  <si>
    <t>MINIPLACA BLOQ. MANO&amp;PIE RECTA 1.5mm *5 ORF.TIT.</t>
  </si>
  <si>
    <t>1498</t>
  </si>
  <si>
    <t>MINIPLACA BLOQ. MANO&amp;PIE RECTA 1.5mm *4 ORF.TIT.</t>
  </si>
  <si>
    <t>1499</t>
  </si>
  <si>
    <t>MINIPLACA BLOQ. MANO&amp;PIE RECTA 1.5mm *6 ORF.TIT.</t>
  </si>
  <si>
    <t>190703665</t>
  </si>
  <si>
    <t>1500</t>
  </si>
  <si>
    <t>MINIPLACA BLOQ. MANO&amp;PIE RECTA 1.5mm *8 ORF.TIT.</t>
  </si>
  <si>
    <t>1501</t>
  </si>
  <si>
    <t>MINIPLACAMANO&amp;PIE 1.5 DCP RECTA* 9 BLOQ. TIT.</t>
  </si>
  <si>
    <t>1502</t>
  </si>
  <si>
    <t>-  MINIPLACAMANO&amp;PIE 1.5 DCP RECTA* 10 BLOQ. TIT.</t>
  </si>
  <si>
    <t>1503</t>
  </si>
  <si>
    <t>-  MINIPLACAMANO&amp;PIE 1.5 DCP RECTA* 11 BLOQ. 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</si>
  <si>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</si>
  <si>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</si>
  <si>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</si>
  <si>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</si>
  <si>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</si>
  <si>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</si>
  <si>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</si>
  <si>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</si>
  <si>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</si>
  <si>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</si>
  <si>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</si>
  <si>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</si>
  <si>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</si>
  <si>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</si>
  <si>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</si>
  <si>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</si>
  <si>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</si>
  <si>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</si>
  <si>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1513</t>
  </si>
  <si>
    <t>MINIPLACA BLOQ. MANO&amp;PIE EN Y 1.5mm 7*3 ORF.TIT.</t>
  </si>
  <si>
    <t>1514</t>
  </si>
  <si>
    <t>MINIPLACA BLOQ. MANO&amp;PIE RECTA 1.5mm *12 ORF.TIT.</t>
  </si>
  <si>
    <t>1522</t>
  </si>
  <si>
    <t>TORNILLO DE BLOQUEO 1.5*6mm TITANIO</t>
  </si>
  <si>
    <t>2100065859</t>
  </si>
  <si>
    <t>2000097288</t>
  </si>
  <si>
    <t>1524</t>
  </si>
  <si>
    <t>TORNILLOCORTICAL 1.5*12mm TITANIO</t>
  </si>
  <si>
    <t>1527</t>
  </si>
  <si>
    <t>-  MINITORNILLO CORTICAL 1.5X9 MM TIT. M&amp;P</t>
  </si>
  <si>
    <t>1529</t>
  </si>
  <si>
    <t>-  MINITORNILLO CORTICAL 1.5X11 MM TIT. M&amp;P</t>
  </si>
  <si>
    <t>1530</t>
  </si>
  <si>
    <t>-  MINITORNILLO CORTICAL 1.5X12 MM TIT. M&amp;P</t>
  </si>
  <si>
    <t>1533</t>
  </si>
  <si>
    <t>TORNILLO CORTICAL 1.5*18mm TITANIO</t>
  </si>
  <si>
    <t>2100065596</t>
  </si>
  <si>
    <t>1537</t>
  </si>
  <si>
    <t>-  TORNILLOCORTICAL 1.5*24mm TITANIO</t>
  </si>
  <si>
    <t>1539</t>
  </si>
  <si>
    <t>MINIPLACA BLOQ. MANO&amp;PIE EN T 2.0mm 8*4 ORF.TIT.</t>
  </si>
  <si>
    <t>1540</t>
  </si>
  <si>
    <t>MINIPLACA BLOQ. MANO&amp;PIE RECTA 2.0mm *5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</si>
  <si>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</si>
  <si>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</si>
  <si>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</si>
  <si>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</si>
  <si>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</si>
  <si>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</si>
  <si>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</si>
  <si>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</si>
  <si>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</si>
  <si>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</si>
  <si>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</si>
  <si>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</si>
  <si>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1559</t>
  </si>
  <si>
    <t>-  MINITORNILLO CORTICAL 2.0X6 MM TIT. M&amp;P</t>
  </si>
  <si>
    <t>1579</t>
  </si>
  <si>
    <t>MINIPLACA BLOQ. MANO&amp;PIE RECTA 2.4mm *6 ORF.TIT.</t>
  </si>
  <si>
    <t>1580</t>
  </si>
  <si>
    <t>-  MINIPLACABLOQ. MANO&amp;PIE EN T 2.4mm *8 ORF.TIT.</t>
  </si>
  <si>
    <t>1581</t>
  </si>
  <si>
    <t>MINIPLACA BLOQ. MANO&amp;PIE RECTA 2.4mm *10 ORF.TIT.</t>
  </si>
  <si>
    <t>190703589</t>
  </si>
  <si>
    <t>1582</t>
  </si>
  <si>
    <t>MINIPLACA BLOQ. MANO&amp;PIE RECTA 2.4mm *12 ORF.TIT.</t>
  </si>
  <si>
    <t>1583</t>
  </si>
  <si>
    <t>MINIPLACA BLOQ. MANO&amp;PIE EN L 2.4mm 2*3 ORF.TIT.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</si>
  <si>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</si>
  <si>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</si>
  <si>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</si>
  <si>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</si>
  <si>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</si>
  <si>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</si>
  <si>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</si>
  <si>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</si>
  <si>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</si>
  <si>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</si>
  <si>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1639</t>
  </si>
  <si>
    <t>-  MINITORNILLO BLOQ. 1.5X8 MM TIT. M&amp;P</t>
  </si>
  <si>
    <t>1720</t>
  </si>
  <si>
    <t>MINIPLACA BLOQ. MANO&amp;PIE RECTA 2.0mm *4 ORF.TIT.</t>
  </si>
  <si>
    <t>1721</t>
  </si>
  <si>
    <t>MINIPLACA BLOQ. MANO&amp;PIE RECTA 2.0mm *6 ORF.TIT.</t>
  </si>
  <si>
    <t>190704163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</si>
  <si>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</si>
  <si>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</si>
  <si>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</si>
  <si>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</si>
  <si>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</si>
  <si>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</si>
  <si>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</si>
  <si>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</si>
  <si>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1769</t>
  </si>
  <si>
    <t>PLACA PATELLA MEDIUM TITANIO</t>
  </si>
  <si>
    <t>190703923</t>
  </si>
  <si>
    <t>1901</t>
  </si>
  <si>
    <t>-  PLACA DISTAL CUBITO COMB. REDONDA 2.4/2.7 MM BLOQ. 4*5 ORIF. TIT</t>
  </si>
  <si>
    <t>2967</t>
  </si>
  <si>
    <t>-  SAC 7.510 CM</t>
  </si>
  <si>
    <t>3035</t>
  </si>
  <si>
    <t>-  PLACA ANAT. DE CUBITO DISTAL 2.4/2.7 MM BLOQ. DE *5 ORIF. TITAN</t>
  </si>
  <si>
    <t>3077</t>
  </si>
  <si>
    <t>-  MINIPLACAMANO&amp;PIE 2.0 DCP RECTA X8 BLOQ. TIT.</t>
  </si>
  <si>
    <t>3078</t>
  </si>
  <si>
    <t>-  MINIPLACAMANO&amp;PIE 2.7 DCP RECTA X10 BLOQ. TIT.</t>
  </si>
  <si>
    <t>3079</t>
  </si>
  <si>
    <t>-  MINIPLACAMANO&amp;PIE 2.7 DCP RECTA X12 BLOQ. TIT.</t>
  </si>
  <si>
    <t>6806</t>
  </si>
  <si>
    <t>-  CLAVO INTRAMEDULAR HUMERO MULTIBLOQUEO 7.0*220mm TITANIO</t>
  </si>
  <si>
    <t>6807</t>
  </si>
  <si>
    <t>-  CLAVO INTRAMEDULAR HUMERO MULTIBLOQUEO 7.0x240MM ACERO</t>
  </si>
  <si>
    <t>6808</t>
  </si>
  <si>
    <t>-  CLAVO INTRAMEDULAR HUMERO MULTIBLOQUEO 7.0x260MM ACERO</t>
  </si>
  <si>
    <t>6811</t>
  </si>
  <si>
    <t>-  CLAVO HUMERO MULTIBLOQUEO 7.5*200mm ACERO</t>
  </si>
  <si>
    <t>6816</t>
  </si>
  <si>
    <t>-  CLAVO INTRAMEDULAR HUMERO MULTIBLOQUEO 8.0 *220 MM TITANIO IRE</t>
  </si>
  <si>
    <t>6817</t>
  </si>
  <si>
    <t>-  CLAVO HUMERO MULTIBLOQUEO 8.0x240MM TITANIO</t>
  </si>
  <si>
    <t>6827</t>
  </si>
  <si>
    <t>-  CLAVO INTRAMEDULAR HUMERO MULTIBLOQUEO 7.5x200MM TITANIO</t>
  </si>
  <si>
    <t>6828</t>
  </si>
  <si>
    <t>-  CLAVO INTRAMEDULAR HUMERO MULTIBLOQUEO 7.5x220MM TITANIO</t>
  </si>
  <si>
    <t>6829</t>
  </si>
  <si>
    <t>-  CLAVO INTRAMEDULAR HUMERO MULTIBLOQUEO 7.5x280MM TITANIO</t>
  </si>
  <si>
    <t>6830</t>
  </si>
  <si>
    <t>-  CLAVO INTRAMEDULAR HUMERO MULTIBLOQUEO 8.0x180MM TITANIO</t>
  </si>
  <si>
    <t>6831</t>
  </si>
  <si>
    <t>-  CLAVO INTRAMEDULAR HUMERO MULTIBLOQUEO 8.0x280 MM TITANIO</t>
  </si>
  <si>
    <t>6852</t>
  </si>
  <si>
    <t xml:space="preserve">TORNILLO DE BLOQUEO HUMERO 4.0*52mm TITANIO </t>
  </si>
  <si>
    <t>8150</t>
  </si>
  <si>
    <t>-  FIJADOR EXTERNO LINEAL DE 300 MM</t>
  </si>
  <si>
    <t>9158</t>
  </si>
  <si>
    <t>-  PLACA 1/3CANA BLOQUEADA X 6 ORIFICIOS</t>
  </si>
  <si>
    <t>10442</t>
  </si>
  <si>
    <t>-  IOBAN 3M</t>
  </si>
  <si>
    <t>10502</t>
  </si>
  <si>
    <t>PLACA MULTIAXIAL PATELLAR 35mm IZQ. TIT.</t>
  </si>
  <si>
    <t>190703926</t>
  </si>
  <si>
    <t>11593</t>
  </si>
  <si>
    <t>-  TORNILLOBLOQ. 2.7*28 MM TITANIO</t>
  </si>
  <si>
    <t>11594</t>
  </si>
  <si>
    <t>-  TORNILLOBLOQ. 2.7*30 MM TITANIO</t>
  </si>
  <si>
    <t>11653</t>
  </si>
  <si>
    <t>-  SOLUPRED3M</t>
  </si>
  <si>
    <t>15011</t>
  </si>
  <si>
    <t>MINIPLACA BLOQ. MANO&amp;PIE EN X 1.5mm 2*4 ORF.TIT.</t>
  </si>
  <si>
    <t>80280</t>
  </si>
  <si>
    <t>2100041910</t>
  </si>
  <si>
    <t>2200043664</t>
  </si>
  <si>
    <t>140106</t>
  </si>
  <si>
    <t>-  PLACA DCP 4.5 MM ACERO</t>
  </si>
  <si>
    <t>140107</t>
  </si>
  <si>
    <t>PLACA LCDCP 3.5 MM ACERO</t>
  </si>
  <si>
    <t>188045</t>
  </si>
  <si>
    <t>-  AGUJA DESTEINMANN ROSCA CENTRAL*4.5 MM *225 NET</t>
  </si>
  <si>
    <t>188050</t>
  </si>
  <si>
    <t>-  CLAVO DESTEINMANN 5.0*225 MM ACERO NET</t>
  </si>
  <si>
    <t>200139</t>
  </si>
  <si>
    <t>210010</t>
  </si>
  <si>
    <t>ROTULA TUBO A TUBO</t>
  </si>
  <si>
    <t>309010</t>
  </si>
  <si>
    <t>-  SUSTITUTOOSTEO PUTTY 1.0CC</t>
  </si>
  <si>
    <t>309025</t>
  </si>
  <si>
    <t>INJERTO OSEO TIPO PUTTY 2.5 CC</t>
  </si>
  <si>
    <t>309100</t>
  </si>
  <si>
    <t>-  MATRIZ OSEA DESMINERALIZADA 10CC PUTTY</t>
  </si>
  <si>
    <t>359010</t>
  </si>
  <si>
    <t>-  MATRIZ OSEA DESMINERALIZADA TIPO PUTTY 1.0CC</t>
  </si>
  <si>
    <t>2305M-POS-006</t>
  </si>
  <si>
    <t>710,204</t>
  </si>
  <si>
    <t>-  PLACA RADIO DISTAL BLOQ EN T *04 ORIF ACERO</t>
  </si>
  <si>
    <t>723111</t>
  </si>
  <si>
    <t>766105</t>
  </si>
  <si>
    <t>-  PLACA SENCILLA  DCP 3.5X 5 ORIF. TITANIO</t>
  </si>
  <si>
    <t>766106</t>
  </si>
  <si>
    <t>-  PLACA SENCILLA  DCP 3.5X 6 ORIF. TITANIO</t>
  </si>
  <si>
    <t>766107</t>
  </si>
  <si>
    <t>-  PLACA SENCILLA  DCP 3.5X 7 ORIF. TITANIO</t>
  </si>
  <si>
    <t>766108</t>
  </si>
  <si>
    <t>-  PLACA SENCILLA  DCP 3.5X 8 ORIF. TITANIO</t>
  </si>
  <si>
    <t>766110</t>
  </si>
  <si>
    <t>-  PLACA SENCILLA  DCP 3.5X 10 ORIF. TITANIO</t>
  </si>
  <si>
    <t>883839</t>
  </si>
  <si>
    <t>-  SUSTITUTOOSEO SUBITON* 5 CC</t>
  </si>
  <si>
    <t>883843</t>
  </si>
  <si>
    <t>-  SUSTITUTOOSEO SUBITON 10CC</t>
  </si>
  <si>
    <t>010611009</t>
  </si>
  <si>
    <t>PLACA BLOQ. ANTERIOR PELVIS * 9 ORIF. IZQ TIT.</t>
  </si>
  <si>
    <t>C2205031</t>
  </si>
  <si>
    <t>010620022</t>
  </si>
  <si>
    <t>PLACA BLOQ. SINFISIS PUBICA *4 ORIF. *55mm TIT.</t>
  </si>
  <si>
    <t>B2200968</t>
  </si>
  <si>
    <t>010620025</t>
  </si>
  <si>
    <t>PLACA BLOQ. SINFISIS PUBICA *4 ORIF. *58mm TIT.</t>
  </si>
  <si>
    <t>020652002</t>
  </si>
  <si>
    <t>PLACA BLOQ. RADIO PROXIMAL 2.4mm *2 ORIF DER TIT</t>
  </si>
  <si>
    <t>020652003</t>
  </si>
  <si>
    <t>PLACA BLOQ. RADIO PROXIMAL 2.4mm *3 ORIF DER TIT</t>
  </si>
  <si>
    <t>020652004</t>
  </si>
  <si>
    <t>PLACA BLOQ. RADIO PROXIMAL 2.4mm *4 ORIF DER TIT</t>
  </si>
  <si>
    <t>21340008</t>
  </si>
  <si>
    <t>-  Placa debloqueo cubital distal</t>
  </si>
  <si>
    <t>030350014</t>
  </si>
  <si>
    <t>TORNILLO CORTICAL 2.4*14mm TITANIO</t>
  </si>
  <si>
    <t>2200027256</t>
  </si>
  <si>
    <t>030350016</t>
  </si>
  <si>
    <t xml:space="preserve">TORNILLO CORTICAL 2.4*16mm TITANIO </t>
  </si>
  <si>
    <t>1601030351</t>
  </si>
  <si>
    <t>211038898</t>
  </si>
  <si>
    <t>210734231</t>
  </si>
  <si>
    <t>030350018</t>
  </si>
  <si>
    <t>TORNILLO CORTICAL 2.4*18mm TITANIO</t>
  </si>
  <si>
    <t>2200063348</t>
  </si>
  <si>
    <t>1705030351</t>
  </si>
  <si>
    <t>030350020</t>
  </si>
  <si>
    <t xml:space="preserve">TORNILLO CORTICAL 2.4*20mm TITANIO </t>
  </si>
  <si>
    <t>030350022</t>
  </si>
  <si>
    <t xml:space="preserve">(T50022422) TORNILLO CORTICAL 2.4*22mm TITANIO </t>
  </si>
  <si>
    <t>2200028229</t>
  </si>
  <si>
    <t>040030054</t>
  </si>
  <si>
    <t xml:space="preserve">TORNILLO ESPONJOSO 4.0*54mm TITANIO </t>
  </si>
  <si>
    <t>040070010</t>
  </si>
  <si>
    <t>TORNILLO DE BLOQUEO ACETABULO 3.5*10mm TITANIO</t>
  </si>
  <si>
    <t>J2103336</t>
  </si>
  <si>
    <t>040070012</t>
  </si>
  <si>
    <t>TORNILLO DE BLOQUEO ACETABULO  3.5*12mm TITANIO</t>
  </si>
  <si>
    <t>040070014</t>
  </si>
  <si>
    <t>TORNILLO DE BLOQUEO ACETABULO  3.5*14mm TITANIO</t>
  </si>
  <si>
    <t>040070016</t>
  </si>
  <si>
    <t>TORNILLO DE BLOQUEO ACETABULO  3.5*16mm TITANIO</t>
  </si>
  <si>
    <t>040070018</t>
  </si>
  <si>
    <t>TORNILLO DE BLOQUEO ACETABULO  3.5*18mm TITANIO</t>
  </si>
  <si>
    <t>40070018</t>
  </si>
  <si>
    <t>-  TORNILLO DE BLOQUEO ACETABULO  3.5*18mm TITANIO</t>
  </si>
  <si>
    <t>040070020</t>
  </si>
  <si>
    <t>TORNILLO DE BLOQUEO ACETABULO  3.5*20mm TITANIO</t>
  </si>
  <si>
    <t>B2100007</t>
  </si>
  <si>
    <t>040070022</t>
  </si>
  <si>
    <t>TORNILLO DE BLOQUEO ACETABULO  3.5*22mm TITANIO</t>
  </si>
  <si>
    <t>B2102668</t>
  </si>
  <si>
    <t>040070024</t>
  </si>
  <si>
    <t>TORNILLO DE BLOQUEO ACETABULO  3.5*24mm TITANIO</t>
  </si>
  <si>
    <t>D180400701</t>
  </si>
  <si>
    <t>040070030</t>
  </si>
  <si>
    <t>TORNILLO DE BLOQUEO ACETABULO  3.5*30mm TITANIO</t>
  </si>
  <si>
    <t>J2104590</t>
  </si>
  <si>
    <t>040070034</t>
  </si>
  <si>
    <t xml:space="preserve">TORNILLO DE BLOQUEO ACETABULO  3.5*34mm TITANIO </t>
  </si>
  <si>
    <t>040070036</t>
  </si>
  <si>
    <t xml:space="preserve">TORNILLO DE BLOQUEO ACETABULO  3.5*36mm TITANIO </t>
  </si>
  <si>
    <t>040070038</t>
  </si>
  <si>
    <t xml:space="preserve">TORNILLO DE BLOQUEO ACETABULO  3.5*38mm TITANIO </t>
  </si>
  <si>
    <t>040070040</t>
  </si>
  <si>
    <t xml:space="preserve">TORNILLO DE BLOQUEO ACETABULO  3.5*40mm TITANIO </t>
  </si>
  <si>
    <t>040070042</t>
  </si>
  <si>
    <t xml:space="preserve">TORNILLO DE BLOQUEO ACETABULO  3.5*42mm TITANIO </t>
  </si>
  <si>
    <t>040070044</t>
  </si>
  <si>
    <t xml:space="preserve">TORNILLO DE BLOQUEO ACETABULO  3.5*44mm TITANIO </t>
  </si>
  <si>
    <t>040070046</t>
  </si>
  <si>
    <t xml:space="preserve">TORNILLO DE BLOQUEO ACETABULO  3.5*46mm TITANIO </t>
  </si>
  <si>
    <t>040070048</t>
  </si>
  <si>
    <t xml:space="preserve">TORNILLO DE BLOQUEO ACETABULO  3.5*48mm TITANIO </t>
  </si>
  <si>
    <t>040070050</t>
  </si>
  <si>
    <t xml:space="preserve">TORNILLO DE BLOQUEO ACETABULO  3.5*50mm TITANIO </t>
  </si>
  <si>
    <t>040070052</t>
  </si>
  <si>
    <t xml:space="preserve">TORNILLO DE BLOQUEO ACETABULO  3.5*52mm TITANIO </t>
  </si>
  <si>
    <t>040070054</t>
  </si>
  <si>
    <t xml:space="preserve">TORNILLO DE BLOQUEO ACETABULO  3.5*54mm TITANIO </t>
  </si>
  <si>
    <t>040070056</t>
  </si>
  <si>
    <t xml:space="preserve">TORNILLO DE BLOQUEO ACETABULO  3.5*56mm TITANIO </t>
  </si>
  <si>
    <t>040070058</t>
  </si>
  <si>
    <t xml:space="preserve">TORNILLO DE BLOQUEO ACETABULO  3.5*58mm TITANIO </t>
  </si>
  <si>
    <t>040070060</t>
  </si>
  <si>
    <t xml:space="preserve">TORNILLO DE BLOQUEO ACETABULO  3.5*60mm TITANIO </t>
  </si>
  <si>
    <t>040070065</t>
  </si>
  <si>
    <t xml:space="preserve">TORNILLO DE BLOQUEO ACETABULO  3.5*65mm TITANIO </t>
  </si>
  <si>
    <t>040240012</t>
  </si>
  <si>
    <t>TORNILLO CORTICAL 2.4*12mm TITANIO</t>
  </si>
  <si>
    <t>2200018447</t>
  </si>
  <si>
    <t>180402401</t>
  </si>
  <si>
    <t>040240013</t>
  </si>
  <si>
    <t>TORNILLO CORTICAL 2.4*13mm TITANIO</t>
  </si>
  <si>
    <t>040240024</t>
  </si>
  <si>
    <t xml:space="preserve">(T50022424) TORNILLO CORTICAL 2.4*24mm TITANIO </t>
  </si>
  <si>
    <t>2100052150</t>
  </si>
  <si>
    <t>2200094906</t>
  </si>
  <si>
    <t>40300014</t>
  </si>
  <si>
    <t>-  TORNILLOSBLOQUEADO 5.0 CABEZA PLANA X 14MM</t>
  </si>
  <si>
    <t>040530052</t>
  </si>
  <si>
    <t>-  TORNILLOBLOQ. 3.5*52 MM TITANIO</t>
  </si>
  <si>
    <t>040530054</t>
  </si>
  <si>
    <t>-  TORNILLOBLOQ. 3.5*54 MM TITANIO</t>
  </si>
  <si>
    <t>040530056</t>
  </si>
  <si>
    <t>-  TORNILLOBLOQ. 3.5*56 MM TITANIO</t>
  </si>
  <si>
    <t>040530058</t>
  </si>
  <si>
    <t>-  TORNILLOBLOQ. 3.5*58 MM TITANIO</t>
  </si>
  <si>
    <t>040710012</t>
  </si>
  <si>
    <t>TORNILLO CORTICAL ACETABULO 3.5*12mm TITANIO</t>
  </si>
  <si>
    <t>040710014</t>
  </si>
  <si>
    <t>TORNILLO CORTICAL ACETABULO 3.5*14mm TITANIO</t>
  </si>
  <si>
    <t>040710016</t>
  </si>
  <si>
    <t>TORNILLO CORTICAL ACETABULO 3.5*16mm TITANIO</t>
  </si>
  <si>
    <t>040710018</t>
  </si>
  <si>
    <t>TORNILLO CORTICAL ACETABULO 3.5*18mm TITANIO</t>
  </si>
  <si>
    <t>040710020</t>
  </si>
  <si>
    <t>TORNILLO CORTICAL ACETABULO 3.5*20mm TITANIO</t>
  </si>
  <si>
    <t>040710022</t>
  </si>
  <si>
    <t>TORNILLO CORTICAL ACETABULO 3.5*22mm TITANIO</t>
  </si>
  <si>
    <t>B2200137</t>
  </si>
  <si>
    <t>040710024</t>
  </si>
  <si>
    <t>TORNILLO CORTICAL ACETABULO 3.5*24mm TITANIO</t>
  </si>
  <si>
    <t>H2106897</t>
  </si>
  <si>
    <t>040710026</t>
  </si>
  <si>
    <t>TORNILLO CORTICAL ACETABULO 3.5*26mm TITANIO</t>
  </si>
  <si>
    <t>J2102325</t>
  </si>
  <si>
    <t>040710028</t>
  </si>
  <si>
    <t>TORNILLO CORTICAL ACETABULO 3.5*28mm TITANIO</t>
  </si>
  <si>
    <t>2100059085</t>
  </si>
  <si>
    <t>040710030</t>
  </si>
  <si>
    <t>TORNILLO CORTICAL ACETABULO 3.5*30mm TITANIO</t>
  </si>
  <si>
    <t>2100043580</t>
  </si>
  <si>
    <t>040710032</t>
  </si>
  <si>
    <t>TORNILLO CORTICAL ACETABULO 3.5*32mm TITANIO</t>
  </si>
  <si>
    <t>2100064830</t>
  </si>
  <si>
    <t>040710034</t>
  </si>
  <si>
    <t>TORNILLO CORTICAL ACETABULO 3.5*34mm TITANIO</t>
  </si>
  <si>
    <t>040710036</t>
  </si>
  <si>
    <t>TORNILLO CORTICAL ACETABULO 3.5*36mm TITANIO</t>
  </si>
  <si>
    <t>040710038</t>
  </si>
  <si>
    <t>TORNILLO CORTICAL ACETABULO 3.5*38mm TITANIO</t>
  </si>
  <si>
    <t>040710040</t>
  </si>
  <si>
    <t>TORNILLO CORTICAL ACETABULO 3.5*40mm TITANIO</t>
  </si>
  <si>
    <t>040710045</t>
  </si>
  <si>
    <t>TORNILLO CORTICAL ACETABULO 3.5*45mm TITANIO</t>
  </si>
  <si>
    <t>040710050</t>
  </si>
  <si>
    <t>TORNILLO CORTICAL ACETABULO 3.5*50mm TITANIO</t>
  </si>
  <si>
    <t>040710055</t>
  </si>
  <si>
    <t>TORNILLO CORTICAL ACETABULO 3.5*55mm TITANIO</t>
  </si>
  <si>
    <t>040710060</t>
  </si>
  <si>
    <t>TORNILLO CORTICAL ACETABULO 3.5*60mm TITANIO</t>
  </si>
  <si>
    <t>040710065</t>
  </si>
  <si>
    <t>TORNILLO CORTICAL ACETABULO 3.5*65mm TITANIO</t>
  </si>
  <si>
    <t>042610030</t>
  </si>
  <si>
    <t>TORNILLO CORTICAL GTP 4.5*30mm TITANIO</t>
  </si>
  <si>
    <t>50102106</t>
  </si>
  <si>
    <t>-  TORNILLO DE BLOQ. 2.7 *06 MM TITANIO</t>
  </si>
  <si>
    <t>50102108</t>
  </si>
  <si>
    <t>TORNILLO DE BLOQUEO 2.7*08mm TITANIO</t>
  </si>
  <si>
    <t>50102110</t>
  </si>
  <si>
    <t xml:space="preserve">TORNILLO DE BLOQUEO 2.7*10mm TITANIO </t>
  </si>
  <si>
    <t>2100022697</t>
  </si>
  <si>
    <t>50102112</t>
  </si>
  <si>
    <t xml:space="preserve">TORNILLO DE BLOQUEO 2.7*12mm TITANIO </t>
  </si>
  <si>
    <t>2100022698</t>
  </si>
  <si>
    <t>50102114</t>
  </si>
  <si>
    <t>TORNILLO DE BLOQUEO 2.7*14mm TITANIO</t>
  </si>
  <si>
    <t>50102116</t>
  </si>
  <si>
    <t xml:space="preserve">TORNILLO DE BLOQUEO 2.7*16mm TITANIO </t>
  </si>
  <si>
    <t>2100026255</t>
  </si>
  <si>
    <t>2100021645</t>
  </si>
  <si>
    <t>50102118</t>
  </si>
  <si>
    <t xml:space="preserve">TORNILLO DE BLOQUEO 2.7*18mm TITANIO </t>
  </si>
  <si>
    <t>50102120</t>
  </si>
  <si>
    <t xml:space="preserve">TORNILLO DE BLOQUEO 2.7*20mm TITANIO </t>
  </si>
  <si>
    <t>2000103047</t>
  </si>
  <si>
    <t>50102122</t>
  </si>
  <si>
    <t xml:space="preserve">TORNILLO DE BLOQUEO 2.7*22mm TITANIO </t>
  </si>
  <si>
    <t>2100046556</t>
  </si>
  <si>
    <t>50102124</t>
  </si>
  <si>
    <t xml:space="preserve">TORNILLO DE BLOQUEO 2.7*24mm TITANIO </t>
  </si>
  <si>
    <t>2000115332</t>
  </si>
  <si>
    <t>50102126</t>
  </si>
  <si>
    <t xml:space="preserve">TORNILLO DE BLOQUEO 2.7*26mm TITANIO </t>
  </si>
  <si>
    <t>2100023365</t>
  </si>
  <si>
    <t>50102128</t>
  </si>
  <si>
    <t xml:space="preserve">TORNILLO DE BLOQUEO 2.7*28mm TITANIO </t>
  </si>
  <si>
    <t>2200070550</t>
  </si>
  <si>
    <t>2200040568</t>
  </si>
  <si>
    <t>50102130</t>
  </si>
  <si>
    <t>TORNILLO DE BLOQUEO 2.7 *30mm TITANIO</t>
  </si>
  <si>
    <t>52008345</t>
  </si>
  <si>
    <t>-  CLAVO TIBIA NAVIGATOR EN ACERO 8 X 345</t>
  </si>
  <si>
    <t>52011300</t>
  </si>
  <si>
    <t>-  CLAVO TIBIA NAVIGATOR EN ACERO 11 X 300</t>
  </si>
  <si>
    <t>060020042</t>
  </si>
  <si>
    <t>TORNILLO CANULADO 4.0*42mm TITANIO</t>
  </si>
  <si>
    <t>060020044</t>
  </si>
  <si>
    <t>(Ti-116.344) TORNILLO CANULADO 4.0*44mm TITANIO</t>
  </si>
  <si>
    <t>060020045</t>
  </si>
  <si>
    <t>(Ti-116.345)TORNILLO CANULADO 4.0*45mm TITANIO</t>
  </si>
  <si>
    <t>060020046</t>
  </si>
  <si>
    <t>(Ti-116.346) TORNILLO CANULADO 4.0*46mm TITANIO</t>
  </si>
  <si>
    <t>060020048</t>
  </si>
  <si>
    <t>(Ti-116.348) TORNILLO CANULADO 4.0*48mm TITANIO</t>
  </si>
  <si>
    <t>060020052</t>
  </si>
  <si>
    <t>(Ti-116.352) TORNILLO CANULADO 4.0*52mm TITANIO</t>
  </si>
  <si>
    <t>060020056</t>
  </si>
  <si>
    <t>(Ti-116.356) TORNILLO CANULADO 4.0*56mm TITANIO</t>
  </si>
  <si>
    <t>060020058</t>
  </si>
  <si>
    <t>TORNILLO CANULADO 4.0*58mm TITANIO</t>
  </si>
  <si>
    <t>060640040</t>
  </si>
  <si>
    <t xml:space="preserve">TORNILLO DE COMPRESION ACUTEC 7.0*40mm TITANIO </t>
  </si>
  <si>
    <t>L190606415</t>
  </si>
  <si>
    <t>60640100</t>
  </si>
  <si>
    <t>-  TORNILLOCOMPRESION SIN CABEZA  7.0 MM * 100 MM TITANIO</t>
  </si>
  <si>
    <t>60640105</t>
  </si>
  <si>
    <t>-  TORNILLOCOMPRESION SIN CABEZA  7.0 MM * 105 MM TITANIO</t>
  </si>
  <si>
    <t>60640110</t>
  </si>
  <si>
    <t>-  TORNILLOCOMPRESION SIN CABEZA  7.0 MM * 110 MM TITANIO</t>
  </si>
  <si>
    <t>60640115</t>
  </si>
  <si>
    <t>-  TORNILLOCOMPRESION SIN CABEZA  7.0 MM * 115 MM TITANIO</t>
  </si>
  <si>
    <t>60640120</t>
  </si>
  <si>
    <t>-  TORNILLOCOMPRESION SIN CABEZA  7.0 MM * 120 MM TITANIO</t>
  </si>
  <si>
    <t>66022663</t>
  </si>
  <si>
    <t>PALACOS R+G 1X40</t>
  </si>
  <si>
    <t>70120070</t>
  </si>
  <si>
    <t>-  TORNILLOBLOQ. PFNA 4.9 *70 MM TITANIO DM</t>
  </si>
  <si>
    <t>70120075</t>
  </si>
  <si>
    <t>-  TORNILLOBLOQ. PFNA 4.9 *75 MM TITANIO DM</t>
  </si>
  <si>
    <t>70120080</t>
  </si>
  <si>
    <t>-  TORNILLOBLOQ. PFNA 4.9 *80 MM TITANIO DM</t>
  </si>
  <si>
    <t>070430400</t>
  </si>
  <si>
    <t>CLAVO ELASTICO (TEN) 2.0*400mm TIT.</t>
  </si>
  <si>
    <t>J2202810</t>
  </si>
  <si>
    <t>2306000607</t>
  </si>
  <si>
    <t>070440400</t>
  </si>
  <si>
    <t>CLAVO ELASTICO (TEN) 2.5*400mm TIT.</t>
  </si>
  <si>
    <t>J2202812</t>
  </si>
  <si>
    <t>211038780</t>
  </si>
  <si>
    <t>211238780</t>
  </si>
  <si>
    <t>2306000608</t>
  </si>
  <si>
    <t>070450400</t>
  </si>
  <si>
    <t>CLAVO ELASTICO (TEN) 3.0 *400 MM TIT.</t>
  </si>
  <si>
    <t>H2202238</t>
  </si>
  <si>
    <t>M190704501</t>
  </si>
  <si>
    <t>2306000609</t>
  </si>
  <si>
    <t>070460400</t>
  </si>
  <si>
    <t>CLAVO ELASTICO (TEN) 3.5 *400 MM TIT.</t>
  </si>
  <si>
    <t>H2204434</t>
  </si>
  <si>
    <t>M190704601</t>
  </si>
  <si>
    <t>1711070461</t>
  </si>
  <si>
    <t>2306000610</t>
  </si>
  <si>
    <t>070470400</t>
  </si>
  <si>
    <t>CLAVO ELASTICO (TEN) 4.0 *400 MM TIT.</t>
  </si>
  <si>
    <t>B2200740</t>
  </si>
  <si>
    <t>M180704502</t>
  </si>
  <si>
    <t>1505070472</t>
  </si>
  <si>
    <t>1711070471</t>
  </si>
  <si>
    <t>2306000611</t>
  </si>
  <si>
    <t>71230015</t>
  </si>
  <si>
    <t>-  TAPON PARA CLAVO FEMORAL 15 MM TITANIO</t>
  </si>
  <si>
    <t>073520400</t>
  </si>
  <si>
    <t>CLAVO ELASTICO (TEN) 1.5*400mm TIT.</t>
  </si>
  <si>
    <t>J200435202</t>
  </si>
  <si>
    <t>M2108818</t>
  </si>
  <si>
    <t>2306000606</t>
  </si>
  <si>
    <t>076190052</t>
  </si>
  <si>
    <t>TORNILLO  ESPONJOSO PARA CLAVO 8.0 (DTN) 4.0*52mm TITANIO</t>
  </si>
  <si>
    <t>076210030</t>
  </si>
  <si>
    <t>TORNILLO ESPONJOSO PARA CLAVO 7.0 (DTN) 3.5*30mm TITANIO.</t>
  </si>
  <si>
    <t>076210032</t>
  </si>
  <si>
    <t>TORNILLO ESPONJOSO PARA CLAVO 7.0 (DTN) 3.5*32mm TITANIO.</t>
  </si>
  <si>
    <t>076210034</t>
  </si>
  <si>
    <t>TORNILLO ESPONJOSO PARA CLAVO 7.0 (DTN) 3.5*34mm TITANIO.</t>
  </si>
  <si>
    <t>076210036</t>
  </si>
  <si>
    <t>TORNILLO ESPONJOSOS PARA CLAVO 7.0 (DTN) 3.5*36mm TITANIO.</t>
  </si>
  <si>
    <t>076210038</t>
  </si>
  <si>
    <t>TORNILLO ESPONJOSOS PARA CLAVO 7.0 (DTN) 3.5*38mm TITANIO.</t>
  </si>
  <si>
    <t>076210040</t>
  </si>
  <si>
    <t>TORNILLO ESPONJOSO PARA CLAVO 7.0 (DTN) 3.5*40mm TITANIO.</t>
  </si>
  <si>
    <t>076210042</t>
  </si>
  <si>
    <t>TORNILLO ESPONJOSO PARA CLAVO 7.0 (DTN) 3.5*42mm TITANIO.</t>
  </si>
  <si>
    <t>076210044</t>
  </si>
  <si>
    <t>TORNILLOESPONJOSO PARA CLAVO 7.0 (DTN) 3.5*44mm TITANIO.</t>
  </si>
  <si>
    <t>076210046</t>
  </si>
  <si>
    <t>TORNILLO ESPONJOSO PARA CLAVO 7.0 (DTN) 3.5*46mm TITANIO.</t>
  </si>
  <si>
    <t>076210048</t>
  </si>
  <si>
    <t>TORNILLO ESPONJOSO PARA CLAVO 7.0 (DTN) 3.5*48mm TITANIO.</t>
  </si>
  <si>
    <t>076210050</t>
  </si>
  <si>
    <t>TORNILLO ESPONJOSO PARA CLAVO 7.0 (DTN) 3.5*50mm TITANIO.</t>
  </si>
  <si>
    <t>93371504</t>
  </si>
  <si>
    <t>PLACABLOQ. ACROMIOCLAVICULAR 3.5mm*6 ORIF. IZQ TIT.</t>
  </si>
  <si>
    <t>2200092077</t>
  </si>
  <si>
    <t>190034641</t>
  </si>
  <si>
    <t>-  PLACA DISTAL TIBIA 3.5 *10 ORIF. BLOQ IZQ. TIT</t>
  </si>
  <si>
    <t>971810200</t>
  </si>
  <si>
    <t>-  CLAVO PFNA 9*200mm TIT..</t>
  </si>
  <si>
    <t>1900058776</t>
  </si>
  <si>
    <t>-  PLACA OLECRANON 3.5MMx10 ORIF. DER BLOQ. TIT.</t>
  </si>
  <si>
    <t>6202078000</t>
  </si>
  <si>
    <t>-  SAC-A6-D2(26×16cm)</t>
  </si>
  <si>
    <t>2106020781</t>
  </si>
  <si>
    <t>0205.302.901YN</t>
  </si>
  <si>
    <t>PLACA BLOQ. DE CUBITO DISTAL HOOK 2.0MM *8 ORIF. TIITANIO</t>
  </si>
  <si>
    <t>2200017149</t>
  </si>
  <si>
    <t>041-30</t>
  </si>
  <si>
    <t>-  TORNILLOBLOQ. 4.0*30MM ACERO</t>
  </si>
  <si>
    <t>041-46</t>
  </si>
  <si>
    <t>TORNILLO DE BLOQUEO TIBIA PERFECT 3.9*46mm ACERO</t>
  </si>
  <si>
    <t>041-48</t>
  </si>
  <si>
    <t>TORNILLO DE BLOQUEO TIBIA PERFECT 3.9*48mm ACERO</t>
  </si>
  <si>
    <t>041-55</t>
  </si>
  <si>
    <t xml:space="preserve">TORNILLO DE BLOQUEO TIBIA PERFECT 3.9*55mm ACERO </t>
  </si>
  <si>
    <t>045-46</t>
  </si>
  <si>
    <t>TORNILLO DE BLOQUEO 5.0*46mm ACERO</t>
  </si>
  <si>
    <t>045-72</t>
  </si>
  <si>
    <t>TORNILLO DE BLOQUEO 5.0*72mm ACERO</t>
  </si>
  <si>
    <t>045-84</t>
  </si>
  <si>
    <t>TORNILLO DE BLOQUEO  5.0*84mm ACERO</t>
  </si>
  <si>
    <t>045-85</t>
  </si>
  <si>
    <t>TORNILLO DE BLOQUEO 5.0*85mm ACERO</t>
  </si>
  <si>
    <t>045-88</t>
  </si>
  <si>
    <t>TORNILLO DE BLOQUEO 5.0*88mm ACERO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</si>
  <si>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</si>
  <si>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</si>
  <si>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</si>
  <si>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</si>
  <si>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</si>
  <si>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</si>
  <si>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05A001</t>
  </si>
  <si>
    <t>INJERTO OSEO CORTICO ESPONJO 15CC</t>
  </si>
  <si>
    <t>05A101</t>
  </si>
  <si>
    <t>INJERTO OSEO CORTICO ESPONJOSO 5CC</t>
  </si>
  <si>
    <t>0706.201.002XN</t>
  </si>
  <si>
    <t>CLAVO  HUMERO MULTIBLOQUEO 7.0 *200 MM TIT</t>
  </si>
  <si>
    <t>2100098830</t>
  </si>
  <si>
    <t>0706.201.011XN</t>
  </si>
  <si>
    <t>CLAVO INTRAMEDULAR HUMERO MULTIBLOQUEO 7.5 *260 MM TITANIO IRE</t>
  </si>
  <si>
    <t>2200174530</t>
  </si>
  <si>
    <t>2300004238</t>
  </si>
  <si>
    <t>0706.201.014XN</t>
  </si>
  <si>
    <t>2200001468</t>
  </si>
  <si>
    <t>0707.202.006XN</t>
  </si>
  <si>
    <t>TORNILLO DE BLOQUEO 4.0*40mm</t>
  </si>
  <si>
    <t>2200180993</t>
  </si>
  <si>
    <t>2200181723</t>
  </si>
  <si>
    <t>0707.202.008XN</t>
  </si>
  <si>
    <t>TORNILLO DE BLOQUEO DE HUMERO 4.0*48mm TITANIO</t>
  </si>
  <si>
    <t>2200183533</t>
  </si>
  <si>
    <t>08A020</t>
  </si>
  <si>
    <t>-  INJERTO OSEO 30CC (CORTICO ESPONJOSO)</t>
  </si>
  <si>
    <t>111-010</t>
  </si>
  <si>
    <t>-  MANGO DE ATORNILLADOR</t>
  </si>
  <si>
    <t>111-075</t>
  </si>
  <si>
    <t>-  MEDIDOR DEPROFUNDIDAD</t>
  </si>
  <si>
    <t>111-080</t>
  </si>
  <si>
    <t>-  GUIA DE BROCA DOBLE 2.0MM</t>
  </si>
  <si>
    <t>111-101</t>
  </si>
  <si>
    <t>-  GUIA DE BLOQUEO 2.0mm</t>
  </si>
  <si>
    <t>111-103</t>
  </si>
  <si>
    <t>-  GUIA DE BLOQUEO ANGULO VARIABLE</t>
  </si>
  <si>
    <t>111-157</t>
  </si>
  <si>
    <t>-  Drill DE GUIA ANGULO VARIABLE</t>
  </si>
  <si>
    <t>111-165</t>
  </si>
  <si>
    <t>-  REAMER</t>
  </si>
  <si>
    <t>112-25-701</t>
  </si>
  <si>
    <t>-  BROCA 2.0,20mm, 84mm, 110mm, AO</t>
  </si>
  <si>
    <t>113-HF-613</t>
  </si>
  <si>
    <t>-  ATORNILLADOR ANCLAJE RAPIDO 2.5mm</t>
  </si>
  <si>
    <t>114-009</t>
  </si>
  <si>
    <t>-  PINZA DE SUJECCION</t>
  </si>
  <si>
    <t>128FER</t>
  </si>
  <si>
    <t>-  METRO DEFERULA DE ERICH MAXILO FACIAL</t>
  </si>
  <si>
    <t>186.25-22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</si>
  <si>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</si>
  <si>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</si>
  <si>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</si>
  <si>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</si>
  <si>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</si>
  <si>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</si>
  <si>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</si>
  <si>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</si>
  <si>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</si>
  <si>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</si>
  <si>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</si>
  <si>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186.30-14</t>
  </si>
  <si>
    <t xml:space="preserve">CLAVOS DE RUSH 3.0*14mm ACERO </t>
  </si>
  <si>
    <t>186.30-15</t>
  </si>
  <si>
    <t xml:space="preserve">CLAVOS DE RUSH 3.0*15mm ACERO </t>
  </si>
  <si>
    <t>186.30-16</t>
  </si>
  <si>
    <t xml:space="preserve">CLAVOS DE RUSH 3.0*16mm ACERO </t>
  </si>
  <si>
    <t>186.30-18</t>
  </si>
  <si>
    <t xml:space="preserve">CLAVOS DE RUSH 3.0*18mm ACERO </t>
  </si>
  <si>
    <t>186.30-20</t>
  </si>
  <si>
    <t xml:space="preserve">CLAVOS DE RUSH 3.0*20mm ACERO </t>
  </si>
  <si>
    <t>190804950</t>
  </si>
  <si>
    <t>186.30-22</t>
  </si>
  <si>
    <t xml:space="preserve">CLAVOS DE RUSH 3.0*22mm ACERO </t>
  </si>
  <si>
    <t>186.30-23</t>
  </si>
  <si>
    <t xml:space="preserve">CLAVOS DE RUSH 3.0*23mm ACERO </t>
  </si>
  <si>
    <t>186.30-24</t>
  </si>
  <si>
    <t xml:space="preserve">CLAVOS DE RUSH 3.0*24mm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</si>
  <si>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</si>
  <si>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</si>
  <si>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</si>
  <si>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</si>
  <si>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</si>
  <si>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</si>
  <si>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</si>
  <si>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</si>
  <si>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186.40-20</t>
  </si>
  <si>
    <t xml:space="preserve">CLAVOS DE RUSH 4.0*20mm ACERO </t>
  </si>
  <si>
    <t>186.40-22</t>
  </si>
  <si>
    <t xml:space="preserve">CLAVOS DE RUSH 4.0*22mm ACERO </t>
  </si>
  <si>
    <t>190804976</t>
  </si>
  <si>
    <t>186.40-24</t>
  </si>
  <si>
    <t xml:space="preserve">CLAVOS DE RUSH 4.0*24mm ACERO </t>
  </si>
  <si>
    <t>200112187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</si>
  <si>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</si>
  <si>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</si>
  <si>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</si>
  <si>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</si>
  <si>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</si>
  <si>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</si>
  <si>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186.50-20</t>
  </si>
  <si>
    <t xml:space="preserve">CLAVOS DE RUSH 5.0*20mm ACERO </t>
  </si>
  <si>
    <t>186.50-22</t>
  </si>
  <si>
    <t xml:space="preserve">CLAVOS DE RUSH 5.0*22mm ACERO </t>
  </si>
  <si>
    <t>186.50-24</t>
  </si>
  <si>
    <t xml:space="preserve">CLAVOS DE RUSH 5.0*24mm ACERO </t>
  </si>
  <si>
    <t>18-HC-006</t>
  </si>
  <si>
    <t>NON-LOCKING SCREWS 1.8*6mm</t>
  </si>
  <si>
    <t>18-HC-010</t>
  </si>
  <si>
    <t>NON-LOCKING SCREWS 1.8*10mm</t>
  </si>
  <si>
    <t>20-HF-009</t>
  </si>
  <si>
    <t>NON-LOCKING SCREW 2.0*9mm</t>
  </si>
  <si>
    <t>J221027-L032</t>
  </si>
  <si>
    <t>20L-SO-008-TA</t>
  </si>
  <si>
    <t>LOCKING SCREW 2.0*08mm CUPULA</t>
  </si>
  <si>
    <t>20L-SO-010-TA</t>
  </si>
  <si>
    <t>LOCKING SCREW 2.0*10mm CUPULA</t>
  </si>
  <si>
    <t>20L-SO-012-TA</t>
  </si>
  <si>
    <t>LOCKING SCREW 2.0*12mm CUPULA</t>
  </si>
  <si>
    <t>J201019-L015</t>
  </si>
  <si>
    <t>20L-SO-014-TA</t>
  </si>
  <si>
    <t>LOCKING SCREW 2.0*14mm CUPULA</t>
  </si>
  <si>
    <t>20L-SO-024-TA</t>
  </si>
  <si>
    <t>LOCKING SCREW 2.0*24mm CUPULA</t>
  </si>
  <si>
    <t>20L-SO-026-TA</t>
  </si>
  <si>
    <t>LOCKING SCREW 2.0*26mm CUPULA</t>
  </si>
  <si>
    <t>20L-SO-028-TA</t>
  </si>
  <si>
    <t>LOCKING SCREW 2.0*28mm CUPULA</t>
  </si>
  <si>
    <t>20L-SO-030-TA</t>
  </si>
  <si>
    <t>LOCKING SCREW 2.0*30mm CUPULA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</si>
  <si>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</si>
  <si>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</si>
  <si>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</si>
  <si>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</si>
  <si>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</si>
  <si>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</si>
  <si>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</si>
  <si>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</si>
  <si>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</si>
  <si>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</si>
  <si>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</si>
  <si>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</si>
  <si>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</si>
  <si>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</si>
  <si>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</si>
  <si>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</si>
  <si>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</si>
  <si>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</si>
  <si>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23-FC-006</t>
  </si>
  <si>
    <t xml:space="preserve">NON-LOCKING SCREW 2.3*6mm </t>
  </si>
  <si>
    <t>23-FC-010</t>
  </si>
  <si>
    <t xml:space="preserve">NON-LOCKING SCREW 2.3*10mm </t>
  </si>
  <si>
    <t>23-SFTS-108</t>
  </si>
  <si>
    <t>SMALL FRAGMENT 3 HOLE HEAD T PLATE 8H</t>
  </si>
  <si>
    <t>25-DVRA-108-R</t>
  </si>
  <si>
    <t>-  PLACA RADIO DISTAL ARIX JUXTA MIDIUM 8 DERECHA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</si>
  <si>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</si>
  <si>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</si>
  <si>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</si>
  <si>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</si>
  <si>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</si>
  <si>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</si>
  <si>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</si>
  <si>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</si>
  <si>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</si>
  <si>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</si>
  <si>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</si>
  <si>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</si>
  <si>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</si>
  <si>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</si>
  <si>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</si>
  <si>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</si>
  <si>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</si>
  <si>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</si>
  <si>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</si>
  <si>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</si>
  <si>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</si>
  <si>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</si>
  <si>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273L</t>
  </si>
  <si>
    <t>-  PLACA ANAT.PARA MESETA TIBIAL 4.5 BLOQ. TIT</t>
  </si>
  <si>
    <t>28L-SO-L20-TA</t>
  </si>
  <si>
    <t>Locking Body Screw 2.8*20mm</t>
  </si>
  <si>
    <t>28L-SO-L22-TA</t>
  </si>
  <si>
    <t>-  3.5 Locking 2.8 Body Screw T22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</si>
  <si>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</si>
  <si>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</si>
  <si>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</si>
  <si>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</si>
  <si>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</si>
  <si>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</si>
  <si>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</si>
  <si>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</si>
  <si>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</si>
  <si>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</si>
  <si>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</si>
  <si>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</si>
  <si>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</si>
  <si>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</si>
  <si>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</si>
  <si>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</si>
  <si>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</si>
  <si>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</si>
  <si>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</si>
  <si>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</si>
  <si>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</si>
  <si>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</si>
  <si>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</si>
  <si>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</si>
  <si>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</si>
  <si>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</si>
  <si>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</si>
  <si>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</si>
  <si>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</si>
  <si>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</si>
  <si>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</si>
  <si>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</si>
  <si>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</si>
  <si>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</si>
  <si>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</si>
  <si>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</si>
  <si>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</si>
  <si>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</si>
  <si>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</si>
  <si>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</si>
  <si>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</si>
  <si>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</si>
  <si>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</si>
  <si>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</si>
  <si>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</si>
  <si>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</si>
  <si>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</si>
  <si>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</si>
  <si>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</si>
  <si>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</si>
  <si>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</si>
  <si>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</si>
  <si>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</si>
  <si>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</si>
  <si>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</si>
  <si>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</si>
  <si>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</si>
  <si>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</si>
  <si>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</si>
  <si>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</si>
  <si>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</si>
  <si>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</si>
  <si>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</si>
  <si>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</si>
  <si>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</si>
  <si>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</si>
  <si>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</si>
  <si>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</si>
  <si>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</si>
  <si>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</si>
  <si>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</si>
  <si>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</si>
  <si>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</si>
  <si>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</si>
  <si>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</si>
  <si>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</si>
  <si>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</si>
  <si>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</si>
  <si>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</si>
  <si>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</si>
  <si>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</si>
  <si>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</si>
  <si>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</si>
  <si>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</si>
  <si>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</si>
  <si>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</si>
  <si>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</si>
  <si>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</si>
  <si>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</si>
  <si>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</si>
  <si>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</si>
  <si>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</si>
  <si>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</si>
  <si>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</si>
  <si>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</si>
  <si>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</si>
  <si>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</si>
  <si>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</si>
  <si>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</si>
  <si>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</si>
  <si>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</si>
  <si>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</si>
  <si>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</si>
  <si>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</si>
  <si>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3075_T</t>
  </si>
  <si>
    <t>-  PLACA DE MINIFRAGMENTO EN T DE 1.5 MM BLOQ. 5*2 ORIF. TITANIO</t>
  </si>
  <si>
    <t>35-HPCL-007-L2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</si>
  <si>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</si>
  <si>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</si>
  <si>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</si>
  <si>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</si>
  <si>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</si>
  <si>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</si>
  <si>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</si>
  <si>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</si>
  <si>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</si>
  <si>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</si>
  <si>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18mm,7H</t>
  </si>
  <si>
    <t>35-HPCL-008-L5</t>
  </si>
  <si>
    <t>CLAVICLE HOOK PLATE,L,DEPTH 15mm,8H</t>
  </si>
  <si>
    <t>35-HPCL-008-L8</t>
  </si>
  <si>
    <t>CLAVICLE HOOK PLATE,L,DEPTH 18mm,8H</t>
  </si>
  <si>
    <t>35-HPCL-008-R5</t>
  </si>
  <si>
    <t>CLAVICLE HOOK PLATE,R,DEPTH 15mm,8H</t>
  </si>
  <si>
    <t>35-HPCL-008-R8</t>
  </si>
  <si>
    <t>CLAVICLE HOOK PLATE,R,DEPTH 18mm,8H</t>
  </si>
  <si>
    <t>35L-CLCC-012-R</t>
  </si>
  <si>
    <t>LINK TYPE SMALL RIGHT 1.8T</t>
  </si>
  <si>
    <t>J230314-L078</t>
  </si>
  <si>
    <t>35L-CLCC-213-L</t>
  </si>
  <si>
    <t>LINK TYPE LARGE LEFT 1.8T</t>
  </si>
  <si>
    <t>J210202-L015</t>
  </si>
  <si>
    <t>35L-CLCC-213-R</t>
  </si>
  <si>
    <t>LINK TYPE LARGE RIGHT 1.8T</t>
  </si>
  <si>
    <t>35L-CLCC-313-R</t>
  </si>
  <si>
    <t>LINK TYPE EX LARGE RIGHT 1.8T</t>
  </si>
  <si>
    <t>J191204-L029</t>
  </si>
  <si>
    <t>35L-S0-L16-TA</t>
  </si>
  <si>
    <t>3.5 LOCKING SCREW, LENGTH 16mm TIT. STARIX</t>
  </si>
  <si>
    <t>J211223-L021</t>
  </si>
  <si>
    <t>35L-S0-L18-TA</t>
  </si>
  <si>
    <t>3.5 LOCKING SCREW, LENGTH 18mm TIT. STARIX</t>
  </si>
  <si>
    <t>R211227-L037</t>
  </si>
  <si>
    <t>J220907-L080</t>
  </si>
  <si>
    <t>35L-S0-L20-TA</t>
  </si>
  <si>
    <t>3.5 LOCKING SCREW, LENGTH 20mm TIT. STARIX</t>
  </si>
  <si>
    <t>J211223-L022</t>
  </si>
  <si>
    <t>35M-CLCC-005-L</t>
  </si>
  <si>
    <t>MIPO TYPE SMALL LEFT1.8T</t>
  </si>
  <si>
    <t>35M-CLCC-005-R</t>
  </si>
  <si>
    <t>MIPO TYPE SMALL RIGHT 1.8T</t>
  </si>
  <si>
    <t>35M-CLCC-106-L</t>
  </si>
  <si>
    <t>MIPO TYPE MEDIUM LEFT,1.8T</t>
  </si>
  <si>
    <t>35M-CLCC-106-R</t>
  </si>
  <si>
    <t>MIPO TYPE MEDIUM RIGHT 1.8T</t>
  </si>
  <si>
    <t>35M-CLCC-206-L</t>
  </si>
  <si>
    <t>MIPO TYPE LARGE LEFT 1.8T</t>
  </si>
  <si>
    <t>35M-CLCC-206-R</t>
  </si>
  <si>
    <t>MIPO TYPE LARGE RIGHT 1.8T</t>
  </si>
  <si>
    <t>35M-CLCC-306-L</t>
  </si>
  <si>
    <t>MIPO TYPE EX LARGE LEFT 1.8T</t>
  </si>
  <si>
    <t>35M-CLCC-306-R</t>
  </si>
  <si>
    <t>MIPO TYPE EX LARGE RIGHT 1.8T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</si>
  <si>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</si>
  <si>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</si>
  <si>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</si>
  <si>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</si>
  <si>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</si>
  <si>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</si>
  <si>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</si>
  <si>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</si>
  <si>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</si>
  <si>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</si>
  <si>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35-SO-L55-T</t>
  </si>
  <si>
    <t>NON LOCKING CORTICAL SILVER STARIX 3.5*55mm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</si>
  <si>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</si>
  <si>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</si>
  <si>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</si>
  <si>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</si>
  <si>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</si>
  <si>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</si>
  <si>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35V-DLFH-003</t>
  </si>
  <si>
    <t>FIBULA HOOK PLATE 3HOLE 2.0T</t>
  </si>
  <si>
    <t>35V-DLFH-004</t>
  </si>
  <si>
    <t>FIBULA HOOK PLATE 4HOLE 2.0T</t>
  </si>
  <si>
    <t>J220907-L087</t>
  </si>
  <si>
    <t>3H-742.105L</t>
  </si>
  <si>
    <t>-  PLACA HUMERO DISTAL 3.5 DORSOLATERAL IZQUIERDA X 5 ORIFICIOS</t>
  </si>
  <si>
    <t>55903565YN</t>
  </si>
  <si>
    <t>(Ti-102.265) TORNILLO CORTICAL 3.5*65mm TITANIO</t>
  </si>
  <si>
    <t>2100044784</t>
  </si>
  <si>
    <t>1900047462</t>
  </si>
  <si>
    <t>55903570YN</t>
  </si>
  <si>
    <t>(Ti-102.270) TORNILLO CORTICAL 3.5*70mm TITANIO</t>
  </si>
  <si>
    <t>1900047727</t>
  </si>
  <si>
    <t>5H-742.105L</t>
  </si>
  <si>
    <t>PLACA HUMERO DISTAL 3.5 DORSOLATERAL IZQUIERDA X 5 ORIF. ACERO</t>
  </si>
  <si>
    <t>5H-742.105R</t>
  </si>
  <si>
    <t>PLACA HUMERO DISTAL 3.5 DORSOLATERAL DERECHA 5 ORIF. ACERO</t>
  </si>
  <si>
    <t>5H-742.107L</t>
  </si>
  <si>
    <t>-  PLACA HUMERO DISTAL 3.5 DORSOLATERAL IZQUIERDA X 7 ORIFICIOS</t>
  </si>
  <si>
    <t>5H-742.108R</t>
  </si>
  <si>
    <t>-  PLACA HUMERO DISTAL 3.5 DORSOLATERAL DERECHA 8 ORIFICIOS ACERO</t>
  </si>
  <si>
    <t>5H743.105L</t>
  </si>
  <si>
    <t>-  PLACA HUMERO DISTAL 3.5  LATERAL IZQUIERDA 5 ORIFICIOS</t>
  </si>
  <si>
    <t>5H743.105R</t>
  </si>
  <si>
    <t>-  PLACA HUMERO DISTAL 3.5  LATERAL DERECHA 5 ORIFICIOS</t>
  </si>
  <si>
    <t>5H-744.105L</t>
  </si>
  <si>
    <t>-  PLACA HUMERO DISTAL 3.5 MEDIAL IZQUIERDA X 5 ORIFICIOS</t>
  </si>
  <si>
    <t>603PLC</t>
  </si>
  <si>
    <t>-  PLACA ESPECIAL DE MAXILOFACIAL DE 1,5 MM *3 ORIF. CON PUENTE TIT</t>
  </si>
  <si>
    <t>604PLC</t>
  </si>
  <si>
    <t>605PLC</t>
  </si>
  <si>
    <t>-  PLACA ESPECIAL DE MAXILOFACIAL 2.0 MM *5 ORIF.  TITANIO</t>
  </si>
  <si>
    <t>606PLC</t>
  </si>
  <si>
    <t>-  PLACA ESPECIAL DE MAXILOFACIAL DE 2.0 MM *6 ORIF. CURVA TITANIO</t>
  </si>
  <si>
    <t>6H752.6.15L</t>
  </si>
  <si>
    <t>-  PLACA ACROMIOCLAVICULAR 3. 5 IZQUIERDA 5 ORIFICIOS</t>
  </si>
  <si>
    <t>6H752.6.15R</t>
  </si>
  <si>
    <t>-  PLACA ACROMIOCLAVICULAR 3. 5 DERECHA  5ORIFICIOS</t>
  </si>
  <si>
    <t>6H752.7.15R</t>
  </si>
  <si>
    <t>-  PLACA ACROMIOCLAVICULAR 3. 5 DERECHA 6 ORIFICIOS</t>
  </si>
  <si>
    <t>712.103L</t>
  </si>
  <si>
    <t>-  PLACA BLOQ 3.5 RADIO DISTAL OBLICUA IZQ X 3 ORIFICIOS</t>
  </si>
  <si>
    <t>712.103R</t>
  </si>
  <si>
    <t>-  PLACA BLOQ 3.5 RADIO DISTAL OBLICUA EN T DER 3 ORIFICIOS</t>
  </si>
  <si>
    <t>712.104L</t>
  </si>
  <si>
    <t>-  PLACA BLOQ 3.5 RADIO DISTAL OBLICUA IZQ X 4 ORIFICIOS</t>
  </si>
  <si>
    <t>712.104R</t>
  </si>
  <si>
    <t>-  PLACA BLOQ 3.5 RADIO DISTAL OBLICUA DERECHA X 4 ORIFICIOS</t>
  </si>
  <si>
    <t>712.105L</t>
  </si>
  <si>
    <t>-  PLACA BLOQ 3.5 RADIO DISTAL OBLICUA IZQ X 5 ORIFICIOS</t>
  </si>
  <si>
    <t>727.107C</t>
  </si>
  <si>
    <t>PLACA SENCILLA RECONSTRUCCION CURVA 3.5mm *07 ORIF. ACERO</t>
  </si>
  <si>
    <t>742.104R</t>
  </si>
  <si>
    <t>-  PLACA HUMERO DISTAL  BLOQ. 3.5 DORSOLATERAL 4 ORIFICIOS DER</t>
  </si>
  <si>
    <t>742.105L</t>
  </si>
  <si>
    <t>-  PLACA HUMERO DISTAL  BLOQ. 3.5 DORSOLATERAL 5 ORIFICIOS IZQU</t>
  </si>
  <si>
    <t>742.105R</t>
  </si>
  <si>
    <t>-  PLACA HUMERO DISTAL  BLOQ. 3.5 DORSOLATERAL 5 ORIFICIOS DER</t>
  </si>
  <si>
    <t>742.107L</t>
  </si>
  <si>
    <t>-  PLACA HUMERO DISTAL  BLOQ. 3.5 DORSOLATERAL 7 ORIFICIOS IZQU</t>
  </si>
  <si>
    <t>742.107R</t>
  </si>
  <si>
    <t>-  PLACA HUMERO DISTAL  BLOQ. 3.5 DORSOLATERAL 7 ORIFICIOS DER</t>
  </si>
  <si>
    <t>742.109L</t>
  </si>
  <si>
    <t>-  PLACA HUMERO DISTAL  BLOQ. 3.5 DORSOLATERAL 9 ORIFICIOS IZQU</t>
  </si>
  <si>
    <t>742.109R</t>
  </si>
  <si>
    <t>-  PLACA HUMERO DISTAL  BLOQ. 3.5 DORSOLATERAL 9 ORIFICIOS DER</t>
  </si>
  <si>
    <t>797.076R</t>
  </si>
  <si>
    <t>-  PLACA CALCANEO SMALL DERECHA</t>
  </si>
  <si>
    <t>7H-742.107L</t>
  </si>
  <si>
    <t>PLACA HUMERO DISTAL 3.5 DORSOLATERAL IZQUIERDA X 7 ORIF. ACERO</t>
  </si>
  <si>
    <t>7H-742.107R</t>
  </si>
  <si>
    <t>PLACA HUMERO DISTAL 3.5 DORSOLATERAL DERECHA 7 ORIF. ACERO</t>
  </si>
  <si>
    <t>7H-744.107L</t>
  </si>
  <si>
    <t>-  PLACA HUMERO DISTAL 3.5 MEDIAL IZQUIERDA X 7 ORIFICIOS</t>
  </si>
  <si>
    <t>7H-744.107R</t>
  </si>
  <si>
    <t>-  PLACA HUMERO DISTAL 3.5 MEDIAL DERECHA X 7 ORIFICIOS</t>
  </si>
  <si>
    <t>7H752.7.15L</t>
  </si>
  <si>
    <t>-  PLACA ACROMIOCLAVICULAR 3. 5 IZQUIERDA 6 ORIFICIOS</t>
  </si>
  <si>
    <t>825.06T</t>
  </si>
  <si>
    <t>-  PLACA DCP3.5 BLOQUEADA X 6 ORIFICIOS</t>
  </si>
  <si>
    <t>825.09T</t>
  </si>
  <si>
    <t>-  PLACA DCP3.5 BLOQUEADA X 9 ORIFICIOS</t>
  </si>
  <si>
    <t>825.11T</t>
  </si>
  <si>
    <t>-  PLACA DCP3.5 BLOQUEADA X 11 ORIFICIOS</t>
  </si>
  <si>
    <t>825.12T</t>
  </si>
  <si>
    <t>PLACA LC DCP 4.5 TITANIO</t>
  </si>
  <si>
    <t>826.03R</t>
  </si>
  <si>
    <t>826.04R</t>
  </si>
  <si>
    <t>82603R</t>
  </si>
  <si>
    <t>82604R</t>
  </si>
  <si>
    <t>9A</t>
  </si>
  <si>
    <t>-  ARANDELA3.5 MM TITANIO</t>
  </si>
  <si>
    <t>9H-742.109L</t>
  </si>
  <si>
    <t>PLACA HUMERO DISTAL 3.5 DORSOLATERAL IZQUIERDA X 9 ORIF. ACERO</t>
  </si>
  <si>
    <t>9H-742.109R</t>
  </si>
  <si>
    <t>PLACA HUMERO DISTAL 3.5 DORSOLATERAL DERECHA 9 ORIF. ACERO</t>
  </si>
  <si>
    <t>9H-744.109L</t>
  </si>
  <si>
    <t>-  PLACA HUMERO DISTAL 3.5 MEDIAL IZQUIERDA X 9 ORIFICIOS</t>
  </si>
  <si>
    <t>9H-744.109R</t>
  </si>
  <si>
    <t>-  PLACA HUMERO DISTAL 3. 5 MEDIAL DERECHA X 9 ORIFICIOS</t>
  </si>
  <si>
    <t>9TI-138.107</t>
  </si>
  <si>
    <t>PLACA SENCILLA 1/3 CANA 3.5mm *9 ORIF. TIT.</t>
  </si>
  <si>
    <t>A020721004</t>
  </si>
  <si>
    <t>-  PLACA VOLAR IZQUIERDA X 4 ORIFICIOS REDONDA</t>
  </si>
  <si>
    <t>A020721005</t>
  </si>
  <si>
    <t>-  PLACA VOLAR IZQUIERDA X 5 ORIFICIOS REDONDA</t>
  </si>
  <si>
    <t>A020722003</t>
  </si>
  <si>
    <t>-  PLACA VOLAR DERECHA X 3 ORIFICIOS REDONDA</t>
  </si>
  <si>
    <t>A020722004</t>
  </si>
  <si>
    <t>-  PLACA VOLAR DERECHA X 4 ORIFICIOS REDONDA</t>
  </si>
  <si>
    <t>A020722005</t>
  </si>
  <si>
    <t>-  PLACA VOLAR DERECHA X 5 ORIFICIOS REDONDA</t>
  </si>
  <si>
    <t>A190206506</t>
  </si>
  <si>
    <t>-  ProximalRadius Locking Plate, Twin Hole, left, 3 Holes</t>
  </si>
  <si>
    <t>A2100936</t>
  </si>
  <si>
    <t>-  Distal Volar Radial Locking Plate, with sleeve, small, Twin Hol</t>
  </si>
  <si>
    <t>A652704084</t>
  </si>
  <si>
    <t>PLACA BLOQ. OLECRANON 3.5mm*04 ORIF. IZQ TIT.</t>
  </si>
  <si>
    <t>20000121350008</t>
  </si>
  <si>
    <t>A652806114</t>
  </si>
  <si>
    <t>-  PLACA OLECRANON 3.5MMx04 ORIF. DER BLOQ. TIT.</t>
  </si>
  <si>
    <t>A652812190</t>
  </si>
  <si>
    <t>PLACA BLOQ. OLECRANON 3.5mm*12 ORIF. DER TIT.</t>
  </si>
  <si>
    <t>A70070712</t>
  </si>
  <si>
    <t>-  PLACA BLOQ. LCP CONDILAR TIBIAL DISTAL LATERAL 5.0 mm IZQ *07 O</t>
  </si>
  <si>
    <t>A70070915</t>
  </si>
  <si>
    <t>-  PLACA BLOQ. LCP CONDILAR TIBIAL DISTAL LATERAL 5.0 mm IZQ *09 O</t>
  </si>
  <si>
    <t>A70071119</t>
  </si>
  <si>
    <t>-  PLACA BLOQ. LCP CONDILAR TIBIAL DISTAL LATERAL 5.0 mm IZQ *11 O</t>
  </si>
  <si>
    <t>A70071323</t>
  </si>
  <si>
    <t>-  PLACA BLOQ. LCP CONDILAR TIBIAL DISTAL LATERAL 5.0 mm IZQ *13 O</t>
  </si>
  <si>
    <t>A70080712</t>
  </si>
  <si>
    <t>-  PLACA BLOQ. LCP CONDILAR TIBIAL DISTAL LATERAL 5.0 mm DER*7 ORI</t>
  </si>
  <si>
    <t>A70081119</t>
  </si>
  <si>
    <t>-  PLACA BLOQ. LCP CONDILAR TIBIAL DISTAL LATERAL 5.0 mm DER*11 OR</t>
  </si>
  <si>
    <t>A70081323</t>
  </si>
  <si>
    <t>-  PLACA BLOQ. LCP CONDILAR TIBIAL DISTAL LATERAL 5.0 mm DER*13 OR</t>
  </si>
  <si>
    <t>A70490309</t>
  </si>
  <si>
    <t>-  PLACA BLOQ. HUMERO PROXIMAL 3.5 MM *03 ORIF. TITANIO</t>
  </si>
  <si>
    <t>A70490310</t>
  </si>
  <si>
    <t>-  PLACA BLOQ. HUMERO PROXIMAL 3.5 MM *04 ORIF. TITANIO</t>
  </si>
  <si>
    <t>A70490512</t>
  </si>
  <si>
    <t>-  PLACA BLOQ. HUMERO PROXIMAL 3.5 MM *05 ORIF. TITANIO</t>
  </si>
  <si>
    <t>A70490614</t>
  </si>
  <si>
    <t>-  PLACA BLOQ. HUMERO PROXIMAL 3.5 MM *06 ORIF. TITANIO</t>
  </si>
  <si>
    <t>A70780710</t>
  </si>
  <si>
    <t>-  PLACA BLOQ. 3.5 MM ANAT. PERONE *6 ORIF. DER. TITANIO</t>
  </si>
  <si>
    <t>A806901013</t>
  </si>
  <si>
    <t>-  PLACA BLOQ. DCP 3.5mm*10 ORIF. TIT.</t>
  </si>
  <si>
    <t>A80691214</t>
  </si>
  <si>
    <t>PLACA BLOQ. DCP 3.5mm*12 ORIF. TIT.</t>
  </si>
  <si>
    <t>0</t>
  </si>
  <si>
    <t>KAI13513</t>
  </si>
  <si>
    <t>17124069</t>
  </si>
  <si>
    <t>A808606076</t>
  </si>
  <si>
    <t>--PLACA BLOQ. 1/3 CANA 3.5mm*06 ORIF. TIT.</t>
  </si>
  <si>
    <t>20G32773</t>
  </si>
  <si>
    <t>A808607088</t>
  </si>
  <si>
    <t>--PLACA BLOQ. 1/3 CANA 3.5mm*07 ORIF. TIT.</t>
  </si>
  <si>
    <t>20G32774</t>
  </si>
  <si>
    <t>A808608100</t>
  </si>
  <si>
    <t>--PLACA BLOQ. 1/3 CANA 3.5mm*08 ORIF. TIT.</t>
  </si>
  <si>
    <t>20G06545</t>
  </si>
  <si>
    <t>A808609112</t>
  </si>
  <si>
    <t>PLACA BLOQ. 1/3 CANA 3.5mm*09 ORIF. TIT.</t>
  </si>
  <si>
    <t>2200028996</t>
  </si>
  <si>
    <t>A808610124</t>
  </si>
  <si>
    <t>--PLACA BLOQ. 1/3 CANA 3.5mm*10 ORIF. TIT.</t>
  </si>
  <si>
    <t>2200073157</t>
  </si>
  <si>
    <t>A91192754</t>
  </si>
  <si>
    <t>-  MINI PLACA BLOQ. CONDILAR DE DE 2.0 MM (2+7) TITANIO IRE</t>
  </si>
  <si>
    <t>A91794744</t>
  </si>
  <si>
    <t>MINI PLACA BLOQ. EN T DE DE 1.5 MM (4+7) TITANIO IRE</t>
  </si>
  <si>
    <t>2200132905</t>
  </si>
  <si>
    <t>A91892536</t>
  </si>
  <si>
    <t>MINIPLACA BLOQ. MANO&amp;PIE CONDILAR 1.5mm 6*4 ORF.TIT.</t>
  </si>
  <si>
    <t>2300035537</t>
  </si>
  <si>
    <t>A92480823</t>
  </si>
  <si>
    <t>MINIPLACA BLOQ. EN H 1.5mm 4*2 ORIF. DER. TIT.</t>
  </si>
  <si>
    <t>A92790608</t>
  </si>
  <si>
    <t>PLACA BLOQ. SINFISIS PUBICA *3.5mm *6 ORIF. TIT.</t>
  </si>
  <si>
    <t>A93095340</t>
  </si>
  <si>
    <t>PLACA BLOQ. DE CUBITO DISTAL 2.4/2.7MM 3 ORIF. TIITANIO</t>
  </si>
  <si>
    <t>2000015812</t>
  </si>
  <si>
    <t>A93095341</t>
  </si>
  <si>
    <t>PLACA BLOQ. DE CUBITO DISTAL 2.4/2.7MM 4 ORIF. TIITANIO</t>
  </si>
  <si>
    <t>A93095450</t>
  </si>
  <si>
    <t>-  PLACA DERADIO PROXIMAL 2.4/2.7MM 4 ORIFICIOS</t>
  </si>
  <si>
    <t>A93670373L</t>
  </si>
  <si>
    <t>PLACA BLOQ. PERONE 3.5mm*3 ORIF. IZQ. TITANIO</t>
  </si>
  <si>
    <t>A93670374L</t>
  </si>
  <si>
    <t>PLACA BLOQ. PERONE 3.5mm*4 ORIF. IZQ. TITANIO</t>
  </si>
  <si>
    <t>16021232</t>
  </si>
  <si>
    <t>1403427</t>
  </si>
  <si>
    <t>A93670375L</t>
  </si>
  <si>
    <t>PLACA BLOQ. PERONE 3.5mm*5 ORIF. IZQ. TITANIO</t>
  </si>
  <si>
    <t>A93670486</t>
  </si>
  <si>
    <t>PLACA DEBLOQUEO PARA PERONE LATERAL DISTAL DE 2.7/3.5 MM CON 4</t>
  </si>
  <si>
    <t>2300016789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</si>
  <si>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</si>
  <si>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</si>
  <si>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</si>
  <si>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</si>
  <si>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</si>
  <si>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</si>
  <si>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A93680373R</t>
  </si>
  <si>
    <t>PLACA BLOQ. PERONE 3.5mm*3 ORIF. DER. TITANIO</t>
  </si>
  <si>
    <t>A93680374</t>
  </si>
  <si>
    <t>-  PLACA BLOQ. PERONE 2.7/3.5mm*4 ORIF. DER. TIT.</t>
  </si>
  <si>
    <t>2100085109</t>
  </si>
  <si>
    <t>A93680374R</t>
  </si>
  <si>
    <t>PLACA BLOQ. PERONE 3.5mm*4 ORIF. DER. TITANIO</t>
  </si>
  <si>
    <t>16104024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</si>
  <si>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</si>
  <si>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</si>
  <si>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</si>
  <si>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</si>
  <si>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</si>
  <si>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</si>
  <si>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</si>
  <si>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</si>
  <si>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A95170412</t>
  </si>
  <si>
    <t>-  PLACA 3.5MM BLOQ. CONDILAR TIBIA MEDIAL DISTAL 5 ORIF. IZQ. TI</t>
  </si>
  <si>
    <t>A95171223</t>
  </si>
  <si>
    <t>-  PLACA 3.5MM BLOQ. CONDILAR TIBIA MEDIAL DISTAL 14 ORIF. IZQ. T</t>
  </si>
  <si>
    <t>A95180409</t>
  </si>
  <si>
    <t>PLACA BLOQ. TIBIA DISTAL MEDIAL 3.5mm*3 ORIF. DER TIT.</t>
  </si>
  <si>
    <t>A98880550YN</t>
  </si>
  <si>
    <t>PLACA BLOQ. TUBEROSIDAD HUMERAL 3.5mm*5 ORIF. DER TIT.</t>
  </si>
  <si>
    <t>2100002813</t>
  </si>
  <si>
    <t>A99291247YN</t>
  </si>
  <si>
    <t>MINIPLACA BLOQ. EN T 2.0mm 4*8 ORIF. TIT.</t>
  </si>
  <si>
    <t>ALC806901214</t>
  </si>
  <si>
    <t>PLACA BLOQ. LCDCP AV.3.5mm*12 ORIF. TIT.</t>
  </si>
  <si>
    <t>ALC80690506</t>
  </si>
  <si>
    <t>PLACA BLOQ. LCDCP AV.3.5mm*4 ORIF. TIT.</t>
  </si>
  <si>
    <t>ALC80690507</t>
  </si>
  <si>
    <t>PLACA BLOQ. LCDCP AV.3.5mm*5 ORIF. TIT.</t>
  </si>
  <si>
    <t>17044255</t>
  </si>
  <si>
    <t>19044009</t>
  </si>
  <si>
    <t>ALC80690608</t>
  </si>
  <si>
    <t>PLACA BLOQ. LCDCP AV.3.5mm*6 ORIF. TIT.</t>
  </si>
  <si>
    <t>20014009</t>
  </si>
  <si>
    <t>ALC80690609</t>
  </si>
  <si>
    <t>PLACA BLOQ. LCDCP AV.3.5mm*7 ORIF. TIT.</t>
  </si>
  <si>
    <t>19044025</t>
  </si>
  <si>
    <t>ALC80690811</t>
  </si>
  <si>
    <t>PLACA BLOQ. LCDCP AV.3.5mm*8 ORIF. TIT.</t>
  </si>
  <si>
    <t>19044026</t>
  </si>
  <si>
    <t>ALC80691013</t>
  </si>
  <si>
    <t>PLACA BLOQ. LCDCP AV.3.5mm*10 ORIF. TIT.</t>
  </si>
  <si>
    <t>ALC80691015</t>
  </si>
  <si>
    <t>PLACA BLOQ. LCDCP AV.3.5mm*11 ORIF. TIT.</t>
  </si>
  <si>
    <t>ANCJ 2.4/2.7</t>
  </si>
  <si>
    <t>-  ANCLAJE STAR DRIVE 2.4/2.7MM</t>
  </si>
  <si>
    <t>ANCJ1.5</t>
  </si>
  <si>
    <t>-  ANCLAJE STAR DRIVE 1.5MM</t>
  </si>
  <si>
    <t>AT679FD</t>
  </si>
  <si>
    <t>-  INJERTO OSEO CADAVERICO LIOFILIZADO DE 05 CC PUTTY</t>
  </si>
  <si>
    <t>AT805FD</t>
  </si>
  <si>
    <t>-  SUSTITUTOOSEO CORTICO ESPONJOSO 10CC</t>
  </si>
  <si>
    <t>AZT 0486</t>
  </si>
  <si>
    <t>-  PLACA ANATOMICA CLAVICULA X 7 ORIFICIOS IZQUIERDA</t>
  </si>
  <si>
    <t>AZT 1651</t>
  </si>
  <si>
    <t>-  PLACA ANATOMICA TOBILLO SENCILLA X 6 ORIFICIOS IZQUIERDA</t>
  </si>
  <si>
    <t>AZT 1887</t>
  </si>
  <si>
    <t>-  PLACA DCP 4.5 TITANIO</t>
  </si>
  <si>
    <t>AZT 1888</t>
  </si>
  <si>
    <t>PLACA LCDCP 3.5 TITANIO</t>
  </si>
  <si>
    <t>AZT 1889</t>
  </si>
  <si>
    <t>-  PLACA SENCILLA DCP 3.5mm*7 ORIF. TIT.</t>
  </si>
  <si>
    <t>AZT 1890</t>
  </si>
  <si>
    <t>-  PLACA SENCILLA DCP 3.5mm*8 ORIF. TIT.</t>
  </si>
  <si>
    <t>AZT 1894</t>
  </si>
  <si>
    <t>PLACA SENCILLA 1/3 CANA 3.5mm*04 ORIF. TIT.</t>
  </si>
  <si>
    <t>AZT 1895</t>
  </si>
  <si>
    <t>PLACA SENCILLA 1/3 CANA 3.5mm*05 ORIF. TIT.</t>
  </si>
  <si>
    <t>AZT 1896</t>
  </si>
  <si>
    <t>PLACA SENCILLA 1/3 CANA 3.5mm*06 ORIF. TIT.</t>
  </si>
  <si>
    <t>AZT 1897</t>
  </si>
  <si>
    <t>PLACA SENCILLA 1/3 CANA 3.5mm*07 ORIF. TIT.</t>
  </si>
  <si>
    <t>AZT 1898</t>
  </si>
  <si>
    <t>PLACA SENCILLA 1/3 CANA 3.5mm*08 ORIF. TIT.</t>
  </si>
  <si>
    <t>AZT 3512</t>
  </si>
  <si>
    <t>-  PLACA DCP3.5 BLOQUEADA X 5 ORIFICIOS</t>
  </si>
  <si>
    <t>AZT 3513</t>
  </si>
  <si>
    <t>AZT 3515</t>
  </si>
  <si>
    <t>-  PLACA DCP3.5 BLOQUEADA X 8 ORIFICIOS</t>
  </si>
  <si>
    <t>AZT 3516</t>
  </si>
  <si>
    <t>AZT 4007</t>
  </si>
  <si>
    <t>-  PLACA ACROMIOCLAVICULAR IZQUIERDA X 5 ORIFICIOS</t>
  </si>
  <si>
    <t>AZT 4009</t>
  </si>
  <si>
    <t>-  PLACA ACROMIOCLAVICULAR DERECHA X 5 ORIFICIOS</t>
  </si>
  <si>
    <t>AZT 4968</t>
  </si>
  <si>
    <t>-  PLACA ANATOMICA TOBILLO SENCILLA *6 ORIF.</t>
  </si>
  <si>
    <t>AZT 5857</t>
  </si>
  <si>
    <t>AZT 7580</t>
  </si>
  <si>
    <t>PLACA BLOQ. CUPULA RADIAL 2.4mm *4 ORIF. TIT.</t>
  </si>
  <si>
    <t>AZT 7597</t>
  </si>
  <si>
    <t>AZT 7670</t>
  </si>
  <si>
    <t xml:space="preserve">PLACA BLOQ. RADIO DISTAL AV JUXTA ARTICULAR 2.4/2.7mm5*4 ORIF DER TIT. </t>
  </si>
  <si>
    <t>1800027358</t>
  </si>
  <si>
    <t>AZT 7671</t>
  </si>
  <si>
    <t xml:space="preserve">PLACA BLOQ. RADIO DISTAL AV JUXTA ARTICULAR 2.4/2.7mm 5*5 ORIF IZQ TIT. </t>
  </si>
  <si>
    <t>1700042730</t>
  </si>
  <si>
    <t>AZT 7672</t>
  </si>
  <si>
    <t xml:space="preserve">PLACA BLOQ. RADIO DISTAL AV JUXTA ARTICULAR 2.4/2.7mm 5*5 ORIF DER TIT. </t>
  </si>
  <si>
    <t>AZT 8096</t>
  </si>
  <si>
    <t>-  PLACA VOLAR EN T X 5 ORIFICIOS IZQUIERDA</t>
  </si>
  <si>
    <t>AZT0059</t>
  </si>
  <si>
    <t>AZT0176</t>
  </si>
  <si>
    <t>-  PLACA BLOQ. 3.5 LCP TIBIA DISTAL MEDIAL *10 ORIF. IZQ. TITANIO</t>
  </si>
  <si>
    <t>AZT0178</t>
  </si>
  <si>
    <t>-  PLACA BLOQ. TIBIA DISTAL MED. *14 ORIF. IZQ. TITANIO</t>
  </si>
  <si>
    <t>AZT0181</t>
  </si>
  <si>
    <t>-  PLACA DEBLOQUEO (LCP) 3.5 PARA TIBIA DISTAL MEDIAL DER*08 ORIF</t>
  </si>
  <si>
    <t>AZT0182</t>
  </si>
  <si>
    <t>-  PLACA DEBLOQUEO (LCP) 3.5 PARA TIBIA DISTAL MEDIAL DER*10 ORIF</t>
  </si>
  <si>
    <t>AZT0183</t>
  </si>
  <si>
    <t>-  PLACA DEBLOQUEO (LCP) 3.5 PARA TIBIA DISTAL MEDIAL DER*12 ORIF</t>
  </si>
  <si>
    <t>AZT0184</t>
  </si>
  <si>
    <t>-  PLACA DEBLOQUEO (LCP) 3.5 PARA TIBIA DISTAL MEDIAL DER*14 ORIF</t>
  </si>
  <si>
    <t>AZT0294</t>
  </si>
  <si>
    <t>-  PLACA OLECRANON 3.5MMx02 ORIF. IZQ BLOQ. TIT.</t>
  </si>
  <si>
    <t>AZT0295</t>
  </si>
  <si>
    <t>-  PLACA OLECRANON 3.5MMx04 ORIF. IZQ BLOQ. TIT.</t>
  </si>
  <si>
    <t>AZT0296</t>
  </si>
  <si>
    <t>-  PLACA OLECRANON 3.5MMx06 ORIF. IZQ BLOQ. TIT.</t>
  </si>
  <si>
    <t>AZT0297</t>
  </si>
  <si>
    <t>-  PLACA OLECRANON 3.5MMx08 ORIF. IZQ BLOQ. TIT.</t>
  </si>
  <si>
    <t>AZT0299</t>
  </si>
  <si>
    <t>-  PLACA OLECRANON 3.5MMx12 ORIF. IZQ BLOQ. TIT.</t>
  </si>
  <si>
    <t>AZT0300</t>
  </si>
  <si>
    <t>-  PLACA OLECRANON 3.5MMx02 ORIF. DER. BLOQ. TIT.</t>
  </si>
  <si>
    <t>AZT0301</t>
  </si>
  <si>
    <t>-  PLACA OLECRANON 3.5MMx04 ORIF. DER. BLOQ. TIT.</t>
  </si>
  <si>
    <t>AZT0302</t>
  </si>
  <si>
    <t>-  PLACA OLECRANON 3.5MMx06 ORIF. DER. BLOQ. TIT.</t>
  </si>
  <si>
    <t>AZT0303</t>
  </si>
  <si>
    <t>-  PLACA OLECRANON 3.5MMx08 ORIF. DER BLOQ. TIT.</t>
  </si>
  <si>
    <t>AZT0304</t>
  </si>
  <si>
    <t>AZT0305</t>
  </si>
  <si>
    <t>-  PLACA OLECRANON 3.5MMx12 ORIF. DER BLOQ. TIT.</t>
  </si>
  <si>
    <t>AZT3524</t>
  </si>
  <si>
    <t>-  PLACA DCP4.5/5.0 MM BLOQ. *8 ORIF. ANGOSTA TITANIO</t>
  </si>
  <si>
    <t>AZT3526</t>
  </si>
  <si>
    <t>-  PLACA DCP4.5/5.0 MM BLOQ. *10 ORIF. ANGOSTA TITANIO</t>
  </si>
  <si>
    <t>AZT3527</t>
  </si>
  <si>
    <t>-  PLACA DCP4.5/5.0 MM BLOQ. *11 ORIF. ANGOSTA TITANIO</t>
  </si>
  <si>
    <t>AZT3528</t>
  </si>
  <si>
    <t>-  PLACA DCP4.5/5.0 MM BLOQ. *12 ORIF. ANGOSTA TITANIO</t>
  </si>
  <si>
    <t>AZT3533</t>
  </si>
  <si>
    <t>-  PLACA DCPANCHA 4.5*8 ORIF. TITANIO</t>
  </si>
  <si>
    <t>AZT3534</t>
  </si>
  <si>
    <t>-  PLACA DCPANCHA 4.5*9 ORIF. TITANIO</t>
  </si>
  <si>
    <t>AZT3535</t>
  </si>
  <si>
    <t>-  PLACA DCPANCHA 4.5*10 ORIF. TITANIO</t>
  </si>
  <si>
    <t>AZT3617</t>
  </si>
  <si>
    <t>-  PLACA BLOQ. TIBIA DISTAL MED. *4 ORIF. IZQ. TITANIO</t>
  </si>
  <si>
    <t>AZT3618</t>
  </si>
  <si>
    <t>-  PLACA DEBLOQUEO (LCP) 3.5 PARA TIBIA DISTAL MEDIAL DER*04 ORIF</t>
  </si>
  <si>
    <t>AZT3619</t>
  </si>
  <si>
    <t>-  PLACA BLOQ. TIBIA DISTAL MED. *6 ORIF. IZQ. TITANIO</t>
  </si>
  <si>
    <t>AZT3620</t>
  </si>
  <si>
    <t>-  PLACA DEBLOQUEO (LCP) 3.5 PARA TIBIA DISTAL MEDIAL DER*06 ORIF</t>
  </si>
  <si>
    <t>AZT3622</t>
  </si>
  <si>
    <t>AZT3623</t>
  </si>
  <si>
    <t>-  PLACA BLOQ. TIBIA DISTAL MED. *10 ORIF. IZQ. TITANIO</t>
  </si>
  <si>
    <t>AZT3624</t>
  </si>
  <si>
    <t>AZT3630</t>
  </si>
  <si>
    <t>PLACA BLOQ.  3.5 PARA METAFISIS, PARA HUMERO DISTAL-MEDIAL</t>
  </si>
  <si>
    <t>AZT3631</t>
  </si>
  <si>
    <t>-  PLACA DEBLOQUEO  3.5 PARA METAFISIS, PARA HUMERO DISTAL-MEDIAL</t>
  </si>
  <si>
    <t>AZT3633</t>
  </si>
  <si>
    <t>AZT3995</t>
  </si>
  <si>
    <t>-  PLACA LCPBLOQ. PHILOS 3.5 MM*5 ORIF. PARA HUMERO PROXIMAL ESTA</t>
  </si>
  <si>
    <t>AZT3996</t>
  </si>
  <si>
    <t>-  PLACA LCPBLOQ. PHILOS 3.5 MM*6 ORIF. PARA HUMERO PROXIMAL ESTA</t>
  </si>
  <si>
    <t>AZT3997</t>
  </si>
  <si>
    <t>-  PLACA LCPBLOQ. PHILOS 3.5 MM*8 ORIF. PARA HUMERO PROXIMAL ESTA</t>
  </si>
  <si>
    <t>AZT3998</t>
  </si>
  <si>
    <t>-  PLACA LCPBLOQ. PHILOS 3.5 MM*10 ORIF. PARA HUMERO PROXIMAL EST</t>
  </si>
  <si>
    <t>AZT4052L</t>
  </si>
  <si>
    <t>PLACA BLOQ. TIBIA DISTAL 4.5mm*7 ORIF. IZQ. TIT</t>
  </si>
  <si>
    <t>AZT-4052L</t>
  </si>
  <si>
    <t>PLACA BLOQ. TIBIA DISTAL 4.5*7mm ORIF. IZQ. TIT.</t>
  </si>
  <si>
    <t>120140020</t>
  </si>
  <si>
    <t>AZT4053R</t>
  </si>
  <si>
    <t>PLACA BLOQ. TIBIA DISTAL 4.5mm*7 ORIF. DER. TIT</t>
  </si>
  <si>
    <t>AZT-4053R</t>
  </si>
  <si>
    <t>PLACA BLOQ. TIBIA DISTAL 4.5*7mm ORIF. DER. TIT.</t>
  </si>
  <si>
    <t>1211120210</t>
  </si>
  <si>
    <t>AZT4054L</t>
  </si>
  <si>
    <t>PLACA BLOQ. TIBIA DISTAL 4.5mm*9 ORIF. IZQ. TIT</t>
  </si>
  <si>
    <t>AZT-4054L</t>
  </si>
  <si>
    <t>PLACA BLOQ. TIBIA DISTAL 4.5*9mm ORIF. IZQ TIT.</t>
  </si>
  <si>
    <t>1209172320</t>
  </si>
  <si>
    <t>AZT4056L</t>
  </si>
  <si>
    <t>PLACA BLOQ. TIBIA DISTAL 4.5mm*11 ORIF. IZQ. TIT</t>
  </si>
  <si>
    <t>AZT-4056L</t>
  </si>
  <si>
    <t>PLACA BLOQ. TIBIA DISTAL 4.5*11mm ORIF. IZQ. TIT.</t>
  </si>
  <si>
    <t>AZT4057R</t>
  </si>
  <si>
    <t>PLACA BLOQ. TIBIA DISTAL 4.5mm*11 ORIF. DER. TIT</t>
  </si>
  <si>
    <t>AZT-4057R</t>
  </si>
  <si>
    <t>PLACA BLOQ. TIBIA DISTAL 4.5*11mm ORIF. DER. TIT.</t>
  </si>
  <si>
    <t>1410101080</t>
  </si>
  <si>
    <t>AZT4058L</t>
  </si>
  <si>
    <t>PLACA BLOQ. TIBIA DISTAL 4.5mm*13 ORIF. IZQ. TIT</t>
  </si>
  <si>
    <t>AZT-4058L</t>
  </si>
  <si>
    <t>PLACA BLOQ. TIBIA DISTAL 4.5*13mm ORIF. IZQ. TIT.</t>
  </si>
  <si>
    <t>150804178</t>
  </si>
  <si>
    <t>AZT4059R</t>
  </si>
  <si>
    <t>PLACA BLOQ. TIBIA DISTAL 4.5mm*13 ORIF. DER. TIT</t>
  </si>
  <si>
    <t>AZT-4059R</t>
  </si>
  <si>
    <t>PLACA BLOQ. TIBIA DISTAL 4.5*13mm ORIF. DER. TIT.</t>
  </si>
  <si>
    <t>1604250006</t>
  </si>
  <si>
    <t>AZT6097</t>
  </si>
  <si>
    <t>-  PLACA VOLAR EN T 5X5  ORIFICIOS DERECHA</t>
  </si>
  <si>
    <t>AZT6887</t>
  </si>
  <si>
    <t>-  PLACA BLOQ. DE TIBIA MEDIAL DISTAL *12 ORIF. TITANIO</t>
  </si>
  <si>
    <t>AZT7346</t>
  </si>
  <si>
    <t>PLACA BLOQ. TIBIA DISTAL 3.5mm *05 ORIF.DER TIT</t>
  </si>
  <si>
    <t>1410210370</t>
  </si>
  <si>
    <t>AZT7347</t>
  </si>
  <si>
    <t>PLACA BLOQ. TIBIA DISTAL 3.5mm *07 ORIF.DER TIT</t>
  </si>
  <si>
    <t>1607290027</t>
  </si>
  <si>
    <t>AZT7359</t>
  </si>
  <si>
    <t>-  PLACA DISTAL 2.7/3.5 DE BLOQUEO PARA HUMERO* 05 ORIF IZQ TITANI</t>
  </si>
  <si>
    <t>AZT7368</t>
  </si>
  <si>
    <t>-  PLACA DISTAL 2.7/3.5 DE BLOQUEO PARA HUMERO, MEDIAL *03 ORIF IZ</t>
  </si>
  <si>
    <t>AZT7374</t>
  </si>
  <si>
    <t>-  PLACA DISTAL 2.7/3.5 DE BLOQUEO PARA HUMERO* 03 ORIF DER TITANI</t>
  </si>
  <si>
    <t>AZT7383</t>
  </si>
  <si>
    <t>AZT7384</t>
  </si>
  <si>
    <t>-  PLACA DISTAL 2.7/3.5 DE BLOQUEO PARA HUMERO* 05 ORIF DER TITANI</t>
  </si>
  <si>
    <t>AZT7672</t>
  </si>
  <si>
    <t>-  PLACA VOLAR EN T 5X 3 ORIFICIOS DERECHA</t>
  </si>
  <si>
    <t>AZT8257</t>
  </si>
  <si>
    <t>-  PLACA DISTAL 2.7/3.5 DE BLOQUEO PARA HUMERO* 03 ORIF IZQ TITANI</t>
  </si>
  <si>
    <t>AZT8567</t>
  </si>
  <si>
    <t>PLACA BLOQ. PERONE 2.7/3.5mm*07 ORIF. IZQ. TIT.</t>
  </si>
  <si>
    <t>AZT8577</t>
  </si>
  <si>
    <t>PLACA BLOQ. PERONE 2.7/3.5mm*09 ORIF. DER TIT.</t>
  </si>
  <si>
    <t>C200206503</t>
  </si>
  <si>
    <t>-  ProximalRadius Locking Plate, Twin Hole, right, 3 Holes</t>
  </si>
  <si>
    <t>CAF&amp;LIMP001</t>
  </si>
  <si>
    <t>-  CAFETERIAY IMPIEZA</t>
  </si>
  <si>
    <t>CAF00</t>
  </si>
  <si>
    <t>-  Cafeteriay limpieza 0%</t>
  </si>
  <si>
    <t>CAF12</t>
  </si>
  <si>
    <t>-  Cafeteriay alimentacion 12%</t>
  </si>
  <si>
    <t>CAJA01</t>
  </si>
  <si>
    <t>-  caja01_3.5</t>
  </si>
  <si>
    <t>CAJA02</t>
  </si>
  <si>
    <t>-  C2 - ARIXCLAVICULA 1 TITANIO</t>
  </si>
  <si>
    <t>CAJAPELVIS</t>
  </si>
  <si>
    <t>-  Caja Instrumental PELVIS</t>
  </si>
  <si>
    <t>cajaprueba</t>
  </si>
  <si>
    <t>-  cajaprueba</t>
  </si>
  <si>
    <t>CAP01</t>
  </si>
  <si>
    <t>-  Capacitaciones al personal</t>
  </si>
  <si>
    <t>CBOP13NDC40</t>
  </si>
  <si>
    <t>COMBO CLAVO PFNA ACERO</t>
  </si>
  <si>
    <t>CE-720.109</t>
  </si>
  <si>
    <t>-  PLACA DCP3.5 SENCILLA 9 ORIFICIOS</t>
  </si>
  <si>
    <t>CE-720.110</t>
  </si>
  <si>
    <t>-  PLACA DCP3.5 SENCILLA 10 ORIFICIOS</t>
  </si>
  <si>
    <t>CK08200</t>
  </si>
  <si>
    <t>-  CLAVIJA KIRSCHNER 0.8*200mm ACERO</t>
  </si>
  <si>
    <t>CK10150</t>
  </si>
  <si>
    <t>-  CLAVIJA KIRSCHNER 1.0*150mm ACERO</t>
  </si>
  <si>
    <t>CK10225</t>
  </si>
  <si>
    <t>-  CLAVIJA KIRSCHNER 1.0*225mm ACERO</t>
  </si>
  <si>
    <t>CK12225</t>
  </si>
  <si>
    <t>-  CLAVIJA KIRSCHNER *1.2*225mm ACERO</t>
  </si>
  <si>
    <t>CK15225</t>
  </si>
  <si>
    <t>-  CLAVIJA KIRSCHNER 1.5*225mm ACERO</t>
  </si>
  <si>
    <t>CK15250</t>
  </si>
  <si>
    <t>-  CLAVIJA KIRSCHNER 1.5*250mm ACERO</t>
  </si>
  <si>
    <t>CK16225</t>
  </si>
  <si>
    <t>-  CLAVIJA KIRSCHNER 1.6*225mm ACERO</t>
  </si>
  <si>
    <t>CK16250</t>
  </si>
  <si>
    <t>-  CLAVIJA KIRSCHNER 1.6*250mm ACERO</t>
  </si>
  <si>
    <t>CK18250</t>
  </si>
  <si>
    <t>-  CLAVIJA KIRSCHNER 1.8*250mm ACERO</t>
  </si>
  <si>
    <t>CK20100</t>
  </si>
  <si>
    <t>-  CLAVIJA KIRSCHNER 2.0*100mm ACERO</t>
  </si>
  <si>
    <t>CK20225</t>
  </si>
  <si>
    <t>-  CLAVIJAKIRSCHNER 2.0*225mm ACERO</t>
  </si>
  <si>
    <t>CK20230</t>
  </si>
  <si>
    <t>-  CLAVIJA KIRSCHNER 2.0*230mm ACERO</t>
  </si>
  <si>
    <t>CK20300</t>
  </si>
  <si>
    <t>-  CLAVIJA KIRSCHNER 2.0*300mm ACERO</t>
  </si>
  <si>
    <t>Codigo (*)</t>
  </si>
  <si>
    <t>Nombre (*)</t>
  </si>
  <si>
    <t>COMBUST001</t>
  </si>
  <si>
    <t>-  COMBUSTIBLES</t>
  </si>
  <si>
    <t>D200206505</t>
  </si>
  <si>
    <t>-  PLACA BLOQ. RADIO PROXIMAL IZQ. *2 ORIF. TITANIO</t>
  </si>
  <si>
    <t>DBM-APX-05</t>
  </si>
  <si>
    <t>-  MATRIZ OSEA DESMINERALIZADA DBM 5CC</t>
  </si>
  <si>
    <t>DBMS 3G</t>
  </si>
  <si>
    <t>-  MEGA DBMS3G SUSTITUTO OSEO</t>
  </si>
  <si>
    <t>DBMS 5G</t>
  </si>
  <si>
    <t>-  MEGA DBMS5G SUSTITUTO OSEO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</si>
  <si>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</si>
  <si>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</si>
  <si>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</si>
  <si>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</si>
  <si>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</si>
  <si>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</si>
  <si>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</si>
  <si>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</si>
  <si>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</si>
  <si>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</si>
  <si>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</si>
  <si>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</si>
  <si>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</si>
  <si>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</si>
  <si>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</si>
  <si>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</si>
  <si>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</si>
  <si>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</si>
  <si>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ENVIOCORRESP001</t>
  </si>
  <si>
    <t>-  ENVIOS DECORRESPONDENCIA_ENCOMIENDAS</t>
  </si>
  <si>
    <t>Equipo_Pelvis</t>
  </si>
  <si>
    <t>-  Equipo_Pelvis (caja)</t>
  </si>
  <si>
    <t>F14AB-PA00278</t>
  </si>
  <si>
    <t>-  PLACA  MULTIBLOQUEO CALCANEO  SMALL *12 ORIFICIOS IZQUIERDA</t>
  </si>
  <si>
    <t>F14AB-PA00280</t>
  </si>
  <si>
    <t>PLACA MULTIBLOQUEO CALCANEO SMALL. DER. TIT.</t>
  </si>
  <si>
    <t>F190206506</t>
  </si>
  <si>
    <t>-  ProximalRadius Locking Plate, Twin Hole, left, 4 Holes</t>
  </si>
  <si>
    <t>F2106070</t>
  </si>
  <si>
    <t>F2106075</t>
  </si>
  <si>
    <t>F2106077</t>
  </si>
  <si>
    <t>F2106079</t>
  </si>
  <si>
    <t>F2106081</t>
  </si>
  <si>
    <t>F2106094</t>
  </si>
  <si>
    <t>GTOSFINAC001</t>
  </si>
  <si>
    <t>-  OTROS GASTOS FINANCIEROS</t>
  </si>
  <si>
    <t>H1L-ST-007</t>
  </si>
  <si>
    <t>STRAIGHT H1 LOCKING PLATE 7HOLES 0.6T</t>
  </si>
  <si>
    <t>H1L-ST-008</t>
  </si>
  <si>
    <t>STRAIGHT H1 LOCKING PLATE 8HOLES 0.6T</t>
  </si>
  <si>
    <t>H200206502</t>
  </si>
  <si>
    <t>-  ProximalRadius Locking Plate, Twin Hole, right, 4 Holes</t>
  </si>
  <si>
    <t>H2105532</t>
  </si>
  <si>
    <t>instrumental003</t>
  </si>
  <si>
    <t>-  INSTRUMENTAL 3.5 ACERO # 3</t>
  </si>
  <si>
    <t>INTERNET&amp;COMUNIC001</t>
  </si>
  <si>
    <t>-  SERVICIOSDE INTERNET Y COMUNCICACIONES</t>
  </si>
  <si>
    <t>J2102861</t>
  </si>
  <si>
    <t>-  ProximalRadius Locking Plate, Twin Hole, left, 2 Holes</t>
  </si>
  <si>
    <t>J2104467</t>
  </si>
  <si>
    <t>-  TORNILLOBLOQ. 3.5*40 MM TITANIO</t>
  </si>
  <si>
    <t>KDH005</t>
  </si>
  <si>
    <t>-  PANALES</t>
  </si>
  <si>
    <t>L2101055</t>
  </si>
  <si>
    <t>L2101057</t>
  </si>
  <si>
    <t>LF01.001.400</t>
  </si>
  <si>
    <t>-  FIJADOR EXTERNO LINEAL 40CM</t>
  </si>
  <si>
    <t>MA01810</t>
  </si>
  <si>
    <t>-  SUPER SUTURA</t>
  </si>
  <si>
    <t>MEDIC001</t>
  </si>
  <si>
    <t>-  MEDICINASY SUMINISTROS</t>
  </si>
  <si>
    <t>NN004K</t>
  </si>
  <si>
    <t>COLUMBUS CR COMP. FEMUR F4L CEMENTADA</t>
  </si>
  <si>
    <t>NN015K</t>
  </si>
  <si>
    <t>-  COLUMBUSCR COMP FEMORAL CEMENTADO F5R</t>
  </si>
  <si>
    <t>NN077K</t>
  </si>
  <si>
    <t>-  COLUMBUSCR PS PLACA TIB CEMENTADA T4</t>
  </si>
  <si>
    <t>NN440</t>
  </si>
  <si>
    <t>-  COLUMBUSUC SUPERFICIE DESLIZ T4/4+10MM</t>
  </si>
  <si>
    <t>P28012836</t>
  </si>
  <si>
    <t>-  ACETABULAR LINER 28/36</t>
  </si>
  <si>
    <t>P28013248</t>
  </si>
  <si>
    <t>-  ACETABULAR LINER 32/48</t>
  </si>
  <si>
    <t>P28023240</t>
  </si>
  <si>
    <t>-  ElevatedAcetabular Liner32/40 TITANIO</t>
  </si>
  <si>
    <t>2100051845</t>
  </si>
  <si>
    <t>P28023240*</t>
  </si>
  <si>
    <t>-  ELEVATED ACETABULAR LINER 32/40</t>
  </si>
  <si>
    <t>P28023241</t>
  </si>
  <si>
    <t>-  ElevatedAcetabular Liner 32/48</t>
  </si>
  <si>
    <t>P28023244</t>
  </si>
  <si>
    <t>-  ElevatedAcetabular Liner32/44 TITANIO</t>
  </si>
  <si>
    <t>P28023248</t>
  </si>
  <si>
    <t>-  ElevatedAcetabular Liner32/48 TITANIO</t>
  </si>
  <si>
    <t>2100051847</t>
  </si>
  <si>
    <t>P28023248*</t>
  </si>
  <si>
    <t>-  ELEVATED ACETABULAR LINER 32/48</t>
  </si>
  <si>
    <t>PBQ001</t>
  </si>
  <si>
    <t>-  PERNO DEBLOQUEO 3.9*42MM PARA CLAVO DE TIBIA PERFECTO ACERO</t>
  </si>
  <si>
    <t>PBQ002</t>
  </si>
  <si>
    <t>PBQ003</t>
  </si>
  <si>
    <t>-  PERNO DEBLOQUEO 3.9*50MM PARA CLAVO DE TIBIA PERFECTO ACERO</t>
  </si>
  <si>
    <t>PBQ004</t>
  </si>
  <si>
    <t>-  PERNO DEBLOQUEO 3.9*55MM PARA CLAVO DE TIBIA PERFECTO ACERO</t>
  </si>
  <si>
    <t>PBQ005</t>
  </si>
  <si>
    <t>-  PERNO DEBLOQUEO 3.9*60MM PARA CLAVO DE TIBIA PERFECTO ACERO</t>
  </si>
  <si>
    <t>PBQ006</t>
  </si>
  <si>
    <t>-  PERNO DEBLOQUEO 3.9*65MM PARA CLAVO DE TIBIA PERFECTO ACERO</t>
  </si>
  <si>
    <t>PBQ007</t>
  </si>
  <si>
    <t>-  PERNO DEBLOQUEO 3.9*70MM PARA CLAVO DE TIBIA PERFECTO ACERO</t>
  </si>
  <si>
    <t>PBQ008</t>
  </si>
  <si>
    <t>-  PERNO DEBLOQUEO 3.9*75MM PARA CLAVO DE TIBIA PERFECTO ACERO</t>
  </si>
  <si>
    <t>PBQ009</t>
  </si>
  <si>
    <t>-  PERNO DEBLOQUEO 3.9*80MM PARA CLAVO DE TIBIA PERFECTO ACERO</t>
  </si>
  <si>
    <t>PG53080922</t>
  </si>
  <si>
    <t>PLACA BLOQ. PALO DE GOLF AV 4.5/5.0mm *9 ORIF. DER. TIT.</t>
  </si>
  <si>
    <t>17124118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</si>
  <si>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</si>
  <si>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</si>
  <si>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</si>
  <si>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</si>
  <si>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</si>
  <si>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</si>
  <si>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</si>
  <si>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</si>
  <si>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</si>
  <si>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</si>
  <si>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</si>
  <si>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</si>
  <si>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PL23.06T</t>
  </si>
  <si>
    <t>PL23.07T</t>
  </si>
  <si>
    <t>-  PLACA LCPBLOQ. PHILOS 3.5 MM*7 ORIF. PARA HUMERO PROXIMAL ESTA</t>
  </si>
  <si>
    <t>PLANAT04IZQ</t>
  </si>
  <si>
    <t>-  PLACA ANATOMICA TOBILLO SENCILLA X 4 ORIFICIOS IZQUIERDA</t>
  </si>
  <si>
    <t>PLANAT05IZQ</t>
  </si>
  <si>
    <t>PLACA SENCILLA ANATOMICA TOBILLO * 5 ORIF. IZQ. TIT.</t>
  </si>
  <si>
    <t>190704095</t>
  </si>
  <si>
    <t>PLANAT06DER</t>
  </si>
  <si>
    <t>-  PLACA ANATOMICA TOBILLO SENCILLA X 6 ORIFICIOS DERECHA</t>
  </si>
  <si>
    <t>PLANCEL001</t>
  </si>
  <si>
    <t>-  PLAN TELEFONIA MOVIL</t>
  </si>
  <si>
    <t>PLCALBQ</t>
  </si>
  <si>
    <t>-  PLACA CALCANEO MULTIBLOQUEO SMALL</t>
  </si>
  <si>
    <t>PLCAVD02</t>
  </si>
  <si>
    <t>-  PLACA AVMULTIBLOQUEO X 2 DERECHA</t>
  </si>
  <si>
    <t>PLCAVD03</t>
  </si>
  <si>
    <t>-  PLACA AVMULTIBLOQUEO X 3 DERECHA</t>
  </si>
  <si>
    <t>PLCAVD04</t>
  </si>
  <si>
    <t>-  PLACA AVMULTIBLOQUEO X 4 DERECHA</t>
  </si>
  <si>
    <t>PLCAVD05</t>
  </si>
  <si>
    <t>-  PLACA AVMULTIBLOQUEO X 5 DERECHA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</si>
  <si>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</si>
  <si>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</si>
  <si>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</si>
  <si>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</si>
  <si>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PLCAVI02</t>
  </si>
  <si>
    <t>-  PLACA AVMULTIBLOQUEO X 2 IZQUIERDA</t>
  </si>
  <si>
    <t>PLCAVI03</t>
  </si>
  <si>
    <t>-  PLACA AVMULTIBLOQUEO X 3 IZQUIERDA</t>
  </si>
  <si>
    <t>PLCAVI04</t>
  </si>
  <si>
    <t>-  PLACA AVMULTIBLOQUEO X 4 IZQUIERDA</t>
  </si>
  <si>
    <t>PLCAVI05</t>
  </si>
  <si>
    <t>-  PLACA AVMULTIBLOQUEO X 5 IZQUIERDA</t>
  </si>
  <si>
    <t>PLCAVI06</t>
  </si>
  <si>
    <t>NN - CODIGO REAL ES  - TI-SF-130.606R</t>
  </si>
  <si>
    <t>PLCAVI08</t>
  </si>
  <si>
    <t>NN - CODIGO REAL ES  -TI-SF-130.608R</t>
  </si>
  <si>
    <t>PT09-240</t>
  </si>
  <si>
    <t>CLAVO TIBIA PERFECT 9*240mm ACERO</t>
  </si>
  <si>
    <t>PT4-42</t>
  </si>
  <si>
    <t>-  TORNILLOBLOQ. 4.35*42 MM PARA CLAVO DE TIBIAL PERFECTO ACERO</t>
  </si>
  <si>
    <t>PTC5-40</t>
  </si>
  <si>
    <t>TORNILLO DE BLOQUEO TIBIA 4.8*40mm TITANIO</t>
  </si>
  <si>
    <t>Q.078.40</t>
  </si>
  <si>
    <t>-  PASADOR ROSCADO* ACERO</t>
  </si>
  <si>
    <t>230155622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</si>
  <si>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</si>
  <si>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</si>
  <si>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</si>
  <si>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</si>
  <si>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</si>
  <si>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</si>
  <si>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</si>
  <si>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</si>
  <si>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</si>
  <si>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RD-451-1.2-225-MD</t>
  </si>
  <si>
    <t>-  CLAVIJA DE KIRSCHNER *1.2 mm*225mm</t>
  </si>
  <si>
    <t>RD-451-1.5-225-MD</t>
  </si>
  <si>
    <t>-  CLAVIJA DE KIRSCHNER 1.5*225 mm</t>
  </si>
  <si>
    <t>RD-451-1.5-250-MD</t>
  </si>
  <si>
    <t>RD-451-1.6-225-MD</t>
  </si>
  <si>
    <t>-  CLAVIJA DE KIRSCHNER 1.6*225 mm</t>
  </si>
  <si>
    <t>RD-451-1.6-250-MD</t>
  </si>
  <si>
    <t>-  CLAVIJA DE KIRSCHNER 1.6*250 mm</t>
  </si>
  <si>
    <t>RD-451-2.0-225-MD</t>
  </si>
  <si>
    <t>CLAVIJAKIRSCHNER 2.0*225mm ACERO</t>
  </si>
  <si>
    <t>A10687</t>
  </si>
  <si>
    <t>RD-451-2.0-250-MD</t>
  </si>
  <si>
    <t>-  CLAVIJA DE KIRSCHNER 2.0*250 mm</t>
  </si>
  <si>
    <t>RD-451-2.0-300-MD</t>
  </si>
  <si>
    <t>-  CLAVIJA DE KIRSCHNER 2.0*300 mm</t>
  </si>
  <si>
    <t>RD-526.001LMD</t>
  </si>
  <si>
    <t>-  PLACA CLAVICULA 3.5 BLOQUEADA IZQUIERDA 7 ORIFCIOS</t>
  </si>
  <si>
    <t>RD-526.008RMD</t>
  </si>
  <si>
    <t>-  PLACA CLAVICULA 3.5  BLOQUEADA DERECHA 8 ORIFICIOS</t>
  </si>
  <si>
    <t>RD526007LMD</t>
  </si>
  <si>
    <t>-  PLACA CLAVICULA 3.5  BLOQUEADA DERECHA 7 ORIFICIOS</t>
  </si>
  <si>
    <t>RD526007RMD</t>
  </si>
  <si>
    <t>RD-702.306</t>
  </si>
  <si>
    <t>-  PLACA 1/3CANA 3.5 BLOQUEADA 6 ORIFICIOS</t>
  </si>
  <si>
    <t>RD-702.306MD</t>
  </si>
  <si>
    <t>RD-702.306-MD</t>
  </si>
  <si>
    <t>-  PLACA 1/3CANA 3.5 BLOQUEADA 6 ORIFICIOS ACERO</t>
  </si>
  <si>
    <t>RD-702.307</t>
  </si>
  <si>
    <t>-  PLACA 1/3CANA 3.5 MM BLOQ. *7 ORIF. ACERO</t>
  </si>
  <si>
    <t>RD-702.307-MD</t>
  </si>
  <si>
    <t>-  PLACA 1/3CANA 3.5 MM BLOQ. *7 ORIF. ACERO RD</t>
  </si>
  <si>
    <t>RD-702.308</t>
  </si>
  <si>
    <t>-  PLACA 1/3CANA 3.5 MM BLOQ. *8 ORIF. ACERO</t>
  </si>
  <si>
    <t>RD-702.308-MD</t>
  </si>
  <si>
    <t>-  PLACA 1/3CANA 3.5 MM BLOQ. *8 ORIF. ACERO RD</t>
  </si>
  <si>
    <t>RD-702.309</t>
  </si>
  <si>
    <t>-  PLACA BLOQ. 1/3 CANA 3.5mm*9 ORIF. ACERO</t>
  </si>
  <si>
    <t>RD-702.310</t>
  </si>
  <si>
    <t>-  PLACA 1/3CANA 3.5 MM BLOQ. *10 ORIF. ACERO</t>
  </si>
  <si>
    <t>RD-702.311</t>
  </si>
  <si>
    <t>-  PLACA 1/3CANA 3.5 MM BLOQ. *11 ORIF. ACERO</t>
  </si>
  <si>
    <t>RD-702.312</t>
  </si>
  <si>
    <t>-  PLACA BLOQ. 1/3 CANA 3.5mm*12 ORIF. ACERO</t>
  </si>
  <si>
    <t>RD-762-412RMD</t>
  </si>
  <si>
    <t>-  PLACA ACROMIOCLAVICULAR 3. 5 DERECHA 3 ORIFICIOS</t>
  </si>
  <si>
    <t>RD-TI-727.206-MD</t>
  </si>
  <si>
    <t>-  Placa dereconstruccion Wise-Lock de 3,5 mm, 6 agujeros, titani</t>
  </si>
  <si>
    <t>RD-TI-727.207-MD</t>
  </si>
  <si>
    <t>-  Placa dereconstruccion Wise-Lock de 3,5 mm, 7 agujeros, titani</t>
  </si>
  <si>
    <t>RD-TI-727.208-MD</t>
  </si>
  <si>
    <t>-  Placa dereconstruccion Wise-Lock de 3,5 mm, 8 agujeros, titani</t>
  </si>
  <si>
    <t>RD-TI-752.4.12L</t>
  </si>
  <si>
    <t>-  PLACA ACROMIOCLAVICULAR IZQUIERDA X 3 ORIFICIOS</t>
  </si>
  <si>
    <t>RD-TI-756.3504WL-MD</t>
  </si>
  <si>
    <t>-  PLACA DHS4.5 MM BLOQ. *4 ORIF. TITANIO</t>
  </si>
  <si>
    <t>S40030926</t>
  </si>
  <si>
    <t>-  CLAVO INTRAMEDULAR RETROGRADO DE FEMUR 9 *260 MM ACERO IRE</t>
  </si>
  <si>
    <t>S40030928</t>
  </si>
  <si>
    <t>-  CLAVO INTRAMEDULAR RETROGRADO DE FEMUR 9 *280 MM ACERO IRE</t>
  </si>
  <si>
    <t>S40030930</t>
  </si>
  <si>
    <t>-  CLAVO INTRAMEDULAR RETROGRADO DE FEMUR 9 *300 MM ACERO IRE</t>
  </si>
  <si>
    <t>S40031026</t>
  </si>
  <si>
    <t>-  CLAVO INTRAMEDULAR RETROGRADO DE FEMUR 10 *260 MM ACERO IRE</t>
  </si>
  <si>
    <t>S40031028</t>
  </si>
  <si>
    <t>-  CLAVO INTRAMEDULAR RETROGRADO DE FEMUR 10 *280 MM ACERO IRE</t>
  </si>
  <si>
    <t>S40031030</t>
  </si>
  <si>
    <t>-  CLAVO INTRAMEDULAR RETROGRADO DE FEMUR 10 *300 MM ACERO IRE</t>
  </si>
  <si>
    <t>S40031120</t>
  </si>
  <si>
    <t>-  CLAVO INTRAMEDULAR RETROGADO DE FEMUR 11*200MM TITANIO</t>
  </si>
  <si>
    <t>S40031126</t>
  </si>
  <si>
    <t>-  CLAVO INTRAMEDULAR RETROGRADO DE FEMUR 11 *260 MM ACERO IRE</t>
  </si>
  <si>
    <t>S40031128</t>
  </si>
  <si>
    <t>-  CLAVO INTRAMEDULAR RETROGRADO DE FEMUR 11 *280 MM ACERO IRE</t>
  </si>
  <si>
    <t>S40031130</t>
  </si>
  <si>
    <t>-  CLAVO INTRAMEDULAR RETROGRADO DE FEMUR 11 *300 MM ACERO IRE</t>
  </si>
  <si>
    <t>S40054035</t>
  </si>
  <si>
    <t>-  TORNILLODE BLOQUEO UNICORTICAL 4.0 *35MM ACERO</t>
  </si>
  <si>
    <t>S40054065</t>
  </si>
  <si>
    <t>-  TORNILLOUNICORTICAL 4.0*65 MM ACERO</t>
  </si>
  <si>
    <t>S40054532</t>
  </si>
  <si>
    <t>-  TORNILLODE BLOQUEO UNICORTICAL 4.5 *32 MM ACERO</t>
  </si>
  <si>
    <t>S40054534</t>
  </si>
  <si>
    <t>-  TORNILLO UNICORTICAL 4.5*34 MM ACERO</t>
  </si>
  <si>
    <t>S40054536</t>
  </si>
  <si>
    <t>-  TORNILLODE BLOQUEO UNICORTICAL 4.5 *36 MM ACERO</t>
  </si>
  <si>
    <t>S40054538</t>
  </si>
  <si>
    <t>-  TORNILLOBLOQ. 4.5*38 MM ACERO</t>
  </si>
  <si>
    <t>S40054540</t>
  </si>
  <si>
    <t>-  TORNILLO UNICORTICAL 4.5*40 MM ACERO</t>
  </si>
  <si>
    <t>S40054542</t>
  </si>
  <si>
    <t>-  TORNILLOBLOQ. 4.5*42 MM ACERO</t>
  </si>
  <si>
    <t>S40054544</t>
  </si>
  <si>
    <t>-  TORNILLO UNICORTICAL 4.5*44 MM ACERO</t>
  </si>
  <si>
    <t>S40054550</t>
  </si>
  <si>
    <t>-  TORNILLOBLOQ. 4.5*50 MM ACERO</t>
  </si>
  <si>
    <t>S40054552</t>
  </si>
  <si>
    <t>-  TORNILLODE BLOQUEO UNICORTICAL 4.5 *52 MM ACERO</t>
  </si>
  <si>
    <t>S40054554</t>
  </si>
  <si>
    <t>-  TORNILLOBLOQ. 4.5*54 MM ACERO</t>
  </si>
  <si>
    <t>S40054556</t>
  </si>
  <si>
    <t>-  TORNILLODE BLOQUEO UNICORTICAL 4.5 *56 MM ACERO</t>
  </si>
  <si>
    <t>S40054558</t>
  </si>
  <si>
    <t>-  TORNILLOBLOQ. 4.5*58MM ACERO</t>
  </si>
  <si>
    <t>S40054560</t>
  </si>
  <si>
    <t>-  TORNILLOBLOQ. 4.5*60 MM ACERO</t>
  </si>
  <si>
    <t>S40054564</t>
  </si>
  <si>
    <t>-  TORNILLODE BLOQUEO UNICORTICAL 4.5 *64 MM ACERO</t>
  </si>
  <si>
    <t>S40054565</t>
  </si>
  <si>
    <t>-  TORNILLOBLOQ. 4.5*65 MM ACERO</t>
  </si>
  <si>
    <t>S40054570</t>
  </si>
  <si>
    <t>-  TORNILLOBLOQ. 4.5*70 MM ACERO</t>
  </si>
  <si>
    <t>S40054575</t>
  </si>
  <si>
    <t>-  TORNILLOBLOQ. 4.5*75 MM ACERO</t>
  </si>
  <si>
    <t>S40054580</t>
  </si>
  <si>
    <t>-  TORNILLOBLOQ. 4.5*80 MM ACERO</t>
  </si>
  <si>
    <t>S50003510</t>
  </si>
  <si>
    <t>-  TORNILLOCORTICAL 3.5*10 MM ACERO</t>
  </si>
  <si>
    <t>S50003512</t>
  </si>
  <si>
    <t>-  TORNILLOCORTICAL 3.5*12 MM ACERO</t>
  </si>
  <si>
    <t>S50003514</t>
  </si>
  <si>
    <t>-  TORNILLOCORTICAL 3.5*14 MM ACERO</t>
  </si>
  <si>
    <t>S50003516</t>
  </si>
  <si>
    <t>-  TORNILLOCORTICAL 3.5*16 MM ACERO</t>
  </si>
  <si>
    <t>S50003518</t>
  </si>
  <si>
    <t>-  TORNILLOCORTICAL 3.5*18 MM ACERO</t>
  </si>
  <si>
    <t>S50003520</t>
  </si>
  <si>
    <t>-  TORNILLOCORTICAL 3.5*20 MM ACERO</t>
  </si>
  <si>
    <t>S50003522</t>
  </si>
  <si>
    <t>-  TORNILLOCORTICAL 3.5*22 MM ACERO</t>
  </si>
  <si>
    <t>S50003524</t>
  </si>
  <si>
    <t>-  TORNILLOCORTICAL 3.5*24 MM ACERO</t>
  </si>
  <si>
    <t>S50003526</t>
  </si>
  <si>
    <t>-  TORNILLOCORTICAL 3.5*26 MM ACERO</t>
  </si>
  <si>
    <t>S50003528</t>
  </si>
  <si>
    <t>-  TORNILLOCORTICAL 3.5*28 MM ACERO</t>
  </si>
  <si>
    <t>S50003530</t>
  </si>
  <si>
    <t>-  TORNILLOCORTICAL 3.5*30 MM ACERO</t>
  </si>
  <si>
    <t>S50003532</t>
  </si>
  <si>
    <t>-  TORNILLOCORTICAL 3.5*32 MM ACERO</t>
  </si>
  <si>
    <t>S50003534</t>
  </si>
  <si>
    <t>-  TORNILLOCORTICAL 3.5*34 MM ACERO</t>
  </si>
  <si>
    <t>S50003535</t>
  </si>
  <si>
    <t>-  TORNILLOCORTICAL 3.5*35 MM ACERO</t>
  </si>
  <si>
    <t>S50003536</t>
  </si>
  <si>
    <t>-  TORNILLOCORTICAL 3.5*36 MM ACERO</t>
  </si>
  <si>
    <t>S50003538</t>
  </si>
  <si>
    <t>-  TORNILLOCORTICAL 3.5*38 MM ACERO</t>
  </si>
  <si>
    <t>S50003540</t>
  </si>
  <si>
    <t>-  TORNILLOCORTICAL 3.5*40 MM ACERO</t>
  </si>
  <si>
    <t>S50003542</t>
  </si>
  <si>
    <t>-  TORNILLOCORTICAL 3.5*42 MM ACERO</t>
  </si>
  <si>
    <t>S50003544</t>
  </si>
  <si>
    <t>-  TORNILLOCORTICAL 3.5*44 MM ACERO</t>
  </si>
  <si>
    <t>S50003545</t>
  </si>
  <si>
    <t>-  TORNILLOCORTICAL 3.5*45 MM ACERO</t>
  </si>
  <si>
    <t>S50003546</t>
  </si>
  <si>
    <t>-  TORNILLOCORTICAL 3.5*46 MM ACERO</t>
  </si>
  <si>
    <t>S50003548</t>
  </si>
  <si>
    <t>-  TORNILLOCORTICAL 3.5*48 MM ACERO</t>
  </si>
  <si>
    <t>S50003550</t>
  </si>
  <si>
    <t>-  TORNILLOCORTICAL 3.5*50 MM ACERO</t>
  </si>
  <si>
    <t>S50003552</t>
  </si>
  <si>
    <t>-  TORNILLOCORTICAL 3.5*52 MM ACERO</t>
  </si>
  <si>
    <t>S50003554</t>
  </si>
  <si>
    <t>-  TORNILLOCORTICAL 3.5*54 MM ACERO</t>
  </si>
  <si>
    <t>S50003555</t>
  </si>
  <si>
    <t>-  TORNILLOCORTICAL 3.5*55 MM ACERO</t>
  </si>
  <si>
    <t>S50003556</t>
  </si>
  <si>
    <t>-  TORNILLOCORTICAL 3.5*56 MM ACERO</t>
  </si>
  <si>
    <t>S50003558</t>
  </si>
  <si>
    <t>-  TORNILLOCORTICAL 3.5*58 MM ACERO</t>
  </si>
  <si>
    <t>S50003560</t>
  </si>
  <si>
    <t>-  TORNILLOCORTICAL 3.5*60 MM ACERO</t>
  </si>
  <si>
    <t>S50003564</t>
  </si>
  <si>
    <t>-  TORNILLOCORTICAL 3.5*64 MM ACERO</t>
  </si>
  <si>
    <t>S50003570</t>
  </si>
  <si>
    <t>-  TORNILLOCORTICAL 3.5*70MM ACERO</t>
  </si>
  <si>
    <t>S50003574</t>
  </si>
  <si>
    <t>-  TORNILLOCORTICAL 3.5*74 MM ACERO</t>
  </si>
  <si>
    <t>S50003580</t>
  </si>
  <si>
    <t>-  TORNILLOCORTICAL 3.5*80 MM ACERO</t>
  </si>
  <si>
    <t>S50003590</t>
  </si>
  <si>
    <t>-  TORNILLOCORTICAL 3.5*90 MM ACERO</t>
  </si>
  <si>
    <t>S52004010</t>
  </si>
  <si>
    <t>-  TORNILLOBLOQ. 3.5*10 MM ACERO</t>
  </si>
  <si>
    <t>S52004012</t>
  </si>
  <si>
    <t>-  TORNILLOBLOQ. 3.5*12 MM ACERO</t>
  </si>
  <si>
    <t>S52004014</t>
  </si>
  <si>
    <t>-  TORNILLOBLOQ. 3.5*14 MM ACERO</t>
  </si>
  <si>
    <t>S52004016</t>
  </si>
  <si>
    <t>-  TORNILLOBLOQ. 3.5*16 MM ACERO</t>
  </si>
  <si>
    <t>S52004018</t>
  </si>
  <si>
    <t>-  TORNILLOBLOQ. 3.5*18 MM ACERO</t>
  </si>
  <si>
    <t>S52004020</t>
  </si>
  <si>
    <t>-  TORNILLOBLOQ. 3.5*20 MM ACERO</t>
  </si>
  <si>
    <t>S52004022</t>
  </si>
  <si>
    <t>-  TORNILLOBLOQ. 3.5*22 MM ACERO</t>
  </si>
  <si>
    <t>S52004024</t>
  </si>
  <si>
    <t>-  TORNILLOBLOQ. 3.5*24 MM ACERO</t>
  </si>
  <si>
    <t>S52004026</t>
  </si>
  <si>
    <t>-  TORNILLOBLOQ. 3.5*26 MM ACERO</t>
  </si>
  <si>
    <t>S52004028</t>
  </si>
  <si>
    <t>-  TORNILLOBLOQ. 3.5*28 MM ACERO</t>
  </si>
  <si>
    <t>S52004030</t>
  </si>
  <si>
    <t>-  TORNILLOBLOQ. 3.5*30 MM ACERO</t>
  </si>
  <si>
    <t>S52004032</t>
  </si>
  <si>
    <t>-  TORNILLOBLOQ. 3.5*32 MM ACERO</t>
  </si>
  <si>
    <t>S52004034</t>
  </si>
  <si>
    <t>-  TORNILLOBLOQ. 3.5*34 MM ACERO</t>
  </si>
  <si>
    <t>S52004035</t>
  </si>
  <si>
    <t>-  TORNILLOBLOQ. 3.5*35 MM ACERO</t>
  </si>
  <si>
    <t>S52004036</t>
  </si>
  <si>
    <t>-  TORNILLOBLOQ. 3.5*36 MM ACERO</t>
  </si>
  <si>
    <t>S52004038</t>
  </si>
  <si>
    <t>-  TORNILLOBLOQ. 3.5*38 MM ACERO</t>
  </si>
  <si>
    <t>S52004040</t>
  </si>
  <si>
    <t>-  TORNILLOBLOQ. 3.5*40 MM ACERO</t>
  </si>
  <si>
    <t>S52004042</t>
  </si>
  <si>
    <t>-  TORNILLOBLOQ. 3.5*42 MM ACERO</t>
  </si>
  <si>
    <t>S52004044</t>
  </si>
  <si>
    <t>-  TORNILLOBLOQ. 3.5*44 MM ACERO</t>
  </si>
  <si>
    <t>S52004045</t>
  </si>
  <si>
    <t>-  TORNILLOBLOQ. 3.5*45 MM ACERO</t>
  </si>
  <si>
    <t>S52004046</t>
  </si>
  <si>
    <t>-  TORNILLOBLOQ. 3.5*46 MM ACERO</t>
  </si>
  <si>
    <t>S52004048</t>
  </si>
  <si>
    <t>-  TORNILLOBLOQ. 3.5*48 MM ACERO</t>
  </si>
  <si>
    <t>S52004050</t>
  </si>
  <si>
    <t>-  TORNILLOBLOQ. 3.5*50 MM ACERO</t>
  </si>
  <si>
    <t>S52004052</t>
  </si>
  <si>
    <t>-  TORNILLOBLOQ. 3.5*52 MM ACERO</t>
  </si>
  <si>
    <t>S52004054</t>
  </si>
  <si>
    <t>-  TORNILLOBLOQ. 3.5*54 MM ACERO</t>
  </si>
  <si>
    <t>S52004055</t>
  </si>
  <si>
    <t>-  TORNILLOBLOQ. 3.5*55 MM ACERO</t>
  </si>
  <si>
    <t>S52004056</t>
  </si>
  <si>
    <t>-  TORNILLOBLOQ. 3.5*56 MM ACERO</t>
  </si>
  <si>
    <t>S52004058</t>
  </si>
  <si>
    <t>-  TORNILLOBLOQ. 3.5*58 MM ACERO</t>
  </si>
  <si>
    <t>S52004060</t>
  </si>
  <si>
    <t>-  TORNILLOBLOQ. 3.5*60 MM ACERO</t>
  </si>
  <si>
    <t>S52004061</t>
  </si>
  <si>
    <t>-  TORNILLOBLOQ. 3.5*75 MM ACERO</t>
  </si>
  <si>
    <t>S52004062</t>
  </si>
  <si>
    <t>-  TORNILLOBLOQ. 3.5*80 MM ACERO</t>
  </si>
  <si>
    <t>S52004065</t>
  </si>
  <si>
    <t>-  TORNILLOBLOQ. 3.5*65 MM ACERO</t>
  </si>
  <si>
    <t>S52004070</t>
  </si>
  <si>
    <t>-  TORNILLOBLOQ. 3.5*70 MM ACERO</t>
  </si>
  <si>
    <t>S52034016</t>
  </si>
  <si>
    <t>-  TORNILLOESPONJOSO 4.0*16 MM ACERO</t>
  </si>
  <si>
    <t>S52034018</t>
  </si>
  <si>
    <t>-  TORNILLOESPONJOSO 4.0*18 MM ACERO</t>
  </si>
  <si>
    <t>S52034020</t>
  </si>
  <si>
    <t>-  TORNILLOESPONJOSO 4.0*20 MM ACERO</t>
  </si>
  <si>
    <t>S52034022</t>
  </si>
  <si>
    <t>-  TORNILLOESPONJOSO 4.0*22 MM ACERO</t>
  </si>
  <si>
    <t>S52034024</t>
  </si>
  <si>
    <t>-  TORNILLOESPONJOSO 4.0*24 MM ACERO</t>
  </si>
  <si>
    <t>S52034025</t>
  </si>
  <si>
    <t>-  TORNILLOESPONJOSO 4.0*25 MM ACERO</t>
  </si>
  <si>
    <t>S52034026</t>
  </si>
  <si>
    <t>-  TORNILLOESPONJOSO 4.0*26 MM ACERO</t>
  </si>
  <si>
    <t>S52034028</t>
  </si>
  <si>
    <t>-  TORNILLOESPONJOSO 4.0*28 MM ACERO</t>
  </si>
  <si>
    <t>S52034030</t>
  </si>
  <si>
    <t>-  TORNILLOESPONJOSO 4.0*30 MM ACERO</t>
  </si>
  <si>
    <t>S52034035</t>
  </si>
  <si>
    <t>-  TORNILLOESPONJOSO 4.0*35 MM ACERO</t>
  </si>
  <si>
    <t>S52034036</t>
  </si>
  <si>
    <t>-  TORNILLOESPONJOSO 4.0*36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</si>
  <si>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</si>
  <si>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</si>
  <si>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</si>
  <si>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</si>
  <si>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</si>
  <si>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</si>
  <si>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S52034055</t>
  </si>
  <si>
    <t>-  TORNILLOESPONJOSO 4.0*55 MM ACERO</t>
  </si>
  <si>
    <t>S52034060</t>
  </si>
  <si>
    <t>-  TORNILLOESPONJOSO 4.0*60 MM ACERO</t>
  </si>
  <si>
    <t>S70710609</t>
  </si>
  <si>
    <t>-  PLACA ANAT. 3.5 MM PERONE *6 ORIF. IZQ. ACERO</t>
  </si>
  <si>
    <t>S77071313</t>
  </si>
  <si>
    <t xml:space="preserve">GRAPA DE COMPRESION ACUTEC  13*13 mm </t>
  </si>
  <si>
    <t>S77071315</t>
  </si>
  <si>
    <t xml:space="preserve">GRAPA DE COMPRESION ACUTEC  13*15 mm </t>
  </si>
  <si>
    <t>S77071511</t>
  </si>
  <si>
    <t xml:space="preserve">GRAPA DE COMPRESION ACUTEC  15*11 mm </t>
  </si>
  <si>
    <t>S77071513</t>
  </si>
  <si>
    <t xml:space="preserve">GRAPA DE COMPRESION ACUTEC  15*13 mm </t>
  </si>
  <si>
    <t>S77071515</t>
  </si>
  <si>
    <t xml:space="preserve">GRAPA DE COMPRESION ACUTEC  15*15 mm </t>
  </si>
  <si>
    <t>S77072015</t>
  </si>
  <si>
    <t xml:space="preserve">GRAPA DE COMPRESION ACUTEC  20*15 mm </t>
  </si>
  <si>
    <t>SERV_AGUA001</t>
  </si>
  <si>
    <t>-  SERVICIOSDE AGUA POTABLE Y ALCANTARILLADO</t>
  </si>
  <si>
    <t>SERV_ENERGELEC001</t>
  </si>
  <si>
    <t>-  SERVICIOSDE ENERGIA ELECTRICA</t>
  </si>
  <si>
    <t>SERV_FINANCIERO001</t>
  </si>
  <si>
    <t>-  COSTOS POR SERVICIOS FINANCIEROS BANCARIOS</t>
  </si>
  <si>
    <t>SERV_SEGUROS001</t>
  </si>
  <si>
    <t>-  SERVICIODE SEGUROS</t>
  </si>
  <si>
    <t>SERVQUIR01</t>
  </si>
  <si>
    <t>-  SUPER SUTURA FIBER WIRE</t>
  </si>
  <si>
    <t>SF-100V.227</t>
  </si>
  <si>
    <t>TORNILLO DE BLOQUEO 2.4*27mm ACERO</t>
  </si>
  <si>
    <t>SF-101.412</t>
  </si>
  <si>
    <t>-  TORNILLOBLOQ. 2.7 *12mm ACERO</t>
  </si>
  <si>
    <t>SF-101.414</t>
  </si>
  <si>
    <t>TORNILLODE BLOQUEO 2.7*14mm ACERO</t>
  </si>
  <si>
    <t>SF-101.420</t>
  </si>
  <si>
    <t xml:space="preserve">TORNILLO DE  BLOQUEO 2.7*20mm ACERO </t>
  </si>
  <si>
    <t>SF-101.445</t>
  </si>
  <si>
    <t>TORNILLO DE BLOQUEO 2.7*45mm ACERO</t>
  </si>
  <si>
    <t>SF-101.450</t>
  </si>
  <si>
    <t>TORNILLO DE BLOQUEO 2.7*50mm ACERO</t>
  </si>
  <si>
    <t>SF-101.455</t>
  </si>
  <si>
    <t>TORNILLO DE BLOQUEO 2.7*55mm ACERO</t>
  </si>
  <si>
    <t>SF-101.460</t>
  </si>
  <si>
    <t>TORNILLO DE BLOQUEO 2.7*60mm ACERO</t>
  </si>
  <si>
    <t>SF-106.214</t>
  </si>
  <si>
    <t>SF-125.106</t>
  </si>
  <si>
    <t xml:space="preserve">PLACA BLOQ. PARA CUBITO DISTAL DORSAL *2.4 mm RECTA *6 ORIF. ACERO </t>
  </si>
  <si>
    <t>SF-130.604R</t>
  </si>
  <si>
    <t>-  PLACA LCPANGULO VA. 2.4 MM RADIO DISTAL/BICOLUMNAR BLOQ. 6*4 O</t>
  </si>
  <si>
    <t>SF-131.403L</t>
  </si>
  <si>
    <t>-  PLACA RADIO 2,4 RADIO DISTAL EN T IZQUIERDA 4X3  ORIFICIOS</t>
  </si>
  <si>
    <t>SF-138.105</t>
  </si>
  <si>
    <t>-  PLACA 1/3DE CANA 3.5 MM BLOQ. *5 ORIF. ACERO</t>
  </si>
  <si>
    <t>SF-138.111</t>
  </si>
  <si>
    <t>PLACA BLOQ. 1/3 CANA 3.5mm*11 ORIF. ACERO</t>
  </si>
  <si>
    <t>SF-138.112</t>
  </si>
  <si>
    <t>-  PLACA 1/3DE CANA 3.5 MM BLOQ. *12 ORIF. ACERO</t>
  </si>
  <si>
    <t>SF-141.105</t>
  </si>
  <si>
    <t>-  PLACA BLOQ 3 .5 RADIO DISTAL EN T X 5 ORIFICIOS</t>
  </si>
  <si>
    <t>SF-142.107L</t>
  </si>
  <si>
    <t>-  PLACA BLOQ. (LCP) EN "T" 3.5 MM OBLICUA *7 ORIF. IZQ. ACERO NET</t>
  </si>
  <si>
    <t>SF-142.109L</t>
  </si>
  <si>
    <t>-  PLACA BLOQ. (LCP) EN "T" 3.5 MM OBLICUA *9 ORIF. IZQ. ACERO NET</t>
  </si>
  <si>
    <t>SF-142.110L</t>
  </si>
  <si>
    <t>PLACA BLOQ. RADIO DISTAL OBLICUA 3.5mm*10 ORIF. IZQ ACERO</t>
  </si>
  <si>
    <t>SF-142.110R</t>
  </si>
  <si>
    <t>PLACA BLOQ. RADIO DISTAL OBLICUA 3.5mm*10 ORIF. DER ACERO</t>
  </si>
  <si>
    <t>SF-144.104</t>
  </si>
  <si>
    <t>PLACA BLOQ. RECONSTRUCCION 3.5mm *04 ORIF. ACERO</t>
  </si>
  <si>
    <t>Sf-144.112</t>
  </si>
  <si>
    <t>PLACA BLOQ. RECONSTRUCCION 3.5mm *12 ORIF. ACERO</t>
  </si>
  <si>
    <t>Sf-144.114</t>
  </si>
  <si>
    <t>PLACA BLOQ. RECONSTRUCCION 3.5mm *18 ORIF. ACERO</t>
  </si>
  <si>
    <t>SF-144.118</t>
  </si>
  <si>
    <t>SF-144.304</t>
  </si>
  <si>
    <t>PLACA BLOQ. RECONSTRUCCION PELVICA 3.5mm *04 ORIF. ACERO</t>
  </si>
  <si>
    <t>2306001319</t>
  </si>
  <si>
    <t>SF-144.305</t>
  </si>
  <si>
    <t>PLACA BLOQ. RECONSTRUCCION PELVICA 3.5mm *05 ORIF. ACERO</t>
  </si>
  <si>
    <t>2306001320</t>
  </si>
  <si>
    <t>SF-144.306</t>
  </si>
  <si>
    <t>PLACA BLOQ. RECONSTRUCCION PELVICA 3.5mm *06 ORIF. ACERO</t>
  </si>
  <si>
    <t>2306001321</t>
  </si>
  <si>
    <t>SF-144.307</t>
  </si>
  <si>
    <t>PLACA BLOQ. RECONSTRUCCION PELVICA 3.5mm *07 ORIF. ACERO</t>
  </si>
  <si>
    <t>2306001322</t>
  </si>
  <si>
    <t>SF-144.308</t>
  </si>
  <si>
    <t>PLACA BLOQ. RECONSTRUCCION PELVICA 3.5mm *08 ORIF. ACERO</t>
  </si>
  <si>
    <t>2306001323</t>
  </si>
  <si>
    <t>SF-144-120</t>
  </si>
  <si>
    <t>-  PLACA BLOQ. PARA RECONSTRUCCION 3.5 MM RECTA *20 ORIF. ACERO NE</t>
  </si>
  <si>
    <t>SF-151.111</t>
  </si>
  <si>
    <t>-  PLACA DCP4.5/5.0 MM BLOQ. *11 ORIF. ANCHA ACERO NET</t>
  </si>
  <si>
    <t>SF-151.115</t>
  </si>
  <si>
    <t>-  PLACA DCP4.5/5.0 MM BLOQ. *15 ORIF. ANCHA ACERO NET</t>
  </si>
  <si>
    <t>SF-151.117</t>
  </si>
  <si>
    <t>-  PLACA DCP4.5/5.0 MM BLOQ. *17 ORIF. ANCHA ACERO NET</t>
  </si>
  <si>
    <t>SF-160.103</t>
  </si>
  <si>
    <t>PLACA BLOQ. SOSTEN EN T 5.0mm*03 ORIF. ACERO</t>
  </si>
  <si>
    <t>SF-160.104</t>
  </si>
  <si>
    <t>PLACA BLOQ. SOSTEN EN T 5.0mm*04 ORIF. ACERO</t>
  </si>
  <si>
    <t>A7713</t>
  </si>
  <si>
    <t>SF-160.105</t>
  </si>
  <si>
    <t>PLACA BLOQ. SOSTEN EN T 5.0mm*05 ORIF. ACERO</t>
  </si>
  <si>
    <t>SF-160.106</t>
  </si>
  <si>
    <t>PLACA BLOQ. SOSTEN EN T 5.0mm*06 ORIF. ACERO</t>
  </si>
  <si>
    <t>SF-160.112</t>
  </si>
  <si>
    <t>PLACA BLOQ. SOSTEN EN T 5.0mm*12 ORIF. ACERO</t>
  </si>
  <si>
    <t>60277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</si>
  <si>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</si>
  <si>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</si>
  <si>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</si>
  <si>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</si>
  <si>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</si>
  <si>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</si>
  <si>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102288</t>
  </si>
  <si>
    <t>SF-161.104L</t>
  </si>
  <si>
    <t>PLACA BLOQ. TIBIA PROXIMAL EN L 4.5/5.0mm*4 ORIF. IZQ ACERO</t>
  </si>
  <si>
    <t>2306000798</t>
  </si>
  <si>
    <t>SF-161.104R</t>
  </si>
  <si>
    <t>PLACA BLOQ. TIBIA PROXIMAL  EN  L 4.5/5.0mm*4 ORIF. DER ACERO</t>
  </si>
  <si>
    <t>2306000801</t>
  </si>
  <si>
    <t>SF-161.106L</t>
  </si>
  <si>
    <t>PLACA BLOQ. TIBIA PROXIMAL EN L 4.5/5.0mm*6 ORIF. IZQ ACERO</t>
  </si>
  <si>
    <t>2306000799</t>
  </si>
  <si>
    <t>SF-161.107R</t>
  </si>
  <si>
    <t>PLACA BLOQ. TIBIA PROXIMAL  EN  L 4.5/5.0mm*7 ORIF. DER ACERO</t>
  </si>
  <si>
    <t>21306</t>
  </si>
  <si>
    <t>SF-161.108L</t>
  </si>
  <si>
    <t>PLACA BLOQ. TIBIA PROXIMAL EN L 4.5/5.0mm*8 ORIF. IZQ ACERO</t>
  </si>
  <si>
    <t>2306000800</t>
  </si>
  <si>
    <t>SF-161.109R</t>
  </si>
  <si>
    <t>PLACA BLOQ. TIBIA PROXIMAL  EN  L 4.5/5.0mm*9 ORIF. DER ACERO</t>
  </si>
  <si>
    <t>11841</t>
  </si>
  <si>
    <t>SF-161.111R</t>
  </si>
  <si>
    <t>PLACA BLOQ. TIBIA PROXIMAL  EN  L 4.5/5.0mm*11 ORIF. DER ACERO</t>
  </si>
  <si>
    <t>SF-161.135L</t>
  </si>
  <si>
    <t>PLACA BLOQ. TIBIA PROXIMAL EN L 4.5/5.0mm*5 ORIF. IZQ ACERO</t>
  </si>
  <si>
    <t>28129</t>
  </si>
  <si>
    <t>SF-1635.309L</t>
  </si>
  <si>
    <t>-  PLACA BLOQ. PALO DE GOLF DER.*09 ACERO</t>
  </si>
  <si>
    <t>SF-165.0011</t>
  </si>
  <si>
    <t>-  PLACA BLOQ. PALO DE GOLF DER. *11 ACERO</t>
  </si>
  <si>
    <t>SF-165.0013</t>
  </si>
  <si>
    <t>SF-165.004R</t>
  </si>
  <si>
    <t>-  PLACA BLOQ. PALO DE GOLF DER.*04 ACERO</t>
  </si>
  <si>
    <t>SF-165.005R</t>
  </si>
  <si>
    <t>-  PLACA BLOQ. PALO DE GOLF DER.*05 ACERO</t>
  </si>
  <si>
    <t>SF-165.006R</t>
  </si>
  <si>
    <t>-  PLACA BLOQ. PALO DE GOLF DER.*06 ACERO</t>
  </si>
  <si>
    <t>SF-165.007R</t>
  </si>
  <si>
    <t>-  PLACA BLOQ. PALO DE GOLF DER.*07 ACERO</t>
  </si>
  <si>
    <t>SF-165.008R</t>
  </si>
  <si>
    <t>-  PLACA BLOQ. PALO DE GOLF DER.*08 ACERO</t>
  </si>
  <si>
    <t>SF-165.009R</t>
  </si>
  <si>
    <t>SF-165.104L</t>
  </si>
  <si>
    <t>-  PLACA BLOQ. PALO DE GOLF IZQ.*04 ACERO</t>
  </si>
  <si>
    <t>SF-165.106L</t>
  </si>
  <si>
    <t>-  PLACA BLOQ. PALO DE GOLF IZQ.*06 ACERO</t>
  </si>
  <si>
    <t>SF-165.107L</t>
  </si>
  <si>
    <t>-  PLACA BLOQ  PALO DE GOLF IZQ.*07  ACERO</t>
  </si>
  <si>
    <t>SF-165.108L</t>
  </si>
  <si>
    <t>-  PLACA BLOQ. PALO DE GOLF IZQ.*08 ACERO</t>
  </si>
  <si>
    <t>SF-165.305L</t>
  </si>
  <si>
    <t>-  PLACA ANAT. MESETA TIBIAL PALO DE GOLF BLOQ. 4.5 MM 9*5 ORIF. AC</t>
  </si>
  <si>
    <t>SF-166.034</t>
  </si>
  <si>
    <t>-  PLACA DHSBLOQ. 38MM*14 ORIF. ACERO</t>
  </si>
  <si>
    <t>SF-167.004</t>
  </si>
  <si>
    <t>-  PLACA DCSBLOQ. *4 ORIF. ACERO</t>
  </si>
  <si>
    <t>SF-444.104</t>
  </si>
  <si>
    <t>-  PLACA RECONSTRUCCION 3.5*04 ORIF. ACERO</t>
  </si>
  <si>
    <t>SF-444.105</t>
  </si>
  <si>
    <t>-  PLACA RECOSNTRUCCION 3. 5 SENCILLA 5 ORIFICIOS</t>
  </si>
  <si>
    <t>SF-444.106</t>
  </si>
  <si>
    <t>-  PLACA RECONSTRUCCION 3.5*06 ORIF. ACERO</t>
  </si>
  <si>
    <t>SF-444.107</t>
  </si>
  <si>
    <t>-  PLACA RECONSTRUCCION 3.5*07 ORIF. ACERO</t>
  </si>
  <si>
    <t>211240694</t>
  </si>
  <si>
    <t>SF-444.108</t>
  </si>
  <si>
    <t>-  PLACA RECONSTRUCCION 3.5*08 ORIF. ACERO</t>
  </si>
  <si>
    <t>SF-444.109</t>
  </si>
  <si>
    <t>-  PLACA RECONSTRUCCION 3.5*09 ORIF. ACERO</t>
  </si>
  <si>
    <t>SF-444.110</t>
  </si>
  <si>
    <t>-  PLACA RECONSTRUCCION 3.5*10 ORIF. ACERO</t>
  </si>
  <si>
    <t>SF-444.111</t>
  </si>
  <si>
    <t>-  PLACA RECONSTRUCCION 3.5*11 ORIF. ACERO</t>
  </si>
  <si>
    <t>SF-444.112</t>
  </si>
  <si>
    <t>-  PLACA RECONSTRUCCION 3.5*12 ORIF. ACERO</t>
  </si>
  <si>
    <t>SF-444.203C</t>
  </si>
  <si>
    <t>-  PLACA DERECONSTRUCCION DE BLOQUEO (LCP) 3.5,* 03 ORIFICIO  - C</t>
  </si>
  <si>
    <t>SF-444.204C</t>
  </si>
  <si>
    <t>-  PLACA DERECONSTRUCCION DE BLOQUEO (LCP) 3.5,* 04 ORIFICIO  - C</t>
  </si>
  <si>
    <t>SF-444.205C</t>
  </si>
  <si>
    <t>-  PLACA DERECONSTRUCCION DE BLOQUEO (LCP) 3.5,* 05 ORIFICIO  - C</t>
  </si>
  <si>
    <t>SF-444.206C</t>
  </si>
  <si>
    <t>-  PLACA DERECONSTRUCCION DE BLOQUEO (LCP) 3.5,* 06 ORIFICIO  - C</t>
  </si>
  <si>
    <t>SF-444.207C</t>
  </si>
  <si>
    <t>-  PLACA DERECONSTRUCCION DE BLOQUEO (LCP) 3.5,* 07 ORIFICIO  - C</t>
  </si>
  <si>
    <t>SF-444.208C</t>
  </si>
  <si>
    <t>-  PLACA DERECONSTRUCCION DE BLOQUEO (LCP) 3.5,* 08 ORIFICIO  - C</t>
  </si>
  <si>
    <t>SF-444.209C</t>
  </si>
  <si>
    <t>-  PLACA DERECONSTRUCCION DE BLOQUEO (LCP) 3.5,* 09 ORIFICIO  - C</t>
  </si>
  <si>
    <t>SF-444.210C</t>
  </si>
  <si>
    <t>-  PLACA DERECONSTRUCCION DE BLOQUEO (LCP) 3.5,* 10 ORIFICIO  - C</t>
  </si>
  <si>
    <t>SF-444.212C</t>
  </si>
  <si>
    <t>-  PLACA DERECONSTRUCCION DE BLOQUEO (LCP) 3.5,* 12 ORIFICIO  - C</t>
  </si>
  <si>
    <t>SF-500.055</t>
  </si>
  <si>
    <t>TORNILLO DE BLOQUEO 5.0*55mm ACERO</t>
  </si>
  <si>
    <t>200215323</t>
  </si>
  <si>
    <t>SF-500.060</t>
  </si>
  <si>
    <t xml:space="preserve">TORNILLO DE  BLOQUEO 5.0*60mm ACERO </t>
  </si>
  <si>
    <t>210329237</t>
  </si>
  <si>
    <t>2306000745</t>
  </si>
  <si>
    <t>SF-500.064</t>
  </si>
  <si>
    <t>TORNILLO DE BLOQUEO 5.0* 64MM ACERO</t>
  </si>
  <si>
    <t>SF-500.084</t>
  </si>
  <si>
    <t xml:space="preserve">TORNILLO DE BLOQUEO 5.0* 84MM ACERO </t>
  </si>
  <si>
    <t>SF-500.090</t>
  </si>
  <si>
    <t xml:space="preserve">TORNILLO DE  BLOQUEO 5.0*90mm ACERO </t>
  </si>
  <si>
    <t>2306000750</t>
  </si>
  <si>
    <t>SF-500.395</t>
  </si>
  <si>
    <t>-  TORNILLO BLOQ.  CANULADO 5.0*95mm ACERO</t>
  </si>
  <si>
    <t>SF-501.760</t>
  </si>
  <si>
    <t>-  TORNILLOCANULADO DE BLOQUEO 5.0 MM *60 MM EN ACERO</t>
  </si>
  <si>
    <t>SF-501.765</t>
  </si>
  <si>
    <t>-  TORNILLOCANULADO DE BLOQUEO 5.0 MM *65 MM EN ACERO</t>
  </si>
  <si>
    <t>SF-501.770</t>
  </si>
  <si>
    <t>-  TORNILLOCANULADO DE BLOQUEO 5.0 MM *70 MM EN ACERO</t>
  </si>
  <si>
    <t>SF-501.775</t>
  </si>
  <si>
    <t>-  TORNILLOCANULADO DE BLOQUEO 5.0 MM *75 MM EN ACERO</t>
  </si>
  <si>
    <t>SF-501.780</t>
  </si>
  <si>
    <t>-  TORNILLOCANULADO DE BLOQUEO 5.0 MM *80 MM EN ACERO</t>
  </si>
  <si>
    <t>SF-501.785</t>
  </si>
  <si>
    <t>-  TORNILLOCANULADO DE BLOQUEO 5.0 MM *85 MM EN ACERO</t>
  </si>
  <si>
    <t>SF-501.790</t>
  </si>
  <si>
    <t>-  TORNILLOCANULADO DE BLOQUEO 5.0 MM *90 MM EN ACERO</t>
  </si>
  <si>
    <t>SF-501.795</t>
  </si>
  <si>
    <t>-  TORNILLOCANULADO DE BLOQUEO 5.0 MM *95 MM EN ACERO</t>
  </si>
  <si>
    <t>SF-532.009L</t>
  </si>
  <si>
    <t>PLACA BLOQ. TIBIAL PROXIMAL  EN L 3.5mm*9 ORIF. IZQ. ACERO</t>
  </si>
  <si>
    <t>SF-532.009R</t>
  </si>
  <si>
    <t>PLACA BLOQ. TIBIAL PROXIMAL  EN L 3.5mm*9 ORIF. DER ACERO</t>
  </si>
  <si>
    <t>SF-535L.007R</t>
  </si>
  <si>
    <t>PLACA DE BLOQUEO RADIAL VOLAR DISTAL PEQUENA DER*07 ORIF</t>
  </si>
  <si>
    <t>SF-535L.008L</t>
  </si>
  <si>
    <t>PLACA DE BLOQUEO RADIAL VOLAR DISTAL LARGA IZQ*08 ORIF</t>
  </si>
  <si>
    <t>SF-535L.008R</t>
  </si>
  <si>
    <t>PLACA DE BLOQUEO RADIAL VOLAR DISTAL LARGA DER*08 ORIF</t>
  </si>
  <si>
    <t>SF-535S.007L</t>
  </si>
  <si>
    <t>PLACA DE BLOQUEO RADIAL VOLAR DISTAL PEQUENA IZQ*07 ORIF</t>
  </si>
  <si>
    <t>SF-535S.007R</t>
  </si>
  <si>
    <t>PLACA DE BLOQUEO RADIAL VOLAR DISTAL LARGA DER*07 ORIF</t>
  </si>
  <si>
    <t>SF-535S.008L</t>
  </si>
  <si>
    <t>PLACA DE BLOQUEO RADIAL VOLAR DISTAL PEQUENA IZQ*08 ORIF</t>
  </si>
  <si>
    <t>SF-535S.008R</t>
  </si>
  <si>
    <t>PLACA DE BLOQUEO RADIAL VOLAR DISTAL PEQUENA DER*08 ORIF</t>
  </si>
  <si>
    <t>SF-601.03L</t>
  </si>
  <si>
    <t>-  PLACA DEBLOQUEO PARA HUMERO 2.7/3.5*3 IZQ.</t>
  </si>
  <si>
    <t>SF-601.03R</t>
  </si>
  <si>
    <t>-  PLACA DEBLOQUEO PARA HUMERO 2.7/3.5*3 DER.</t>
  </si>
  <si>
    <t>SF-601.06R</t>
  </si>
  <si>
    <t>-  PLACA DEBLOQUEO PARA HUMERO 2.7/3.5*6 DER. ACERO</t>
  </si>
  <si>
    <t>SF-603.05L</t>
  </si>
  <si>
    <t>PLACA BLOQ.  HUMERO DISTAL LATERAL TIPO II 2.7/3.5mm*7 ORIF. IZQ. ACERO</t>
  </si>
  <si>
    <t>SF-603.07L</t>
  </si>
  <si>
    <t>-  PLACA ALCP HUMERO DIST. LAT. 2.5/3.5*07 IZQ. TYPE I ACERO</t>
  </si>
  <si>
    <t>SF-603.07R</t>
  </si>
  <si>
    <t>PLACA BLOQ.  HUMERO DISTAL LATERAL  TIPO II 2.7/3.5mm*7  ORIF. DER. ACERO</t>
  </si>
  <si>
    <t>SF-603.09L</t>
  </si>
  <si>
    <t>PLACA BLOQ.  HUMERO DISTAL LATERAL TIPO II 2.7/3.5mm*9 ORIF. IZQ. ACERO</t>
  </si>
  <si>
    <t>SF-603.09R</t>
  </si>
  <si>
    <t>PLACA BLOQ.  HUMERO DISTAL LATERAL  TIPO II 2.7/3.5mm*9  ORIF. DER. ACERO</t>
  </si>
  <si>
    <t>SF-604.04R</t>
  </si>
  <si>
    <t>-  PLACA HUMERO DISTAL LATERAL 2.7/3.5*5  ORIF DER. ACERO</t>
  </si>
  <si>
    <t>SF-604.14L</t>
  </si>
  <si>
    <t>PLACA BLOQ. HUMERO DISTAL MEDIAL 2.7/3.5mm*14 ORIF. IZQ. ACERO</t>
  </si>
  <si>
    <t>SF-604.14R</t>
  </si>
  <si>
    <t>-  PLACA ALCP HUMERO DIST. MED. 2.7/3.5*14 DER. ACERO</t>
  </si>
  <si>
    <t>SF-607.06L</t>
  </si>
  <si>
    <t>-  PLACA DEBLOQUEO  TIBIAL PROXIMAL IZQ 3.5*06 ORIFICIOS</t>
  </si>
  <si>
    <t>SF-607.08L</t>
  </si>
  <si>
    <t>-  PLACA DEBLOQUEO  TIBIAL PROXIMAL IZQ 3.5*08 ORIFICIOS</t>
  </si>
  <si>
    <t>SF-609.02L</t>
  </si>
  <si>
    <t>-  PLACA ACROMIO CLAVICULAR EN Z BLOQ. IZQ. 2*2 ORIF. ACERO</t>
  </si>
  <si>
    <t>SF-609.03R</t>
  </si>
  <si>
    <t>PLACA BLOQ. ACROMIOCLAVICULAR 3.5mm*4 ORIF. DER ACERO</t>
  </si>
  <si>
    <t>220951450</t>
  </si>
  <si>
    <t>210937158</t>
  </si>
  <si>
    <t>SF-613.16</t>
  </si>
  <si>
    <t>PLACA DE BLOQUEO METAFISIARIA 3.5mm* 16 ORIFICIOS ACERO</t>
  </si>
  <si>
    <t>200416899</t>
  </si>
  <si>
    <t>SF-620-06L</t>
  </si>
  <si>
    <t>PLACA CLAVICULAR EN S *6 H IZQ ACERO</t>
  </si>
  <si>
    <t>SF-620-06R</t>
  </si>
  <si>
    <t>PLACA CLAVICULAR EN S *6 H DER ACERO</t>
  </si>
  <si>
    <t>SF-620-07L</t>
  </si>
  <si>
    <t>PLACA CLAVICULAR EN S *7 H IZQ ACERO</t>
  </si>
  <si>
    <t>SF-620-07R</t>
  </si>
  <si>
    <t>PLACA CLAVICULAR EN S *7 H DER ACERO</t>
  </si>
  <si>
    <t>SF-620-08L</t>
  </si>
  <si>
    <t>PLACA CLAVICULAR EN S *8 H IZQ ACERO</t>
  </si>
  <si>
    <t>SF-620-08R</t>
  </si>
  <si>
    <t>PLACA CLAVICULAR EN S *8 H DER ACERO</t>
  </si>
  <si>
    <t>SF-635.014L</t>
  </si>
  <si>
    <t>PLACA BLOQ. FEMUR DISTAL 4.5/5.0mm*14 ORIF. IZQ ACERO</t>
  </si>
  <si>
    <t>SF-642.006</t>
  </si>
  <si>
    <t>-  PLACA BLOQ. PHYLLUS HUMERO PROXIMAL  *06 ORIF. ACERO</t>
  </si>
  <si>
    <t>SF-642.008</t>
  </si>
  <si>
    <t>-  PLACA BLOQ. PHYLLUS HUMERO PROXIMAL  *08 ORIF. ACERO</t>
  </si>
  <si>
    <t>SF-642.209</t>
  </si>
  <si>
    <t>-  PLACA PHILOS DE HUMERO PROXIMAL 3.5 MM BLOQ. DE 5*9 ORIF. ACERO</t>
  </si>
  <si>
    <t>SF-642.214</t>
  </si>
  <si>
    <t>PLACA BLOQ. HUMERO PROXIMAL PHILOS 3.5mm*14 ORIF. ACERO</t>
  </si>
  <si>
    <t>200517901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</si>
  <si>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</si>
  <si>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</si>
  <si>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</si>
  <si>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</si>
  <si>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</si>
  <si>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</si>
  <si>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SF-645.05R</t>
  </si>
  <si>
    <t>PLACA BLOQ. TIBIA DISTAL MEDIAL 3.5mm*5 ORIF. DER ACERO</t>
  </si>
  <si>
    <t>SF-645-04L</t>
  </si>
  <si>
    <t>-  PLACA DEBLOQUEO DE TIBIA DISTAL MEDIAL 3.5 IZQ *04 ORIFICIOS</t>
  </si>
  <si>
    <t>SF-645-05L</t>
  </si>
  <si>
    <t>-  PLACA DEBLOQUEO DE TIBIA DISTAL MEDIAL 3.5 IZQ *05 ORIFICIOS</t>
  </si>
  <si>
    <t>SF-645-06L</t>
  </si>
  <si>
    <t>-  PLACA DEBLOQUEO DE TIBIA DISTAL MEDIAL 3.5 IZQ *06 ORIFICIOS</t>
  </si>
  <si>
    <t>SF-645-08L</t>
  </si>
  <si>
    <t>-  PLACA DEBLOQUEO DE TIBIA DISTAL MEDIAL 3.5 IZQ *08 ORIFICIOS</t>
  </si>
  <si>
    <t>SF-645-10L</t>
  </si>
  <si>
    <t>-  PLACA DEBLOQUEO DE TIBIA DISTAL MEDIAL 3.5 IZQ *10 ORIFICIOS</t>
  </si>
  <si>
    <t>SF-645-12L</t>
  </si>
  <si>
    <t>-  PLACA DEBLOQUEO DE TIBIA DISTAL MEDIAL 3.5 IZQ *12 ORIFICIOS</t>
  </si>
  <si>
    <t>SF-645-14L</t>
  </si>
  <si>
    <t>-  PLACA DEBLOQUEO DE TIBIA DISTAL MEDIAL 3.5 IZQ *14 ORIFICIOS</t>
  </si>
  <si>
    <t>SF-647.05R</t>
  </si>
  <si>
    <t>PLACA BLOQ. OLECRANON 3.5mm*5 ORIF. DER. ACERO</t>
  </si>
  <si>
    <t>201225285</t>
  </si>
  <si>
    <t>SF-647.14L</t>
  </si>
  <si>
    <t>PLACA BLOQ. OLECRANON 3.5mm*14 ORIF. IZQ. ACERO</t>
  </si>
  <si>
    <t>SF-654.006L</t>
  </si>
  <si>
    <t>SF-654.006R</t>
  </si>
  <si>
    <t>PLACA BLOQ. TIBIA PROXIMAL  EN  L 4.5/5.0mm*6 ORIF. DER ACERO</t>
  </si>
  <si>
    <t>SF-654.008L</t>
  </si>
  <si>
    <t>SF-654.008R</t>
  </si>
  <si>
    <t>PLACA BLOQ. TIBIA PROXIMAL  EN  L 4.5/5.0mm*8 ORIF. DER ACERO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</si>
  <si>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</si>
  <si>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</si>
  <si>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</si>
  <si>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</si>
  <si>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</si>
  <si>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</si>
  <si>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SF-740.005L</t>
  </si>
  <si>
    <t>PLACA BLOQ. TIBIA PROXIMAL MEDIAL EN T  3.5mm*5 ORIF. IZQ ACERO</t>
  </si>
  <si>
    <t>SF-742.105L</t>
  </si>
  <si>
    <t>PLACA DE BLOQUEO HUMERO DISTAL DORSO LATERAL 3.5mm * 5 ORIF. IZQ. ACERO</t>
  </si>
  <si>
    <t>SF-742.105R</t>
  </si>
  <si>
    <t>PLACA DE BLOQUEO HUMERO DISTAL DORSO LATERAL 3.5mm * 5 ORIF. DER. ACERO</t>
  </si>
  <si>
    <t>SF-742.107L</t>
  </si>
  <si>
    <t>PLACA DE BLOQUEO HUMERO DISTAL DORSO LATERAL 3.5mm * 7 ORIF. IZQ. ACERO</t>
  </si>
  <si>
    <t>SF-742.107R</t>
  </si>
  <si>
    <t>PLACA DE BLOQUEO HUMERO DISTAL DORSO LATERAL 3.5mm * 7 ORIF. DER. ACERO</t>
  </si>
  <si>
    <t>SF-742.109L</t>
  </si>
  <si>
    <t>PLACA DE BLOQUEO HUMERO DISTAL DORSO LATERAL 3.5mm * 9 ORIF. IZQ. ACERO</t>
  </si>
  <si>
    <t>SF-742.109R</t>
  </si>
  <si>
    <t>PLACA DE BLOQUEO HUMERO DISTAL DORSO LATERAL 3.5mm * 9 ORIF. DER. ACERO</t>
  </si>
  <si>
    <t>SF-744.107R</t>
  </si>
  <si>
    <t>-  PLACA HUMERO DISTAL BLOQ. 3.5 MEDIAL DERECHA X 7 ORIFICIOS</t>
  </si>
  <si>
    <t>SF-744.109R</t>
  </si>
  <si>
    <t>-  PLACA HUMERO DISTAL BLOQ. 3.5 MEDIAL DERECHA X 9 ORIFICIOS</t>
  </si>
  <si>
    <t>SF-767.005D</t>
  </si>
  <si>
    <t>PLACA  BLOQ. TUBEROSIDAD HUMERAL  3.5mm*5 ORIF. DER ACERO</t>
  </si>
  <si>
    <t>Suscrp001</t>
  </si>
  <si>
    <t>-  SUSCRIPCION DIARIOS Y REVISTAS</t>
  </si>
  <si>
    <t>SZC2661</t>
  </si>
  <si>
    <t>-  PLACA DCP3.5 SENCILLA 12 ORIFICIOS</t>
  </si>
  <si>
    <t>SZT2120</t>
  </si>
  <si>
    <t>CLAVO INTRAMEDULAR RETROGRADO DE FEMUR 10 *380 MM ACERO</t>
  </si>
  <si>
    <t>1412191190</t>
  </si>
  <si>
    <t>SZT2125</t>
  </si>
  <si>
    <t>CLAVO INTRAMEDULAR RETROGRADO DE FEMUR 9*180 mm ACERO</t>
  </si>
  <si>
    <t>SZT2127</t>
  </si>
  <si>
    <t>CLAVO INTRAMEDULAR RETROGRADO DE FEMUR 9*200 mm ACERO</t>
  </si>
  <si>
    <t>SZT2128</t>
  </si>
  <si>
    <t xml:space="preserve">CLAVO INTRAMEDULAR RETROGRADO DE FEMUR 9 *220 mm ACERO </t>
  </si>
  <si>
    <t>SZT2129</t>
  </si>
  <si>
    <t xml:space="preserve">CLAVO INTRAMEDULAR RETROGRADO DE FEMUR 9 *240 mm ACERO 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</si>
  <si>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</si>
  <si>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</si>
  <si>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</si>
  <si>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</si>
  <si>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</si>
  <si>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</si>
  <si>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SZT2132</t>
  </si>
  <si>
    <t>CLAVO INTRAMEDULAR RETROGRADO DE FEMUR 9*300 mm ACERO</t>
  </si>
  <si>
    <t>SZT2133</t>
  </si>
  <si>
    <t>CLAVO INTRAMEDULAR RETROGRADO DE FEMUR 10*180 mm ACERO</t>
  </si>
  <si>
    <t>SZT2134</t>
  </si>
  <si>
    <t>CLAVO INTRAMEDULAR RETROGRADO DE FEMUR 10*200 mm ACERO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</si>
  <si>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</si>
  <si>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</si>
  <si>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</si>
  <si>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</si>
  <si>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</si>
  <si>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</si>
  <si>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</si>
  <si>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</si>
  <si>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</si>
  <si>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</si>
  <si>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SZT2139</t>
  </si>
  <si>
    <t>CLAVO INTRAMEDULAR RETROGRADO DE FEMUR 10 *300 mm ACERO</t>
  </si>
  <si>
    <t>SZT2140</t>
  </si>
  <si>
    <t>CLAVO INTRAMEDULAR RETROGRADO DE FEMUR 11*180 MM ACERO</t>
  </si>
  <si>
    <t>1208101690</t>
  </si>
  <si>
    <t>SZT2141</t>
  </si>
  <si>
    <t>CLAVO INTRAMEDULAR RETROGRADO DE FEMUR 11*280 mm ACERO</t>
  </si>
  <si>
    <t>SZT2143</t>
  </si>
  <si>
    <t xml:space="preserve">CLAVO INTRAMEDULAR RETROGRADO DE FEMUR 11 *240 mm ACERO </t>
  </si>
  <si>
    <t>SZT2144</t>
  </si>
  <si>
    <t>CLAVO INTRAMEDULAR RETROGRADO DE FEMUR 11*260 MM ACERO</t>
  </si>
  <si>
    <t>140617013</t>
  </si>
  <si>
    <t>SZT2145</t>
  </si>
  <si>
    <t>CLAVO INTRAMEDULAR RETROGRADO DE FEMUR 11*200 mm ACERO</t>
  </si>
  <si>
    <t>SZT2146</t>
  </si>
  <si>
    <t>CLAVO INTRAMEDULAR RETROGRADO DE FEMUR 11 *300 mm ACERO</t>
  </si>
  <si>
    <t>1800098919</t>
  </si>
  <si>
    <t>SZT2475</t>
  </si>
  <si>
    <t>PLACA HORQUILLA HUMERO DISTAL EN Y  *4 ORIF IZQ</t>
  </si>
  <si>
    <t>SZT2476</t>
  </si>
  <si>
    <t>PLACA HORQUILLA HUMERO DISTAL EN Y  *5 ORIF IZQ</t>
  </si>
  <si>
    <t>SZT2480</t>
  </si>
  <si>
    <t>PLACA HORQUILLA HUMERO DISTAL EN Y  *3 ORIF DER</t>
  </si>
  <si>
    <t>SZT2481</t>
  </si>
  <si>
    <t>PLACA HORQUILLA HUMERO DISTAL EN Y  *4 ORIF DER</t>
  </si>
  <si>
    <t>SZT2482</t>
  </si>
  <si>
    <t>PLACA HORQUILLA HUMERO DISTAL EN Y  *5 ORIF DER</t>
  </si>
  <si>
    <t>SZT2559</t>
  </si>
  <si>
    <t>PLACA SENCILLA ANATOMICA DE CLAVICULA 3.5mm*7 DER. ORIFICIOS</t>
  </si>
  <si>
    <t>SZT2560</t>
  </si>
  <si>
    <t>PLACA SENCILLA ANATOMICA DE CLAVICULA 3.5mm*8 DER. ORIFICIOS.</t>
  </si>
  <si>
    <t>SZT2561</t>
  </si>
  <si>
    <t>PLACA SENCILLA ANATOMICA DE CLAVICULA 3.5mm*10 DER. ORIFICIOS</t>
  </si>
  <si>
    <t>1210230220</t>
  </si>
  <si>
    <t>SZT2562</t>
  </si>
  <si>
    <t>PLACA SENCILLA ANATOMICA DE CLAVICULA 3.5mm*12 DER. ORIFICIOS.</t>
  </si>
  <si>
    <t>SZT2622</t>
  </si>
  <si>
    <t>PLACA SENCILLA  HUMERO DISTAL EN   *14 ORIF IZQ</t>
  </si>
  <si>
    <t>SZT2623</t>
  </si>
  <si>
    <t>PLACA SENCILLA HUMERO DISTAL EN   *9 ORIF DER</t>
  </si>
  <si>
    <t>SZT2624</t>
  </si>
  <si>
    <t>PLACA SENCILLA HUMERO DISTAL EN   *12 ORIF DER</t>
  </si>
  <si>
    <t>SZT2625</t>
  </si>
  <si>
    <t>PLACA SENCILLA HUMERO DISTAL EN   *14 ORIF DER</t>
  </si>
  <si>
    <t>SZT2656</t>
  </si>
  <si>
    <t>-  PLACA CLAVICULA 3,5MM SENCILLA* 6 ORIFICIOS IZQ</t>
  </si>
  <si>
    <t>SZT2658</t>
  </si>
  <si>
    <t>-  PLACA CLAVICULA 3,5MM SENCILLA* 8 ORIFICIOS IZQ</t>
  </si>
  <si>
    <t>SZT2660</t>
  </si>
  <si>
    <t>PLACA SENCILLA ANATOMICA DE CLAVICULA 3.5mm*8 IZQ.ORIFICIOS</t>
  </si>
  <si>
    <t>SZT2661</t>
  </si>
  <si>
    <t>-  PLACA CLAVICULA 3,5MM SENCILLA* 12 ORIFICIOS DER</t>
  </si>
  <si>
    <t>SZT2662</t>
  </si>
  <si>
    <t>PLACA SENCILLA ANATOMICA DE CLAVICULA 3.5mm*12 IZQ. ORIFICIOS</t>
  </si>
  <si>
    <t>SZT3851</t>
  </si>
  <si>
    <t>-  PLACA CLAVICULA 3,5MM SENCILLA* 10 ORIFICIOS IZQ</t>
  </si>
  <si>
    <t>SZT3852</t>
  </si>
  <si>
    <t>-  PLACA CLAVICULA 3,5MM SENCILLA* 10 ORIFICIOS DER</t>
  </si>
  <si>
    <t>T020520003</t>
  </si>
  <si>
    <t>PLACA OLECRANON EN GANCHO X 3 ORIFICIOS TIT</t>
  </si>
  <si>
    <t>T020520004</t>
  </si>
  <si>
    <t>PLACA OLECRANON EN GANCHO X 4 ORIFICIOS TIT</t>
  </si>
  <si>
    <t>T020520005</t>
  </si>
  <si>
    <t>PLACA OLECRANON EN GANCHO X 5 ORIFICIOS TIT</t>
  </si>
  <si>
    <t>T021532004</t>
  </si>
  <si>
    <t>-  PLACA BLOQ. 2.4/2.7 MM RADIO DISTAL-ANGULO VA. SMALL. DER. *4 O</t>
  </si>
  <si>
    <t>T021541004</t>
  </si>
  <si>
    <t>-  PLACA AVX 4 ORIFICIOS IZQUIERDA (A)</t>
  </si>
  <si>
    <t>T021541007</t>
  </si>
  <si>
    <t>-  PLACA BLOQ.  AV 2.4/2.7MM*07 ORIFIC IZQ. TITANIO</t>
  </si>
  <si>
    <t>T021542005</t>
  </si>
  <si>
    <t>-  PLACA AVX 5 ORIFICIOS DERECHA</t>
  </si>
  <si>
    <t>T021550006</t>
  </si>
  <si>
    <t>PLACA CABLE BLOQ. RECTA 6H TIT.</t>
  </si>
  <si>
    <t>C2202596</t>
  </si>
  <si>
    <t>T021550008</t>
  </si>
  <si>
    <t>PLACA CABLE BLOQ. RECTA 8H TIT.</t>
  </si>
  <si>
    <t>H2206482</t>
  </si>
  <si>
    <t>T021550010</t>
  </si>
  <si>
    <t>PLACA CABLE BLOQ. RECTA 10H TIT.</t>
  </si>
  <si>
    <t>A2301514</t>
  </si>
  <si>
    <t>T021561004</t>
  </si>
  <si>
    <t>PLACA CABLE BLOQ. 4H IZQ.</t>
  </si>
  <si>
    <t>T021561006</t>
  </si>
  <si>
    <t>PLACA CABLE BLOQ. 6H IZQ.</t>
  </si>
  <si>
    <t>T021561008</t>
  </si>
  <si>
    <t>PLACA CABLE BLOQ. 8H IZQ.</t>
  </si>
  <si>
    <t>J2304719</t>
  </si>
  <si>
    <t>T021561010</t>
  </si>
  <si>
    <t>PLACA CABLE BLOQ. 10H IZQ.</t>
  </si>
  <si>
    <t>G2301973</t>
  </si>
  <si>
    <t>T021561012</t>
  </si>
  <si>
    <t>PLACA CABLE BLOQ. 12H IZQ.</t>
  </si>
  <si>
    <t>M180215603</t>
  </si>
  <si>
    <t>J2304675</t>
  </si>
  <si>
    <t>T021562004</t>
  </si>
  <si>
    <t>PLACA CABLE BLOQ. 4H DER.</t>
  </si>
  <si>
    <t>T021562006</t>
  </si>
  <si>
    <t>PLACA CABLE BLOQ. 6H DER.</t>
  </si>
  <si>
    <t>F190215609</t>
  </si>
  <si>
    <t>F2305844</t>
  </si>
  <si>
    <t>H2304694</t>
  </si>
  <si>
    <t>M190215604</t>
  </si>
  <si>
    <t>T021562008</t>
  </si>
  <si>
    <t>PLACA CABLE BLOQ. 8H DER.</t>
  </si>
  <si>
    <t>H2304674</t>
  </si>
  <si>
    <t>L190215602</t>
  </si>
  <si>
    <t>T021562010</t>
  </si>
  <si>
    <t>PLACA CABLE BLOQ. 10H DER.</t>
  </si>
  <si>
    <t>J2304803</t>
  </si>
  <si>
    <t>T021562012</t>
  </si>
  <si>
    <t>PLACA CABLE BLOQ. 12H DER.</t>
  </si>
  <si>
    <t>T022111008</t>
  </si>
  <si>
    <t>PLACA BLOQ. ARTRODESIS MUNECA CON PUENTE 2.7/3.5 * 8 ORIF TIT</t>
  </si>
  <si>
    <t>T022120009</t>
  </si>
  <si>
    <t>PLACA BLOQ. ARTRODESIS MUNECA RECTA 2.7/3.5 * 9 ORIF TIT</t>
  </si>
  <si>
    <t>T022181003</t>
  </si>
  <si>
    <t>-  PLACA AVX 3 ORIFICIOS IZQUIERDA (A)</t>
  </si>
  <si>
    <t>T022181004</t>
  </si>
  <si>
    <t>-  PLACA BLOQ. RADIO DISTAL AV 2.4/2.7 LARGE*04 ORIF TITANIO</t>
  </si>
  <si>
    <t>T022181005</t>
  </si>
  <si>
    <t>-  PLACA AVX 5 ORIFICIOS IZQUIERDA (A)</t>
  </si>
  <si>
    <t>T022181022</t>
  </si>
  <si>
    <t>-  PLACA AVX 2 ORIFICIOS IZQUIERDA (A)</t>
  </si>
  <si>
    <t>T022182002</t>
  </si>
  <si>
    <t>-  PLACA AVX 2 ORIFICIOS DERECHA (A)</t>
  </si>
  <si>
    <t>T022182004</t>
  </si>
  <si>
    <t>-  PLACA BLOQ. 2.4/2.7 MM  ANGULO VA. 7*4 ORIF. DER. TITANIO</t>
  </si>
  <si>
    <t>T022182005</t>
  </si>
  <si>
    <t>-  PLACA AVX 5 ORIFICIOS DERECHA (A)</t>
  </si>
  <si>
    <t>T28110052B</t>
  </si>
  <si>
    <t>-  LOTUSTM CEMENTLESS ACETABULAR CUP, SHELL52#</t>
  </si>
  <si>
    <t>T28110054B</t>
  </si>
  <si>
    <t>-  LOTUSTM CEMENTLESS ACETABULAR CUP, SHELL54#</t>
  </si>
  <si>
    <t>T28110058B</t>
  </si>
  <si>
    <t>-  LOTUSTM CEMENTLESS ACETABULAR CUP, SHELL58#</t>
  </si>
  <si>
    <t>T35816530</t>
  </si>
  <si>
    <t>-  LOTUS™ CEMENTED ACETABULAR CUP SCREW?6.5×30MM</t>
  </si>
  <si>
    <t>T35816535</t>
  </si>
  <si>
    <t>-  LOTUS™ CEMENTED ACETABULAR CUP SCREW?6.5×35MM</t>
  </si>
  <si>
    <t>T40030926</t>
  </si>
  <si>
    <t>-  CLAVO INTRAMEDULAR RETROGRADO DE FEMUR 9 *260 MM TITANIO IRE</t>
  </si>
  <si>
    <t>T40030928</t>
  </si>
  <si>
    <t>-  CLAVO INTRAMEDULAR RETROGRADO DE FEMUR 9 *280 MM TITANIO IRE</t>
  </si>
  <si>
    <t>T40030930</t>
  </si>
  <si>
    <t>-  CLAVO INTRAMEDULAR RETROGRADO DE FEMUR 9 *300 MM TITANIO IRE</t>
  </si>
  <si>
    <t>T40031026</t>
  </si>
  <si>
    <t>-  CLAVO INTRAMEDULAR RETROGRADO DE FEMUR 10 *260 MM TITANIO IRE</t>
  </si>
  <si>
    <t>T40031028</t>
  </si>
  <si>
    <t>-  CLAVO INTRAMEDULAR RETROGRADO DE FEMUR 10 *280 MM TITANIO IRE</t>
  </si>
  <si>
    <t>T40031030</t>
  </si>
  <si>
    <t>-  CLAVO INTRAMEDULAR RETROGRADO DE FEMUR 10 *300 MM TITANIO IRE</t>
  </si>
  <si>
    <t>T40031126</t>
  </si>
  <si>
    <t>-  CLAVO INTRAMEDULAR RETROGRADO DE FEMUR 11 *260 MM TITANIO IRE</t>
  </si>
  <si>
    <t>T40031128</t>
  </si>
  <si>
    <t>-  CLAVO INTRAMEDULAR RETROGRADO DE FEMUR 11 *280 MM TITANIO IRE</t>
  </si>
  <si>
    <t>T40031130</t>
  </si>
  <si>
    <t>-  CLAVO INTRAMEDULAR RETROGRADO DE FEMUR 11 *300 MM TITANIO IRE</t>
  </si>
  <si>
    <t>T40054024</t>
  </si>
  <si>
    <t>TORNILLO DE BLOQUEO UNICORTICAL 4.0*24 MM TITANIO</t>
  </si>
  <si>
    <t>T40054065</t>
  </si>
  <si>
    <t>-  TORNILLOUNICORTICAL 4.0*65 MM TITANIO</t>
  </si>
  <si>
    <t>T40054536</t>
  </si>
  <si>
    <t>-  TORNILLOUNICORTICAL 4.5*36 MM TITANIO</t>
  </si>
  <si>
    <t>T40054542</t>
  </si>
  <si>
    <t>-  TORNILLOUNICORTICAL 4.5*42 MM TITANIO</t>
  </si>
  <si>
    <t>T40054544</t>
  </si>
  <si>
    <t>-  TORNILLOUNICORTICAL 4.5*44 MM TITANIO</t>
  </si>
  <si>
    <t>T40054548</t>
  </si>
  <si>
    <t>-  TORNILLOUNICORTICAL 4.5*48 MM TITANIO</t>
  </si>
  <si>
    <t>T40054552</t>
  </si>
  <si>
    <t>-  TORNILLOUNICORTICAL 4.5*52 MM TITANIO</t>
  </si>
  <si>
    <t>T40054556</t>
  </si>
  <si>
    <t>-  TORNILLOUNICORTICAL 4.5*56 MM TITANIO</t>
  </si>
  <si>
    <t>T40054560</t>
  </si>
  <si>
    <t>-  TORNILLOUNICORTICAL 4.5*60 MM TITANIO</t>
  </si>
  <si>
    <t>T40054564</t>
  </si>
  <si>
    <t>-  TORNILLOUNICORTICAL 4.5*64 MM TITANIO</t>
  </si>
  <si>
    <t>T40054568</t>
  </si>
  <si>
    <t>-  TORNILLOUNICORTICAL 4.5*68 MM TITANIO</t>
  </si>
  <si>
    <t>T40054572</t>
  </si>
  <si>
    <t>-  TORNILLOUNICORTICAL 4.5*72 MM TITANIO</t>
  </si>
  <si>
    <t>T40054576</t>
  </si>
  <si>
    <t>-  TORNILLOUNICORTICAL 4.5*76 MM TITANIO</t>
  </si>
  <si>
    <t>T40054580</t>
  </si>
  <si>
    <t>-  TORNILLOUNICORTICAL 4.5*80 MM TITANIO</t>
  </si>
  <si>
    <t>T40054584</t>
  </si>
  <si>
    <t>-  TORNILLOUNICORTICAL 4.5*84 MM TITANIO</t>
  </si>
  <si>
    <t>T421210390</t>
  </si>
  <si>
    <t xml:space="preserve">CLAVO TIBIA NAVIGATOR 10*390mm TIT. </t>
  </si>
  <si>
    <t>KAI3757</t>
  </si>
  <si>
    <t>T42140805</t>
  </si>
  <si>
    <t>-  TAPA FINAL, PARA CLAVO TIBIAL NAVIGATOR ™</t>
  </si>
  <si>
    <t>T4215405</t>
  </si>
  <si>
    <t>-  PERNO NAVIGATOR 4.0 *VARIOS</t>
  </si>
  <si>
    <t>T42154055</t>
  </si>
  <si>
    <t>TORNILLO DE BLOQUEO TIBIA NAVIGATOR 4.0*55mm TITANIO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</si>
  <si>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</si>
  <si>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</si>
  <si>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</si>
  <si>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</si>
  <si>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</si>
  <si>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</si>
  <si>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</si>
  <si>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</si>
  <si>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</t>
  </si>
  <si>
    <t>TORNILLODE BLOQUEO PROXIMAL  TIBIA NAVIGATOR 5.0*50mm TITANIO</t>
  </si>
  <si>
    <t>T42155025</t>
  </si>
  <si>
    <t xml:space="preserve">TORNILLO DE BLOQUEO PROXIMAL  TIBIA NAVIGATOR 5.0*25mm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</si>
  <si>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</si>
  <si>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</si>
  <si>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</si>
  <si>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</si>
  <si>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</si>
  <si>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</si>
  <si>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>T42155085</t>
  </si>
  <si>
    <t>TORNILLO DE BLOQUEO PROXIMAL TIBIA NAVIGATOR 5.0*85mm  TITANIO</t>
  </si>
  <si>
    <t>T42155090</t>
  </si>
  <si>
    <t>TORNILLO DE BLOQUEO PROXIMAL TIBIA NAVIGATOR 5.0*90mm  TITANIO</t>
  </si>
  <si>
    <t>T421555</t>
  </si>
  <si>
    <t>-  TORNILLODE BLOQUEO PROXIMAL  TIBIA NAVIGATOR 5.0*55mm TITANIO</t>
  </si>
  <si>
    <t>T421560</t>
  </si>
  <si>
    <t>-  TORNILLODE BLOQUEO PROXIMAL  TIBIA NAVIGATOR 5.0*60mm TITANIO</t>
  </si>
  <si>
    <t>T421565</t>
  </si>
  <si>
    <t>-  TORNILLODE BLOQUEO PROXIMAL  TIBIA NAVIGATOR 5.0*65mm TITANIO</t>
  </si>
  <si>
    <t>T500015007</t>
  </si>
  <si>
    <t xml:space="preserve">TORNILLO CORTICAL 1.5*7mm TITANIO </t>
  </si>
  <si>
    <t>T500015011</t>
  </si>
  <si>
    <t xml:space="preserve">TORNILLO CORTICAL 1.5*11mm TITANIO </t>
  </si>
  <si>
    <t>T500015013</t>
  </si>
  <si>
    <t>TORNILLO CORTICAL 1.5*13mm TITANIO</t>
  </si>
  <si>
    <t>T500015015</t>
  </si>
  <si>
    <t>TORNILLO CORTICAL 1.5*15mm TITANIO</t>
  </si>
  <si>
    <t>T500015026</t>
  </si>
  <si>
    <t>TORNILLO CORTICAL 1.5*26mm TITANIO</t>
  </si>
  <si>
    <t>T500015028</t>
  </si>
  <si>
    <t>TORNILLO CORTICAL 1.5*28mm TITANIO</t>
  </si>
  <si>
    <t>T500020004</t>
  </si>
  <si>
    <t>-  TORNILLOCORTICAL 2.0 *4 MM TITANIO</t>
  </si>
  <si>
    <t>T500020007</t>
  </si>
  <si>
    <t xml:space="preserve">TORNILLO CORTICAL 2.0*7mm TITANIO </t>
  </si>
  <si>
    <t>T500020011</t>
  </si>
  <si>
    <t xml:space="preserve">TORNILLO CORTICAL 2.0*11mm TITANIO </t>
  </si>
  <si>
    <t>190703603</t>
  </si>
  <si>
    <t>T500020013</t>
  </si>
  <si>
    <t xml:space="preserve">TORNILLO CORTICAL 2.0*13mm TITANIO </t>
  </si>
  <si>
    <t>T500020015</t>
  </si>
  <si>
    <t>TORNILLO CORTICAL 2.0*16mm TITANIO</t>
  </si>
  <si>
    <t>T500020017</t>
  </si>
  <si>
    <t xml:space="preserve">TORNILLO CORTICAL 2.0*20mm TITANIO </t>
  </si>
  <si>
    <t>T500020019</t>
  </si>
  <si>
    <t xml:space="preserve">TORNILLO CORTICAL 2.0*26mm TITANIO </t>
  </si>
  <si>
    <t>T500020021</t>
  </si>
  <si>
    <t xml:space="preserve">TORNILLO CORTICAL 2.0*30mm TITANIO </t>
  </si>
  <si>
    <t>T500020028</t>
  </si>
  <si>
    <t xml:space="preserve">TORNILLO CORTICAL 2.0*28mm TITANIO </t>
  </si>
  <si>
    <t>T500020030</t>
  </si>
  <si>
    <t>T50002006</t>
  </si>
  <si>
    <t>-  TORNILLOCORTICAL 2.0 X 6 MM</t>
  </si>
  <si>
    <t>T500035012</t>
  </si>
  <si>
    <t>-  TORNILLOCORTICAL 3.5*12 MM TITANIO</t>
  </si>
  <si>
    <t>T500035014</t>
  </si>
  <si>
    <t>TORNILLOCORTICAL 3.5*14 MM TITANIO</t>
  </si>
  <si>
    <t>2300000114</t>
  </si>
  <si>
    <t>T500035016</t>
  </si>
  <si>
    <t>TORNILLO CORTICAL 3.5*16 MM TITANIO</t>
  </si>
  <si>
    <t>2300020057</t>
  </si>
  <si>
    <t>T500035018</t>
  </si>
  <si>
    <t>-  TORNILLOCORTICAL 3.5*18 MM TITANIO</t>
  </si>
  <si>
    <t>T500035020</t>
  </si>
  <si>
    <t>-  TORNILLOCORTICAL 3.5*20 MM TITANIO</t>
  </si>
  <si>
    <t>T500035022</t>
  </si>
  <si>
    <t>-  TORNILLOCORTICAL 3.5*22 MM TITANIO</t>
  </si>
  <si>
    <t>T500035024</t>
  </si>
  <si>
    <t>-  TORNILLOCORTICAL 3.5*24 MM TITANIO</t>
  </si>
  <si>
    <t>T500035026</t>
  </si>
  <si>
    <t>-  TORNILLOCORTICAL 3.5*26 MM TITANIO</t>
  </si>
  <si>
    <t>T500035028</t>
  </si>
  <si>
    <t>-  TORNILLOCORTICAL 3.5*28 MM TITANIO</t>
  </si>
  <si>
    <t>T500035030</t>
  </si>
  <si>
    <t>-  TORNILLOCORTICAL 3.5*30 MM TITANIO</t>
  </si>
  <si>
    <t>T500035032</t>
  </si>
  <si>
    <t>-  TORNILLOCORTICAL 3.5*32 MM TITANIO</t>
  </si>
  <si>
    <t>T500035034</t>
  </si>
  <si>
    <t>-  TORNILLOCORTICAL 3.5*34 MM TITANIO</t>
  </si>
  <si>
    <t>T500035036</t>
  </si>
  <si>
    <t>-  TORNILLOCORTICAL 3.5*36 MM TITANIO</t>
  </si>
  <si>
    <t>T500035038</t>
  </si>
  <si>
    <t>-  TORNILLOCORTICAL 3.5*38 MM TITANIO</t>
  </si>
  <si>
    <t>T500035040</t>
  </si>
  <si>
    <t>-  TORNILLOCORTICAL 3.5*40 MM TITANIO</t>
  </si>
  <si>
    <t>T500035042</t>
  </si>
  <si>
    <t>-  TORNILLOCORTICAL 3.5*42 MM TITANIO</t>
  </si>
  <si>
    <t>T500035044</t>
  </si>
  <si>
    <t>-  TORNILLOCORTICAL 3.5*44 MM TITANIO</t>
  </si>
  <si>
    <t>T500035046</t>
  </si>
  <si>
    <t>-  TORNILLOCORTICAL 3.5*46 MM TITANIO</t>
  </si>
  <si>
    <t>T500035048</t>
  </si>
  <si>
    <t>-  TORNILLOCORTICAL 3.5*48 MM TITANIO</t>
  </si>
  <si>
    <t>T500035050</t>
  </si>
  <si>
    <t>-  TORNILLOCORTICAL 3.5*50 MM TITANIO</t>
  </si>
  <si>
    <t>T500035055</t>
  </si>
  <si>
    <t>-  TORNILLOCORTICAL 3.5*55 MM TITANIO</t>
  </si>
  <si>
    <t>T500035060</t>
  </si>
  <si>
    <t>-  TORNILLOCORTICAL 3.5*60 MM TITANIO</t>
  </si>
  <si>
    <t>T500035065</t>
  </si>
  <si>
    <t>-  TORNILLOCORTICAL 3.5*65 MM TITANIO</t>
  </si>
  <si>
    <t>T500035070</t>
  </si>
  <si>
    <t>-  TORNILLOCORTICAL 3.5*70 MM TITANIO</t>
  </si>
  <si>
    <t>T50003555</t>
  </si>
  <si>
    <t>TORNILLO CORTICAL 3.5 *55mm TITANIO</t>
  </si>
  <si>
    <t>T50003560</t>
  </si>
  <si>
    <t>TORNILLO CORTICAL 3.5 *60mm TITANIO</t>
  </si>
  <si>
    <t>T500045016</t>
  </si>
  <si>
    <t>-  TORNILLOCORTICAL 4.5*16 MM TITANIO</t>
  </si>
  <si>
    <t>T500045018</t>
  </si>
  <si>
    <t>-  TORNILLOCORTICAL 4.5*18 MM TITANIO</t>
  </si>
  <si>
    <t>T500045020</t>
  </si>
  <si>
    <t>-  TORNILLOCORTICAL 4.5*20 MM TITANIO</t>
  </si>
  <si>
    <t>T500045022</t>
  </si>
  <si>
    <t>(TI-106.222) TORNILLO CORTICAL 4.5*22mm TITANIO</t>
  </si>
  <si>
    <t>T500045024</t>
  </si>
  <si>
    <t>(TI-106.224) TORNILLO CORTICAL 4.5*24mm TITANIO</t>
  </si>
  <si>
    <t>T500045026</t>
  </si>
  <si>
    <t>(TI-106.226) TORNILLO CORTICAL 4.5*26mm TITANIO</t>
  </si>
  <si>
    <t>T500045028</t>
  </si>
  <si>
    <t>(TI-106.228) TORNILLO CORTICAL 4.5*28mm TITANIO</t>
  </si>
  <si>
    <t>T500045030</t>
  </si>
  <si>
    <t>(TI-106.230) TORNILLO CORTICAL 4.5*30mm TITANIO</t>
  </si>
  <si>
    <t>T500045032</t>
  </si>
  <si>
    <t>(TI-106.232) TORNILLO CORTICAL 4.5*32mm TITANIO</t>
  </si>
  <si>
    <t>T500045034</t>
  </si>
  <si>
    <t>(TI-106.234) TORNILLO CORTICAL 4.5*34mm TITANIO</t>
  </si>
  <si>
    <t>T500045035</t>
  </si>
  <si>
    <t>-  TORNILLOCORTICAL 4.5*35 MM TITANIO</t>
  </si>
  <si>
    <t>T500045036</t>
  </si>
  <si>
    <t>(TI-106.236) TORNILLO CORTICAL 4.5*36mm TITANIO</t>
  </si>
  <si>
    <t>T500045038</t>
  </si>
  <si>
    <t>(TI-106.238) TORNILLO CORTICAL 4.5*38mm TITANIO</t>
  </si>
  <si>
    <t>T500045040</t>
  </si>
  <si>
    <t>(TI-106.240) TORNILLO CORTICAL 4.5*40mm TITANIO</t>
  </si>
  <si>
    <t>T500045042</t>
  </si>
  <si>
    <t>(TI-106.242) TORNILLO CORTICAL 4.5*42mm TITANIO</t>
  </si>
  <si>
    <t>T500045044</t>
  </si>
  <si>
    <t>(TI-106.244) TORNILLO CORTICAL 4.5*44mm TITANIO</t>
  </si>
  <si>
    <t>T500045046</t>
  </si>
  <si>
    <t>(TI-106.246) TORNILLO CORTICAL 4.5*46mm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</si>
  <si>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</si>
  <si>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</si>
  <si>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</si>
  <si>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</si>
  <si>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</si>
  <si>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</si>
  <si>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</si>
  <si>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</si>
  <si>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T500045056</t>
  </si>
  <si>
    <t>-  TORNILLOCORTICAL 4.5X56 MM TITANIO</t>
  </si>
  <si>
    <t>T500045058</t>
  </si>
  <si>
    <t>-  TORNILLOCORTICAL 4.5*58 MM TITANIO</t>
  </si>
  <si>
    <t>T500045060</t>
  </si>
  <si>
    <t>-  TORNILLOCORTICAL 4.5X60 MM TITANIO</t>
  </si>
  <si>
    <t>T500045061</t>
  </si>
  <si>
    <t>-  TORNILLOCORTICAL 4.5*65 MM TITANIO</t>
  </si>
  <si>
    <t>T500045062</t>
  </si>
  <si>
    <t>-  TORNILLOCORTICAL 4.5X62 MM TITANIO</t>
  </si>
  <si>
    <t>T500045064</t>
  </si>
  <si>
    <t>-  TORNILLOCORTICAL 4.5X64 MM TITANIO</t>
  </si>
  <si>
    <t>T500045065</t>
  </si>
  <si>
    <t>-  TORNILLOCORTICAL 4.5X65 MM TITANIO</t>
  </si>
  <si>
    <t>T500045066</t>
  </si>
  <si>
    <t>-  TORNILLOCORTICAL 4.5X66 MM TITANIO</t>
  </si>
  <si>
    <t>T500045070</t>
  </si>
  <si>
    <t>-  TORNILLOCORTICAL 4.5*70 MM TITANIO</t>
  </si>
  <si>
    <t>T500045080</t>
  </si>
  <si>
    <t>-  TORNILLOCORTICAL 4.5X80 MM TITANIO</t>
  </si>
  <si>
    <t>T50022406</t>
  </si>
  <si>
    <t>TORNILLO CORTICAL 2.4*6mm TITANIO</t>
  </si>
  <si>
    <t>T50022407</t>
  </si>
  <si>
    <t>TORNILLO CORTICAL 2.4*7mm TITANIO</t>
  </si>
  <si>
    <t>T50022409</t>
  </si>
  <si>
    <t>TORNILLO CORTICAL 2.4*9mm TITANIO</t>
  </si>
  <si>
    <t>T50022411</t>
  </si>
  <si>
    <t>TORNILLO CORTICAL 2.4*11mm TITANIO</t>
  </si>
  <si>
    <t>T50022423</t>
  </si>
  <si>
    <t>-  TORNILLOCORTICAL 2.4X24MM TITANIO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</si>
  <si>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</si>
  <si>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</si>
  <si>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</si>
  <si>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</si>
  <si>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</si>
  <si>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</si>
  <si>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</si>
  <si>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</si>
  <si>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T50022706</t>
  </si>
  <si>
    <t xml:space="preserve">TORNILLO CORTICAL 2.7*6mm TITANIO </t>
  </si>
  <si>
    <t>T50022708</t>
  </si>
  <si>
    <t xml:space="preserve">TORNILLO CORTICAL 2.7*08mm TITANIO  </t>
  </si>
  <si>
    <t>T50022719</t>
  </si>
  <si>
    <t xml:space="preserve">TORNILLO CORTICAL 2.7*20mm TITANIO </t>
  </si>
  <si>
    <t>T50022732</t>
  </si>
  <si>
    <t xml:space="preserve">TORNILLO CORTICAL 2.7 *32mm  TITANIO </t>
  </si>
  <si>
    <t>T50022734</t>
  </si>
  <si>
    <t>T50022738</t>
  </si>
  <si>
    <t xml:space="preserve">TORNILLO CORTICAL 2.7*38mm TITANIO </t>
  </si>
  <si>
    <t>T500915004</t>
  </si>
  <si>
    <t>-  TORNILLO 1.5*4 MM TITANIO</t>
  </si>
  <si>
    <t>T500915007</t>
  </si>
  <si>
    <t xml:space="preserve">TORNILLO DE BLOQUEO 1.5*7mm TITANIO </t>
  </si>
  <si>
    <t>T500915009</t>
  </si>
  <si>
    <t xml:space="preserve">TORNILLO DE BLOQUEO 1.5*9mm TITANIO </t>
  </si>
  <si>
    <t>T500915011</t>
  </si>
  <si>
    <t xml:space="preserve">TORNILLO DE BLOQUEO 1.5*11mm TITANIO </t>
  </si>
  <si>
    <t>T500915013</t>
  </si>
  <si>
    <t xml:space="preserve">TORNILLO DE BLOQUEO 1.5*13mm TITANIO </t>
  </si>
  <si>
    <t>T500915015</t>
  </si>
  <si>
    <t xml:space="preserve">TORNILLO DE BLOQUEO 1.5*15mm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</si>
  <si>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</si>
  <si>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</si>
  <si>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</si>
  <si>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</si>
  <si>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T500915028</t>
  </si>
  <si>
    <t xml:space="preserve">TORNILLO DE BLOQUEO 1.5*28mm TITANIO </t>
  </si>
  <si>
    <t>T500915030</t>
  </si>
  <si>
    <t>TORNILLO DE BLOQUEO 2.7*30mm TITANIO</t>
  </si>
  <si>
    <t>T500915040</t>
  </si>
  <si>
    <t>TORNILLO DE BLOQUEO 2.7*40mm TITANIO</t>
  </si>
  <si>
    <t>T500915045</t>
  </si>
  <si>
    <t>TORNILLO DE BLOQUEO 2.7*45mm TITANIO</t>
  </si>
  <si>
    <t>T500915050</t>
  </si>
  <si>
    <t>TORNILLO DE BLOQUEO 2.7*50mm TITANIO</t>
  </si>
  <si>
    <t>T500920007</t>
  </si>
  <si>
    <t xml:space="preserve">TORNILLO DE BLOQUEO 2.0*7mm TITANIO </t>
  </si>
  <si>
    <t>T500920009</t>
  </si>
  <si>
    <t xml:space="preserve">TORNILLO DE BLOQUEO 2.0*9mm TITANIO </t>
  </si>
  <si>
    <t>T500920011</t>
  </si>
  <si>
    <t xml:space="preserve">TORNILLO DE BLOQUEO 2.0*11mm TITANIO </t>
  </si>
  <si>
    <t>T500920015</t>
  </si>
  <si>
    <t>TORNILLO DE BLOQUEO 2.0*16mm TITANIO</t>
  </si>
  <si>
    <t>T500920017</t>
  </si>
  <si>
    <t xml:space="preserve">TORNILLO DE BLOQUEO 2.0*20mm TITANIO </t>
  </si>
  <si>
    <t>T500920019</t>
  </si>
  <si>
    <t xml:space="preserve">TORNILLO DE BLOQUEO 2.0*24mm TITANIO </t>
  </si>
  <si>
    <t>T500920021</t>
  </si>
  <si>
    <t xml:space="preserve">TORNILLO DE BLOQUEO 2.028mm TITANIO </t>
  </si>
  <si>
    <t>T500920023</t>
  </si>
  <si>
    <t xml:space="preserve">TORNILLO DE BLOQUEO 2.0*36mm TITANIO </t>
  </si>
  <si>
    <t>T500920026</t>
  </si>
  <si>
    <t>-  TORNILLODE BLOQUEO 2.0*26mm TITANIO</t>
  </si>
  <si>
    <t>T500920028</t>
  </si>
  <si>
    <t>T500920030</t>
  </si>
  <si>
    <t xml:space="preserve">TORNILLO DE BLOQUEO 2.0*30mm TITANIO </t>
  </si>
  <si>
    <t>T500920036</t>
  </si>
  <si>
    <t>-  TORNILLOBLOQ. 2.0 *36 MM TITANIO</t>
  </si>
  <si>
    <t>T50092406</t>
  </si>
  <si>
    <t>-  TORNILLOBLOQ. 2.4*06 MM TITANIO IRE</t>
  </si>
  <si>
    <t>T50092408</t>
  </si>
  <si>
    <t>-  TORNILLOBLOQ. 2.4*08 MM TITANIO IRE</t>
  </si>
  <si>
    <t>T50092410</t>
  </si>
  <si>
    <t>-  TORNILLOBLOQ. 2.4*10 MM TITANIO IRE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</si>
  <si>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</si>
  <si>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</si>
  <si>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</si>
  <si>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</si>
  <si>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</si>
  <si>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</si>
  <si>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</si>
  <si>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</si>
  <si>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</si>
  <si>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</si>
  <si>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</si>
  <si>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</si>
  <si>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</si>
  <si>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</si>
  <si>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</si>
  <si>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</si>
  <si>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T50092428</t>
  </si>
  <si>
    <t>-  TORNILLOBLOQ. 2.4*28 MM TITANIO IRE</t>
  </si>
  <si>
    <t>T50092430</t>
  </si>
  <si>
    <t>-  TORNILLOBLOQ. 2.4*30 MM TITANIO IRE</t>
  </si>
  <si>
    <t>T50092706</t>
  </si>
  <si>
    <t>-  TORNILLOBLOQ. 2.7*06 MM TITANIO IRE</t>
  </si>
  <si>
    <t>T50092708</t>
  </si>
  <si>
    <t>-  TORNILLOBLOQ. 2.7*08 MM TITANIO IRE</t>
  </si>
  <si>
    <t>T50092710</t>
  </si>
  <si>
    <t>-  TORNILLOBLOQ. 2.7*10 MM TITANIO IRE</t>
  </si>
  <si>
    <t>T50092712</t>
  </si>
  <si>
    <t>-  TORNILLOBLOQ. 2.7*12 MM TITANIO IRE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</si>
  <si>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</si>
  <si>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</si>
  <si>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</si>
  <si>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</si>
  <si>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</si>
  <si>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</si>
  <si>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</si>
  <si>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-  TORNILLOBLOQ. 2.7*20 MM TITANIO</t>
  </si>
  <si>
    <t>T50092722</t>
  </si>
  <si>
    <t>-  TORNILLOBLOQ. 2.7*22 MM TITANIO IRE</t>
  </si>
  <si>
    <t>T50092724</t>
  </si>
  <si>
    <t>-  TORNILLOBLOQ. 2.7*24 MM TITANIO</t>
  </si>
  <si>
    <t>T50092726</t>
  </si>
  <si>
    <t>-  TORNILLOBLOQ. 2.7*26 MM TITANIO IRE</t>
  </si>
  <si>
    <t>T50092728</t>
  </si>
  <si>
    <t>-  TORNILLOBLOQ. 2.7*28 MM TITANIO IRE</t>
  </si>
  <si>
    <t>T50092730</t>
  </si>
  <si>
    <t>-  TORNILLOBLOQ. 2.7*30 MM TITANIO IRE</t>
  </si>
  <si>
    <t>T50092735</t>
  </si>
  <si>
    <t>-  TORNILLOBLOQ. 2.7*35 MM TITANIO IRE</t>
  </si>
  <si>
    <t>T50092740</t>
  </si>
  <si>
    <t>-  TORNILLOBLOQ. 2.7*40 MM TITANIO IRE</t>
  </si>
  <si>
    <t>T500935038</t>
  </si>
  <si>
    <t>TORNILLO DE BLOQUEO 3.5*38mm TITANIO</t>
  </si>
  <si>
    <t>T500935042</t>
  </si>
  <si>
    <t>TORNILLO DE BLOQUEO 3.5*42mm TITANIO</t>
  </si>
  <si>
    <t>K180400706</t>
  </si>
  <si>
    <t>K18040070</t>
  </si>
  <si>
    <t>T500935044</t>
  </si>
  <si>
    <t>TORNILLO DE BLOQUEO 3.5*44mm TITANIO</t>
  </si>
  <si>
    <t>T500950014</t>
  </si>
  <si>
    <t>TORNILLO DE BLOQUEO 5.0*14mm TITANIO</t>
  </si>
  <si>
    <t>T500950016</t>
  </si>
  <si>
    <t>TORNILLO DE BLOQUEO 5.0*16mm TITANIO</t>
  </si>
  <si>
    <t>T500950020</t>
  </si>
  <si>
    <t>TORNILLO DE BLOQUEO 5.0*20mm TITANIO</t>
  </si>
  <si>
    <t>T500950022</t>
  </si>
  <si>
    <t>TORNILLO DE BLOQUEO 5.0*22mm TITANIO</t>
  </si>
  <si>
    <t>2000110580</t>
  </si>
  <si>
    <t>200110580</t>
  </si>
  <si>
    <t>T500950055</t>
  </si>
  <si>
    <t>-  TORNILLOBLOQ. 5.0*55 TIT.</t>
  </si>
  <si>
    <t>T500950095</t>
  </si>
  <si>
    <t xml:space="preserve">TORNILLO DE BLOQUEO 5.0*95mm TITANIO </t>
  </si>
  <si>
    <t>T520065040</t>
  </si>
  <si>
    <t>-  TORNILLOESPONJOSO 6.5X40 TITANIO</t>
  </si>
  <si>
    <t>T520065045</t>
  </si>
  <si>
    <t>-  TORNILLOESPONJOSO 6.5X45 TITANIO</t>
  </si>
  <si>
    <t>T520065050</t>
  </si>
  <si>
    <t>-  TORNILLOESPONJOSO 6.5X50 TITANIO</t>
  </si>
  <si>
    <t>T520065055</t>
  </si>
  <si>
    <t>-  TORNILLOESPONJOSO 6.5X55 TITANIO</t>
  </si>
  <si>
    <t>T520065060</t>
  </si>
  <si>
    <t>-  TORNILLOESPONJOSO 6.5X60 TITANIO</t>
  </si>
  <si>
    <t>T520065065</t>
  </si>
  <si>
    <t>-  TORNILLOESPONJOSO 6.5X65 MM TITANIO</t>
  </si>
  <si>
    <t>T520065070</t>
  </si>
  <si>
    <t>-  TORNILLOESPONJOSO 6.5X70 TITANIO</t>
  </si>
  <si>
    <t>T520065075</t>
  </si>
  <si>
    <t>-  TORNILLOESPONJOSO 6.5X75 TITANIO</t>
  </si>
  <si>
    <t>T520065080</t>
  </si>
  <si>
    <t>-  TORNILLOESPONJOSO 6.5X80 TITANIO</t>
  </si>
  <si>
    <t>T520065085</t>
  </si>
  <si>
    <t>T520065090</t>
  </si>
  <si>
    <t>-  TORNILLOESPONJOSO 6.5X90 TITANIO</t>
  </si>
  <si>
    <t>T52072513</t>
  </si>
  <si>
    <t xml:space="preserve">TORNILLO DE COMPRESION ACUTEC™ 2.5*13mm TITANIO </t>
  </si>
  <si>
    <t>T52073536</t>
  </si>
  <si>
    <t>TORNILLO DE COMPRESION ACUTEC™ 3.5*36mm TITANIO</t>
  </si>
  <si>
    <t>2200049224</t>
  </si>
  <si>
    <t>2200111910</t>
  </si>
  <si>
    <t>T52073540</t>
  </si>
  <si>
    <t>TORNILLO DE COMPRESION ACUTEC™ 3.5*40mm TITANIO</t>
  </si>
  <si>
    <t>2200112526</t>
  </si>
  <si>
    <t>T520840018</t>
  </si>
  <si>
    <t>-  TORNILLOESPONJOSO 4.0*18 MM TITANIO</t>
  </si>
  <si>
    <t>T520840020</t>
  </si>
  <si>
    <t>-  TORNILLOESPONJOSO 4.0*20 MM TITANIO</t>
  </si>
  <si>
    <t>T520840022</t>
  </si>
  <si>
    <t>-  TORNILLOESPONJOSO 4.0*22 MM TITANIO</t>
  </si>
  <si>
    <t>T520840025</t>
  </si>
  <si>
    <t>-  TORNILLOESPONJOSO 4.0*25 MM TITANIO</t>
  </si>
  <si>
    <t>T520840026</t>
  </si>
  <si>
    <t>-  TORNILLOESPONJOSO 4.0*26 MM TITANIO</t>
  </si>
  <si>
    <t>T520840028</t>
  </si>
  <si>
    <t>-  TORNILLOESPONJOSO 4.0*28 MM TITANIO</t>
  </si>
  <si>
    <t>T520840030</t>
  </si>
  <si>
    <t>-  TORNILLOESPONJOSO 4.0*30 MM TITANIO</t>
  </si>
  <si>
    <t>T520840035</t>
  </si>
  <si>
    <t>-  TORNILLOESPONJOSO 4.0*35 MM TITANIO</t>
  </si>
  <si>
    <t>T520840040</t>
  </si>
  <si>
    <t>-  TORNILLOESPONJOSO 4.0*40 MM TITANIO</t>
  </si>
  <si>
    <t>T520840045</t>
  </si>
  <si>
    <t>-  TORNILLOESPONJOSO 4.0*45 MM TITANIO</t>
  </si>
  <si>
    <t>T520840050</t>
  </si>
  <si>
    <t>-  TORNILLOESPONJOSO 4.0*50 MM TITANIO</t>
  </si>
  <si>
    <t>T520840052</t>
  </si>
  <si>
    <t>-  TORNILLOESPONJOSO 4.0*52 MM TITANIO</t>
  </si>
  <si>
    <t>T520840054</t>
  </si>
  <si>
    <t>-  TORNILLOESPONJOSO 4.0*54 MM TITANIO</t>
  </si>
  <si>
    <t>T520840055</t>
  </si>
  <si>
    <t>-  TORNILLOESPONJOSO 4.0*55 MM TITANIO</t>
  </si>
  <si>
    <t>T520840056</t>
  </si>
  <si>
    <t>-  TORNILLOESPONJOSO 4.0*56 MM TITANIO</t>
  </si>
  <si>
    <t>T520840058</t>
  </si>
  <si>
    <t>-  TORNILLOESPONJOSO 4.0*58 MM TITANIO</t>
  </si>
  <si>
    <t>T520840060</t>
  </si>
  <si>
    <t>-  TORNILLOESPONJOSO 4.0*60 MM TITANIO</t>
  </si>
  <si>
    <t>T55903550YN</t>
  </si>
  <si>
    <t>T55903555YN</t>
  </si>
  <si>
    <t>T55903565YN</t>
  </si>
  <si>
    <t>TORNILLO CORTICAL 3.5 *65mm TITANIO</t>
  </si>
  <si>
    <t>T55903570YN</t>
  </si>
  <si>
    <t>TORNILLO CORTICAL 3.5 *70mm TITANIO</t>
  </si>
  <si>
    <t>T55904550YN</t>
  </si>
  <si>
    <t>CODIGO REAL - TI-106.250 - TORNILLO CORTICAL 4.5 *50mm TITANIO</t>
  </si>
  <si>
    <t>T55904556YN</t>
  </si>
  <si>
    <t xml:space="preserve">(TI-106.256) TORNILLO CORTICAL 4.5*56mm TITANIO </t>
  </si>
  <si>
    <t>2200017494</t>
  </si>
  <si>
    <t>T55904558YN</t>
  </si>
  <si>
    <t xml:space="preserve">(TI-106.258) TORNILLO CORTICAL 4.5*58mm TITANIO </t>
  </si>
  <si>
    <t>2200026496</t>
  </si>
  <si>
    <t>T55904560YN</t>
  </si>
  <si>
    <t xml:space="preserve">(TI-106.260) TORNILLO CORTICAL 4.5*60mm TITANIO </t>
  </si>
  <si>
    <t>2200018084</t>
  </si>
  <si>
    <t>T55904562YN</t>
  </si>
  <si>
    <t>(TI-106.262) TORNILLO CORTICAL 4.5*62mm TITANIO</t>
  </si>
  <si>
    <t>2100055445</t>
  </si>
  <si>
    <t>T55904566YN</t>
  </si>
  <si>
    <t>(TI-106.266) TORNILLO CORTICAL 4.5*66mm TITANIO</t>
  </si>
  <si>
    <t>T55904568YN</t>
  </si>
  <si>
    <t>(TI-106.268) TORNILLO CORTICAL 4.5*68mm TITANIO</t>
  </si>
  <si>
    <t>1900047983</t>
  </si>
  <si>
    <t>T55904570YN</t>
  </si>
  <si>
    <t xml:space="preserve">(TI-106.270) TORNILLO CORTICAL 4.5*70mm TITANIO </t>
  </si>
  <si>
    <t>2200125423</t>
  </si>
  <si>
    <t>1900048256</t>
  </si>
  <si>
    <t>T55904575YN</t>
  </si>
  <si>
    <t>(TI-106.275) TORNILLO CORTICAL 4.5*75mm TITANIO</t>
  </si>
  <si>
    <t>T55904580YN</t>
  </si>
  <si>
    <t xml:space="preserve">(TI-106.280) TORNILLO CORTICAL 4.5*80mm TITANIO </t>
  </si>
  <si>
    <t>2001125989</t>
  </si>
  <si>
    <t>T55904585YN</t>
  </si>
  <si>
    <t>(TI-106.285) TORNILLO CORTICAL 4.5*85mm TITANIO</t>
  </si>
  <si>
    <t>T55904590YN</t>
  </si>
  <si>
    <t>(TI-106.290) TORNILLO CORTICAL 4.5*90mm TITANIO</t>
  </si>
  <si>
    <t>T56034525</t>
  </si>
  <si>
    <t>-  TORNILLOCANULADO 4.5 *25 MM TITANIO IRE</t>
  </si>
  <si>
    <t>T56034535</t>
  </si>
  <si>
    <t>-  TORNILLOCANULADO 4.5 *35 MM TITANIO IRE</t>
  </si>
  <si>
    <t>T56034545</t>
  </si>
  <si>
    <t>-  TORNILLOCANULADO 4.5 *45 MM TITANIO IRE</t>
  </si>
  <si>
    <t>T56034555</t>
  </si>
  <si>
    <t>-  TORNILLOCANULADO 4.5 *55 MM TITANIO IRE</t>
  </si>
  <si>
    <t>T56034565</t>
  </si>
  <si>
    <t>-  TORNILLOCANULADO 4.5 *65 MM TITANIO IRE</t>
  </si>
  <si>
    <t>T56034575</t>
  </si>
  <si>
    <t>-  TORNILLOCANULADO 4.5 *75 MM TITANIO IRE</t>
  </si>
  <si>
    <t>T56037350</t>
  </si>
  <si>
    <t>-  TORNILLOCANULADO 7.3 *50mm TITANIO</t>
  </si>
  <si>
    <t>T60880405</t>
  </si>
  <si>
    <t>PLACA BLOQ. TIBIA PROXIMAL LATERAL 4.5/5.0mm *03 ORIF. DER. TIT.</t>
  </si>
  <si>
    <t>1405091290</t>
  </si>
  <si>
    <t>T69070516</t>
  </si>
  <si>
    <t>PLACA CONDILAR FEMUR DISTAL *12 ORIF. ACERO</t>
  </si>
  <si>
    <t>T690711027</t>
  </si>
  <si>
    <t>-  PLACA BLOQ. FEMUR DISTAL 5.0mm*11 ORIF. IZQ. TIT</t>
  </si>
  <si>
    <t>T69081530</t>
  </si>
  <si>
    <t>PLACA BLOQ. FEMUR DISTAL 5.0mm*15 ORIF. DER. TIT</t>
  </si>
  <si>
    <t>200088557</t>
  </si>
  <si>
    <t>T701861300</t>
  </si>
  <si>
    <t>CLAVO PFNA 10*300mm IZQ TIT.</t>
  </si>
  <si>
    <t>T701871380</t>
  </si>
  <si>
    <t>-  CLAVO PFNA 11*380mm IZQ TIT.</t>
  </si>
  <si>
    <t>T701872380</t>
  </si>
  <si>
    <t>-  CLAVO PFNA 11*380mm DER TIT.</t>
  </si>
  <si>
    <t>T701872420</t>
  </si>
  <si>
    <t>-  CLAVO PFNA 11*420mm DER TIT.</t>
  </si>
  <si>
    <t>T713904078</t>
  </si>
  <si>
    <t>-  PLACA DEBLOQUEO PARA PERONE DISTAL DE 3.5 MM 4 × 78 MM TITANIO</t>
  </si>
  <si>
    <t>T713905090</t>
  </si>
  <si>
    <t>PLACA BLOQ. PERONE ANATOMICA 90mm 3.5*6 ORIF. TIT.</t>
  </si>
  <si>
    <t>T713906102</t>
  </si>
  <si>
    <t>-  PLACA BLOQ. 3.5 MM PERONE DISTAL DE 3.5 MM *6 ORIF. TITANIO</t>
  </si>
  <si>
    <t>T725806095</t>
  </si>
  <si>
    <t>PLACA BLOQ. ANATOMICA CLAVICULA 3.5mm*5 ORIF DER TIT.</t>
  </si>
  <si>
    <t>T776.07L</t>
  </si>
  <si>
    <t>T779.04L</t>
  </si>
  <si>
    <t>PLACA BLOQ. HUMERO DISTAL LATERAL TIPO II 2.7/3.5mm*4 ORIF. IZQ. TIT.</t>
  </si>
  <si>
    <t>T780.07R</t>
  </si>
  <si>
    <t>-  PLACA DISTAL 2.7/3.5 DE BLOQUEO PARA HUMERO, DORSOLATERAL*07 OR</t>
  </si>
  <si>
    <t>T781.06</t>
  </si>
  <si>
    <t>-  PLACA DCP4.5/5.0 MM BLOQ. *06 ORIF. ANGOSTA TITANIO</t>
  </si>
  <si>
    <t>T781.07</t>
  </si>
  <si>
    <t>-  PLACA DCP4.5/5.0 MM BLOQ. *07 ORIF. ANGOSTA TITANIO</t>
  </si>
  <si>
    <t>T781.08</t>
  </si>
  <si>
    <t>T781.09</t>
  </si>
  <si>
    <t>-  PLACA DCP4.5/5.0 MM BLOQ. *09 ORIF. ANGOSTA TITANIO</t>
  </si>
  <si>
    <t>T781.10</t>
  </si>
  <si>
    <t>T781.11</t>
  </si>
  <si>
    <t>T781.12</t>
  </si>
  <si>
    <t>T781.14</t>
  </si>
  <si>
    <t>-  PLACA DCP4.5/5.0 MM BLOQ. *14 ORIF. ANGOSTA TITANIO</t>
  </si>
  <si>
    <t>T781.16</t>
  </si>
  <si>
    <t>-  PLACA DCP4.5/5.0 MM BLOQ. *16 ORIF. ANGOSTA TITANIO</t>
  </si>
  <si>
    <t>T78106</t>
  </si>
  <si>
    <t>-  PLACA DCP4.5/5.0 MM BLOQ. *6 ORIF. ANGOSTA TITANIO</t>
  </si>
  <si>
    <t>T826.03R</t>
  </si>
  <si>
    <t>PLACA BLOQ. RADIO DISTAL OBLICUA DER. 3.5mm *3 ORIF. TI</t>
  </si>
  <si>
    <t>KI13517</t>
  </si>
  <si>
    <t>T826.04R</t>
  </si>
  <si>
    <t>PLACA BLOQ. RADIO DISTAL OBLICUA DER. 3.5mm *4 ORIF. TI</t>
  </si>
  <si>
    <t>1108260493</t>
  </si>
  <si>
    <t>T826.05R</t>
  </si>
  <si>
    <t>PLACA BLOQ. RADIO DISTAL OBLICUA DER. 3.5mm *5 ORIF. TIT.</t>
  </si>
  <si>
    <t>1509262880</t>
  </si>
  <si>
    <t>T834.004</t>
  </si>
  <si>
    <t>-  PLACA BLOQ. DE TIBIA MEDIAL DISTAL *04 ORIF. TITANIO</t>
  </si>
  <si>
    <t>T834.010</t>
  </si>
  <si>
    <t>-  PLACA BLOQ. DE TIBIA MEDIAL DISTAL *10 ORIF. TITANIO</t>
  </si>
  <si>
    <t>T9827SS</t>
  </si>
  <si>
    <t>-  TORNILLODE BLOQUEO  HUMERO 4.0 *48mm ACERO</t>
  </si>
  <si>
    <t>T9827TI</t>
  </si>
  <si>
    <t>-  TAPON CLAVO HUMERO  TITANIO</t>
  </si>
  <si>
    <t>TBP0016</t>
  </si>
  <si>
    <t>TORNILLO DE BLOQUEO PERIPROTESICA 5.0*16mm TITANIO</t>
  </si>
  <si>
    <t>TC202T</t>
  </si>
  <si>
    <t>TC50102108</t>
  </si>
  <si>
    <t xml:space="preserve">TORNILLO DE BLOQUEO  2.7*08mm TITANIO </t>
  </si>
  <si>
    <t>TC50102121</t>
  </si>
  <si>
    <t>TC50102130</t>
  </si>
  <si>
    <t xml:space="preserve">TORNILLO DE BLOQUEO 2.7*30mm TITANIO </t>
  </si>
  <si>
    <t>2200076216</t>
  </si>
  <si>
    <t>TC692807196</t>
  </si>
  <si>
    <t>-  PLACA ALCP COND.FEMORAL DISTAL 5.0*07 DER.TIT</t>
  </si>
  <si>
    <t>TC958806041</t>
  </si>
  <si>
    <t>PLACA BLOQ.RADIO DISTAL DORSAL AV OBLICUA EN L 2.4mm 3*3 ORIF DER TIT.</t>
  </si>
  <si>
    <t>1900104844</t>
  </si>
  <si>
    <t>TC958808055</t>
  </si>
  <si>
    <t>PLACA BLOQ.RADIO DISTAL DORSAL AV  OBLICUA EN L 2.4mm 3*5 ORIF DER TIT.</t>
  </si>
  <si>
    <t>2200065393</t>
  </si>
  <si>
    <t>TC959906037</t>
  </si>
  <si>
    <t>PLACA BLOQ. RADIO DISTAL AV DORSAL EN T 2.4mm 3*3 ORIF TIT.</t>
  </si>
  <si>
    <t>2200065395</t>
  </si>
  <si>
    <t>TC959908051</t>
  </si>
  <si>
    <t>PLACA BLOQ. RADIO DISTAL AV DORSAL EN T 2.4mm 3*5 ORIF TIT.</t>
  </si>
  <si>
    <t>2200065394</t>
  </si>
  <si>
    <t>TC960705037</t>
  </si>
  <si>
    <t>PLACA BLOQ. RADIO DISTAL AV  DORSAL EN L 2.4mm  * 5 ORIF IZQ TIT.</t>
  </si>
  <si>
    <t>1900099148</t>
  </si>
  <si>
    <t>TC960706037</t>
  </si>
  <si>
    <t>PLACA BLOQ. RADIO DISTAL AV  DORSAL EN L 2.4mm  * 6 ORIF IZQ TIT.</t>
  </si>
  <si>
    <t>2100000679</t>
  </si>
  <si>
    <t>TC960707051</t>
  </si>
  <si>
    <t>PLACA BLOQ. RADIO DISTAL AV  DORSAL EN L 2.4mm  * 7 ORIF IZQ TIT.</t>
  </si>
  <si>
    <t>2100013243</t>
  </si>
  <si>
    <t>TC960805037</t>
  </si>
  <si>
    <t>PLACA BLOQ. RADIO DISTAL AV  DORSAL EN L 2.4mm * 5 ORIF DER TIT.</t>
  </si>
  <si>
    <t>1900099149</t>
  </si>
  <si>
    <t>TC960806037</t>
  </si>
  <si>
    <t>PLACA BLOQ. RADIO DISTAL AV  DORSAL EN L 2.4mm * 6 ORIF DER TIT.</t>
  </si>
  <si>
    <t>1900105080</t>
  </si>
  <si>
    <t>TC960807051</t>
  </si>
  <si>
    <t>PLACA BLOQ. RADIO DISTAL AV  DORSAL EN L 2.4mm * 7 ORIF DER TIT.</t>
  </si>
  <si>
    <t>2100013240</t>
  </si>
  <si>
    <t>TC980704121</t>
  </si>
  <si>
    <t>PLACA BLOQ. HUMERO DISTAL EXTRA ARTICULAR 3.5mm*4 ORIF. IZQ. TIT</t>
  </si>
  <si>
    <t>TC980706157</t>
  </si>
  <si>
    <t>PLACA BLOQ. HUMERO DISTAL EXTRA ARTICULAR 3.5mm*6 ORIF. IZQ. TIT</t>
  </si>
  <si>
    <t>TC980708193</t>
  </si>
  <si>
    <t>PLACA BLOQ. HUMERO DISTAL EXTRA ARTICULAR 3.5mm*8 ORIF. IZQ. TIT</t>
  </si>
  <si>
    <t>TC980710229</t>
  </si>
  <si>
    <t>PLACA BLOQ. HUMERO DISTAL EXTRA ARTICULAR 3.5mm*10 ORIF. IZQ.TIT</t>
  </si>
  <si>
    <t>TC980710231</t>
  </si>
  <si>
    <t>PLACA BLOQ. HUMERO DISTAL EXTRA ARTICULAR 3.5mm*14 ORIF.  IZQ.TIT</t>
  </si>
  <si>
    <t>TC980712230</t>
  </si>
  <si>
    <t>PLACA BLOQ. HUMERO DISTAL EXTRA ARTICULAR  3.5mm*12 ORIF.IZQ. TIT</t>
  </si>
  <si>
    <t>TC980804121</t>
  </si>
  <si>
    <t>PLACA BLOQ. HUMERO DISTAL EXTRA ARTICULAR  3.5mm*4 ORIF. DER. TIT</t>
  </si>
  <si>
    <t>TC980806157</t>
  </si>
  <si>
    <t>PLACA BLOQ. HUMERO DISTAL EXTRA ARTICULAR  3.5mm*6 ORIF. DER. TIT</t>
  </si>
  <si>
    <t>TC980808193</t>
  </si>
  <si>
    <t>PLACA BLOQ. HUMERO DISTAL EXTRA ARTICULAR 3.5mm*8 ORIF.  DER. TIT</t>
  </si>
  <si>
    <t>TC980810229</t>
  </si>
  <si>
    <t>PLACA BLOQ. HUMERO DISTAL EXTRA ARTICULAR 3.5mm*10 ORIF. DER. TIT</t>
  </si>
  <si>
    <t>TC980812230</t>
  </si>
  <si>
    <t>PLACA BLOQ. HUMERO DISTAL EXTRA ARTICULAR 3.5mm*12 ORIF. DER. TIT</t>
  </si>
  <si>
    <t>TC980814231</t>
  </si>
  <si>
    <t>PLACA BLOQ. HUMERO DISTAL EXTRA ARTICULAR 3.5mm*14 ORIF. DER. TIT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</si>
  <si>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</si>
  <si>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</si>
  <si>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</si>
  <si>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</si>
  <si>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</si>
  <si>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</si>
  <si>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</si>
  <si>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</si>
  <si>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</si>
  <si>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</si>
  <si>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</si>
  <si>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</si>
  <si>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TD95180409</t>
  </si>
  <si>
    <t>PLACA BLOQ. TIBIA DISTAL A.V.  3.5mm*3 ORIF. DER TIT.</t>
  </si>
  <si>
    <t>TD95180411</t>
  </si>
  <si>
    <t>PLACA BLOQ. TIBIA DISTAL A.V.  3.5mm*4 ORIF. DER TIT.</t>
  </si>
  <si>
    <t>TD95180513</t>
  </si>
  <si>
    <t>PLACA BLOQ. TIBIA DISTAL A.V.  3.5mm*5 ORIF. DER TIT.</t>
  </si>
  <si>
    <t>TD95180614</t>
  </si>
  <si>
    <t>PLACA BLOQ. TIBIA DISTAL A.V.  3.5mm*6 ORIF. DER TIT.</t>
  </si>
  <si>
    <t>TD95180817</t>
  </si>
  <si>
    <t>PLACA BLOQ TIBIA DISTAL 3.5MM*8 ORIF DER. TIT.</t>
  </si>
  <si>
    <t>TD95181019</t>
  </si>
  <si>
    <t>PLACA BLOQ. TIBIA DISTAL A.V.  3.5mm*10 ORIF. DER TIT.</t>
  </si>
  <si>
    <t>TD95181222</t>
  </si>
  <si>
    <t>PLACA BLOQ. TIBIA DISTAL A.V.  3.5mm*12 ORIF. DER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</si>
  <si>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</si>
  <si>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</si>
  <si>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</si>
  <si>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</si>
  <si>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</si>
  <si>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</si>
  <si>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</si>
  <si>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</si>
  <si>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</si>
  <si>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</si>
  <si>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</si>
  <si>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</si>
  <si>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</si>
  <si>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</si>
  <si>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</si>
  <si>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</si>
  <si>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TI.725706103</t>
  </si>
  <si>
    <t>PLACA BLOQ. ANATOMICA CLAVICULA EN S A.V. 3.5mm*9 ORIF DER TIT.</t>
  </si>
  <si>
    <t>Ti-100S.212</t>
  </si>
  <si>
    <t>210734229</t>
  </si>
  <si>
    <t>211038896</t>
  </si>
  <si>
    <t>Ti-100S.214</t>
  </si>
  <si>
    <t xml:space="preserve">(T50022414) TORNILLO CORTICAL 2.4*14mm TITANIO </t>
  </si>
  <si>
    <t>210734230</t>
  </si>
  <si>
    <t>211038897</t>
  </si>
  <si>
    <t>Ti-100S.216</t>
  </si>
  <si>
    <t xml:space="preserve">(T50022416) TORNILLO CORTICAL 2.4*16mm TITANIO </t>
  </si>
  <si>
    <t>TI-100S.220</t>
  </si>
  <si>
    <t>(T50022420) TORNILLO CORTICAL 2.4*20mm TITANIO</t>
  </si>
  <si>
    <t>2200061200</t>
  </si>
  <si>
    <t>2200113964</t>
  </si>
  <si>
    <t>Ti-100S.222</t>
  </si>
  <si>
    <t xml:space="preserve">TORNILLO CORTICAL 2.4*22mm TITANIO </t>
  </si>
  <si>
    <t>221153335</t>
  </si>
  <si>
    <t>191211451</t>
  </si>
  <si>
    <t>200316193</t>
  </si>
  <si>
    <t>210734234</t>
  </si>
  <si>
    <t>Ti-100S.224</t>
  </si>
  <si>
    <t xml:space="preserve">TORNILLO CORTICAL 2.4*24mm TITANIO </t>
  </si>
  <si>
    <t>210633089</t>
  </si>
  <si>
    <t>210734235</t>
  </si>
  <si>
    <t>Ti-102.245</t>
  </si>
  <si>
    <t>TORNILLO CORTICAL 3.5*45mm TITANIO</t>
  </si>
  <si>
    <t>Ti-103.050</t>
  </si>
  <si>
    <t>TORNILLO ESPONJOSO 3.5*50mm TITANIO</t>
  </si>
  <si>
    <t>200820937</t>
  </si>
  <si>
    <t>Ti-103.055</t>
  </si>
  <si>
    <t>TORNILLO ESPONJOSO 4.0*55mm ACERO</t>
  </si>
  <si>
    <t>210936635</t>
  </si>
  <si>
    <t>Ti-103.060</t>
  </si>
  <si>
    <t>TORNILLO ESPONJOSO 3.5*60mm TITANIO</t>
  </si>
  <si>
    <t>200619337</t>
  </si>
  <si>
    <t>TI-106.264</t>
  </si>
  <si>
    <t>TORNILLO CORTICAL 4.5*64mm TITANIO</t>
  </si>
  <si>
    <t>TI-106.275</t>
  </si>
  <si>
    <t>TORNILLO CORTICAL 4.5*75mm TITANIO</t>
  </si>
  <si>
    <t>TI-106.285</t>
  </si>
  <si>
    <t>TORNILLO CORTICAL 4.5*85mm TITANIO</t>
  </si>
  <si>
    <t>TI-106.290</t>
  </si>
  <si>
    <t>TORNILLO CORTICAL 4.5*90mm TITANIO</t>
  </si>
  <si>
    <t>TI-108.030</t>
  </si>
  <si>
    <t>TORNILLO  ESPONJOSO 6.5 *30mm ROSCA CORTA TITANIO</t>
  </si>
  <si>
    <t>2300008755</t>
  </si>
  <si>
    <t>TI-108.035</t>
  </si>
  <si>
    <t>TORNILLO  ESPONJOSO 6.5 *35mm ROSCA CORTA TITANIO</t>
  </si>
  <si>
    <t>2100056068</t>
  </si>
  <si>
    <t>TI-108.040</t>
  </si>
  <si>
    <t>TORNILLO  ESPONJOSO 6.5 *40mm ROSCA CORTA TITANIO</t>
  </si>
  <si>
    <t>2100016972</t>
  </si>
  <si>
    <t>TI-108.045</t>
  </si>
  <si>
    <t>TORNILLO  ESPONJOSO 6.5 *45mm ROSCA CORTA TITANIO</t>
  </si>
  <si>
    <t>TI-108.050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</si>
  <si>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</si>
  <si>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</si>
  <si>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</si>
  <si>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</si>
  <si>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</si>
  <si>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</si>
  <si>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</si>
  <si>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</si>
  <si>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*70mm ROSCA CORTA TITANIO </t>
  </si>
  <si>
    <t>2300058771</t>
  </si>
  <si>
    <t>TI-108.075</t>
  </si>
  <si>
    <t xml:space="preserve">TORNILLO  ESPONJOSO 6.5 *75mm ROSCA CORTA TITANIO </t>
  </si>
  <si>
    <t>TI-108.080</t>
  </si>
  <si>
    <t xml:space="preserve">TORNILLO  ESPONJOSO 6.5 *80mm ROSCA CORTA TITANIO </t>
  </si>
  <si>
    <t>TI-108.085</t>
  </si>
  <si>
    <t xml:space="preserve">TORNILLO  ESPONJOSO 6.5 *85mm ROSCA CORTA TITANIO </t>
  </si>
  <si>
    <t>2100060059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</si>
  <si>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</si>
  <si>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</si>
  <si>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</si>
  <si>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</si>
  <si>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</si>
  <si>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</si>
  <si>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Ti-109.030</t>
  </si>
  <si>
    <t>TORNILLO ESPONJOSO 6.5*30mm  ROSCA LARGA TITANIO</t>
  </si>
  <si>
    <t>Ti-109.035</t>
  </si>
  <si>
    <t>TORNILLO ESPONJOSO 6.5*35mm ROSCA LARGA TITANIO</t>
  </si>
  <si>
    <t>Ti-109.040</t>
  </si>
  <si>
    <t>TORNILLO ESPONJOSO 6.5*40mm ROSCA LARGA TITANIO</t>
  </si>
  <si>
    <t>221052550</t>
  </si>
  <si>
    <t>190907032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</si>
  <si>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</si>
  <si>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</si>
  <si>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</si>
  <si>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</si>
  <si>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</si>
  <si>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</si>
  <si>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221052552</t>
  </si>
  <si>
    <t>Ti-109.105</t>
  </si>
  <si>
    <t>TORNILLO ESPONJOSO 6.5*105mm ROSCA LARGA TITANIO</t>
  </si>
  <si>
    <t>210430312</t>
  </si>
  <si>
    <t>221052560</t>
  </si>
  <si>
    <t>Ti-110.030</t>
  </si>
  <si>
    <t>TORNILLO ESPONJOSO 6.5*30mm ROSCA FULL TITANIO</t>
  </si>
  <si>
    <t>211139209</t>
  </si>
  <si>
    <t>221052561</t>
  </si>
  <si>
    <t>Ti-110.035</t>
  </si>
  <si>
    <t>TORNILLO ESPONJOSO 6.5*35mm ROSCA FULL  TITANIO</t>
  </si>
  <si>
    <t>220749711</t>
  </si>
  <si>
    <t>Ti-110.050</t>
  </si>
  <si>
    <t>TORNILLO ESPONJOSO 6.5*50mm ROSCA FULL TITANIO</t>
  </si>
  <si>
    <t>220749714</t>
  </si>
  <si>
    <t>TI-115.010</t>
  </si>
  <si>
    <t>ARANDELAS 3.5mm TITANIO</t>
  </si>
  <si>
    <t>Ti-116.325</t>
  </si>
  <si>
    <t>TORNILLO CANULADO 4.0*26mm TITANIO</t>
  </si>
  <si>
    <t>Ti-116.328</t>
  </si>
  <si>
    <t xml:space="preserve">TORNILLO CANULADO 4.0*28mm TITANIO </t>
  </si>
  <si>
    <t>190703787</t>
  </si>
  <si>
    <t>Ti-116.330</t>
  </si>
  <si>
    <t>TORNILLO CANULADO 4.0*30mm TITANIO</t>
  </si>
  <si>
    <t>Ti-116.332</t>
  </si>
  <si>
    <t>TORNILLO CANULADO 4.0*32mm TITANIO</t>
  </si>
  <si>
    <t>Ti-116.334</t>
  </si>
  <si>
    <t>TORNILLO CANULADO 4.0*34mm TITANIO</t>
  </si>
  <si>
    <t>Ti-116.335</t>
  </si>
  <si>
    <t>TORNILLO CANULADO 4.0*35mm TITANIO</t>
  </si>
  <si>
    <t>Ti-116.336</t>
  </si>
  <si>
    <t>TORNILLO CANULADO 4.0*36mm TITANIO</t>
  </si>
  <si>
    <t>M180600209</t>
  </si>
  <si>
    <t>Ti-116.338</t>
  </si>
  <si>
    <t>TORNILLO CANULADO 4.0*38mm TITANIO</t>
  </si>
  <si>
    <t>Ti-116.340</t>
  </si>
  <si>
    <t xml:space="preserve">TORNILLO CANULADO 4.0*40mm TITANIO </t>
  </si>
  <si>
    <t>Ti-116.342</t>
  </si>
  <si>
    <t>Ti-116.344</t>
  </si>
  <si>
    <t>TORNILLO CANULADO 4.0*44mm TITANIO</t>
  </si>
  <si>
    <t>Ti-116.345</t>
  </si>
  <si>
    <t>TORNILLO CANULADO 4.0*45mm TITANIO</t>
  </si>
  <si>
    <t>Ti-116.346</t>
  </si>
  <si>
    <t>TORNILLO CANULADO 4.0*46mm TITANIO</t>
  </si>
  <si>
    <t>Ti-116.348</t>
  </si>
  <si>
    <t>TORNILLO CANULADO 4.0*48mm TITANIO</t>
  </si>
  <si>
    <t>Ti-116.350</t>
  </si>
  <si>
    <t>TORNILLO CANULADO 4.0*50mm TITANIO</t>
  </si>
  <si>
    <t>Ti-116.352</t>
  </si>
  <si>
    <t>TORNILLO CANULADO 4.0*52mm TITANIO</t>
  </si>
  <si>
    <t>Ti-116.354</t>
  </si>
  <si>
    <t>TORNILLO CANULADO 4.0*54mm TITANIO</t>
  </si>
  <si>
    <t>Ti-116.355</t>
  </si>
  <si>
    <t>TORNILLO CANULADO 4.0*55mm TITANIO</t>
  </si>
  <si>
    <t>Ti-116.356</t>
  </si>
  <si>
    <t>TORNILLO CANULADO 4.0*56mm TITANIO</t>
  </si>
  <si>
    <t>Ti-116.358</t>
  </si>
  <si>
    <t>Ti-116.360</t>
  </si>
  <si>
    <t xml:space="preserve">TORNILLO CANULADO 4.0*60mm TITANIO </t>
  </si>
  <si>
    <t>Ti-117.330</t>
  </si>
  <si>
    <t>-  TORNILLOCORTICAL CANULADO 4.5MM * 30 ROSCA CORTA TITANIO  NET</t>
  </si>
  <si>
    <t>Ti-117.336</t>
  </si>
  <si>
    <t>-  TORNILLOCORTICAL CANULADO 4.5MM * 36 ROSCA CORTA TITANIO  NET</t>
  </si>
  <si>
    <t>Ti-117.340</t>
  </si>
  <si>
    <t>-  TORNILLOCORTICAL CANULADO 4.5MM * 40 ROSCA CORTA TITANIO  NET</t>
  </si>
  <si>
    <t>Ti-117.346</t>
  </si>
  <si>
    <t>-  TORNILLOCORTICAL CANULADO 4.5MM * 46 ROSCA CORTA TITANIO  NET</t>
  </si>
  <si>
    <t>Ti-117.350</t>
  </si>
  <si>
    <t>-  TORNILLOCORTICAL CANULADO 4.5MM * 50 ROSCA CORTA TITANIO  NET</t>
  </si>
  <si>
    <t>Ti-117.354</t>
  </si>
  <si>
    <t>-  TORNILLOCORTICAL CANULADO 4.5MM * 54 ROSCA CORTA TITANIO  NET</t>
  </si>
  <si>
    <t>Ti-117.360</t>
  </si>
  <si>
    <t>-  TORNILLOCORTICAL CANULADO 4.5MM * 60 ROSCA CORTA TITANIO  NET</t>
  </si>
  <si>
    <t>Ti-117.364</t>
  </si>
  <si>
    <t>-  TORNILLOCORTICAL CANULADO 4.5MM * 64 ROSCA CORTA TITANIO  NET</t>
  </si>
  <si>
    <t>Ti-117.370</t>
  </si>
  <si>
    <t>-  TORNILLOCORTICAL CANULADO 4.5MM * 70 ROSCA CORTA TITANIO  NET</t>
  </si>
  <si>
    <t>Ti-117.374</t>
  </si>
  <si>
    <t>-  TORNILLOCORTICAL CANULADO 4.5MM * 74 ROSCA CORTA TITANIO  NET</t>
  </si>
  <si>
    <t>Ti-121.108</t>
  </si>
  <si>
    <t>-  MINI PLACA 2.0, RECTA</t>
  </si>
  <si>
    <t>TI-138.104</t>
  </si>
  <si>
    <t>PLACA SENCILLA 1/3 CANA 3.5mm *4 ORIF. TIT.</t>
  </si>
  <si>
    <t>TI-138.107</t>
  </si>
  <si>
    <t>PLACA SENCILLA 1/3 CANA 3.5mm *7 ORIF. TIT.</t>
  </si>
  <si>
    <t>1209070670</t>
  </si>
  <si>
    <t>TI-138.109</t>
  </si>
  <si>
    <t>TI-138.110</t>
  </si>
  <si>
    <t>PLACA SENCILLA 1/3 CANA 3.5mm *10 ORIF.TIT</t>
  </si>
  <si>
    <t>Ti-166.022</t>
  </si>
  <si>
    <t>PLACA BLOQ. DHS 4.5 mm  *2 ORIF. TITANIO</t>
  </si>
  <si>
    <t>210936976</t>
  </si>
  <si>
    <t>Ti-166.023</t>
  </si>
  <si>
    <t>PLACA BLOQ. DHS 4.5 mm  *3 ORIF. TITANIO</t>
  </si>
  <si>
    <t>Ti-166.024</t>
  </si>
  <si>
    <t>PLACA BLOQ. DHS 4.5 mm  *4 ORIF. TITANIO</t>
  </si>
  <si>
    <t>Ti-166.025</t>
  </si>
  <si>
    <t>PLACA BLOQ. DHS 4.5 mm  *5 ORIF. TITANIO</t>
  </si>
  <si>
    <t>Ti-166.026</t>
  </si>
  <si>
    <t>PLACA BLOQ. DHS 4.5 mm  *6 ORIF. TITANIO</t>
  </si>
  <si>
    <t>Ti-166.027</t>
  </si>
  <si>
    <t>PLACA BLOQ. DHS 4.5 mm  *7 ORIF. TITANIO</t>
  </si>
  <si>
    <t>Ti-166.028</t>
  </si>
  <si>
    <t>PLACA BLOQ. DHS 4.5 mm  *8 ORIF. TITANIO</t>
  </si>
  <si>
    <t>Ti-166.029</t>
  </si>
  <si>
    <t>PLACA BLOQ. DHS 4.5 mm  *9 ORIF. TITANIO</t>
  </si>
  <si>
    <t>Ti-166.030</t>
  </si>
  <si>
    <t>PLACA BLOQ. DHS 4.5 mm  *10 ORIF. TITANIO</t>
  </si>
  <si>
    <t>Ti-166.032</t>
  </si>
  <si>
    <t>PLACA BLOQ. DHS 4.5 mm  *12 ORIF. TITANIO</t>
  </si>
  <si>
    <t>Ti-166.034</t>
  </si>
  <si>
    <t>PLACA BLOQ. DHS 4.5 mm  *14 ORIF. TITANIO</t>
  </si>
  <si>
    <t>Ti-166.036</t>
  </si>
  <si>
    <t>PLACA DHS 4.5 MM BLOQ. *14 ORIF. TITANIO</t>
  </si>
  <si>
    <t>Ti-168.050</t>
  </si>
  <si>
    <t>TORNILLO DESLIZANTE DHS/DCS *50 mm TITANIO</t>
  </si>
  <si>
    <t>Ti-168.055</t>
  </si>
  <si>
    <t>TORNILLO DESLIZANTE DHS/DCS *55 mm TITANIO</t>
  </si>
  <si>
    <t>Ti-168.060</t>
  </si>
  <si>
    <t>TORNILLO DESLIZANTE DHS/DCS *60 mm TITANIO</t>
  </si>
  <si>
    <t>Ti-168.065</t>
  </si>
  <si>
    <t>TORNILLO DESLIZANTE DHS/DCS *65 mm TITANIO</t>
  </si>
  <si>
    <t>Ti-168.090</t>
  </si>
  <si>
    <t>TORNILLO DESLIZANTE DHS/DCS *90 mm TITANIO</t>
  </si>
  <si>
    <t>Ti-168.095</t>
  </si>
  <si>
    <t>TORNILLO DESLIZANTE DHS/DCS *95 mm TITANIO</t>
  </si>
  <si>
    <t>TI-455.070</t>
  </si>
  <si>
    <t>-  TORNILLOCANULADO 6.5 *70 MM ROSCA 16 TITANIO</t>
  </si>
  <si>
    <t>Ti-455.300</t>
  </si>
  <si>
    <t>-  TORNILLOCANULADO 6.5*100 ACERO</t>
  </si>
  <si>
    <t>Ti-455.305</t>
  </si>
  <si>
    <t>-  TORNILLOCANULADO 6.5*105 ACERO</t>
  </si>
  <si>
    <t>Ti-455.310</t>
  </si>
  <si>
    <t>-  TORNILLOCANULADO 6.5*110 TITANIO</t>
  </si>
  <si>
    <t>Ti-462.126</t>
  </si>
  <si>
    <t>TORNILLO CANULADO 3.5*26mm TITANIO</t>
  </si>
  <si>
    <t>Ti-462.128</t>
  </si>
  <si>
    <t>TORNILLO CANULADO 3.5*28mm TITANIO</t>
  </si>
  <si>
    <t>Ti-462.130</t>
  </si>
  <si>
    <t>TORNILLO CANULADO 3.5*30mm TITANIO</t>
  </si>
  <si>
    <t>Ti-462.255</t>
  </si>
  <si>
    <t>-  TORNILLOCANULADO 3.5*55mm TITANIO</t>
  </si>
  <si>
    <t>Ti-465.100</t>
  </si>
  <si>
    <t>-  TORNILLOCANULADO 6.5*100 MM TITANIO</t>
  </si>
  <si>
    <t>Ti-465.460</t>
  </si>
  <si>
    <t>-  TORNILLOCANULADO 6.5 *60 MM  TITANIO</t>
  </si>
  <si>
    <t>Ti-465.465</t>
  </si>
  <si>
    <t>-  TORNILLOCANULADO ESPONJOSO 6.5 *65 MM ROSCA HASTA LA CABEZA TI</t>
  </si>
  <si>
    <t>Ti-465.470</t>
  </si>
  <si>
    <t>-  TORNILLOCANULADO 6.5 *70 MM  TITANIO</t>
  </si>
  <si>
    <t>Ti-465.475</t>
  </si>
  <si>
    <t>-  TORNILLOCANULADO ESPONJOSO 6.5 *75 MM ROSCA HASTA LA CABEZA TI</t>
  </si>
  <si>
    <t>Ti-465.480</t>
  </si>
  <si>
    <t>-  TORNILLOCANULADO ESPONJOSO 6.5 *80 MM ROSCA HASTA LA CABEZA TI</t>
  </si>
  <si>
    <t>Ti-465.485</t>
  </si>
  <si>
    <t>-  TORNILLOCANULADO 6.5*85 TITANIO</t>
  </si>
  <si>
    <t>Ti-465.490</t>
  </si>
  <si>
    <t>-  TORNILLOCANULADO  6.5 *90 MM  TITANIO</t>
  </si>
  <si>
    <t>Ti-465.495</t>
  </si>
  <si>
    <t>-  TORNILLOCANULADO ESPONJOSO 6.5 *95 MM ROSCA HASTA LA CABEZA TI</t>
  </si>
  <si>
    <t>Ti-465.500</t>
  </si>
  <si>
    <t>-  TORNILLOCANULADO 6.5*100 TITANIO</t>
  </si>
  <si>
    <t>Ti-470.470</t>
  </si>
  <si>
    <t>TORNILLO CANULADO 7.0*70mm TITANIO</t>
  </si>
  <si>
    <t>200114121</t>
  </si>
  <si>
    <t>Ti-473.280</t>
  </si>
  <si>
    <t>-  TORNILLOCANULADO 7.3*80MM TITANIO</t>
  </si>
  <si>
    <t>Ti-473.285</t>
  </si>
  <si>
    <t>-  TORNILLOCANULADO 7.3*85MM TITANIO</t>
  </si>
  <si>
    <t>Ti-514.040</t>
  </si>
  <si>
    <t>Tornillo Cabeza Conica Ø3.5mm*40mm, Autorroscante TITANIO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</si>
  <si>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</si>
  <si>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</si>
  <si>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</si>
  <si>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</si>
  <si>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</si>
  <si>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</si>
  <si>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</si>
  <si>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</si>
  <si>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</si>
  <si>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</si>
  <si>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</si>
  <si>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</si>
  <si>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</si>
  <si>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</si>
  <si>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</si>
  <si>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</si>
  <si>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</si>
  <si>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</si>
  <si>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</si>
  <si>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</si>
  <si>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</si>
  <si>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</si>
  <si>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TI-520-12-345</t>
  </si>
  <si>
    <t xml:space="preserve">CLAVO TIBIA NAVIGATOR 12*345mm TIT. </t>
  </si>
  <si>
    <t>TI-526.007</t>
  </si>
  <si>
    <t>-  PLACA ANATOMICA CLAVICULA X 7 ORIFICIOS DERECHA</t>
  </si>
  <si>
    <t>TI-526.007L</t>
  </si>
  <si>
    <t>TI-526.008L</t>
  </si>
  <si>
    <t>-  PLACA ANATOMICA CLAVICULA X 8 ORIFICIOS IZQUIERDA</t>
  </si>
  <si>
    <t>TI-526.008R</t>
  </si>
  <si>
    <t>-  PLACA ANATOMICA CLAVICULA X 8 ORIFICIOS DERECHA</t>
  </si>
  <si>
    <t>TI-546.204L</t>
  </si>
  <si>
    <t>TI-546.205L</t>
  </si>
  <si>
    <t>TI-546-204R</t>
  </si>
  <si>
    <t>-  PLACA AVX 4 ORIFICIOS DERECHA</t>
  </si>
  <si>
    <t>TI-548.002B</t>
  </si>
  <si>
    <t>TI-548.002L</t>
  </si>
  <si>
    <t>TI-548.003R</t>
  </si>
  <si>
    <t>-  PLACA AVX 3 ORIFICIOS DERECHA (A)</t>
  </si>
  <si>
    <t>TI-548.004L</t>
  </si>
  <si>
    <t>TI-548.004R</t>
  </si>
  <si>
    <t>-  PLACA AVX 4 ORIFICIOS DERECHA (A)</t>
  </si>
  <si>
    <t>TI-548.005R</t>
  </si>
  <si>
    <t>TI-584.007L</t>
  </si>
  <si>
    <t>-  PLACA DEBLOQUEO PARA PERONE LATERAL DISTAL DE 2.7/3.5 MM CON 7</t>
  </si>
  <si>
    <t>TI-702.106</t>
  </si>
  <si>
    <t>TI-702.312</t>
  </si>
  <si>
    <t>TI-706.206L</t>
  </si>
  <si>
    <t>-  PLACA ALCP EN L SOSTEN 5.0*06 IZQ. TITANIO</t>
  </si>
  <si>
    <t>TI-706.207L</t>
  </si>
  <si>
    <t>-  PLACA ALCP EN L SOSTEN 5.0*07 IZQ. TITANIO</t>
  </si>
  <si>
    <t>TI-706.207R</t>
  </si>
  <si>
    <t>-  PLACA PALO DE GOLF *4 ORIF. BLOQ DER. TIT</t>
  </si>
  <si>
    <t>TI-706.208L</t>
  </si>
  <si>
    <t>-  PLACA ALCP EN L SOSTEN 5.0*08 IZQ. TITANIO</t>
  </si>
  <si>
    <t>TI-706.209L</t>
  </si>
  <si>
    <t>-  PLACA ALCP EN L SOSTEN 5.0*09 IZQ. TITANIO</t>
  </si>
  <si>
    <t>TI-706.210L</t>
  </si>
  <si>
    <t>-  PLACA ALCP EN L SOSTEN 5.0*10 IZQ. TITANIO</t>
  </si>
  <si>
    <t>TI706207</t>
  </si>
  <si>
    <t>-  PLACA TIBIA PROXIMAL LATERAL IZQ. *6 ORIF. TIT.</t>
  </si>
  <si>
    <t>666663</t>
  </si>
  <si>
    <t>123456658</t>
  </si>
  <si>
    <t>TI-714.208</t>
  </si>
  <si>
    <t>PLACA BLOQ. TIBIA PROXIMAL EN T 5.0mm*8 ORIF. TIT</t>
  </si>
  <si>
    <t>21312</t>
  </si>
  <si>
    <t>TI-714.211</t>
  </si>
  <si>
    <t>-  PLACA ENT LCP RECTA 4.5  * 11 ORIF TITANIO</t>
  </si>
  <si>
    <t>TI-714.212</t>
  </si>
  <si>
    <t>PLACA BLOQ. TIBIA PROXIMAL EN T 5.0mm*12 ORIF. TIT</t>
  </si>
  <si>
    <t>TI-721.208</t>
  </si>
  <si>
    <t>-  PLACA DCP3.5 BLOQUEADA X 8 ORIFICIOS TIT</t>
  </si>
  <si>
    <t>TI-721.209</t>
  </si>
  <si>
    <t>TI-721.210</t>
  </si>
  <si>
    <t>-  PLACA DCP3.5 BLOQUEADA X 10 ORIFICIOS TIT</t>
  </si>
  <si>
    <t>TI-723.207</t>
  </si>
  <si>
    <t>-  PLACA BLOQ. MULTIAXIAL 3.5 MM DCP *7 ORIF. TITANIO</t>
  </si>
  <si>
    <t>TI-723.208</t>
  </si>
  <si>
    <t>-  PLACA DCP4.5/5.0 MM BLOQ. *08 ORIF. ANGOSTA TITANIO</t>
  </si>
  <si>
    <t>TI-723.210</t>
  </si>
  <si>
    <t>-  PLACA DCP4.5/5.0 MM BLOQ. *10 ORIF. TITANIO</t>
  </si>
  <si>
    <t>TI-723.212</t>
  </si>
  <si>
    <t>TI-723.216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</si>
  <si>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</si>
  <si>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</si>
  <si>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</si>
  <si>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</si>
  <si>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</si>
  <si>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</si>
  <si>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TI-727.209</t>
  </si>
  <si>
    <t>PLACA BLOQ. RECONSTRUCCION 3.5mm *09 ORIF. TIT.</t>
  </si>
  <si>
    <t>TI-727.212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</si>
  <si>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</si>
  <si>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</si>
  <si>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</si>
  <si>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</si>
  <si>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</si>
  <si>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</si>
  <si>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PLACA BLOQ. RECONSTRUCCION 3.5mm *18 ORIF. TIT.</t>
  </si>
  <si>
    <t>TI-745.503-MD</t>
  </si>
  <si>
    <t>-  PLACA LCPBLOQ. PHILOS 3.5 MM*3 ORIF. PARA HUMERO PROXIMAL ESTA</t>
  </si>
  <si>
    <t>TI-745.504-MD</t>
  </si>
  <si>
    <t>-  PLACA LCPBLOQ. PHILOS 3.5 MM*4 ORIF. PARA HUMERO PROXIMAL ESTA</t>
  </si>
  <si>
    <t>TI-745.612-MD</t>
  </si>
  <si>
    <t>-  PLACA LCPBLOQ. PHILOS 3.5 MM*12 ORIF. PARA HUMERO PROXIMAL EST</t>
  </si>
  <si>
    <t>TI-746.104L</t>
  </si>
  <si>
    <t>-  PLACA DE3,5 MM WISE-LOCK PARA TIBIA DISTAL MEDIAL, 4 ORIFICIOS</t>
  </si>
  <si>
    <t>TI-746.106L</t>
  </si>
  <si>
    <t>-  PLACA DE3.5 MM WISE-LOCK PARA TIBIA DISTAL MEDIAL*06 ORIFICIOS</t>
  </si>
  <si>
    <t>TI-746.110L</t>
  </si>
  <si>
    <t>-  PLACA PARA TIBIA DISTAL MEDIAL WISE-LOCK DE 3.5 MM, 10 ORIFICIO</t>
  </si>
  <si>
    <t>TI746104</t>
  </si>
  <si>
    <t>-  PLACA DISTAL TIBIA 3.5 *4 ORIF. BLOQ IZQ. TIT</t>
  </si>
  <si>
    <t>TI-748.107L</t>
  </si>
  <si>
    <t>-  PLACA PALO DE GOLF MULTIAXIAL *03 ORIF. BLOQ. IZQ. TIT.</t>
  </si>
  <si>
    <t>TI-748.113L</t>
  </si>
  <si>
    <t>-  PLACA BLOQ. MULTIAXIAL FEMUR DISTAL *13 ORIF. IZQ. TITANIO</t>
  </si>
  <si>
    <t>TI-748.113R</t>
  </si>
  <si>
    <t>TI-748.115R</t>
  </si>
  <si>
    <t>-  PLACA BLOQ. CONDILAR FEMUR DISTAL *14 ORIF. IZQ. TITANIO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</si>
  <si>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</si>
  <si>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</si>
  <si>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</si>
  <si>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</si>
  <si>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</si>
  <si>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TI-756.3504WL</t>
  </si>
  <si>
    <t>-  PLACA DHS 4.5 MM BLOQ. *4 ORIF. TITANIO</t>
  </si>
  <si>
    <t>TI-756.3510WL</t>
  </si>
  <si>
    <t>-  PLACA DHS 4.5 MM BLOQ. *10 ORIF. TITANIO</t>
  </si>
  <si>
    <t>TI-756.3512WL</t>
  </si>
  <si>
    <t>-  PLACA DHS 4.5 MM BLOQ. *12 ORIF. TITANIO</t>
  </si>
  <si>
    <t>TI-756.3514WL</t>
  </si>
  <si>
    <t>-  PLACA DHS 4.5 MM BLOQ. *16 ORIF. TITANIO</t>
  </si>
  <si>
    <t>TI-756.3516WL</t>
  </si>
  <si>
    <t>TI-760.012WL</t>
  </si>
  <si>
    <t>-  PLACA DCSBLOQ. *12 ORIF. TITANIO</t>
  </si>
  <si>
    <t>TI-760.014WL</t>
  </si>
  <si>
    <t>-  PLACA DCSBLOQ. *14 ORIF. TITANIO</t>
  </si>
  <si>
    <t>TI-760.016WL</t>
  </si>
  <si>
    <t>-  PLACA DCSBLOQ. *16 ORIF. TITANIO</t>
  </si>
  <si>
    <t>TI-761.075</t>
  </si>
  <si>
    <t>TORNILLO DESLIZANTE DHS/DCS 75mm TITANIO</t>
  </si>
  <si>
    <t>15010900900029</t>
  </si>
  <si>
    <t>TI-761.080</t>
  </si>
  <si>
    <t>TORNILLO DESLIZANTE DHS/DCS 80mm TITANIO</t>
  </si>
  <si>
    <t>14554</t>
  </si>
  <si>
    <t>TI-761.085</t>
  </si>
  <si>
    <t>TORNILLO DESLIZANTE DHS/DCS 85mm TITANIO</t>
  </si>
  <si>
    <t>200112101</t>
  </si>
  <si>
    <t>TI-761.100</t>
  </si>
  <si>
    <t>TORNILLO DESLIZANTE DHS/DCS 100mm TITANIO</t>
  </si>
  <si>
    <t>TI-761.105</t>
  </si>
  <si>
    <t>TORNILLO DESLIZANTE DHS/DCS 105mm TITANIO</t>
  </si>
  <si>
    <t>TI-793.130</t>
  </si>
  <si>
    <t>PLACA SOPORTE INTERTROCANTERICO</t>
  </si>
  <si>
    <t>TI-FS.130.602L</t>
  </si>
  <si>
    <t>-  PLACA BLOQ. 2.4/2.7 MM RADIO DISTAL AV SMALL. IZQ *2 ORIF. TITA</t>
  </si>
  <si>
    <t>TI-FS.130.603L</t>
  </si>
  <si>
    <t>-  PLACA BLOQ. 2.4/2.7 MM RADIO DISTAL AV SMALL IZQ *3 ORIF. TITAN</t>
  </si>
  <si>
    <t>TI-M12.05</t>
  </si>
  <si>
    <t>TI-M13.03</t>
  </si>
  <si>
    <t xml:space="preserve">PLACA BLOQ. RADIO DISTAL AV EXTRAARTICULAR 2.4/2.7mm 5*3 ORIF  TIT. </t>
  </si>
  <si>
    <t>TI-M13.05</t>
  </si>
  <si>
    <t xml:space="preserve">PLACA BLOQ. RADIO DISTAL AV EXTRAARTICULAR 2.4/2.7mm 5*5 ORIF  TIT. </t>
  </si>
  <si>
    <t>Ti-SF-100S.220</t>
  </si>
  <si>
    <t>-  TORNILLODE BLOQUEO Ø2,4MM*20MM AUTOROSCANTE TITANIO</t>
  </si>
  <si>
    <t>Ti-SF-100S.222</t>
  </si>
  <si>
    <t>TORNILLODE BLOQUEO Ø2,4MM*22MM AUTOROSCANTE TITANIO</t>
  </si>
  <si>
    <t>TI-SF-100V.206</t>
  </si>
  <si>
    <t>TORNILLO DE BLOQUEO 2.4*06mm TITANIO</t>
  </si>
  <si>
    <t>TI-SF-100V.207</t>
  </si>
  <si>
    <t xml:space="preserve">TORNILLO DE BLOQUEO  2.4*7mm TITANIO </t>
  </si>
  <si>
    <t>TI-SF-100V.208</t>
  </si>
  <si>
    <t>TORNILLO DE BLOQUEO 2.4*08mm TITANIO</t>
  </si>
  <si>
    <t>TI-SF-100V.209</t>
  </si>
  <si>
    <t xml:space="preserve">TORNILLO DE BLOQUEO  2.4*9mm TITANIO </t>
  </si>
  <si>
    <t>TI-SF-100V.210</t>
  </si>
  <si>
    <t xml:space="preserve">(TC50102410) TORNILLO DE BLOQUEO 2.4*10mm TITANIO </t>
  </si>
  <si>
    <t>2100038807</t>
  </si>
  <si>
    <t>TI-SF-100V.211</t>
  </si>
  <si>
    <t xml:space="preserve">TORNILLO DE BLOQUEO  2.4*11mm TITANIO </t>
  </si>
  <si>
    <t>TI-SF-100V.212</t>
  </si>
  <si>
    <t xml:space="preserve">(TC50102412) TORNILLO DE BLOQUEO 2.4*12mm TITANIO </t>
  </si>
  <si>
    <t>200316799</t>
  </si>
  <si>
    <t>2100010641</t>
  </si>
  <si>
    <t>TI-SF-100V.213</t>
  </si>
  <si>
    <t xml:space="preserve">TORNILLO DE BLOQUEO  2.4*14mm TITANIO </t>
  </si>
  <si>
    <t>TI-SF-100V.214</t>
  </si>
  <si>
    <t>(TC50102414) TORNILLO DE BLOQUEO 2.4*14mm TITANIO</t>
  </si>
  <si>
    <t>200316800</t>
  </si>
  <si>
    <t>2200113159</t>
  </si>
  <si>
    <t>TI-SF-100V.216</t>
  </si>
  <si>
    <t>(TC50102416) TORNILLO DE BLOQUEO 2.4*16mm TITANIO</t>
  </si>
  <si>
    <t>2200067735</t>
  </si>
  <si>
    <t>200316801</t>
  </si>
  <si>
    <t>TI-SF-100V.218</t>
  </si>
  <si>
    <t>(TC50102418) TORNILLO DE BLOQUEO 2.4*18mm TITANIO</t>
  </si>
  <si>
    <t>201023240</t>
  </si>
  <si>
    <t>2300020672</t>
  </si>
  <si>
    <t>2300001934</t>
  </si>
  <si>
    <t>TI-SF-100V.219</t>
  </si>
  <si>
    <t xml:space="preserve">TORNILLO DE BLOQUEO  2.4*18mm TITANIO </t>
  </si>
  <si>
    <t>TI-SF-100V.220</t>
  </si>
  <si>
    <t>(TC50102420) TORNILLO DE BLOQUEO 2.4*20mm TITANIO</t>
  </si>
  <si>
    <t>220344114</t>
  </si>
  <si>
    <t>201023241</t>
  </si>
  <si>
    <t>2300004184</t>
  </si>
  <si>
    <t>2300003260</t>
  </si>
  <si>
    <t>TI-SF-100V.222</t>
  </si>
  <si>
    <t>(TC50102422) TORNILLO DE BLOQUEO 2.4*22mm TITANIO</t>
  </si>
  <si>
    <t>2200100917</t>
  </si>
  <si>
    <t>201023242</t>
  </si>
  <si>
    <t>TI-SF-100V.224</t>
  </si>
  <si>
    <t xml:space="preserve">(TC50102424) TORNILLO DE BLOQUEO 2.4*24mm TITANIO </t>
  </si>
  <si>
    <t>200316805</t>
  </si>
  <si>
    <t>2200054327</t>
  </si>
  <si>
    <t>TI-SF-100V.225</t>
  </si>
  <si>
    <t xml:space="preserve">TORNILLO DE BLOQUEO 2.4*24mm TITANIO </t>
  </si>
  <si>
    <t>TI-SF-100V.226</t>
  </si>
  <si>
    <t xml:space="preserve">(TC50102426) 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</si>
  <si>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</si>
  <si>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</si>
  <si>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</si>
  <si>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</si>
  <si>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TI-SF-120.808L</t>
  </si>
  <si>
    <t>-  PLACA VOLAR 2.4/2.7 MM BLOQ. IZQ. 3*8 ORIF. TITANIO</t>
  </si>
  <si>
    <t>TI-SF-120.808R</t>
  </si>
  <si>
    <t>-  PLACA VOLAR 2.4/2.7 MM BLOQ. DER. 3*8 ORIF. TITANIO</t>
  </si>
  <si>
    <t>Ti-SF-121.304L</t>
  </si>
  <si>
    <t>-  PLACA DEBLOQUEO (LCP) AV 2.4, PARA RADIO DISTAL PALMAR, EXTRA</t>
  </si>
  <si>
    <t>Ti-SF-121.304R</t>
  </si>
  <si>
    <t>Ti-SF-121.305L</t>
  </si>
  <si>
    <t>Ti-SF-121.305R</t>
  </si>
  <si>
    <t>Ti-SF-123.503D</t>
  </si>
  <si>
    <t>-  PLACA DEBLOQUEO (LCP) 2.4 PARA RADIO DISTAL PALMAR, YUXTA-ARTI</t>
  </si>
  <si>
    <t>Ti-SF-123.503L</t>
  </si>
  <si>
    <t xml:space="preserve">PLACA BLOQ. RADIO DISTAL AV JUXTA ARTICULAR 2.4/2.7mm 5*3 ORIF IZQ TIT. </t>
  </si>
  <si>
    <t>TI-SF-123.503R</t>
  </si>
  <si>
    <t xml:space="preserve">PLACA BLOQ. RADIO DISTAL AV JUXTA ARTICULAR 2.4/2.7mm 5*3 ORIF DER TIT. </t>
  </si>
  <si>
    <t>Ti-SF-123.504L</t>
  </si>
  <si>
    <t xml:space="preserve">PLACA BLOQ. RADIO DISTAL AV JUXTA ARTICULAR 2.4/2.7mm 5*4 ORIF IZQ TIT. </t>
  </si>
  <si>
    <t>Ti-SF-123.505D</t>
  </si>
  <si>
    <t>Ti-SF-123.505L</t>
  </si>
  <si>
    <t>PLACA BLOQ. RADIO DISTAL AV JUXTA ARTICULAR 2.4/2.7mm 5*5 ORIF IZQ TIT.</t>
  </si>
  <si>
    <t>TI-SF-123.505R</t>
  </si>
  <si>
    <t>Ti-SF-126.203</t>
  </si>
  <si>
    <t>PLACA BLOQ. RADIO DISTAL DORSAL OBLICUA 2.4 EN "L" 2*3 ORIF DER TIT</t>
  </si>
  <si>
    <t>190704029</t>
  </si>
  <si>
    <t>Ti-SF-126.203D</t>
  </si>
  <si>
    <t>-  PLACA DEBLOQUEO (LCP) 2.4 EN "L" PARA RADIO DISTAL DORSAL 2X3</t>
  </si>
  <si>
    <t>Ti-SF-126.203L</t>
  </si>
  <si>
    <t>PLACA BLOQ. RADIO DISTAL DORSAL OBLICUA 2.4 EN "L"  2*3 ORIF IZQ TIT</t>
  </si>
  <si>
    <t>190704028</t>
  </si>
  <si>
    <t>Ti-SF-126.203R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</si>
  <si>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</si>
  <si>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</si>
  <si>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</si>
  <si>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</si>
  <si>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Ti-SF-127.303L</t>
  </si>
  <si>
    <t>-  PLACA DEBLOQUEO (LCP) 2.4 EN "L" PARA RADIO DISTAL DORSAL - OB</t>
  </si>
  <si>
    <t>Ti-SF-127.304L</t>
  </si>
  <si>
    <t>PLACA BLOQ. RADIO DISTAL DORSAL OBLICUA 2.4 EN "L"  3*4 ORIF IZQ TIT</t>
  </si>
  <si>
    <t>190704030</t>
  </si>
  <si>
    <t>Ti-SF-127.304R</t>
  </si>
  <si>
    <t>TI-SF-131.404L</t>
  </si>
  <si>
    <t xml:space="preserve">PLACA BLOQ. RADIO DISTAL AV EXTRAARTICULAR 2.4/2.7mm 4*3 ORIF IZQ TIT. </t>
  </si>
  <si>
    <t>TI-SF131.505R</t>
  </si>
  <si>
    <t>TI-SF-131.606L</t>
  </si>
  <si>
    <t>TI-SF-131.606R</t>
  </si>
  <si>
    <t xml:space="preserve">PLACA BLOQ. RADIO DISTAL AV BICOLUMNAR LARGE  2.4/2.7mm*6 ORIF DER TIT. </t>
  </si>
  <si>
    <t>TI-SF-131.608L</t>
  </si>
  <si>
    <t>PLACA BLOQ. RADIO DISTAL AV BICOLUMNAR LARGE  2.4/2.7mm*8 ORIF IZQ TIT.</t>
  </si>
  <si>
    <t>TI-SF-131.608R</t>
  </si>
  <si>
    <t>PLACA BLOQ. RADIO DISTAL AV BICOLUMNAR LARGE  2.4/2.7mm*8 ORIF DER TIT.</t>
  </si>
  <si>
    <t>17124139</t>
  </si>
  <si>
    <t>TI-SF-138.104</t>
  </si>
  <si>
    <t>-  PLACA 1/3CANA SENCILLA X 4 ORIFICIOS</t>
  </si>
  <si>
    <t>TI-SF-138.105</t>
  </si>
  <si>
    <t>-  PLACA 1/3DE TUBO X 05 ORIF. TITANIO</t>
  </si>
  <si>
    <t>Ti-SF-138.106</t>
  </si>
  <si>
    <t>-  PLACA 1/3CANA BLOQ. TIT. *06</t>
  </si>
  <si>
    <t>Ti-SF-138.107</t>
  </si>
  <si>
    <t>-  PLACA 1/3CANA BLOQ. TIT. *07</t>
  </si>
  <si>
    <t>TI-SF-138.108</t>
  </si>
  <si>
    <t>-  PLACA 1/3CANA BLOQ. TIT. *08</t>
  </si>
  <si>
    <t>Ti-SF-138.109</t>
  </si>
  <si>
    <t>-  PLACA 1/3CANA BLOQ. TIT.*09</t>
  </si>
  <si>
    <t>Ti-SF-138.110</t>
  </si>
  <si>
    <t>-  PLACA 1/3CANA BLOQ. TIT. *10</t>
  </si>
  <si>
    <t>Ti-SF-138.112</t>
  </si>
  <si>
    <t>-  PLACA 1/3CANA BLOQ. TIT. *12</t>
  </si>
  <si>
    <t xml:space="preserve">Ti-SF-147.105  </t>
  </si>
  <si>
    <t>-  PLACA BLOQ. DCP 3.5X5 ORIF. TITANIO</t>
  </si>
  <si>
    <t xml:space="preserve">Ti-SF-147.106  </t>
  </si>
  <si>
    <t>-  PLACA BLOQ. DCP 3.5X6 ORIF. TITANIO</t>
  </si>
  <si>
    <t>Ti-SF-147.107</t>
  </si>
  <si>
    <t>-  PLACA BLOQ. DCP 3.5X7 ORIF. TITANIO</t>
  </si>
  <si>
    <t xml:space="preserve">Ti-SF-147.108  </t>
  </si>
  <si>
    <t>-  PLACA BLOQ. DCP 3.5X08 ORIF. TITANIO</t>
  </si>
  <si>
    <t>Ti-SF-147.109</t>
  </si>
  <si>
    <t>-  PLACA BLOQ. DCP 3.5X09 ORIF. TITANIO</t>
  </si>
  <si>
    <t>Ti-SF-147.112</t>
  </si>
  <si>
    <t>-  PLACA BLOQ. DCP 3.5X12 ORIF. TITANIO</t>
  </si>
  <si>
    <t>Ti-SF-166.025</t>
  </si>
  <si>
    <t>PLACA BLOQ. DHS 4.5/5.0mm*5 ORIF. TIT.</t>
  </si>
  <si>
    <t>Ti-SF-166.026</t>
  </si>
  <si>
    <t>PLACA BLOQ. DHS 4.5/5.0mm*6 ORIF. TIT.</t>
  </si>
  <si>
    <t>Ti-SF-166.027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</si>
  <si>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</si>
  <si>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</si>
  <si>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</si>
  <si>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</si>
  <si>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</si>
  <si>
    <t>Ti-SF-167.008</t>
  </si>
  <si>
    <t>-  PLACA DCSBLOQ. *8 ORIF. TITANIO</t>
  </si>
  <si>
    <t>Ti-SF-167.010</t>
  </si>
  <si>
    <t>-  PLACA DCSBLOQ. *10 ORIF. TITANIO</t>
  </si>
  <si>
    <t>Ti-SF-167.012</t>
  </si>
  <si>
    <t>Ti-SF-465.470</t>
  </si>
  <si>
    <t>-  TORNILLOBLOQ. ESPONJOSO 6.5 *75 MM ROSCA 16 TITANIO NET</t>
  </si>
  <si>
    <t>Ti-SF-500.024</t>
  </si>
  <si>
    <t>-  TORNILLOBLOQ. 5.0*24 MM TITANIO NET</t>
  </si>
  <si>
    <t>Ti-SF-500.026</t>
  </si>
  <si>
    <t>-  TORNILLOBLOQ. 5.0*26 MM AUTORROSCANTE TITANIO NET</t>
  </si>
  <si>
    <t>Ti-SF-500.030</t>
  </si>
  <si>
    <t>-  TORNILLOBLOQ. 5.0*30 TIT.</t>
  </si>
  <si>
    <t>Ti-SF-500.034</t>
  </si>
  <si>
    <t xml:space="preserve">TORNILLO DE BLOQUEO  5.0*34mm TITANIO </t>
  </si>
  <si>
    <t>200112250</t>
  </si>
  <si>
    <t>TI-SF-500.060</t>
  </si>
  <si>
    <t>TORNILLO DE BLOQUEO  5.0*60mm TITANIO</t>
  </si>
  <si>
    <t>Ti-SF-620.06L</t>
  </si>
  <si>
    <t>-  PLACA ALCP RECONS. CLAVICULAR (S) IZQ. *06 TITANIO</t>
  </si>
  <si>
    <t>Ti-SF-620.06R</t>
  </si>
  <si>
    <t>-  PLACA ALCP RECONS. CLAVICULAR (S) DER. *06 TITANIO</t>
  </si>
  <si>
    <t>Ti-SF-620.07L</t>
  </si>
  <si>
    <t>-  PLACA ALCP RECONS. CLAVICULAR (S) IZQ. *07 TITANIO</t>
  </si>
  <si>
    <t>Ti-SF-620.07R</t>
  </si>
  <si>
    <t>-  PLACA ALCP RECONS. CLAVICULAR (S) DER. *07  TITANIO</t>
  </si>
  <si>
    <t>Ti-SF-620.08L</t>
  </si>
  <si>
    <t>-  PLACA ALCP RECONS. CLAVICULAR (S) IZQ. *08 TITANIO</t>
  </si>
  <si>
    <t>Ti-SF-620.08R</t>
  </si>
  <si>
    <t>-  PLACA ALCP RECONS. CLAVICULAR (S) DER. *08 TITANIO</t>
  </si>
  <si>
    <t>TI-SF-622.02R</t>
  </si>
  <si>
    <t xml:space="preserve">PLACA BLOQ. CLAVICULA CON EXTENSION A.V. 2.7/3.5mm*2 ORIF. DER. TIT </t>
  </si>
  <si>
    <t>TI-SF-622.08R</t>
  </si>
  <si>
    <t xml:space="preserve">PLACA BLOQ. CLAVICULA CON EXTENSION A.V. 2.7/3.5mm*8 ORIF. DER. TIT </t>
  </si>
  <si>
    <t>200113179</t>
  </si>
  <si>
    <t>TI-SF-623.02L</t>
  </si>
  <si>
    <t>PLACA BLOQ. CLAVICULA CON EXTENSION A.V.2.7/3.5mm*2 ORIF. IZQ. TIT.</t>
  </si>
  <si>
    <t>TI-SF-623.02R</t>
  </si>
  <si>
    <t>TI-SF-623.03L</t>
  </si>
  <si>
    <t>PLACA BLOQ. CLAVICULA CON EXTENSION A.V.2.7/3.5mm*3 ORIF. IZQ. TIT.</t>
  </si>
  <si>
    <t>TI-SF-623.03R</t>
  </si>
  <si>
    <t xml:space="preserve">PLACA BLOQ. CLAVICULA CON EXTENSION A.V. 2.7/3.5mm*3 ORIF. DER. TIT </t>
  </si>
  <si>
    <t>TI-SF-623.04L</t>
  </si>
  <si>
    <t>PLACA BLOQ. CLAVICULA CON EXTENSION A.V.2.7/3.5mm*4 ORIF. IZQ. TIT.</t>
  </si>
  <si>
    <t>TI-SF-623.04R</t>
  </si>
  <si>
    <t xml:space="preserve">PLACA BLOQ. CLAVICULA CON EXTENSION A.V. 2.7/3.5mm*4 ORIF. DER. TIT </t>
  </si>
  <si>
    <t>TI-SF-623.05L</t>
  </si>
  <si>
    <t>PLACA BLOQ. CLAVICULA CON EXTENSION A.V.2.7/3.5mm*5 ORIF. IZQ. TIT.</t>
  </si>
  <si>
    <t>TI-SF-623.05R</t>
  </si>
  <si>
    <t xml:space="preserve">PLACA BLOQ. CLAVICULA CON EXTENSION A.V. 2.7/3.5mm*5 ORIF. DER. TIT </t>
  </si>
  <si>
    <t>TI-SF-623.06L</t>
  </si>
  <si>
    <t>PLACA BLOQ. CLAVICULA CON EXTENSION A.V.2.7/3.5mm*6 ORIF. IZQ. TIT.</t>
  </si>
  <si>
    <t>TI-SF-623.06R</t>
  </si>
  <si>
    <t xml:space="preserve">PLACA BLOQ. CLAVICULA CON EXTENSION A.V. 2.7/3.5mm*6 ORIF. DER. TIT </t>
  </si>
  <si>
    <t>TI-SF-623.07L</t>
  </si>
  <si>
    <t>PLACA BLOQ. CLAVICULA CON EXTENSION A.V.2.7/3.5mm*7 ORIF. IZQ. TIT.</t>
  </si>
  <si>
    <t>TI-SF-623.07R</t>
  </si>
  <si>
    <t xml:space="preserve">PLACA BLOQ. CLAVICULA CON EXTENSION A.V. 2.7/3.5mm*7 ORIF. DER. TIT </t>
  </si>
  <si>
    <t>TI-SF-623.08L</t>
  </si>
  <si>
    <t>PLACA BLOQ. CLAVICULA CON EXTENSION A.V.2.7/3.5mm*8 ORIF. IZQ. TIT.</t>
  </si>
  <si>
    <t>TI-SF-623.08R</t>
  </si>
  <si>
    <t>TI-SF-623.10L</t>
  </si>
  <si>
    <t>PLACA BLOQ. CLAVICULA CON EXTENSION A.V.2.7/3.5mm*10 ORIF. IZQ. TIT.</t>
  </si>
  <si>
    <t>Ti-SF-642-003</t>
  </si>
  <si>
    <t>-  PLACA ALCP PHYLOS 3.5*03 TITANIO</t>
  </si>
  <si>
    <t>Ti-SF-642-004</t>
  </si>
  <si>
    <t>-  PLACA ALCP PHYLOS 3.5*04 TITANIO</t>
  </si>
  <si>
    <t>Ti-SF-642-005</t>
  </si>
  <si>
    <t>-  PLACA ALCP PHYLOS 3.5*05 TITANIO</t>
  </si>
  <si>
    <t>Ti-SF-642-006</t>
  </si>
  <si>
    <t>-  PLACA ALCP PHYLOS 3.5*06 TITANIO</t>
  </si>
  <si>
    <t>Ti-SF-642-007</t>
  </si>
  <si>
    <t>-  PLACA ALCP PHYLOS 3.5*07 TITANIO</t>
  </si>
  <si>
    <t>Ti-SF-642-008</t>
  </si>
  <si>
    <t>-  PLACA ALCP PHYLOS 3.5*08 TITANIO</t>
  </si>
  <si>
    <t>Ti-SF-642-010</t>
  </si>
  <si>
    <t>-  PLACA ALCP PHYLOS 3.5*10 TITANIO</t>
  </si>
  <si>
    <t>Ti-SF-642-012</t>
  </si>
  <si>
    <t>-  PLACA ALCP PHYLOS 3.5*12 TITANIO</t>
  </si>
  <si>
    <t>Ti-SF-683.007</t>
  </si>
  <si>
    <t>PLACA DE BLOQUEO CUBITO DISTAL 2.0mm* 07 ORIF. TIT.</t>
  </si>
  <si>
    <t>221254856</t>
  </si>
  <si>
    <t>TI-SF-683.307</t>
  </si>
  <si>
    <t>PLACA BLOQ. DE CUBITO DISTAL HOOK 2.0MM*7  ORIF. TIITANIO</t>
  </si>
  <si>
    <t>TI-SF-683.308</t>
  </si>
  <si>
    <t>PLACA BLOQ. CUBITO DISTAL HOOK 2.0mm *8 ORIF. TIT</t>
  </si>
  <si>
    <t>Ti-SF-7340014L</t>
  </si>
  <si>
    <t>-  PLACA HUMERO PERIARTICULAR 3.5 *14 ORIF. BLOQ. IZQ TIT</t>
  </si>
  <si>
    <t>Ti-SF-7340014R</t>
  </si>
  <si>
    <t>-  PLACA HUMERO PERIARTICULAR 3.5 *14 ORIF. BLOQ. DER TIT</t>
  </si>
  <si>
    <t>Ti-SF-734008L</t>
  </si>
  <si>
    <t>-  PLACA HUMERO PERIARTICULAR 3.5 *8 ORIF. BLOQ. IZQ TIT</t>
  </si>
  <si>
    <t>Ti-SF-734008R</t>
  </si>
  <si>
    <t>-  PLACA HUMERO PERIARTICULAR 3.5 *8 ORIF. BLOQ. DER TIT</t>
  </si>
  <si>
    <t>Ti-SF-737.001</t>
  </si>
  <si>
    <t>2306001324</t>
  </si>
  <si>
    <t>Ti-SF-737.003</t>
  </si>
  <si>
    <t>PLACA BLOQ. ARTRODESIS MUNECA CORTA 2.7/3.5 * 8 ORIF TIT</t>
  </si>
  <si>
    <t>2306001325</t>
  </si>
  <si>
    <t>Ti-SF-737.005</t>
  </si>
  <si>
    <t>PLACA BLOQ. ARTRODESIS MUNECA RECTA 2.7/3.5 * 8 ORIF TIT</t>
  </si>
  <si>
    <t>2306001326</t>
  </si>
  <si>
    <t>Ti-SF-7608003L</t>
  </si>
  <si>
    <t>-  PLACA BLOQ. BICOLUMNAR TIBIA PROXIMAL  POSTERIOR *3 ORIF. BLOQ.</t>
  </si>
  <si>
    <t>Ti-SF-7608003R</t>
  </si>
  <si>
    <t>Ti-SF-7608004L</t>
  </si>
  <si>
    <t>-  PLACA BLOQ. BICOLUMNAR TIBIA PROXIMAL  POSTERIOR *4 ORIF. BLOQ.</t>
  </si>
  <si>
    <t>Ti-SF-7608004R</t>
  </si>
  <si>
    <t>Ti-SF-7608005L</t>
  </si>
  <si>
    <t>-  PLACA BLOQ. BICOLUMNAR TIBIA PROXIMAL  POSTERIOR *5 ORIF. BLOQ.</t>
  </si>
  <si>
    <t>Ti-SF-7608005R</t>
  </si>
  <si>
    <t>Ti-SF-7608006L</t>
  </si>
  <si>
    <t>-  PLACA BLOQ. BICOLUMNAR TIBIA PROXIMAL  POSTERIOR *6 ORIF. BLOQ.</t>
  </si>
  <si>
    <t>Ti-SF-7608006R</t>
  </si>
  <si>
    <t>Ti-SF-7608007L</t>
  </si>
  <si>
    <t>-  PLACA BLOQ. BICOLUMNAR TIBIA PROXIMAL  POSTERIOR *7 ORIF. BLOQ.</t>
  </si>
  <si>
    <t>Ti-SF-7608007R</t>
  </si>
  <si>
    <t>Ti-SF-768.003L</t>
  </si>
  <si>
    <t>-  PLACA DEBLOQUEO DE LA COLUMNA POSTERIOR DE MESETA IZQ*03 ORIF</t>
  </si>
  <si>
    <t>Ti-SF-768.003R</t>
  </si>
  <si>
    <t>-  PLACA DEBLOQUEO DE LA COLUMNA POSTERIOR DE MESETA DER*03 ORIF</t>
  </si>
  <si>
    <t>Ti-SF-768.004L</t>
  </si>
  <si>
    <t>-  PLACA DEBLOQUEO DE LA COLUMNA POSTERIOR DE MESETA IZQ*04 ORIF</t>
  </si>
  <si>
    <t>Ti-SF-768.004R</t>
  </si>
  <si>
    <t>-  PLACA DEBLOQUEO DE LA COLUMNA POSTERIOR DE MESETA DER*04 ORIF</t>
  </si>
  <si>
    <t>Ti-SF-768.005L</t>
  </si>
  <si>
    <t>-  PLACA DEBLOQUEO DE LA COLUMNA POSTERIOR DE MESETA IZQ*05 ORIF</t>
  </si>
  <si>
    <t>Ti-SF-768.005R</t>
  </si>
  <si>
    <t>-  PLACA DEBLOQUEO DE LA COLUMNA POSTERIOR DE MESETA DER*05 ORIF</t>
  </si>
  <si>
    <t>Ti-SF-768.006L</t>
  </si>
  <si>
    <t>-  PLACA DEBLOQUEO DE LA COLUMNA POSTERIOR DE MESETA IZQ*06 ORIF</t>
  </si>
  <si>
    <t>Ti-SF-768.006R</t>
  </si>
  <si>
    <t>-  PLACA DEBLOQUEO DE LA COLUMNA POSTERIOR DE MESETA DER*06 ORIF</t>
  </si>
  <si>
    <t>Ti-SF-768.007L</t>
  </si>
  <si>
    <t>-  PLACA DEBLOQUEO DE LA COLUMNA POSTERIOR DE MESETA IZQ*07 ORIF</t>
  </si>
  <si>
    <t>Ti-SF-768.007R</t>
  </si>
  <si>
    <t>-  PLACA DEBLOQUEO DE LA COLUMNA POSTERIOR DE MESETA DER*07 ORIF</t>
  </si>
  <si>
    <t>Ti-TEN2.5-40</t>
  </si>
  <si>
    <t>CLAVO ELASTICO TENS 2.5*400mm</t>
  </si>
  <si>
    <t>Ti-TEN4.5-40</t>
  </si>
  <si>
    <t>CLAVO ELASTICO (TEN) 4.5 *400 MM TIT.</t>
  </si>
  <si>
    <t>2306000612</t>
  </si>
  <si>
    <t>TI-WS3.06</t>
  </si>
  <si>
    <t>-  PLACA BLOQ. DE TIBIA MEDIAL DISTAL *06 ORIF. TITANIO</t>
  </si>
  <si>
    <t>TI-WS3.12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</si>
  <si>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</si>
  <si>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</si>
  <si>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</si>
  <si>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</si>
  <si>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</si>
  <si>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</si>
  <si>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</si>
  <si>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</si>
  <si>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</si>
  <si>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</si>
  <si>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</si>
  <si>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</si>
  <si>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</si>
  <si>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TZT 4954</t>
  </si>
  <si>
    <t>-  PLACA RADIO DISTAL EN T X 3 ORIFICIOS</t>
  </si>
  <si>
    <t>TZT 4955</t>
  </si>
  <si>
    <t>TZT 4957</t>
  </si>
  <si>
    <t>-  PLACA RADIO DISTAL OBLICUA X 3 ORIFICIOS IZQUIERDA</t>
  </si>
  <si>
    <t>TZT 4958</t>
  </si>
  <si>
    <t>-  PLACA RADIO DISTAL OBLICUA X 3 ORIFICIOS DERECHA</t>
  </si>
  <si>
    <t>TZT 4959</t>
  </si>
  <si>
    <t>-  PLACA RADIO DISTAL OBLICUA X 4 ORIFICIOS IZQUIERDA</t>
  </si>
  <si>
    <t>TZT 4960</t>
  </si>
  <si>
    <t>-  PLACA RADIO DISTAL OBLICUA X 4 ORIFICIOS DERECHA</t>
  </si>
  <si>
    <t>TZT 4961</t>
  </si>
  <si>
    <t>PLACA BLOQ. RADIO DISTAL OBLICUA IZQ. 3.5mm *5 ORIF. TIT.</t>
  </si>
  <si>
    <t>1510222130</t>
  </si>
  <si>
    <t>TZT 4962</t>
  </si>
  <si>
    <t>(T826.05R ) PLACA BLOQ. RADIO DISTAL OBLICUA DER. 3.5mm *5 ORIF. TIT.</t>
  </si>
  <si>
    <t>TZT 9909</t>
  </si>
  <si>
    <t>TZT 9913</t>
  </si>
  <si>
    <t>TZT3172</t>
  </si>
  <si>
    <t>CLAVO INTRAMEDULAR RETROGRADO DE FEMUR 9 *180 MM TIT.</t>
  </si>
  <si>
    <t>1304110050</t>
  </si>
  <si>
    <t>TZT3173</t>
  </si>
  <si>
    <t xml:space="preserve">CLAVO INTRAMEDULAR RETROGRADO DE FEMUR 9 *200 mm TIT. </t>
  </si>
  <si>
    <t>TZT3174</t>
  </si>
  <si>
    <t>-  CLAVO INTRAMEDULAR RETROGRADO DE FEMUR 9 *220 MM TITANIO</t>
  </si>
  <si>
    <t>TZT3175</t>
  </si>
  <si>
    <t>-  CLAVO INTRAMEDULAR RETROGRADO DE FEMUR 9 *240 MM TITANIO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</si>
  <si>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</si>
  <si>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</si>
  <si>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</si>
  <si>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</si>
  <si>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</si>
  <si>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</si>
  <si>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</si>
  <si>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</si>
  <si>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</si>
  <si>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</si>
  <si>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</si>
  <si>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</si>
  <si>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</si>
  <si>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</si>
  <si>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</si>
  <si>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</si>
  <si>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</si>
  <si>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</si>
  <si>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</si>
  <si>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</si>
  <si>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</si>
  <si>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</si>
  <si>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</si>
  <si>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</si>
  <si>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</si>
  <si>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</si>
  <si>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</si>
  <si>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</si>
  <si>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</si>
  <si>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</si>
  <si>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</si>
  <si>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</si>
  <si>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TZT3191</t>
  </si>
  <si>
    <t xml:space="preserve">CLAVO INTRAMEDULAR RETROGRADO DE FEMUR 11 *280 mm TIT. </t>
  </si>
  <si>
    <t>TZT4760</t>
  </si>
  <si>
    <t>-  PLACA ALCP COND. FEMORAL DISTAL 5.0*07 IZQ. TIT.</t>
  </si>
  <si>
    <t>TZT4761</t>
  </si>
  <si>
    <t>-  PLACA ALCP COND. FEMORAL DISTAL 5.0*07 DER. TIT.</t>
  </si>
  <si>
    <t>TZT4763</t>
  </si>
  <si>
    <t>-  PLACA CONDILAR DE FEMUR 5.0*12 DER. ACERO</t>
  </si>
  <si>
    <t>TZT4764</t>
  </si>
  <si>
    <t>PLACA BLOQ. CONDILAR FEMUR DISTAL *12 ORIF. TITANIO</t>
  </si>
  <si>
    <t>TZT4790</t>
  </si>
  <si>
    <t>-  PLACA PALO DE GOLF *5 ORIF. BLOQ DER. TIT</t>
  </si>
  <si>
    <t>TZT4791</t>
  </si>
  <si>
    <t>-  PLACA BLOQ. TIBIA PROXIMAL LAT *07 ORIF. IZQ. TITANIO YB</t>
  </si>
  <si>
    <t>TZT4793</t>
  </si>
  <si>
    <t>-  PLACA BLOQ. TIBIA PROXIMAL LAT *09 ORIF. IZQ. TITANIO YB</t>
  </si>
  <si>
    <t>TZT8552</t>
  </si>
  <si>
    <t>-  PLACA TIBIA PROXIMAL LATERAL IZQ. *4 ORIF. TIT.</t>
  </si>
  <si>
    <t>ZTZ2143</t>
  </si>
  <si>
    <t>-  CLAVO INTRAMEDULAR RETROGRADO DE FEMUR 11 *240 MM TITANIO</t>
  </si>
  <si>
    <t>FD69080515</t>
  </si>
  <si>
    <t>JUEGOS</t>
  </si>
  <si>
    <t>PLACA BLOQ. FEMUR DISTAL AV 5.0mm*5 ORIF. DER. TIT</t>
  </si>
  <si>
    <t>35-PLHU-003L</t>
  </si>
  <si>
    <t xml:space="preserve">PROXIMAL HUMERUS PLATE ARIX  3 HOLES 90mm LEFT </t>
  </si>
  <si>
    <t>180118-A1151</t>
  </si>
  <si>
    <t>35-PLHU-003R</t>
  </si>
  <si>
    <t xml:space="preserve">PROXIMAL HUMERUS PLATE ARIX  3 HOLES 90mm RIGHT </t>
  </si>
  <si>
    <t>180118-A1251</t>
  </si>
  <si>
    <t>35-PLHU-004L</t>
  </si>
  <si>
    <t>PROXIMAL HUMERUS PLATE ARIX  4 HOLES 102mm LEFT</t>
  </si>
  <si>
    <t>180212-A5051</t>
  </si>
  <si>
    <t>35-PLHU-004R</t>
  </si>
  <si>
    <t>PROXIMAL HUMERUS PLATE ARIX  4 HOLES 102mm RIGHT</t>
  </si>
  <si>
    <t>180118-A1451</t>
  </si>
  <si>
    <t>35-PLHU-005L</t>
  </si>
  <si>
    <t>PROXIMAL HUMERUS PLATE ARIX  5 HOLES 114mm LEFT</t>
  </si>
  <si>
    <t>180118-A1751</t>
  </si>
  <si>
    <t>35-PLHU-005R</t>
  </si>
  <si>
    <t xml:space="preserve">PROXIMAL HUMERUS PLATE ARIX 5 HOLES 114mm RIGHT </t>
  </si>
  <si>
    <t>180118-A1651</t>
  </si>
  <si>
    <t>Ti-100.206</t>
  </si>
  <si>
    <t>NA</t>
  </si>
  <si>
    <t>Ti-100.207</t>
  </si>
  <si>
    <t>Ti-100.208</t>
  </si>
  <si>
    <t xml:space="preserve">TORNILLO CORTICAL 2.4*8mm TITANIO </t>
  </si>
  <si>
    <t>Ti-100.209</t>
  </si>
  <si>
    <t>Ti-100.210</t>
  </si>
  <si>
    <t>TORNILLO CORTICAL 2.4*10mm TITANIO</t>
  </si>
  <si>
    <t>Ti-100.211</t>
  </si>
  <si>
    <t>Ti-100.212</t>
  </si>
  <si>
    <t>Ti-100.214</t>
  </si>
  <si>
    <t xml:space="preserve">TORNILLO CORTICAL 2.4*14mm TITANIO </t>
  </si>
  <si>
    <t>Ti-100.216</t>
  </si>
  <si>
    <t>Ti-100.218</t>
  </si>
  <si>
    <t xml:space="preserve">TORNILLO CORTICAL 2.4*18mm TITANIO </t>
  </si>
  <si>
    <t>Ti-100.220</t>
  </si>
  <si>
    <t>TORNILLO CORTICAL 2.4*20mm TITANIO</t>
  </si>
  <si>
    <t>Ti-100.222</t>
  </si>
  <si>
    <t>Ti-100.224</t>
  </si>
  <si>
    <t>Ti-100.226</t>
  </si>
  <si>
    <t xml:space="preserve">TORNILLO CORTICAL 2.4*26mm TITANIO </t>
  </si>
  <si>
    <t>Ti-100.228</t>
  </si>
  <si>
    <t xml:space="preserve">TORNILLO CORTICAL 2.4*28mm TITANIO </t>
  </si>
  <si>
    <t>Ti-100.230</t>
  </si>
  <si>
    <t>TORNILLO CORTICAL 2.4*30mm TITANIO</t>
  </si>
  <si>
    <t>Ti-100.234</t>
  </si>
  <si>
    <t>Ti-100.236</t>
  </si>
  <si>
    <t>Ti-100.238</t>
  </si>
  <si>
    <t>Ti-100.240</t>
  </si>
  <si>
    <t>184.310</t>
  </si>
  <si>
    <t>P01A01</t>
  </si>
  <si>
    <t xml:space="preserve">METRO DE ALAMBRE QUIRURGICO *0.6mm ACERO </t>
  </si>
  <si>
    <t>210936270</t>
  </si>
  <si>
    <t>184.311</t>
  </si>
  <si>
    <t>P01A02</t>
  </si>
  <si>
    <t>METRO DE ALAMBRE QUIRURGICO *0.8mm ACERO</t>
  </si>
  <si>
    <t>211037898</t>
  </si>
  <si>
    <t>184.313</t>
  </si>
  <si>
    <t>P01A03 - P10E02</t>
  </si>
  <si>
    <t xml:space="preserve">METRO DE ALAMBRE QUIRURGICO *1.0mm ACERO </t>
  </si>
  <si>
    <t>184.301</t>
  </si>
  <si>
    <t>P01A04</t>
  </si>
  <si>
    <t>METRO DE ALAMBRE QUIRURGICO *1.2mm ACERO</t>
  </si>
  <si>
    <t>210936271</t>
  </si>
  <si>
    <t>184.303</t>
  </si>
  <si>
    <t>P01A05 - P10E02</t>
  </si>
  <si>
    <t>METRO DE ALAMBRE QUIRURGICO *1.5mm ACERO</t>
  </si>
  <si>
    <t>210936961</t>
  </si>
  <si>
    <t>184.305</t>
  </si>
  <si>
    <t>P01A06 - P10E02</t>
  </si>
  <si>
    <t xml:space="preserve">METRO DE ALAMBRE QUIRURGICO *1.8mm ACERO </t>
  </si>
  <si>
    <t>2110378899</t>
  </si>
  <si>
    <t>211037899</t>
  </si>
  <si>
    <t>184.307</t>
  </si>
  <si>
    <t>P01A07 - P10E02</t>
  </si>
  <si>
    <t xml:space="preserve">METRO DE ALAMBRE QUIRURGICO *2.0mm ACERO </t>
  </si>
  <si>
    <t>210936962</t>
  </si>
  <si>
    <t>SF-650.05R</t>
  </si>
  <si>
    <t>P01A08</t>
  </si>
  <si>
    <t>PLACA BLOQ. TIBIA DISTAL ANTEROLATERAL 3.5mm*5 ORIF. DER ACERO</t>
  </si>
  <si>
    <t>210936668</t>
  </si>
  <si>
    <t>SF-650.07R</t>
  </si>
  <si>
    <t>PLACA BLOQ. TIBIA DISTAL ANTEROLATERAL 3.5mm*7 ORIF. DER ACERO</t>
  </si>
  <si>
    <t>210936669</t>
  </si>
  <si>
    <t>220243656</t>
  </si>
  <si>
    <t>SF-650.09R</t>
  </si>
  <si>
    <t>PLACA BLOQ. TIBIA DISTAL ANTEROLATERAL 3.5mm*9 ORIF. DER ACERO</t>
  </si>
  <si>
    <t>210936670</t>
  </si>
  <si>
    <t>SF-650.11R</t>
  </si>
  <si>
    <t>P01A09</t>
  </si>
  <si>
    <t>PLACA BLOQ. TIBIA DISTAL ANTEROLATERAL 3.5mm*11 ORIF. DER ACERO</t>
  </si>
  <si>
    <t>210936671</t>
  </si>
  <si>
    <t>SF-650.13R</t>
  </si>
  <si>
    <t>PLACA BLOQ. TIBIA DISTAL ANTEROLATERAL 3.5mm*13 ORIF. DER ACERO</t>
  </si>
  <si>
    <t>210936672</t>
  </si>
  <si>
    <t>SF-650.15R</t>
  </si>
  <si>
    <t>PLACA BLOQ. TIBIA DISTAL ANTEROLATERAL 3.5mm*15 ORIF. DER ACERO</t>
  </si>
  <si>
    <t>210430406</t>
  </si>
  <si>
    <t>SF-650.17R</t>
  </si>
  <si>
    <t>P01A10</t>
  </si>
  <si>
    <t>PLACA BLOQ. TIBIA DISTAL ANTEROLATERAL 3.5mm*17 ORIF. DER ACERO</t>
  </si>
  <si>
    <t>211240541</t>
  </si>
  <si>
    <t>SF-650.19R</t>
  </si>
  <si>
    <t>PLACA BLOQ. TIBIA DISTAL ANTEROLATERAL 3.5mm*19 ORIF. DER ACERO</t>
  </si>
  <si>
    <t>210228218</t>
  </si>
  <si>
    <t>2100225218</t>
  </si>
  <si>
    <t>SF-650.21R</t>
  </si>
  <si>
    <t>PLACA BLOQ. TIBIA DISTAL ANTEROLATERAL 3.5mm*21 ORIF. DER ACERO</t>
  </si>
  <si>
    <t>210228219</t>
  </si>
  <si>
    <t>SF-650.05L</t>
  </si>
  <si>
    <t>P01A11</t>
  </si>
  <si>
    <t>PLACA BLOQ. TIBIA DISTAL ANTEROLATERAL 3.5mm*5 ORIF. IZQ ACERO</t>
  </si>
  <si>
    <t>210936663</t>
  </si>
  <si>
    <t>21093663</t>
  </si>
  <si>
    <t>SF-650.07L</t>
  </si>
  <si>
    <t>PLACA BLOQ. TIBIA DISTAL ANTEROLATERAL 3.5mm*7 ORIF. IZQ ACERO</t>
  </si>
  <si>
    <t>220243655</t>
  </si>
  <si>
    <t>SF-650.09L</t>
  </si>
  <si>
    <t>PLACA BLOQ. TIBIA DISTAL ANTEROLATERAL 3.5mm*9 ORIF. IZQ ACERO</t>
  </si>
  <si>
    <t>210936665</t>
  </si>
  <si>
    <t>SF-650.11L</t>
  </si>
  <si>
    <t>P01A12</t>
  </si>
  <si>
    <t>PLACA BLOQ. TIBIA DISTAL ANTEROLATERAL 3.5mm*11 ORIF. IZQ ACERO</t>
  </si>
  <si>
    <t>210228206</t>
  </si>
  <si>
    <t>SF-650.13L</t>
  </si>
  <si>
    <t>PLACA BLOQ. TIBIA DISTAL ANTEROLATERAL 3.5mm*13 ORIF. IZQ ACERO</t>
  </si>
  <si>
    <t>210936667</t>
  </si>
  <si>
    <t>SF-650.15L</t>
  </si>
  <si>
    <t>PLACA BLOQ. TIBIA DISTAL ANTEROLATERAL 3.5mm*15 ORIF. IZQ ACERO</t>
  </si>
  <si>
    <t>210733868</t>
  </si>
  <si>
    <t>SF-650.17L</t>
  </si>
  <si>
    <t>P01A13</t>
  </si>
  <si>
    <t>PLACA BLOQ. TIBIA DISTAL ANTEROLATERAL 3.5mm*17 ORIF. IZQ ACERO</t>
  </si>
  <si>
    <t>210734671</t>
  </si>
  <si>
    <t>SF-650.19L</t>
  </si>
  <si>
    <t>PLACA BLOQ. TIBIA DISTAL ANTEROLATERAL 3.5mm*19 ORIF. IZQ ACERO</t>
  </si>
  <si>
    <t>210228209</t>
  </si>
  <si>
    <t>220141815</t>
  </si>
  <si>
    <t>SF-650.21L</t>
  </si>
  <si>
    <t>PLACA BLOQ. TIBIA DISTAL ANTEROLATERAL 3.5mm*21 ORIF. IZQ ACERO</t>
  </si>
  <si>
    <t>210228210</t>
  </si>
  <si>
    <t>SF-740.004R</t>
  </si>
  <si>
    <t>P01A14</t>
  </si>
  <si>
    <t>PLACA BLOQ. TIBIA PROXIMAL MEDIAL EN T  3.5mm*4 ORIF. DER ACERO</t>
  </si>
  <si>
    <t>220242994</t>
  </si>
  <si>
    <t>SF-740.006R</t>
  </si>
  <si>
    <t>PLACA BLOQ. TIBIA PROXIMAL MEDIAL EN T  3.5mm*6 ORIF. DER ACERO</t>
  </si>
  <si>
    <t>220242995</t>
  </si>
  <si>
    <t>SF-740.008R</t>
  </si>
  <si>
    <t>PLACA BLOQ. TIBIA PROXIMAL MEDIAL EN T  3.5mm*8 ORIF. DER ACERO</t>
  </si>
  <si>
    <t>220242996</t>
  </si>
  <si>
    <t>SF-740.010R</t>
  </si>
  <si>
    <t>P01A15</t>
  </si>
  <si>
    <t>PLACA BLOQ. TIBIA PROXIMAL MEDIAL EN T  3.5mm*10 ORIF. DER ACERO</t>
  </si>
  <si>
    <t>220243095</t>
  </si>
  <si>
    <t>SF-740.012R</t>
  </si>
  <si>
    <t>PLACA BLOQ. TIBIA PROXIMAL MEDIAL EN T  3.5mm*12 ORIF. DER ACERO</t>
  </si>
  <si>
    <t>220242997</t>
  </si>
  <si>
    <t>SF-740.014R</t>
  </si>
  <si>
    <t>PLACA BLOQ. TIBIA PROXIMAL MEDIAL EN T  3.5mm*14 ORIF. DER ACERO</t>
  </si>
  <si>
    <t>220243096</t>
  </si>
  <si>
    <t>SF-740.016R</t>
  </si>
  <si>
    <t>P01A16</t>
  </si>
  <si>
    <t>PLACA BLOQ. TIBIA PROXIMAL MEDIAL EN T  3.5mm*16 ORIF. DER ACERO</t>
  </si>
  <si>
    <t>220242998</t>
  </si>
  <si>
    <t>SF-740.018R</t>
  </si>
  <si>
    <t>PLACA BLOQ. TIBIA PROXIMAL MEDIAL EN T  3.5mm*18 ORIF. DER ACERO</t>
  </si>
  <si>
    <t>220242999</t>
  </si>
  <si>
    <t>SF-740.020R</t>
  </si>
  <si>
    <t>PLACA BLOQ. TIBIA PROXIMAL MEDIAL EN T  3.5mm*20 ORIF. DER ACERO</t>
  </si>
  <si>
    <t>220243001</t>
  </si>
  <si>
    <t>SF-740.004L</t>
  </si>
  <si>
    <t>P01A17</t>
  </si>
  <si>
    <t>PLACA BLOQ. TIBIA PROXIMAL MEDIAL EN T  3.5mm*4 ORIF. IZQ ACERO</t>
  </si>
  <si>
    <t>220242988</t>
  </si>
  <si>
    <t>SF-740.006L</t>
  </si>
  <si>
    <t>PLACA BLOQ. TIBIA PROXIMAL MEDIAL EN T  3.5mm*6 ORIF. IZQ ACERO</t>
  </si>
  <si>
    <t>220242989</t>
  </si>
  <si>
    <t>SF-740.008L</t>
  </si>
  <si>
    <t>PLACA BLOQ. TIBIA PROXIMAL MEDIAL EN T  3.5mm*8 ORIF. IZQ ACERO</t>
  </si>
  <si>
    <t>220242990</t>
  </si>
  <si>
    <t>SF-740.010L</t>
  </si>
  <si>
    <t>P01A18</t>
  </si>
  <si>
    <t>PLACA BLOQ. TIBIA PROXIMAL MEDIAL EN T  3.5mm*10 ORIF. IZQ ACERO</t>
  </si>
  <si>
    <t>220243094</t>
  </si>
  <si>
    <t>SF-740.012L</t>
  </si>
  <si>
    <t>PLACA BLOQ. TIBIA PROXIMAL MEDIAL EN T  3.5mm*12 ORIF. IZQ ACERO</t>
  </si>
  <si>
    <t>220242991</t>
  </si>
  <si>
    <t>SF-740.014L</t>
  </si>
  <si>
    <t>PLACA BLOQ. TIBIA PROXIMAL MEDIAL EN T  3.5mm*14 ORIF. IZQ ACERO</t>
  </si>
  <si>
    <t>220344661</t>
  </si>
  <si>
    <t>SF-740.016L</t>
  </si>
  <si>
    <t>P01A19</t>
  </si>
  <si>
    <t>PLACA BLOQ. TIBIA PROXIMAL MEDIAL EN T  3.5mm*16 ORIF. IZQ ACERO</t>
  </si>
  <si>
    <t>220242992</t>
  </si>
  <si>
    <t>SF-740.018L</t>
  </si>
  <si>
    <t>PLACA BLOQ. TIBIA PROXIMAL MEDIAL EN T  3.5mm*18 ORIF. IZQ ACERO</t>
  </si>
  <si>
    <t>220242993</t>
  </si>
  <si>
    <t>SF-740.020L</t>
  </si>
  <si>
    <t>PLACA BLOQ. TIBIA PROXIMAL MEDIAL EN T  3.5mm*20 ORIF. IZQ ACERO</t>
  </si>
  <si>
    <t>220243000</t>
  </si>
  <si>
    <t>SF-768.003R</t>
  </si>
  <si>
    <t>P01A20</t>
  </si>
  <si>
    <t>PLACA BLOQ. TIBIA PROXIMAL POSTERIOR BICOLUMNAR 3.5mm*3 ORIF. DER ACERO</t>
  </si>
  <si>
    <t>220344075</t>
  </si>
  <si>
    <t>SF-768.004R</t>
  </si>
  <si>
    <t>PLACA BLOQ. TIBIA PROXIMAL POSTERIOR BICOLUMNAR 3.5mm*4 ORIF. DER ACERO</t>
  </si>
  <si>
    <t>220344076</t>
  </si>
  <si>
    <t>SF-768.005R</t>
  </si>
  <si>
    <t>PLACA BLOQ. TIBIA PROXIMAL POSTERIOR BICOLUMNAR 3.5mm*5 ORIF. DER ACERO</t>
  </si>
  <si>
    <t>220344077</t>
  </si>
  <si>
    <t>SF-768.006R</t>
  </si>
  <si>
    <t>PLACA BLOQ. TIBIA PROXIMAL POSTERIOR BICOLUMNAR 3.5mm*6 ORIF. DER ACERO</t>
  </si>
  <si>
    <t>220344078</t>
  </si>
  <si>
    <t>SF-768.007R</t>
  </si>
  <si>
    <t>PLACA BLOQ. TIBIA PROXIMAL POSTERIOR BICOLUMNAR 3.5mm*7 ORIF. DER ACERO</t>
  </si>
  <si>
    <t>220344079</t>
  </si>
  <si>
    <t>SF-768.003L</t>
  </si>
  <si>
    <t>P01A21</t>
  </si>
  <si>
    <t>PLACA BLOQ. TIBIA PROXIMAL POSTERIOR BICOLUMNAR 3.5mm*3 ORIF. IZQ ACERO</t>
  </si>
  <si>
    <t>220344070</t>
  </si>
  <si>
    <t>SF-768.004L</t>
  </si>
  <si>
    <t>PLACA BLOQ. TIBIA PROXIMAL POSTERIOR BICOLUMNAR 3.5mm*5 ORIF. IZQ ACERO</t>
  </si>
  <si>
    <t>220344071</t>
  </si>
  <si>
    <t>SF-768.005L</t>
  </si>
  <si>
    <t>PLACA BLOQ. TIBIA PROXIMAL POSTERIOR BICOLUMNAR 3.5mm*4 ORIF. IZQ ACERO</t>
  </si>
  <si>
    <t>220344072</t>
  </si>
  <si>
    <t>SF-768.006L</t>
  </si>
  <si>
    <t>PLACA BLOQ. TIBIA PROXIMAL POSTERIOR BICOLUMNAR 3.5mm*6 ORIF. IZQ ACERO</t>
  </si>
  <si>
    <t>220344073</t>
  </si>
  <si>
    <t>SF-768.007L</t>
  </si>
  <si>
    <t>PLACA BLOQ. TIBIA PROXIMAL POSTERIOR BICOLUMNAR 3.5mm*7 ORIF. IZQ ACERO</t>
  </si>
  <si>
    <t>220344074</t>
  </si>
  <si>
    <t>SF-532.004R</t>
  </si>
  <si>
    <t>P01A22</t>
  </si>
  <si>
    <t>PLACA BLOQ. TIBIAL PROXIMAL  MEDIAL EN L 3.5mm*4 ORIF. DER ACERO</t>
  </si>
  <si>
    <t>220546201</t>
  </si>
  <si>
    <t>SF-532.006R</t>
  </si>
  <si>
    <t>PLACA BLOQ. TIBIAL PROXIMAL  EN L 3.5mm*6 ORIF. DER ACERO</t>
  </si>
  <si>
    <t>220546202</t>
  </si>
  <si>
    <t>SF-532.008R</t>
  </si>
  <si>
    <t>PLACA BLOQ. TIBIAL PROXIMAL  EN L 3.5mm*8 ORIF. DER ACERO</t>
  </si>
  <si>
    <t>220546203</t>
  </si>
  <si>
    <t>SF-532.004L</t>
  </si>
  <si>
    <t>P01A23</t>
  </si>
  <si>
    <t>PLACA BLOQ. TIBIAL PROXIMAL  MEDIAL EN L 3.5mm*4 ORIF. IZQ ACERO</t>
  </si>
  <si>
    <t>220546198</t>
  </si>
  <si>
    <t>SF-532.006L</t>
  </si>
  <si>
    <t>PLACA BLOQ. TIBIAL PROXIMAL  EN L 3.5mm*6 ORIF. IZQ ACERO</t>
  </si>
  <si>
    <t>220546199</t>
  </si>
  <si>
    <t>SF-532.008L</t>
  </si>
  <si>
    <t>PLACA BLOQ. TIBIAL PROXIMAL  EN L 3.5mm*8 ORIF. IZQ ACERO</t>
  </si>
  <si>
    <t>220546200</t>
  </si>
  <si>
    <t>SF-531.003R</t>
  </si>
  <si>
    <t>P01A24</t>
  </si>
  <si>
    <t>PLACA  BLOQ. TIBIA PROXIMAL POSTERIOR 3.5mm*3 ORIF. DER ACERO</t>
  </si>
  <si>
    <t>220546193</t>
  </si>
  <si>
    <t>SF-531.004R</t>
  </si>
  <si>
    <t>PLACA  BLOQ. TIBIA PROXIMAL POSTERIOR 3.5mm*4 ORIF. DER ACERO</t>
  </si>
  <si>
    <t>220546194</t>
  </si>
  <si>
    <t>SF-531.005R</t>
  </si>
  <si>
    <t>PLACA  BLOQ. TIBIA PROXIMAL POSTERIOR 3.5mm*5 ORIF. DER ACERO</t>
  </si>
  <si>
    <t>220546195</t>
  </si>
  <si>
    <t>SF-531.006R</t>
  </si>
  <si>
    <t>P01A25</t>
  </si>
  <si>
    <t>PLACA  BLOQ. TIBIA PROXIMAL POSTERIOR 3.5mm*6 ORIF. DER ACERO</t>
  </si>
  <si>
    <t>220546196</t>
  </si>
  <si>
    <t>SF-531.007R</t>
  </si>
  <si>
    <t>PLACA  BLOQ. TIBIA PROXIMAL POSTERIOR 3.5mm*7 ORIF. DER ACERO</t>
  </si>
  <si>
    <t>220546197</t>
  </si>
  <si>
    <t>SF-531.003L</t>
  </si>
  <si>
    <t>P01A26</t>
  </si>
  <si>
    <t>PLACA  BLOQ. TIBIA PROXIMAL POSTERIOR 3.5mm*3 ORIF. IZQ ACERO</t>
  </si>
  <si>
    <t>220546188</t>
  </si>
  <si>
    <t>SF-531.004L</t>
  </si>
  <si>
    <t>PLACA  BLOQ. TIBIA PROXIMAL POSTERIOR 3.5mm*4 ORIF. IZQ ACERO</t>
  </si>
  <si>
    <t>220546189</t>
  </si>
  <si>
    <t>SF-531.005L</t>
  </si>
  <si>
    <t>PLACA  BLOQ. TIBIA PROXIMAL POSTERIOR 3.5mm*5 ORIF. IZQ ACERO</t>
  </si>
  <si>
    <t>220546190</t>
  </si>
  <si>
    <t>SF-531.006L</t>
  </si>
  <si>
    <t>P01A27</t>
  </si>
  <si>
    <t>PLACA  BLOQ. TIBIA PROXIMAL POSTERIOR 3.5mm*6 ORIF. IZQ ACERO</t>
  </si>
  <si>
    <t>220546191</t>
  </si>
  <si>
    <t>SF-531.007L</t>
  </si>
  <si>
    <t>PLACA  BLOQ. TIBIA PROXIMAL POSTERIOR 3.5mm*7 ORIF. IZQ ACERO</t>
  </si>
  <si>
    <t>220546192</t>
  </si>
  <si>
    <t>151.106</t>
  </si>
  <si>
    <t>P01B01</t>
  </si>
  <si>
    <t>PLACA SENCILLA DCP ANCHA 4.5/5.0mm*6 ORIF. ACERO</t>
  </si>
  <si>
    <t>190602853</t>
  </si>
  <si>
    <t>SF-151.106</t>
  </si>
  <si>
    <t>PLACA BLOQ. DCP ANCHA 4.5/5.0mm*6 ORIF. ACERO</t>
  </si>
  <si>
    <t>151.107</t>
  </si>
  <si>
    <t>P01B02</t>
  </si>
  <si>
    <t>PLACA SENCILLA DCP ANCHA 4.5/5.0mm*7 ORIF. ACERO</t>
  </si>
  <si>
    <t>SF-151.107</t>
  </si>
  <si>
    <t>PLACA BLOQ.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</si>
  <si>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</si>
  <si>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</si>
  <si>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</si>
  <si>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</si>
  <si>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</si>
  <si>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</si>
  <si>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SF-151.108</t>
  </si>
  <si>
    <t>P01B03 - P10D06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</si>
  <si>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</si>
  <si>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</si>
  <si>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</si>
  <si>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</si>
  <si>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</si>
  <si>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</si>
  <si>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P01B04 - P10D06</t>
  </si>
  <si>
    <t>PLACA BLOQ. DCP ANCHA 4.5/5.0mm*10 ORIF. ACERO</t>
  </si>
  <si>
    <t>190602856</t>
  </si>
  <si>
    <t>SF-151.113</t>
  </si>
  <si>
    <t>P01B05</t>
  </si>
  <si>
    <t>PLACA BLOQ. DCP ANCHA 4.5/5.0mm*13 ORIF. ACERO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</si>
  <si>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</si>
  <si>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</si>
  <si>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</si>
  <si>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</si>
  <si>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</si>
  <si>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SF-151.112</t>
  </si>
  <si>
    <t>P01B05 - P10D06</t>
  </si>
  <si>
    <t>PLACA BLOQ. DCP ANCHA 4.5/5.0mm*12 ORIF. ACERO</t>
  </si>
  <si>
    <t>190602858</t>
  </si>
  <si>
    <t>151.114</t>
  </si>
  <si>
    <t>P01B06</t>
  </si>
  <si>
    <t>PLACA SENCILLA DCP ANCHA 4.5/5.0mm*14 ORIF. ACERO</t>
  </si>
  <si>
    <t>SFC-151.114</t>
  </si>
  <si>
    <t>PLACA BLOQ. DCP CURVA 4.5/5.0mm *14 ORIF. ACERO</t>
  </si>
  <si>
    <t>21300</t>
  </si>
  <si>
    <t>SFC-151.115</t>
  </si>
  <si>
    <t>PLACA BLOQ. DCP CURVA 4.5/5.0mm *15 ORIF. ACERO</t>
  </si>
  <si>
    <t>151.116</t>
  </si>
  <si>
    <t>P01B07</t>
  </si>
  <si>
    <t>PLACA SENCILLA DCP ANCHA 4.5/5.0mm*16 ORIF. ACERO</t>
  </si>
  <si>
    <t>SFC-151.116</t>
  </si>
  <si>
    <t>PLACA BLOQ. DCP CURVA 4.5/5.0mm *16 ORIF. ACERO</t>
  </si>
  <si>
    <t>SFC-151.117</t>
  </si>
  <si>
    <t>PLACA BLOQ. DCP CURVA 4.5/5.0mm *17 ORIF. ACERO</t>
  </si>
  <si>
    <t>SF-150.106</t>
  </si>
  <si>
    <t>P01B08</t>
  </si>
  <si>
    <t>PLACA BLOQ. DCP ANGOSTA 4.5/5.0mm*6 ORIF. ACERO</t>
  </si>
  <si>
    <t>190102840</t>
  </si>
  <si>
    <t>150.107</t>
  </si>
  <si>
    <t>P01B09</t>
  </si>
  <si>
    <t>PLACA SENCILLA DCP ANGOSTA 4.5/5.0mm*7 ORIF. ACERO</t>
  </si>
  <si>
    <t>SF-150.107</t>
  </si>
  <si>
    <t>PLACA BLOQ DCP ANGOSTA 4.5/5.0mm*7 ORIF. ACERO</t>
  </si>
  <si>
    <t>200720164</t>
  </si>
  <si>
    <t>150.108</t>
  </si>
  <si>
    <t>P01B10</t>
  </si>
  <si>
    <t>PLACA SENCILLA DCP ANGOSTA 4.5/5.0mm*8 ORIF. ACERO</t>
  </si>
  <si>
    <t>SF-150.108</t>
  </si>
  <si>
    <t>P01B10 - P10D06</t>
  </si>
  <si>
    <t>PLACA BLOQ. DCP ANGOSTA 4.5/5.0mm*8 ORIF. ACERO</t>
  </si>
  <si>
    <t>190602842</t>
  </si>
  <si>
    <t>210937166</t>
  </si>
  <si>
    <t>150.110</t>
  </si>
  <si>
    <t>P01B11</t>
  </si>
  <si>
    <t>PLACA SENCILLA DCP ANGOSTA 4.5/5.0mm*10 ORIF. ACERO</t>
  </si>
  <si>
    <t>190602844</t>
  </si>
  <si>
    <t>70508</t>
  </si>
  <si>
    <t>SF-150.109</t>
  </si>
  <si>
    <t>P01B11  - P10D06</t>
  </si>
  <si>
    <t>PLACA BLOQ. DCP ANGOSTA 4.5/5.0mm*9 ORIF. ACERO</t>
  </si>
  <si>
    <t>190602843</t>
  </si>
  <si>
    <t>SF-150.110</t>
  </si>
  <si>
    <t>P01B11 - P10D06</t>
  </si>
  <si>
    <t>PLACA BLOQ. DCP ANGOSTA 4.5/5.0mm*10 ORIF. ACERO</t>
  </si>
  <si>
    <t>150.112</t>
  </si>
  <si>
    <t>P01B12</t>
  </si>
  <si>
    <t>PLACA SENCILLA DCP ANGOSTA 4.5/5.0mm *12 ORIF. ACERO</t>
  </si>
  <si>
    <t>1034515</t>
  </si>
  <si>
    <t>5979393</t>
  </si>
  <si>
    <t>150.113</t>
  </si>
  <si>
    <t>PLACA SENCILLA DCP ANGOSTA 4.5/5.0mm *13 ORIF. ACERO</t>
  </si>
  <si>
    <t>SF-150.112</t>
  </si>
  <si>
    <t>P01B12  - P10D06</t>
  </si>
  <si>
    <t>PLACA BLOQ. DCP ANGOSTA 4.5/5.0mm*12 ORIF. ACERO</t>
  </si>
  <si>
    <t>190602846</t>
  </si>
  <si>
    <t>200214682</t>
  </si>
  <si>
    <t>SF-150.114</t>
  </si>
  <si>
    <t>P01B13  - P10D06</t>
  </si>
  <si>
    <t>PLACA BLOQ. DCP ANGOSTA 4.5/5.0mm*14 ORIF. ACERO</t>
  </si>
  <si>
    <t>190602848</t>
  </si>
  <si>
    <t>210531584</t>
  </si>
  <si>
    <t>SF-150.115</t>
  </si>
  <si>
    <t>P01B14</t>
  </si>
  <si>
    <t>PLACA BLOQ. DCP ANGOSTA 4.5/5.0mm*15 ORIF. ACERO</t>
  </si>
  <si>
    <t>210431317</t>
  </si>
  <si>
    <t>210835458</t>
  </si>
  <si>
    <t>SF-150.116</t>
  </si>
  <si>
    <t>P01B14 - P10D06</t>
  </si>
  <si>
    <t>PLACA BLOQ. DCP ANGOSTA 4.5/5.0mm*16 ORIF. ACERO</t>
  </si>
  <si>
    <t>190602850</t>
  </si>
  <si>
    <t>SF-166.022</t>
  </si>
  <si>
    <t xml:space="preserve">P01B15 </t>
  </si>
  <si>
    <t xml:space="preserve">PLACA BLOQ. DHS 4.5/5.0mm*2 ORIF. ACERO </t>
  </si>
  <si>
    <t>200214650</t>
  </si>
  <si>
    <t>221153651</t>
  </si>
  <si>
    <t>221255099</t>
  </si>
  <si>
    <t>210126804</t>
  </si>
  <si>
    <t>2306000761</t>
  </si>
  <si>
    <t>SF-166.023</t>
  </si>
  <si>
    <t>PLACA BLOQ. DHS 4.5/5.0mm*3 ORIF. ACERO</t>
  </si>
  <si>
    <t>210734185</t>
  </si>
  <si>
    <t>221255100</t>
  </si>
  <si>
    <t>2306000762</t>
  </si>
  <si>
    <t>SF-166.024</t>
  </si>
  <si>
    <t>P01B16</t>
  </si>
  <si>
    <t xml:space="preserve">PLACA BLOQ. DHS 4.5/5.0mm*4 ORIF. ACERO </t>
  </si>
  <si>
    <t>210126806</t>
  </si>
  <si>
    <t>200214651</t>
  </si>
  <si>
    <t>191211611</t>
  </si>
  <si>
    <t>200417496</t>
  </si>
  <si>
    <t>2306000763</t>
  </si>
  <si>
    <t>SF-166.025</t>
  </si>
  <si>
    <t>P01B17</t>
  </si>
  <si>
    <t xml:space="preserve">PLACA BLOQ. DHS 4.5/5.0mm*5 ORIF. ACERO </t>
  </si>
  <si>
    <t>191211610</t>
  </si>
  <si>
    <t>17A7164</t>
  </si>
  <si>
    <t>211139233</t>
  </si>
  <si>
    <t>SF-166.026</t>
  </si>
  <si>
    <t>P01B18</t>
  </si>
  <si>
    <t xml:space="preserve">PLACA BLOQ. DHS 4.5/5.0mm*6 ORIF. ACERO </t>
  </si>
  <si>
    <t>190602918</t>
  </si>
  <si>
    <t>17A7165</t>
  </si>
  <si>
    <t>A4634</t>
  </si>
  <si>
    <t>26144</t>
  </si>
  <si>
    <t>SF-166.027</t>
  </si>
  <si>
    <t>P01B19</t>
  </si>
  <si>
    <t xml:space="preserve">PLACA BLOQ. DHS 4.5/5.0mm*7 ORIF. ACERO </t>
  </si>
  <si>
    <t>191211605</t>
  </si>
  <si>
    <t>17A7166</t>
  </si>
  <si>
    <t>SF-166.028</t>
  </si>
  <si>
    <t>P01B20</t>
  </si>
  <si>
    <t xml:space="preserve">PLACA BLOQ. DHS 4.5/5.0mm*8 ORIF. ACERO </t>
  </si>
  <si>
    <t>210127350</t>
  </si>
  <si>
    <t>210936978</t>
  </si>
  <si>
    <t>15361</t>
  </si>
  <si>
    <t>17A7167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</si>
  <si>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</si>
  <si>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</si>
  <si>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</si>
  <si>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</si>
  <si>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</si>
  <si>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</si>
  <si>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SF-166.031</t>
  </si>
  <si>
    <t>P01B22</t>
  </si>
  <si>
    <t xml:space="preserve">PLACA BLOQ. DHS 4.5/5.0mm*14 ORIF. ACERO </t>
  </si>
  <si>
    <t>SF-167.005</t>
  </si>
  <si>
    <t xml:space="preserve">PLACA BLOQ. DCS 4.5/5.0mm*5 ORIF. ACERO </t>
  </si>
  <si>
    <t>SF-167.006</t>
  </si>
  <si>
    <t>P01B23</t>
  </si>
  <si>
    <t xml:space="preserve">PLACA BLOQ. DCS 4.5/5.0mm*6 ORIF. ACERO </t>
  </si>
  <si>
    <t>200416969</t>
  </si>
  <si>
    <t>KAI13572</t>
  </si>
  <si>
    <t>235A/3435</t>
  </si>
  <si>
    <t>SF-167.007</t>
  </si>
  <si>
    <t>P01B24</t>
  </si>
  <si>
    <t xml:space="preserve">PLACA BLOQ. DCS 4.5/5.0mm*7 ORIF. ACERO </t>
  </si>
  <si>
    <t>200416970</t>
  </si>
  <si>
    <t>GAK82239</t>
  </si>
  <si>
    <t>SF-167.008</t>
  </si>
  <si>
    <t>P01B25</t>
  </si>
  <si>
    <t xml:space="preserve">PLACA BLOQ. DCS 4.5/5.0mm*8 ORIF. ACERO </t>
  </si>
  <si>
    <t>200113467</t>
  </si>
  <si>
    <t>20131016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</si>
  <si>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</si>
  <si>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</si>
  <si>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</si>
  <si>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</si>
  <si>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</si>
  <si>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</si>
  <si>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</si>
  <si>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</si>
  <si>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SF-167.014</t>
  </si>
  <si>
    <t>P01B28</t>
  </si>
  <si>
    <t xml:space="preserve">PLACA BLOQ. DCS 4.5/5.0mm*14 ORIF. ACERO 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</si>
  <si>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</si>
  <si>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</si>
  <si>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</si>
  <si>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</si>
  <si>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</si>
  <si>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</si>
  <si>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190906654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</si>
  <si>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</si>
  <si>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</si>
  <si>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</si>
  <si>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</si>
  <si>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</si>
  <si>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</si>
  <si>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KAI13626</t>
  </si>
  <si>
    <t>SF-635.007R</t>
  </si>
  <si>
    <t>P01B31</t>
  </si>
  <si>
    <t>PLACA BLOQ. FEMUR DISTAL 4.5/5.0mm*7 ORIF. DER ACERO</t>
  </si>
  <si>
    <t>201022740</t>
  </si>
  <si>
    <t>200618965</t>
  </si>
  <si>
    <t>ALAS0001</t>
  </si>
  <si>
    <t>SF-635.008R</t>
  </si>
  <si>
    <t>P01B32</t>
  </si>
  <si>
    <t>PLACA BLOQ. FEMUR DISTAL 4.5/5.0mm*8 ORIF. DER ACERO</t>
  </si>
  <si>
    <t>200113776</t>
  </si>
  <si>
    <t>99605</t>
  </si>
  <si>
    <t>26896</t>
  </si>
  <si>
    <t>28137</t>
  </si>
  <si>
    <t>SF-635.009R</t>
  </si>
  <si>
    <t>P01B33</t>
  </si>
  <si>
    <t>PLACA BLOQ. FEMUR DISTAL 4.5/5.0mm*9 ORIF. DER ACERO</t>
  </si>
  <si>
    <t>200417128</t>
  </si>
  <si>
    <t>60279</t>
  </si>
  <si>
    <t>D-8/T-206B/4225</t>
  </si>
  <si>
    <t>190906675</t>
  </si>
  <si>
    <t>SF-635.010R</t>
  </si>
  <si>
    <t>P01B34</t>
  </si>
  <si>
    <t>PLACA BLOQ. FEMUR DISTAL 4.5/5.0mm*10 ORIF. DER ACERO</t>
  </si>
  <si>
    <t>200113778</t>
  </si>
  <si>
    <t>SF-635.011R</t>
  </si>
  <si>
    <t>P01B35</t>
  </si>
  <si>
    <t>PLACA BLOQ. FEMUR DISTAL 4.5/5.0mm*11 ORIF. DER ACERO</t>
  </si>
  <si>
    <t>21308</t>
  </si>
  <si>
    <t>N2306000730</t>
  </si>
  <si>
    <t>SF-635.012R</t>
  </si>
  <si>
    <t>P01B36</t>
  </si>
  <si>
    <t>PLACA BLOQ. FEMUR DISTAL 4.5/5.0mm*12 ORIF. DER ACERO</t>
  </si>
  <si>
    <t>190603096</t>
  </si>
  <si>
    <t>N2306000731</t>
  </si>
  <si>
    <t>SF-635.013R</t>
  </si>
  <si>
    <t>PLACA BLOQ. FEMUR DISTAL 4.5/5.0mm*13 ORIF. DER ACERO</t>
  </si>
  <si>
    <t>N2306000732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</si>
  <si>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</si>
  <si>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</si>
  <si>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</si>
  <si>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</si>
  <si>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</si>
  <si>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</si>
  <si>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N2306000736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</si>
  <si>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</si>
  <si>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</si>
  <si>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</si>
  <si>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</si>
  <si>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</si>
  <si>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SF-653.008R</t>
  </si>
  <si>
    <t>P01B39</t>
  </si>
  <si>
    <t xml:space="preserve">PLACA BLOQ. TIBIA PROXIMAL MEDIAL 4.5/5.0mm*8 ORIF. DER. ACERO </t>
  </si>
  <si>
    <t>200112138</t>
  </si>
  <si>
    <t>220850727</t>
  </si>
  <si>
    <t>210632866</t>
  </si>
  <si>
    <t>220951123</t>
  </si>
  <si>
    <t>SF-653.010R</t>
  </si>
  <si>
    <t>P01B40</t>
  </si>
  <si>
    <t xml:space="preserve">PLACA BLOQ. TIBIA PROXIMAL MEDIAL 4.5/5.0mm*10 ORIF. DER. ACERO </t>
  </si>
  <si>
    <t>220344097</t>
  </si>
  <si>
    <t>SF-653.012R</t>
  </si>
  <si>
    <t>P01B41</t>
  </si>
  <si>
    <t xml:space="preserve">PLACA BLOQ. TIBIA PROXIMAL MEDIAL 4.5/5.0mm*12 ORIF. DER. ACERO </t>
  </si>
  <si>
    <t>221052935</t>
  </si>
  <si>
    <t>SF-653.014R</t>
  </si>
  <si>
    <t>P01B42</t>
  </si>
  <si>
    <t xml:space="preserve">PLACA BLOQ. TIBIA PROXIMAL MEDIAL 4.5/5.0mm* 14 ORIF. DER. ACERO </t>
  </si>
  <si>
    <t>190906808</t>
  </si>
  <si>
    <t>200821054</t>
  </si>
  <si>
    <t>SF-635.005L</t>
  </si>
  <si>
    <t>P01B43</t>
  </si>
  <si>
    <t>PLACA BLOQ. FEMUR DISTAL 4.5/5.0mm*5 ORIF. IZQ ACERO</t>
  </si>
  <si>
    <t>200619183</t>
  </si>
  <si>
    <t>210329513</t>
  </si>
  <si>
    <t>190603093</t>
  </si>
  <si>
    <t>190906663</t>
  </si>
  <si>
    <t>99604</t>
  </si>
  <si>
    <t>SF-635.006L</t>
  </si>
  <si>
    <t>P01B44</t>
  </si>
  <si>
    <t>PLACA BLOQ. FEMUR DISTAL 4.5/5.0mm*6 ORIF. IZQ ACERO</t>
  </si>
  <si>
    <t>190906665</t>
  </si>
  <si>
    <t>211240753</t>
  </si>
  <si>
    <t>SF-635.007L</t>
  </si>
  <si>
    <t>P01B45</t>
  </si>
  <si>
    <t>PLACA BLOQ. FEMUR DISTAL 4.5/5.0mm*7 ORIF. IZQ ACERO</t>
  </si>
  <si>
    <t>200619098</t>
  </si>
  <si>
    <t>20417125</t>
  </si>
  <si>
    <t>2113781</t>
  </si>
  <si>
    <t>SF-635.008L</t>
  </si>
  <si>
    <t>P01B46</t>
  </si>
  <si>
    <t>PLACA BLOQ. FEMUR DISTAL 4.5/5.0mm*8 ORIF. IZQ ACERO</t>
  </si>
  <si>
    <t>200113775</t>
  </si>
  <si>
    <t>N2306000729</t>
  </si>
  <si>
    <t>2306000729</t>
  </si>
  <si>
    <t>SF-635.009L</t>
  </si>
  <si>
    <t>P01B47</t>
  </si>
  <si>
    <t>PLACA BLOQ. FEMUR DISTAL 4.5/5.0mm*9 ORIF. IZQ ACERO</t>
  </si>
  <si>
    <t>201022742</t>
  </si>
  <si>
    <t>21307</t>
  </si>
  <si>
    <t>18A4905</t>
  </si>
  <si>
    <t>90906673</t>
  </si>
  <si>
    <t>SF-635.010L</t>
  </si>
  <si>
    <t>P01B48</t>
  </si>
  <si>
    <t>PLACA BLOQ. FEMUR DISTAL 4.5/5.0mm*10 ORIF. IZQ ACERO</t>
  </si>
  <si>
    <t>200113777</t>
  </si>
  <si>
    <t>26895</t>
  </si>
  <si>
    <t>D-8/T-074B/4093</t>
  </si>
  <si>
    <t>28138</t>
  </si>
  <si>
    <t>SF-635.011L</t>
  </si>
  <si>
    <t>P01B49</t>
  </si>
  <si>
    <t>PLACA BLOQ. FEMUR DISTAL 4.5/5.0mm*11 ORIF. IZQ ACERO</t>
  </si>
  <si>
    <t>SF-635.012L</t>
  </si>
  <si>
    <t>P01B50</t>
  </si>
  <si>
    <t>PLACA BLOQ. FEMUR DISTAL 4.5/5.0mm*12 ORIF. IZQ ACERO</t>
  </si>
  <si>
    <t>190906682</t>
  </si>
  <si>
    <t>SF-635.013L</t>
  </si>
  <si>
    <t>PLACA BLOQ. FEMUR DISTAL 4.5/5.0mm*13 ORIF. IZQ ACERO</t>
  </si>
  <si>
    <t>200113772</t>
  </si>
  <si>
    <t>SF-635.015L</t>
  </si>
  <si>
    <t>PLACA BLOQ. FEMUR DISTAL 4.5/5.0mm*15 ORIF. IZQ ACERO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</si>
  <si>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</si>
  <si>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</si>
  <si>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</si>
  <si>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</si>
  <si>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</si>
  <si>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SF-653.006L</t>
  </si>
  <si>
    <t>P01B52</t>
  </si>
  <si>
    <t xml:space="preserve">PLACA BLOQ. TIBIA PROXIMAL MEDIAL 4.5/5.0mm* 6 ORIF. IZQ. ACERO </t>
  </si>
  <si>
    <t>220850726</t>
  </si>
  <si>
    <t>SF-160.107</t>
  </si>
  <si>
    <t>P01B53</t>
  </si>
  <si>
    <t>PLACA BLOQ. SOSTEN EN T 5.0mm*07 ORIF. ACERO</t>
  </si>
  <si>
    <t>SF-160.108</t>
  </si>
  <si>
    <t>PLACA BLOQ. SOSTEN EN T 5.0mm*08 ORIF. ACERO</t>
  </si>
  <si>
    <t>KAI13709</t>
  </si>
  <si>
    <t>A9121</t>
  </si>
  <si>
    <t>SF-160.109</t>
  </si>
  <si>
    <t>PLACA BLOQ. SOSTEN EN T 5.0mm*09 ORIF. ACERO</t>
  </si>
  <si>
    <t>SF-160.110</t>
  </si>
  <si>
    <t>PLACA BLOQ. SOSTEN EN T 5.0mm*10 ORIF. ACERO</t>
  </si>
  <si>
    <t>26579</t>
  </si>
  <si>
    <t>21311</t>
  </si>
  <si>
    <t>18A0443</t>
  </si>
  <si>
    <t>SF-653.008L</t>
  </si>
  <si>
    <t xml:space="preserve">PLACA BLOQ. TIBIA PROXIMAL MEDIAL 4.5/5.0mm* 8 ORIF. IZQ. ACERO </t>
  </si>
  <si>
    <t>1909006802</t>
  </si>
  <si>
    <t>220850728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</si>
  <si>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</si>
  <si>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</si>
  <si>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</si>
  <si>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</si>
  <si>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</si>
  <si>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SF-653.012L</t>
  </si>
  <si>
    <t>P01B55</t>
  </si>
  <si>
    <t xml:space="preserve">PLACA BLOQ. TIBIA PROXIMAL MEDIAL 4.5/5.0mm* 12 ORIF. IZQ. ACERO </t>
  </si>
  <si>
    <t>190906805</t>
  </si>
  <si>
    <t>SF-653.014L</t>
  </si>
  <si>
    <t>P01B56</t>
  </si>
  <si>
    <t xml:space="preserve">PLACA BLOQ. TIBIA PROXIMAL MEDIAL 4.5/5.0mm* 14 ORIF. IZQ. ACERO </t>
  </si>
  <si>
    <t>200112143</t>
  </si>
  <si>
    <t>190906807</t>
  </si>
  <si>
    <t>SF-653.016L</t>
  </si>
  <si>
    <t xml:space="preserve">PLACA BLOQ. TIBIA PROXIMAL MEDIAL 4.5/5.0mm* 16 ORIF. IZQ. ACERO </t>
  </si>
  <si>
    <t>28136</t>
  </si>
  <si>
    <t>N2306000735</t>
  </si>
  <si>
    <t>SF-165.304R</t>
  </si>
  <si>
    <t>P01C01</t>
  </si>
  <si>
    <t>PLACA BLOQ. PALO DE GOLF 4.5/5.0mm*4 ORIF. DER ACERO</t>
  </si>
  <si>
    <t>SF-165.305R</t>
  </si>
  <si>
    <t>P01C02</t>
  </si>
  <si>
    <t>PLACA BLOQ. PALO DE GOLF 4.5/5.0mm*5 ORIF. DER ACERO</t>
  </si>
  <si>
    <t>210126669</t>
  </si>
  <si>
    <t>221153771</t>
  </si>
  <si>
    <t>N2306000733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</si>
  <si>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</si>
  <si>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</si>
  <si>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</si>
  <si>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</si>
  <si>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</si>
  <si>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</si>
  <si>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</si>
  <si>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</si>
  <si>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</si>
  <si>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</si>
  <si>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</si>
  <si>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</si>
  <si>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</si>
  <si>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</si>
  <si>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</si>
  <si>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</si>
  <si>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SF-165.310R</t>
  </si>
  <si>
    <t>PLACA BLOQ. PALO DE GOLF 4.5/5.0mm*10 ORIF. DER ACERO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</si>
  <si>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</si>
  <si>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</si>
  <si>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</si>
  <si>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</si>
  <si>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</si>
  <si>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</si>
  <si>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</si>
  <si>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</si>
  <si>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</si>
  <si>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</si>
  <si>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18B5305</t>
  </si>
  <si>
    <t>SF-734.002R</t>
  </si>
  <si>
    <t>P01C09</t>
  </si>
  <si>
    <t>PLACA BLOQ. HUMERO PROXIMAL PERIARTICULAR 3.5mm*2 ORIF DER ACERO</t>
  </si>
  <si>
    <t>220242866</t>
  </si>
  <si>
    <t>SF-734.004R</t>
  </si>
  <si>
    <t>PLACA BLOQ. HUMERO PROXIMAL PERIARTICULAR 3.5mm*4 ORIF DER ACERO</t>
  </si>
  <si>
    <t>220242867</t>
  </si>
  <si>
    <t>SF-734.006R</t>
  </si>
  <si>
    <t>PLACA BLOQ. HUMERO PROXIMAL PERIARTICULAR 3.5mm*6 ORIF DER ACERO</t>
  </si>
  <si>
    <t>220242868</t>
  </si>
  <si>
    <t>SF-734.008R</t>
  </si>
  <si>
    <t>PLACA BLOQ. HUMERO PROXIMAL PERIARTICULAR 3.5mm*8 ORIF DER ACERO</t>
  </si>
  <si>
    <t>220242869</t>
  </si>
  <si>
    <t>SF-734.010R</t>
  </si>
  <si>
    <t>P01C10</t>
  </si>
  <si>
    <t>PLACA BLOQ. HUMERO PROXIMAL PERIARTICULAR 3.5mm*10 ORIF DER ACERO</t>
  </si>
  <si>
    <t>220242870</t>
  </si>
  <si>
    <t>SF-734.012R</t>
  </si>
  <si>
    <t>PLACA BLOQ. HUMERO PROXIMAL PERIARTICULAR 3.5mm*12 ORIF DER ACERO</t>
  </si>
  <si>
    <t>220242871</t>
  </si>
  <si>
    <t>SF-734.014R</t>
  </si>
  <si>
    <t>PLACA BLOQ. HUMERO PROXIMAL PERIARTICULAR 3.5mm*14 ORIF DER ACERO</t>
  </si>
  <si>
    <t>220242872</t>
  </si>
  <si>
    <t>SF-734.002L</t>
  </si>
  <si>
    <t>P01C11</t>
  </si>
  <si>
    <t>PLACA BLOQ. HUMERO PROXIMAL PERIARTICULAR 3.5mm*2 ORIF IZQ ACERO</t>
  </si>
  <si>
    <t>220242859</t>
  </si>
  <si>
    <t>SF-734.004L</t>
  </si>
  <si>
    <t>PLACA BLOQ. HUMERO PROXIMAL PERIARTICULAR 3.5mm*4 ORIF IZQ ACERO</t>
  </si>
  <si>
    <t>220242860</t>
  </si>
  <si>
    <t>SF-734.006L</t>
  </si>
  <si>
    <t>PLACA BLOQ. HUMERO PROXIMAL PERIARTICULAR 3.5mm*6 ORIF IZQ ACERO</t>
  </si>
  <si>
    <t>220242861</t>
  </si>
  <si>
    <t>SF-734.008L</t>
  </si>
  <si>
    <t>PLACA BLOQ. HUMERO PROXIMAL PERIARTICULAR 3.5mm*8 ORIF IZQ ACERO</t>
  </si>
  <si>
    <t>220242862</t>
  </si>
  <si>
    <t>SF-734.010L</t>
  </si>
  <si>
    <t>P01C12</t>
  </si>
  <si>
    <t>PLACA BLOQ. HUMERO PROXIMAL PERIARTICULAR 3.5mm*10 ORIF IZQ ACERO</t>
  </si>
  <si>
    <t>220242863</t>
  </si>
  <si>
    <t>SF-734.012L</t>
  </si>
  <si>
    <t>PLACA BLOQ. HUMERO PROXIMAL PERIARTICULAR 3.5mm*12 ORIF IZQ ACERO</t>
  </si>
  <si>
    <t>220242864</t>
  </si>
  <si>
    <t>SF-734.014L</t>
  </si>
  <si>
    <t>PLACA BLOQ. HUMERO PROXIMAL PERIARTICULAR 3.5mm*14 ORIF IZQ ACERO</t>
  </si>
  <si>
    <t>220242865</t>
  </si>
  <si>
    <t>SF-767.005R</t>
  </si>
  <si>
    <t>P01C13</t>
  </si>
  <si>
    <t>220243098</t>
  </si>
  <si>
    <t>SF-767.005L</t>
  </si>
  <si>
    <t>P01C14</t>
  </si>
  <si>
    <t>PLACA  BLOQ. TUBEROSIDAD HUMERAL  3.5mm*5 ORIF. IZQ ACERO</t>
  </si>
  <si>
    <t>220243097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</si>
  <si>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</si>
  <si>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</si>
  <si>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</si>
  <si>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</si>
  <si>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</si>
  <si>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</si>
  <si>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</si>
  <si>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</si>
  <si>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N2306000734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</si>
  <si>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</si>
  <si>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</si>
  <si>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</si>
  <si>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</si>
  <si>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</si>
  <si>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</si>
  <si>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</si>
  <si>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221153772</t>
  </si>
  <si>
    <t>18B5296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</si>
  <si>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</si>
  <si>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</si>
  <si>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</si>
  <si>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</si>
  <si>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</si>
  <si>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</si>
  <si>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</si>
  <si>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</si>
  <si>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18A7882</t>
  </si>
  <si>
    <t>SF-165.410L</t>
  </si>
  <si>
    <t>P01C21</t>
  </si>
  <si>
    <t>PLACA BLOQ. PALO DE GOLF 4.5/5.0mm*10 ORIF. IZQ ACERO</t>
  </si>
  <si>
    <t>210126674</t>
  </si>
  <si>
    <t>SF-165.411L</t>
  </si>
  <si>
    <t>PLACA BLOQ. PALO DE GOLF 4.5/5.0mm*11 ORIF. IZQ ACERO</t>
  </si>
  <si>
    <t>190906261</t>
  </si>
  <si>
    <t>221153776</t>
  </si>
  <si>
    <t>190906260</t>
  </si>
  <si>
    <t>18B5299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</si>
  <si>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</si>
  <si>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</si>
  <si>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</si>
  <si>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</si>
  <si>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</si>
  <si>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</si>
  <si>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</si>
  <si>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</si>
  <si>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SF-642.003</t>
  </si>
  <si>
    <t>P01C23</t>
  </si>
  <si>
    <t>PLACA BLOQ. HUMERO PROXIMAL PHILOS 3.5mm*03 ORIF. ACERO</t>
  </si>
  <si>
    <t>220850566</t>
  </si>
  <si>
    <t>N2306000658</t>
  </si>
  <si>
    <t>SF-642.004</t>
  </si>
  <si>
    <t>P01C24</t>
  </si>
  <si>
    <t>PLACA BLOQ. HUMERO PROXIMAL PHILOS 3.5mm*04 ORIF. ACERO</t>
  </si>
  <si>
    <t>200820859</t>
  </si>
  <si>
    <t>220850567</t>
  </si>
  <si>
    <t>N2306000659</t>
  </si>
  <si>
    <t>SF-642.005</t>
  </si>
  <si>
    <t>P01C25</t>
  </si>
  <si>
    <t>PLACA BLOQ. HUMERO PROXIMAL PHILOS 3.5mm*05 ORIF. ACERO</t>
  </si>
  <si>
    <t>200215231</t>
  </si>
  <si>
    <t>GA182239</t>
  </si>
  <si>
    <t>SF-642.206</t>
  </si>
  <si>
    <t>P01C26</t>
  </si>
  <si>
    <t>PLACA BLOQ. HUMERO PROXIMAL PHILOS 3.5mm*06 ORIF. ACERO</t>
  </si>
  <si>
    <t>201022969</t>
  </si>
  <si>
    <t>N2306000660</t>
  </si>
  <si>
    <t>SF-642.207</t>
  </si>
  <si>
    <t>P01C27</t>
  </si>
  <si>
    <t>PLACA BLOQ. HUMERO PROXIMAL PHILOS 3.5mm*07 ORIF. ACERO</t>
  </si>
  <si>
    <t>SF-642.208</t>
  </si>
  <si>
    <t>PLACA BLOQ. HUMERO PROXIMAL PHILOS 3.5mm*08 ORIF. ACERO</t>
  </si>
  <si>
    <t>N2306000661</t>
  </si>
  <si>
    <t>SF-642.210</t>
  </si>
  <si>
    <t>P01C28</t>
  </si>
  <si>
    <t>PLACA BLOQ. HUMERO PROXIMAL PHILOS 3.5mm*10 ORIF. ACERO</t>
  </si>
  <si>
    <t>200922257</t>
  </si>
  <si>
    <t>N2306000662</t>
  </si>
  <si>
    <t>SF-642.212</t>
  </si>
  <si>
    <t>PLACA BLOQ. HUMERO PROXIMAL PHILOS 3.5mm*12 ORIF. ACERO</t>
  </si>
  <si>
    <t>18B5293</t>
  </si>
  <si>
    <t>N2306000663</t>
  </si>
  <si>
    <t>SF-645.04R</t>
  </si>
  <si>
    <t>P01C29</t>
  </si>
  <si>
    <t>PLACA BLOQ. TIBIA DISTAL MEDIAL 3.5mm*4 ORIF. DER ACERO</t>
  </si>
  <si>
    <t>KAI3510</t>
  </si>
  <si>
    <t>15352</t>
  </si>
  <si>
    <t>210431034</t>
  </si>
  <si>
    <t>SF-645.06R</t>
  </si>
  <si>
    <t>P01C30</t>
  </si>
  <si>
    <t>PLACA BLOQ. TIBIA DISTAL MEDIAL 3.5mm*6 ORIF. DER ACERO</t>
  </si>
  <si>
    <t>220243234</t>
  </si>
  <si>
    <t>18A0451</t>
  </si>
  <si>
    <t>211038371</t>
  </si>
  <si>
    <t>SF-645.08R</t>
  </si>
  <si>
    <t>P01C31</t>
  </si>
  <si>
    <t>PLACA BLOQ. TIBIA DISTAL MEDIAL 3.5mm*8 ORIF. DER ACERO</t>
  </si>
  <si>
    <t>220243235</t>
  </si>
  <si>
    <t>18A0452</t>
  </si>
  <si>
    <t>GAB82376</t>
  </si>
  <si>
    <t>28122</t>
  </si>
  <si>
    <t>SF-645.10R</t>
  </si>
  <si>
    <t>P01C32</t>
  </si>
  <si>
    <t>PLACA BLOQ. TIBIA DISTAL MEDIAL 3.5mm*10 ORIF. DER ACERO</t>
  </si>
  <si>
    <t>210329194</t>
  </si>
  <si>
    <t>SF-645.12R</t>
  </si>
  <si>
    <t>P01C33</t>
  </si>
  <si>
    <t>PLACA BLOQ. TIBIA DISTAL MEDIAL 3.5mm*12 ORIF. DER ACERO</t>
  </si>
  <si>
    <t>210835470</t>
  </si>
  <si>
    <t>210936998</t>
  </si>
  <si>
    <t>SF-645.14R</t>
  </si>
  <si>
    <t>P01C34</t>
  </si>
  <si>
    <t>PLACA BLOQ. TIBIA DISTAL MEDIAL 3.5mm*14 ORIF. DER ACERO</t>
  </si>
  <si>
    <t>210937002</t>
  </si>
  <si>
    <t>SF-654.004R</t>
  </si>
  <si>
    <t>P01C35</t>
  </si>
  <si>
    <t>-  PLACA ENL DER. 4.5*04 ORIF. ACERO</t>
  </si>
  <si>
    <t>N2306000801</t>
  </si>
  <si>
    <t>SF-161.105R</t>
  </si>
  <si>
    <t>P01C36</t>
  </si>
  <si>
    <t>PLACA BLOQ. TIBIA PROXIMAL  EN  L 4.5/5.0mm*5 ORIF. DER ACERO</t>
  </si>
  <si>
    <t>749.108R</t>
  </si>
  <si>
    <t>P01C37</t>
  </si>
  <si>
    <t>PLACA BLOQ. TIBIA PROXIMAL EN L 4.5/5.0mm*7 ORIF. DER ACERO</t>
  </si>
  <si>
    <t>SF-161.106R</t>
  </si>
  <si>
    <t>N2306000802</t>
  </si>
  <si>
    <t>706.209R</t>
  </si>
  <si>
    <t>P01C39</t>
  </si>
  <si>
    <t>PLACA BLOQ. TIBIA PROXIMAL EN L 4.5/5.0mm*9 ORIF. DER ACERO</t>
  </si>
  <si>
    <t>28133</t>
  </si>
  <si>
    <t>SF-161.108R</t>
  </si>
  <si>
    <t>N2306000803</t>
  </si>
  <si>
    <t>18A5308</t>
  </si>
  <si>
    <t>18A4925</t>
  </si>
  <si>
    <t>26171</t>
  </si>
  <si>
    <t>2306000803</t>
  </si>
  <si>
    <t>SF-161.110R</t>
  </si>
  <si>
    <t>P01C41</t>
  </si>
  <si>
    <t>PLACA BLOQ. TIBIA PROXIMAL  EN  L 4.5/5.0mm*10 ORIF. DER ACERO</t>
  </si>
  <si>
    <t>SF-161.112R</t>
  </si>
  <si>
    <t>P01C42</t>
  </si>
  <si>
    <t>PLACA BLOQ. TIBIA PROXIMAL  EN  L 4.5/5.0mm*12 ORIF. DER ACERO</t>
  </si>
  <si>
    <t>SF-161.114R</t>
  </si>
  <si>
    <t>PLACA BLOQ. TIBIA PROXIMAL  EN  L 4.5/5.0mm*14 ORIF. DER ACERO</t>
  </si>
  <si>
    <t>SF-645.04L</t>
  </si>
  <si>
    <t>P01C43</t>
  </si>
  <si>
    <t>PLACA BLOQ. TIBIA DISTAL MEDIAL 3.5mm*4 ORIF. IZQ ACERO</t>
  </si>
  <si>
    <t>SF-645.05L</t>
  </si>
  <si>
    <t>PLACA BLOQ. TIBIA DISTAL MEDIAL 3.5mm*5 ORIF. IZQ ACERO</t>
  </si>
  <si>
    <t>15351</t>
  </si>
  <si>
    <t>KAI13511</t>
  </si>
  <si>
    <t>SF-645.06L</t>
  </si>
  <si>
    <t>P01C44</t>
  </si>
  <si>
    <t>PLACA BLOQ. TIBIA DISTAL MEDIAL 3.5mm*6 ORIF. IZQ ACERO</t>
  </si>
  <si>
    <t>210430926</t>
  </si>
  <si>
    <t>18A2503</t>
  </si>
  <si>
    <t>210532079</t>
  </si>
  <si>
    <t>28121</t>
  </si>
  <si>
    <t>17A10217</t>
  </si>
  <si>
    <t>SF-645.08L</t>
  </si>
  <si>
    <t>P01C45</t>
  </si>
  <si>
    <t>PLACA BLOQ. TIBIA DISTAL MEDIAL 3.5mm*8 ORIF. IZQ ACERO</t>
  </si>
  <si>
    <t>210430755</t>
  </si>
  <si>
    <t>SF-645.10L</t>
  </si>
  <si>
    <t>P01C46</t>
  </si>
  <si>
    <t>PLACA BLOQ. TIBIA DISTAL MEDIAL 3.5mm*10 ORIF. IZQ ACERO</t>
  </si>
  <si>
    <t>210126727</t>
  </si>
  <si>
    <t>200114364</t>
  </si>
  <si>
    <t>200215685</t>
  </si>
  <si>
    <t>SF-645.12L</t>
  </si>
  <si>
    <t>P01C47</t>
  </si>
  <si>
    <t>PLACA BLOQ. TIBIA DISTAL MEDIAL 3.5mm*12 ORIF. IZQ ACERO</t>
  </si>
  <si>
    <t>210835465</t>
  </si>
  <si>
    <t>SF-645.14L</t>
  </si>
  <si>
    <t>P01C48</t>
  </si>
  <si>
    <t>PLACA BLOQ. TIBIA DISTAL MEDIAL 3.5mm*14 ORIF. IZQ ACERO</t>
  </si>
  <si>
    <t>210835466</t>
  </si>
  <si>
    <t>17A10221</t>
  </si>
  <si>
    <t>210937001</t>
  </si>
  <si>
    <t>SF-161.134L</t>
  </si>
  <si>
    <t>P01C49</t>
  </si>
  <si>
    <t>N2306000798</t>
  </si>
  <si>
    <t>SF-161.133L</t>
  </si>
  <si>
    <t>P01C50</t>
  </si>
  <si>
    <t>PLACA BLOQ. TIBIA PROXIMAL EN L 4.5/5.0mm*3 ORIF. IZQ ACERO</t>
  </si>
  <si>
    <t>SF-161.136L</t>
  </si>
  <si>
    <t>P01C51</t>
  </si>
  <si>
    <t>A7711</t>
  </si>
  <si>
    <t>N2306000799</t>
  </si>
  <si>
    <t>SF-161.137L</t>
  </si>
  <si>
    <t>P01C52</t>
  </si>
  <si>
    <t>PLACA BLOQ. TIBIA PROXIMAL EN L 4.5/5.0mm*7 ORIF. IZQ ACERO</t>
  </si>
  <si>
    <t>21304</t>
  </si>
  <si>
    <t>GAD82457</t>
  </si>
  <si>
    <t>1601594</t>
  </si>
  <si>
    <t>18A5314</t>
  </si>
  <si>
    <t>SF-161.138L</t>
  </si>
  <si>
    <t>P01C53</t>
  </si>
  <si>
    <t>26170</t>
  </si>
  <si>
    <t>N2306000800</t>
  </si>
  <si>
    <t>28447</t>
  </si>
  <si>
    <t>18A5664</t>
  </si>
  <si>
    <t>26577</t>
  </si>
  <si>
    <t>18A2532</t>
  </si>
  <si>
    <t>147C/4883</t>
  </si>
  <si>
    <t>SF-161.139L</t>
  </si>
  <si>
    <t>P01C54</t>
  </si>
  <si>
    <t>PLACA BLOQ. TIBIA PROXIMAL EN L 4.5/5.0mm*9 ORIF. IZQ ACERO</t>
  </si>
  <si>
    <t>D8/F074B/4093</t>
  </si>
  <si>
    <t>18A5316</t>
  </si>
  <si>
    <t>18A5665</t>
  </si>
  <si>
    <t>SF-161.140L</t>
  </si>
  <si>
    <t>P01C55</t>
  </si>
  <si>
    <t>PLACA BLOQ. TIBIA PROXIMAL EN L 4.5/5.0mm*10 ORIF. IZQ ACERO</t>
  </si>
  <si>
    <t>28128</t>
  </si>
  <si>
    <t>28132</t>
  </si>
  <si>
    <t>18A5666</t>
  </si>
  <si>
    <t>SF-161.141L</t>
  </si>
  <si>
    <t>P01C56</t>
  </si>
  <si>
    <t>PLACA BLOQ. TIBIA PROXIMAL EN L 4.5/5.0mm*12 ORIF. IZQ ACERO</t>
  </si>
  <si>
    <t>SF-161.142L</t>
  </si>
  <si>
    <t>PLACA BLOQ. TIBIA PROXIMAL EN L 4.5/5.0mm*14 ORIF. IZQ ACERO</t>
  </si>
  <si>
    <t>SF-647.02R</t>
  </si>
  <si>
    <t>P01D01</t>
  </si>
  <si>
    <t>PLACA BLOQ. OLECRANON 3.5mm*2 ORIF. DER. ACERO</t>
  </si>
  <si>
    <t>210127188</t>
  </si>
  <si>
    <t>210734178</t>
  </si>
  <si>
    <t>SF-647.04R</t>
  </si>
  <si>
    <t>P01D02</t>
  </si>
  <si>
    <t>PLACA BLOQ. OLECRANON 3.5mm*4 ORIF. DER. ACERO</t>
  </si>
  <si>
    <t>210632412</t>
  </si>
  <si>
    <t>SF-647.06R</t>
  </si>
  <si>
    <t>P01D03</t>
  </si>
  <si>
    <t>PLACA BLOQ. OLECRANON 3.5mm*6 ORIF. DER. ACERO</t>
  </si>
  <si>
    <t>201225286</t>
  </si>
  <si>
    <t>210531444</t>
  </si>
  <si>
    <t>201123943</t>
  </si>
  <si>
    <t>SF-647.08R</t>
  </si>
  <si>
    <t>P01D04</t>
  </si>
  <si>
    <t>PLACA BLOQ. OLECRANON 3.5mm*8 ORIF. DER. ACERO</t>
  </si>
  <si>
    <t>201022739</t>
  </si>
  <si>
    <t>201225287</t>
  </si>
  <si>
    <t>201022139</t>
  </si>
  <si>
    <t>SF-647.10R</t>
  </si>
  <si>
    <t>P01D05</t>
  </si>
  <si>
    <t>PLACA BLOQ. OLECRANON 3.5mm*10 ORIF. DER. ACERO</t>
  </si>
  <si>
    <t>210632413</t>
  </si>
  <si>
    <t>SF-647.12R</t>
  </si>
  <si>
    <t>P01D06</t>
  </si>
  <si>
    <t>PLACA BLOQ. OLECRANON 3.5mm*12 ORIF. DER. ACERO</t>
  </si>
  <si>
    <t>190603150</t>
  </si>
  <si>
    <t>190906777</t>
  </si>
  <si>
    <t>SF-647.14R</t>
  </si>
  <si>
    <t>PLACA BLOQ. OLECRANON 3.5mm*14 ORIF. DER. ACERO</t>
  </si>
  <si>
    <t>SF-647.02L</t>
  </si>
  <si>
    <t>P01D07</t>
  </si>
  <si>
    <t>PLACA BLOQ. OLECRANON 3.5mm*2 ORIF. IZQ. ACERO</t>
  </si>
  <si>
    <t>210127247</t>
  </si>
  <si>
    <t>220141745</t>
  </si>
  <si>
    <t>SF-647.04L</t>
  </si>
  <si>
    <t>P01D08</t>
  </si>
  <si>
    <t>PLACA BLOQ. OLECRANON 3.5mm*4 ORIF. IZQ. ACERO</t>
  </si>
  <si>
    <t>210127191</t>
  </si>
  <si>
    <t>210632272</t>
  </si>
  <si>
    <t>SF-647.06L</t>
  </si>
  <si>
    <t>P01D09</t>
  </si>
  <si>
    <t>PLACA BLOQ. OLECRANON 3.5mm*6 ORIF. IZQ. ACERO</t>
  </si>
  <si>
    <t>210531771</t>
  </si>
  <si>
    <t>SF-647.08L</t>
  </si>
  <si>
    <t>P01D10</t>
  </si>
  <si>
    <t>PLACA BLOQ. OLECRANON 3.5mm*8 ORIF. IZQ. ACERO</t>
  </si>
  <si>
    <t>210127192</t>
  </si>
  <si>
    <t>211037406</t>
  </si>
  <si>
    <t>SF-647.10L</t>
  </si>
  <si>
    <t>P01D11</t>
  </si>
  <si>
    <t>PLACA BLOQ. OLECRANON 3.5mm*10 ORIF. IZQ. ACERO</t>
  </si>
  <si>
    <t>200113698</t>
  </si>
  <si>
    <t>220141747</t>
  </si>
  <si>
    <t>201123945</t>
  </si>
  <si>
    <t>SF-647.12L</t>
  </si>
  <si>
    <t>P01D12</t>
  </si>
  <si>
    <t>PLACA BLOQ. OLECRANON 3.5mm*12 ORIF. IZQ. ACERO</t>
  </si>
  <si>
    <t>190906775</t>
  </si>
  <si>
    <t>SF-652.03R</t>
  </si>
  <si>
    <t>P01D13</t>
  </si>
  <si>
    <t>PLACA BLOQ. PERONE 2.7/3.5mm*3 ORIF. DER. ACERO</t>
  </si>
  <si>
    <t>210127048</t>
  </si>
  <si>
    <t>220951447</t>
  </si>
  <si>
    <t>SF-652.04R</t>
  </si>
  <si>
    <t>P01D14</t>
  </si>
  <si>
    <t>PLACA BLOQ. PERONE 2.7/3.5mm*4 ORIF. DER. ACERO</t>
  </si>
  <si>
    <t>220951472</t>
  </si>
  <si>
    <t>SF-652.05R</t>
  </si>
  <si>
    <t>P01D15</t>
  </si>
  <si>
    <t>PLACA BLOQ. PERONE 2.7/3.5mm*5 ORIF. DER. ACERO</t>
  </si>
  <si>
    <t>210127050</t>
  </si>
  <si>
    <t>N2306000672</t>
  </si>
  <si>
    <t>SF-652.06R</t>
  </si>
  <si>
    <t>P01D16</t>
  </si>
  <si>
    <t>PLACA BLOQ. PERONE 2.7/3.5mm*6 ORIF. DER. ACERO</t>
  </si>
  <si>
    <t>210127051</t>
  </si>
  <si>
    <t>N2306000673</t>
  </si>
  <si>
    <t>SF-652.07R</t>
  </si>
  <si>
    <t>P01D17</t>
  </si>
  <si>
    <t>PLACA BLOQ. PERONE 2.7/3.5mm*7 ORIF. DER. ACERO</t>
  </si>
  <si>
    <t>201023457</t>
  </si>
  <si>
    <t>210127052</t>
  </si>
  <si>
    <t>N2306000674</t>
  </si>
  <si>
    <t>SF-652.03L</t>
  </si>
  <si>
    <t>P01D18</t>
  </si>
  <si>
    <t>PLACA BLOQ. PERONE 2.7/3.5mm*3 ORIF. IZQ. ACERO</t>
  </si>
  <si>
    <t>210127043</t>
  </si>
  <si>
    <t>220951467</t>
  </si>
  <si>
    <t>SF-652.04L</t>
  </si>
  <si>
    <t>P01D19</t>
  </si>
  <si>
    <t>PLACA BLOQ. PERONE 2.7/3.5mm*4 ORIF. IZQ. ACERO</t>
  </si>
  <si>
    <t>220951468</t>
  </si>
  <si>
    <t>SF-652.05L</t>
  </si>
  <si>
    <t>P01D20</t>
  </si>
  <si>
    <t>PLACA BLOQ. PERONE 2.7/3.5mm*5 ORIF. IZQ. ACERO</t>
  </si>
  <si>
    <t>210127045</t>
  </si>
  <si>
    <t>220951469</t>
  </si>
  <si>
    <t>2306000669</t>
  </si>
  <si>
    <t>SF-652.06L</t>
  </si>
  <si>
    <t>P01D21</t>
  </si>
  <si>
    <t>PLACA BLOQ. PERONE 2.7/3.5mm*6 ORIF. IZQ. ACERO</t>
  </si>
  <si>
    <t>210127046</t>
  </si>
  <si>
    <t>26757</t>
  </si>
  <si>
    <t>N2306000670</t>
  </si>
  <si>
    <t>SF-652.07L</t>
  </si>
  <si>
    <t>P01D22</t>
  </si>
  <si>
    <t>PLACA BLOQ. PERONE 2.7/3.5mm*7 ORIF. IZQ. ACERO</t>
  </si>
  <si>
    <t>210127047</t>
  </si>
  <si>
    <t>N2306000671</t>
  </si>
  <si>
    <t>SF-622.03R</t>
  </si>
  <si>
    <t>P01D23</t>
  </si>
  <si>
    <t xml:space="preserve">PLACA BLOQ. CLAVICULA CON EXTENSION 2.7/3.5mm*3 ORIF. DER. ACERO </t>
  </si>
  <si>
    <t>211241085</t>
  </si>
  <si>
    <t>SF-622.04R</t>
  </si>
  <si>
    <t xml:space="preserve">PLACA BLOQ. CLAVICULA CON EXTENSION 2.7/3.5mm*4 ORIF. DER. ACERO </t>
  </si>
  <si>
    <t>210127176</t>
  </si>
  <si>
    <t>210835646</t>
  </si>
  <si>
    <t>SF-622.05R</t>
  </si>
  <si>
    <t>P01D24</t>
  </si>
  <si>
    <t xml:space="preserve">PLACA BLOQ. CLAVICULA CON EXTENSION 2.7/3.5mm*5 ORIF. DER. ACERO </t>
  </si>
  <si>
    <t>210835647</t>
  </si>
  <si>
    <t>KAI135528</t>
  </si>
  <si>
    <t>210329575</t>
  </si>
  <si>
    <t>SF-622.06R</t>
  </si>
  <si>
    <t>P01D25</t>
  </si>
  <si>
    <t xml:space="preserve">PLACA BLOQ. CLAVICULA CON EXTENSION 2.7/3.5mm*6 ORIF. DER. ACERO </t>
  </si>
  <si>
    <t>210936980</t>
  </si>
  <si>
    <t>210835648</t>
  </si>
  <si>
    <t>SF-622.07R</t>
  </si>
  <si>
    <t>P01D26</t>
  </si>
  <si>
    <t xml:space="preserve">PLACA BLOQ. CLAVICULA CON EXTENSION 2.7/3.5mm*7 ORIF. DER. ACERO </t>
  </si>
  <si>
    <t>210835649</t>
  </si>
  <si>
    <t>SF-622.08R</t>
  </si>
  <si>
    <t>P01D27</t>
  </si>
  <si>
    <t xml:space="preserve">PLACA BLOQ. CLAVICULA CON EXTENSION 2.7/3.5mm*8 ORIF. DER. ACERO </t>
  </si>
  <si>
    <t>201225172</t>
  </si>
  <si>
    <t>SF-622.03L</t>
  </si>
  <si>
    <t>P01D28</t>
  </si>
  <si>
    <t xml:space="preserve">PLACA BLOQ. CLAVICULA CON EXTENSION 2.7/3.5mm*3 ORIF. IZQ. ACERO </t>
  </si>
  <si>
    <t>220242673</t>
  </si>
  <si>
    <t>SF-622.04L</t>
  </si>
  <si>
    <t xml:space="preserve">PLACA BLOQ. CLAVICULA CON EXTENSION 2.7/3.5mm*4 ORIF. IZQ. ACERO </t>
  </si>
  <si>
    <t>210835640</t>
  </si>
  <si>
    <t>210127170</t>
  </si>
  <si>
    <t>SF-622.05L</t>
  </si>
  <si>
    <t>P01D29</t>
  </si>
  <si>
    <t xml:space="preserve">PLACA BLOQ. CLAVICULA CON EXTENSION 2.7/3.5mm*5 ORIF. IZQ. ACERO </t>
  </si>
  <si>
    <t>210835641</t>
  </si>
  <si>
    <t>SF-622.06L</t>
  </si>
  <si>
    <t>P01D30</t>
  </si>
  <si>
    <t xml:space="preserve">PLACA BLOQ. CLAVICULA CON EXTENSION 2.7/3.5mm*6 ORIF. IZQ. ACERO </t>
  </si>
  <si>
    <t>210835642</t>
  </si>
  <si>
    <t>SF-622.07L</t>
  </si>
  <si>
    <t>P01D31</t>
  </si>
  <si>
    <t xml:space="preserve">PLACA BLOQ. CLAVICULA CON EXTENSION 2.7/3.5mm*7 ORIF. IZQ. ACERO </t>
  </si>
  <si>
    <t>210937153</t>
  </si>
  <si>
    <t>SF-622.08L</t>
  </si>
  <si>
    <t>P01D32</t>
  </si>
  <si>
    <t xml:space="preserve">PLACA BLOQ. CLAVICULA CON EXTENSION 2.7/3.5mm*8 ORIF. IZQ. ACERO </t>
  </si>
  <si>
    <t>210127174</t>
  </si>
  <si>
    <t>SF-612.04R</t>
  </si>
  <si>
    <t>P01D33 - P10A03</t>
  </si>
  <si>
    <t>PLACA BLOQ. HUMERO DISTAL EXTRA ARTICULAR 3.5mm*4 ORIF. DER. ACERO</t>
  </si>
  <si>
    <t>210936973</t>
  </si>
  <si>
    <t>210835750</t>
  </si>
  <si>
    <t>2306000792</t>
  </si>
  <si>
    <t>SF-612.06R</t>
  </si>
  <si>
    <t>PLACA BLOQ. HUMERO DISTAL EXTRA ARTICULAR 3.5mm*6 ORIF. DER. ACERO</t>
  </si>
  <si>
    <t>210936974</t>
  </si>
  <si>
    <t>2306000793</t>
  </si>
  <si>
    <t>SF-612.08R</t>
  </si>
  <si>
    <t>P01D34 - P10A03</t>
  </si>
  <si>
    <t>PLACA BLOQ. HUMERO DISTAL EXTRA ARTICULAR 3.5mm*8 ORIF. DER. ACERO</t>
  </si>
  <si>
    <t>210835752</t>
  </si>
  <si>
    <t>2306000794</t>
  </si>
  <si>
    <t>N2306000794</t>
  </si>
  <si>
    <t>SF-612.10R</t>
  </si>
  <si>
    <t>PLACA BLOQ. HUMERO DISTAL EXTRA ARTICULAR 3.5mm*10 ORIF. DER. ACERO</t>
  </si>
  <si>
    <t>210937162</t>
  </si>
  <si>
    <t>200112607</t>
  </si>
  <si>
    <t>2306000795</t>
  </si>
  <si>
    <t>SF-612.12R</t>
  </si>
  <si>
    <t>P01D35  - P10A03</t>
  </si>
  <si>
    <t>PLACA BLOQ. HUMERO DISTAL EXTRA ARTICULAR 3.5mm*12 ORIF. DER. ACERO</t>
  </si>
  <si>
    <t>210835753</t>
  </si>
  <si>
    <t>2306000796</t>
  </si>
  <si>
    <t>200112609</t>
  </si>
  <si>
    <t>220243055</t>
  </si>
  <si>
    <t>SF-612.14R</t>
  </si>
  <si>
    <t>PLACA BLOQ. HUMERO DISTAL EXTRA ARTICULAR 3.5mm*14 ORIF. DER. ACERO</t>
  </si>
  <si>
    <t>201225768</t>
  </si>
  <si>
    <t>200922024</t>
  </si>
  <si>
    <t>220243056</t>
  </si>
  <si>
    <t>2306000797</t>
  </si>
  <si>
    <t>SF-612.04L</t>
  </si>
  <si>
    <t>P01D36</t>
  </si>
  <si>
    <t>PLACA BLOQ. HUMERO DISTAL EXTRA ARTICULAR 3.5mm*4 ORIF. IZQ. ACERO</t>
  </si>
  <si>
    <t>210936970</t>
  </si>
  <si>
    <t>N2306000786</t>
  </si>
  <si>
    <t>SF-612.06L</t>
  </si>
  <si>
    <t>PLACA BLOQ. HUMERO DISTAL EXTRA ARTICULAR 3.5mm*6 ORIF. IZQ. ACERO</t>
  </si>
  <si>
    <t>210835746</t>
  </si>
  <si>
    <t>N2306000787</t>
  </si>
  <si>
    <t>SF-612.08L</t>
  </si>
  <si>
    <t>P01D37 - P10A03</t>
  </si>
  <si>
    <t>PLACA BLOQ. HUMERO DISTAL EXTRA ARTICULAR 3.5mm*8 ORIF. IZQ. ACERO</t>
  </si>
  <si>
    <t>210835747</t>
  </si>
  <si>
    <t>2306000788</t>
  </si>
  <si>
    <t>SF-612.10L</t>
  </si>
  <si>
    <t>PLACA BLOQ. HUMERO DISTAL EXTRA ARTICULAR 3.5mm*10 ORIF. IZQ. ACERO</t>
  </si>
  <si>
    <t>210937161</t>
  </si>
  <si>
    <t>210931761</t>
  </si>
  <si>
    <t>200922016</t>
  </si>
  <si>
    <t>2306000789</t>
  </si>
  <si>
    <t>SF-612.12L</t>
  </si>
  <si>
    <t>P01D38  - P10A03</t>
  </si>
  <si>
    <t>PLACA BLOQ. HUMERO DISTAL EXTRA ARTICULAR  3.5mm*12 ORIF. IZQ. ACERO</t>
  </si>
  <si>
    <t>220243053</t>
  </si>
  <si>
    <t>2306000790</t>
  </si>
  <si>
    <t>210835748</t>
  </si>
  <si>
    <t>SF-612.14L</t>
  </si>
  <si>
    <t>PLACA BLOQ. HUMERO DISTAL EXTRA ARTICULAR 3.5mm*14 ORIF. IZQ. ACERO</t>
  </si>
  <si>
    <t>201225765</t>
  </si>
  <si>
    <t>210835056</t>
  </si>
  <si>
    <t>2306000791</t>
  </si>
  <si>
    <t>210835749</t>
  </si>
  <si>
    <t>220243054</t>
  </si>
  <si>
    <t>SF-147.105</t>
  </si>
  <si>
    <t>P01D39</t>
  </si>
  <si>
    <t>PLACA BLOQ. DCP 3.5mm*5 ORIF. ACERO</t>
  </si>
  <si>
    <t>190602826</t>
  </si>
  <si>
    <t>190502826</t>
  </si>
  <si>
    <t>N2306000664</t>
  </si>
  <si>
    <t>SF-147.106</t>
  </si>
  <si>
    <t>PLACA BLOQ. DCP 3.5mm*6 ORIF. ACERO</t>
  </si>
  <si>
    <t>190602827</t>
  </si>
  <si>
    <t>201124533</t>
  </si>
  <si>
    <t>N2306000665</t>
  </si>
  <si>
    <t>SF-147.107</t>
  </si>
  <si>
    <t>P01D40</t>
  </si>
  <si>
    <t>PLACA BLOQ. DCP 3.5mm*7 ORIF. ACERO</t>
  </si>
  <si>
    <t>200417355</t>
  </si>
  <si>
    <t>201225548</t>
  </si>
  <si>
    <t>SF-147.108</t>
  </si>
  <si>
    <t>P01D41</t>
  </si>
  <si>
    <t>PLACA BLOQ. DCP 3.5mm*8 ORIF. ACERO</t>
  </si>
  <si>
    <t>190602829</t>
  </si>
  <si>
    <t>200720236</t>
  </si>
  <si>
    <t>SF-147.109</t>
  </si>
  <si>
    <t>P01D42</t>
  </si>
  <si>
    <t>PLACA BLOQ. DCP 3.5mm*9 ORIF. ACERO</t>
  </si>
  <si>
    <t>190602831</t>
  </si>
  <si>
    <t>210632973</t>
  </si>
  <si>
    <t>N2306000666</t>
  </si>
  <si>
    <t>SF-147.110</t>
  </si>
  <si>
    <t>P01D43</t>
  </si>
  <si>
    <t>PLACA BLOQ. DCP 3.5mm*10 ORIF. ACERO</t>
  </si>
  <si>
    <t>200215659</t>
  </si>
  <si>
    <t>N2306000667</t>
  </si>
  <si>
    <t>SF-147.112</t>
  </si>
  <si>
    <t>P01D44</t>
  </si>
  <si>
    <t>PLACA BLOQ. DCP 3.5mm*12 ORIF. ACERO</t>
  </si>
  <si>
    <t>190602836</t>
  </si>
  <si>
    <t>N2306000668</t>
  </si>
  <si>
    <t>SF-613.06</t>
  </si>
  <si>
    <t>P01D45</t>
  </si>
  <si>
    <t>PLACA DE BLOQUEO METAFISIARIA 3.5mm* 06 ORIFICIOS ACERO</t>
  </si>
  <si>
    <t>221255102</t>
  </si>
  <si>
    <t>200416894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</si>
  <si>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</si>
  <si>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</si>
  <si>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</si>
  <si>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</si>
  <si>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</si>
  <si>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</si>
  <si>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221255104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</si>
  <si>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</si>
  <si>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</si>
  <si>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</si>
  <si>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</si>
  <si>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</si>
  <si>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</si>
  <si>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</si>
  <si>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</si>
  <si>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</si>
  <si>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</si>
  <si>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</si>
  <si>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200416898</t>
  </si>
  <si>
    <t>SF-613.14</t>
  </si>
  <si>
    <t>PLACA DEBLOQUEO METAFISIARIA 3.5mm* 14 ORIFICIOS ACERO</t>
  </si>
  <si>
    <t>221255107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</si>
  <si>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</si>
  <si>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</si>
  <si>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</si>
  <si>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</si>
  <si>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</si>
  <si>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</si>
  <si>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</si>
  <si>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SF-741.001R</t>
  </si>
  <si>
    <t>P01D47</t>
  </si>
  <si>
    <t>PLACA BLOQ. HUMERO DISTAL MEDIAL AV 2.7/3.5mm* 01 ORIF. DER. ACERO</t>
  </si>
  <si>
    <t>221153943</t>
  </si>
  <si>
    <t>SF-741.002R</t>
  </si>
  <si>
    <t>PLACA BLOQ. HUMERO DISTAL MEDIAL AV 2.7/3.5mm* 02 ORIF. DER. ACERO</t>
  </si>
  <si>
    <t>221153944</t>
  </si>
  <si>
    <t>SF-741.003R</t>
  </si>
  <si>
    <t>PLACA BLOQ. HUMERO DISTAL MEDIAL AV 2.7/3.5mm* 03 ORIF. DER. ACERO</t>
  </si>
  <si>
    <t>221153945</t>
  </si>
  <si>
    <t>SF-741.004R</t>
  </si>
  <si>
    <t>PLACA BLOQ. HUMERO DISTAL MEDIAL AV 2.7/3.5mm* 04 ORIF. DER. ACERO</t>
  </si>
  <si>
    <t>221153946</t>
  </si>
  <si>
    <t>SF-741.006R</t>
  </si>
  <si>
    <t>PLACA BLOQ. HUMERO DISTAL MEDIAL AV 2.7/3.5mm* 06 ORIF. DER. ACERO</t>
  </si>
  <si>
    <t>221153947</t>
  </si>
  <si>
    <t>SF-741.008R</t>
  </si>
  <si>
    <t>PLACA BLOQ. HUMERO DISTAL MEDIAL AV 2.7/3.5mm* 08 ORIF. DER. ACERO</t>
  </si>
  <si>
    <t>221153948</t>
  </si>
  <si>
    <t>SF-741.010R</t>
  </si>
  <si>
    <t>PLACA BLOQ. HUMERO DISTAL MEDIAL AV 2.7/3.5mm* 10 ORIF. DER. ACERO</t>
  </si>
  <si>
    <t>221153949</t>
  </si>
  <si>
    <t>SF-741.001L</t>
  </si>
  <si>
    <t>P01D48</t>
  </si>
  <si>
    <t>PLACA BLOQ. HUMERO DISTAL MEDIAL AV 2.7/3.5mm* 01 ORIF. IZQ. ACERO</t>
  </si>
  <si>
    <t>221153936</t>
  </si>
  <si>
    <t>SF-741.002L</t>
  </si>
  <si>
    <t>PLACA BLOQ. HUMERO DISTAL MEDIAL AV 2.7/3.5mm* 02 ORIF. IZQ. ACERO</t>
  </si>
  <si>
    <t>221153937</t>
  </si>
  <si>
    <t>SF-741.003L</t>
  </si>
  <si>
    <t>PLACA BLOQ. HUMERO DISTAL MEDIAL AV 2.7/3.5mm* 03 ORIF. IZQ. ACERO</t>
  </si>
  <si>
    <t>221153938</t>
  </si>
  <si>
    <t>SF-741.004L</t>
  </si>
  <si>
    <t>PLACA BLOQ. HUMERO DISTAL MEDIAL AV 2.7/3.5mm* 04 ORIF. IZQ. ACERO</t>
  </si>
  <si>
    <t>221153939</t>
  </si>
  <si>
    <t>SF-741.006L</t>
  </si>
  <si>
    <t>PLACA BLOQ. HUMERO DISTAL MEDIAL AV 2.7/3.5mm* 06 ORIF. IZQ. ACERO</t>
  </si>
  <si>
    <t>221153940</t>
  </si>
  <si>
    <t>SF-741.008L</t>
  </si>
  <si>
    <t>PLACA BLOQ. HUMERO DISTAL MEDIAL AV 2.7/3.5mm* 08 ORIF. IZQ. ACERO</t>
  </si>
  <si>
    <t>221153941</t>
  </si>
  <si>
    <t>SF-741.010L</t>
  </si>
  <si>
    <t>PLACA BLOQ. HUMERO DISTAL MEDIAL AV 2.7/3.5mm* 10 ORIF. IZQ. ACERO</t>
  </si>
  <si>
    <t>221153942</t>
  </si>
  <si>
    <t>SF-742.001R</t>
  </si>
  <si>
    <t>P01D49</t>
  </si>
  <si>
    <t>PLACA BlOQ. HUMERO DISTAL MEDIAL EXTENDIDO AV 2.7/3.5mm* 01 ORIF. DER. ACERO</t>
  </si>
  <si>
    <t>221254479</t>
  </si>
  <si>
    <t>SF-742.003R</t>
  </si>
  <si>
    <t>PLACA BlOQ. HUMERO DISTAL MEDIAL EXTENDIDO AV 2.7/3.5mm* 03 ORIF. DER. ACERO</t>
  </si>
  <si>
    <t>221254481</t>
  </si>
  <si>
    <t>SF-742.004R</t>
  </si>
  <si>
    <t>PLACA BlOQ. HUMERO DISTAL MEDIAL EXTENDIDO AV 2.7/3.5mm* 04 ORIF. DER. ACERO</t>
  </si>
  <si>
    <t>221254482</t>
  </si>
  <si>
    <t>SF-742.006R</t>
  </si>
  <si>
    <t>PLACA BlOQ. HUMERO DISTAL MEDIAL EXTENDIDO AV 2.7/3.5mm* 06 ORIF. DER. ACERO</t>
  </si>
  <si>
    <t>221254483</t>
  </si>
  <si>
    <t>SF-742.002R</t>
  </si>
  <si>
    <t>P01D50</t>
  </si>
  <si>
    <t>PLACA BlOQ. HUMERO DISTAL MEDIAL EXTENDIDO AV 2.7/3.5mm* 02 ORIF. DER. ACERO</t>
  </si>
  <si>
    <t>221254480</t>
  </si>
  <si>
    <t>SF-742.008R</t>
  </si>
  <si>
    <t>PLACA BlOQ. HUMERO DISTAL MEDIAL EXTENDIDO AV 2.7/3.5mm* 08 ORIF. DER. ACERO</t>
  </si>
  <si>
    <t>221254484</t>
  </si>
  <si>
    <t>SF-742.010R</t>
  </si>
  <si>
    <t>PLACA BlOQ. HUMERO DISTAL MEDIAL EXTENDIDO AV 2.7/3.5mm* 10 ORIF. DER. ACERO</t>
  </si>
  <si>
    <t>221254485</t>
  </si>
  <si>
    <t>SF-742.001L</t>
  </si>
  <si>
    <t>P01D51</t>
  </si>
  <si>
    <t>PLACA BLOQ. HUMERO DISTAL MEDIAL EXTENDIDO AV 2.7/3.5mm* 01 ORIF. IZQ. ACERO</t>
  </si>
  <si>
    <t>221254472</t>
  </si>
  <si>
    <t>SF-742.002L</t>
  </si>
  <si>
    <t>PLACA BLOQ. HUMERO DISTAL MEDIAL EXTENDIDO AV 2.7/3.5mm* 02 ORIF. IZQ. ACERO</t>
  </si>
  <si>
    <t>221254473</t>
  </si>
  <si>
    <t>SF-742.003L</t>
  </si>
  <si>
    <t>PLACA BLOQ. HUMERO DISTAL MEDIAL EXTENDIDO AV 2.7/3.5mm* 03 ORIF. IZQ. ACERO</t>
  </si>
  <si>
    <t>221254474</t>
  </si>
  <si>
    <t>SF-742.004L</t>
  </si>
  <si>
    <t>PLACA BLOQ. HUMERO DISTAL MEDIAL EXTENDIDO AV 2.7/3.5mm* 04 ORIF. IZQ. ACERO</t>
  </si>
  <si>
    <t>221254475</t>
  </si>
  <si>
    <t>SF-742.006L</t>
  </si>
  <si>
    <t>P01D52</t>
  </si>
  <si>
    <t>PLACA BLOQ. HUMERO DISTAL MEDIAL EXTENDIDO AV 2.7/3.5mm* 06 ORIF. IZQ. ACERO</t>
  </si>
  <si>
    <t>221254476</t>
  </si>
  <si>
    <t>SF-742.008L</t>
  </si>
  <si>
    <t>PLACA BLOQ. HUMERO DISTAL MEDIAL EXTENDIDO AV 2.7/3.5mm* 08 ORIF. IZQ. ACERO</t>
  </si>
  <si>
    <t>221254477</t>
  </si>
  <si>
    <t>SF-742.010L</t>
  </si>
  <si>
    <t>PLACA BLOQ. HUMERO DISTAL MEDIAL EXTENDIDO AV 2.7/3.5mm* 10 ORIF. IZQ. ACERO</t>
  </si>
  <si>
    <t>221254478</t>
  </si>
  <si>
    <t>SF-743.001R</t>
  </si>
  <si>
    <t>P01D53</t>
  </si>
  <si>
    <t>PLACA BLOQ. HUMERO DISTAL LATERAL AV 2.7/3.5mm* 01 ORIF. DER. ACERO</t>
  </si>
  <si>
    <t>221254205</t>
  </si>
  <si>
    <t>SF-743.002R</t>
  </si>
  <si>
    <t>PLACA BLOQ. HUMERO DISTAL LATERAL AV 2.7/3.5mm* 02 ORIF. DER. ACERO</t>
  </si>
  <si>
    <t>221254206</t>
  </si>
  <si>
    <t>SF-743.005R</t>
  </si>
  <si>
    <t>PLACA BLOQ. HUMERO DISTAL LATERAL AV 2.7/3.5mm* 05 ORIF. DER. ACERO</t>
  </si>
  <si>
    <t>221254207</t>
  </si>
  <si>
    <t>SF-743.007R</t>
  </si>
  <si>
    <t>PLACA BLOQ. HUMERO DISTAL LATERAL AV 2.7/3.5mm* 07 ORIF. DER. ACERO</t>
  </si>
  <si>
    <t>221254208</t>
  </si>
  <si>
    <t>SF-743.009R</t>
  </si>
  <si>
    <t>PLACA BLOQ. HUMERO DISTAL LATERAL AV 2.7/3.5mm* 09 ORIF. DER. ACERO</t>
  </si>
  <si>
    <t>221254209</t>
  </si>
  <si>
    <t>SF-743.011R</t>
  </si>
  <si>
    <t>PLACA BLOQ. HUMERO DISTAL LATERAL AV 2.7/3.5mm* 11 ORIF. DER. ACERO</t>
  </si>
  <si>
    <t>221254210</t>
  </si>
  <si>
    <t>SF-743.001L</t>
  </si>
  <si>
    <t>P01D54</t>
  </si>
  <si>
    <t>PLACA BLOQ. HUMERO DISTAL LATERAL AV 2.7/3.5mm* 01 ORIF. IZQ. ACERO</t>
  </si>
  <si>
    <t>221254199</t>
  </si>
  <si>
    <t>SF-743.002L</t>
  </si>
  <si>
    <t>PLACA BLOQ. HUMERO DISTAL LATERAL AV 2.7/3.5mm* 02 ORIF. IZQ. ACERO</t>
  </si>
  <si>
    <t>221254200</t>
  </si>
  <si>
    <t>SF-743.005L</t>
  </si>
  <si>
    <t>PLACA BLOQ. HUMERO DISTAL LATERAL AV 2.7/3.5mm* 05 ORIF. IZQ. ACERO</t>
  </si>
  <si>
    <t>221254201</t>
  </si>
  <si>
    <t>SF-743.007L</t>
  </si>
  <si>
    <t>PLACA BLOQ. HUMERO DISTAL LATERAL AV 2.7/3.5mm* 07 ORIF. IZQ. ACERO</t>
  </si>
  <si>
    <t>221254202</t>
  </si>
  <si>
    <t>SF-743.009L</t>
  </si>
  <si>
    <t>PLACA BLOQ. HUMERO DISTAL LATERAL AV 2.7/3.5mm* 09 ORIF. IZQ. ACERO</t>
  </si>
  <si>
    <t>221254203</t>
  </si>
  <si>
    <t>SF-743.011L</t>
  </si>
  <si>
    <t>PLACA BLOQ. HUMERO DISTAL LATERAL AV 2.7/3.5mm* 11 ORIF. IZQ. ACERO</t>
  </si>
  <si>
    <t>221254204</t>
  </si>
  <si>
    <t>SF-744.003R</t>
  </si>
  <si>
    <t>P01D55</t>
  </si>
  <si>
    <t>PLACA BLOQ. HUMERO DISTAL DORSOLATERAL AV 2.7/3.5mm*03 ORIF DER. ACERO</t>
  </si>
  <si>
    <t>221254671</t>
  </si>
  <si>
    <t>SF-744.004R</t>
  </si>
  <si>
    <t>PLACA BLOQ. HUMERO DISTAL DORSOLATERAL AV 2.7/3.5mm*04 ORIF DER. ACERO</t>
  </si>
  <si>
    <t>221254672</t>
  </si>
  <si>
    <t>SF-744.007R</t>
  </si>
  <si>
    <t>PLACA BLOQ. HUMERO DISTAL DORSOLATERAL AV 2.7/3.5mm*07 ORIF DER. ACERO</t>
  </si>
  <si>
    <t>221254673</t>
  </si>
  <si>
    <t>SF-744.009R</t>
  </si>
  <si>
    <t>PLACA BLOQ. HUMERO DISTAL DORSOLATERAL AV 2.7/3.5mm*09 ORIF DER. ACERO</t>
  </si>
  <si>
    <t>221254674</t>
  </si>
  <si>
    <t>SF-744.011R</t>
  </si>
  <si>
    <t>PLACA BLOQ. HUMERO DISTAL DORSOLATERAL AV 2.7/3.5mm*11 ORIF DER. ACERO</t>
  </si>
  <si>
    <t>221254675</t>
  </si>
  <si>
    <t>SF-744.013R</t>
  </si>
  <si>
    <t>PLACA BLOQ. HUMERO DISTAL DORSOLATERAL AV 2.7/3.5mm*13 ORIF DER. ACERO</t>
  </si>
  <si>
    <t>221254676</t>
  </si>
  <si>
    <t>SF-744.003L</t>
  </si>
  <si>
    <t>P01D56</t>
  </si>
  <si>
    <t>PLACA BLOQ. HUMERO DISTAL DORSOLATERAL AV 2.7/3.5mm*03 ORIF IZQ. ACERO</t>
  </si>
  <si>
    <t>221254665</t>
  </si>
  <si>
    <t>SF-744.004L</t>
  </si>
  <si>
    <t>PLACA BLOQ. HUMERO DISTAL DORSOLATERAL AV 2.7/3.5mm*04 ORIF IZQ. ACERO</t>
  </si>
  <si>
    <t>221254666</t>
  </si>
  <si>
    <t>SF-744.007L</t>
  </si>
  <si>
    <t>PLACA BLOQ. HUMERO DISTAL DORSOLATERAL AV 2.7/3.5mm*07 ORIF IZQ. ACERO</t>
  </si>
  <si>
    <t>221254667</t>
  </si>
  <si>
    <t>SF-744.009L</t>
  </si>
  <si>
    <t>PLACA BLOQ. HUMERO DISTAL DORSOLATERAL AV 2.7/3.5mm*09 ORIF IZQ. ACERO</t>
  </si>
  <si>
    <t>221254668</t>
  </si>
  <si>
    <t>SF-744.011L</t>
  </si>
  <si>
    <t>PLACA BLOQ. HUMERO DISTAL DORSOLATERAL AV 2.7/3.5mm*11 ORIF IZQ. ACERO</t>
  </si>
  <si>
    <t>221254669</t>
  </si>
  <si>
    <t>SF-744.013L</t>
  </si>
  <si>
    <t>PLACA BLOQ. HUMERO DISTAL DORSOLATERAL AV 2.7/3.5mm*13 ORIF IZQ. ACERO</t>
  </si>
  <si>
    <t>221254670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</si>
  <si>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</si>
  <si>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</si>
  <si>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</si>
  <si>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</si>
  <si>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</si>
  <si>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</si>
  <si>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</si>
  <si>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</si>
  <si>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</si>
  <si>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</si>
  <si>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</si>
  <si>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</si>
  <si>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</si>
  <si>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</si>
  <si>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</si>
  <si>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</si>
  <si>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</si>
  <si>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</si>
  <si>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</si>
  <si>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</si>
  <si>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</si>
  <si>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</si>
  <si>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</si>
  <si>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</si>
  <si>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</si>
  <si>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</si>
  <si>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</si>
  <si>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</si>
  <si>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</si>
  <si>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</si>
  <si>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</si>
  <si>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</si>
  <si>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</si>
  <si>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</si>
  <si>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</si>
  <si>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</si>
  <si>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</si>
  <si>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</si>
  <si>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</si>
  <si>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</si>
  <si>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</si>
  <si>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</si>
  <si>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</si>
  <si>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</si>
  <si>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</si>
  <si>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</si>
  <si>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020380008</t>
  </si>
  <si>
    <t>P02A09</t>
  </si>
  <si>
    <t>PLACA BLOQ. PHILOS  TIPO LISS 3.5mm*8 ORIF TIT.</t>
  </si>
  <si>
    <t>C2306718</t>
  </si>
  <si>
    <t>C2309847</t>
  </si>
  <si>
    <t>020380009</t>
  </si>
  <si>
    <t>PLACA BLOQ. PHILOS  TIPO LISS 3.5mm*9 ORIF TIT.</t>
  </si>
  <si>
    <t>B2354295</t>
  </si>
  <si>
    <t>020380010</t>
  </si>
  <si>
    <t>P02A10</t>
  </si>
  <si>
    <t>PLACA BLOQ. PHILOS  TIPO LISS 3.5mm*10ORIF TIT.</t>
  </si>
  <si>
    <t>C2306739</t>
  </si>
  <si>
    <t>020380012</t>
  </si>
  <si>
    <t>P02A11</t>
  </si>
  <si>
    <t>PLACA BLOQ. PHILOS  TIPO LISS 3.5mm*12ORIF TIT.</t>
  </si>
  <si>
    <t>C2306728</t>
  </si>
  <si>
    <t>020380013</t>
  </si>
  <si>
    <t>P02A12</t>
  </si>
  <si>
    <t>PLACA BLOQ. PHILOS  TIPO LISS 3.5mm*13 ORIF TIT.</t>
  </si>
  <si>
    <t>B2354293</t>
  </si>
  <si>
    <t>028840003</t>
  </si>
  <si>
    <t>P02A13</t>
  </si>
  <si>
    <t>MINI PLACA BLOQUEADA TRANSVERSA HOOK</t>
  </si>
  <si>
    <t>C2101899</t>
  </si>
  <si>
    <t>D200288401</t>
  </si>
  <si>
    <t>D2106039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</si>
  <si>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</si>
  <si>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</si>
  <si>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</si>
  <si>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</si>
  <si>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</si>
  <si>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</si>
  <si>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</si>
  <si>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</si>
  <si>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</si>
  <si>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</si>
  <si>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</si>
  <si>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</si>
  <si>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19044011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</si>
  <si>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</si>
  <si>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</si>
  <si>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</si>
  <si>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</si>
  <si>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</si>
  <si>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</si>
  <si>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</si>
  <si>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Ti-SF-150.109</t>
  </si>
  <si>
    <t>P02B04</t>
  </si>
  <si>
    <t>PLACA BLOQ. DCP ANGOSTA 4.5mm*9 ORIF. TIT.</t>
  </si>
  <si>
    <t>17044058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</si>
  <si>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</si>
  <si>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</si>
  <si>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</si>
  <si>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</si>
  <si>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</si>
  <si>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</si>
  <si>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</si>
  <si>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</si>
  <si>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</si>
  <si>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</si>
  <si>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</si>
  <si>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</si>
  <si>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</si>
  <si>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</si>
  <si>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</si>
  <si>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Ti-SF-150.114</t>
  </si>
  <si>
    <t>P02B08</t>
  </si>
  <si>
    <t>PLACA BLOQ. DCP ANGOSTA 4.5mm*14 ORIF. TIT.</t>
  </si>
  <si>
    <t>200821677</t>
  </si>
  <si>
    <t>17124175</t>
  </si>
  <si>
    <t>1401640</t>
  </si>
  <si>
    <t>Ti-SF-150.116</t>
  </si>
  <si>
    <t>P02B09</t>
  </si>
  <si>
    <t>PLACA BLOQ. DCP ANGOSTA 4.5mm*16 ORIF. TIT.</t>
  </si>
  <si>
    <t>200821614</t>
  </si>
  <si>
    <t>020380003</t>
  </si>
  <si>
    <t>P02B10</t>
  </si>
  <si>
    <t>PLACA BLOQ. PHILOS  TIPO LISS 3.5mm*3 ORIF TIT.</t>
  </si>
  <si>
    <t>C200203802</t>
  </si>
  <si>
    <t>G2303626</t>
  </si>
  <si>
    <t>B2354274</t>
  </si>
  <si>
    <t>020380004</t>
  </si>
  <si>
    <t>P02B11</t>
  </si>
  <si>
    <t>PLACA BLOQ. PHILOS  TIPO LISS 3.5mm*4 ORIF TIT.</t>
  </si>
  <si>
    <t>M200203801</t>
  </si>
  <si>
    <t>L200203810</t>
  </si>
  <si>
    <t>020380005</t>
  </si>
  <si>
    <t>P02B12</t>
  </si>
  <si>
    <t>PLACA BLOQ. PHILOS  TIPO LISS 3.5mm*5 ORIF TIT.</t>
  </si>
  <si>
    <t>F190203808</t>
  </si>
  <si>
    <t>G2303588</t>
  </si>
  <si>
    <t>G2303638</t>
  </si>
  <si>
    <t>020380006</t>
  </si>
  <si>
    <t>P02B13</t>
  </si>
  <si>
    <t>PLACA BLOQ. PHILOS  TIPO LISS 3.5mm*6 ORIF TIT.</t>
  </si>
  <si>
    <t>G2303589</t>
  </si>
  <si>
    <t>G2303606</t>
  </si>
  <si>
    <t>G2303629</t>
  </si>
  <si>
    <t>020380007</t>
  </si>
  <si>
    <t>P02B14</t>
  </si>
  <si>
    <t>PLACA BLOQ. PHILOS  TIPO LISS 3.5mm*7 ORIF TIT.</t>
  </si>
  <si>
    <t>TI-725.206</t>
  </si>
  <si>
    <t>P02B15</t>
  </si>
  <si>
    <t>PLACA BLOQ. DCP ANCHA 4.5mm*6 ORIF. TIT.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</si>
  <si>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</si>
  <si>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</si>
  <si>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</si>
  <si>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</si>
  <si>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</si>
  <si>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</si>
  <si>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</si>
  <si>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</si>
  <si>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1303030240</t>
  </si>
  <si>
    <t>TI-725.209</t>
  </si>
  <si>
    <t>P02B18</t>
  </si>
  <si>
    <t>PLACA BLOQ. DCP ANCHA 4.5mm*9 ORIF. TIT.</t>
  </si>
  <si>
    <t>14605</t>
  </si>
  <si>
    <t>1303030060</t>
  </si>
  <si>
    <t>TI-725.210</t>
  </si>
  <si>
    <t>P02B19</t>
  </si>
  <si>
    <t>PLACA BLOQ. DCP ANCHA 4.5mm*10 ORIF. TIT.</t>
  </si>
  <si>
    <t>1302250330</t>
  </si>
  <si>
    <t>TI-725.211</t>
  </si>
  <si>
    <t>P02B20</t>
  </si>
  <si>
    <t>PLACA BLOQ. DCP ANCHA 4.5mm*11 ORIF. TIT.</t>
  </si>
  <si>
    <t>TI-725.212</t>
  </si>
  <si>
    <t>P02B21</t>
  </si>
  <si>
    <t>PLACA BLOQ. DCP ANCHA 4.5mm*12 ORIF. TIT.</t>
  </si>
  <si>
    <t>TI-725.214</t>
  </si>
  <si>
    <t>P02B22</t>
  </si>
  <si>
    <t>PLACA BLOQ. DCP ANCHA 4.5mm*14 ORIF. TIT.</t>
  </si>
  <si>
    <t>TI-725.216</t>
  </si>
  <si>
    <t>P02B23</t>
  </si>
  <si>
    <t>PLACA BLOQ. DCP ANCHA 4.5mm*16 ORIF. TIT.</t>
  </si>
  <si>
    <t>A71580305</t>
  </si>
  <si>
    <t>P02B24</t>
  </si>
  <si>
    <t xml:space="preserve">PLACA BLOQ. HUMERO DISTAL MEDIAL 2.7/3.5mm*3 ORIF. DER.  TIT. </t>
  </si>
  <si>
    <t>2200069942</t>
  </si>
  <si>
    <t>A71580508</t>
  </si>
  <si>
    <t xml:space="preserve">PLACA BLOQ. HUMERO DISTAL MEDIAL 2.7/3.5mm*5 ORIF. DER.  TIT. </t>
  </si>
  <si>
    <t>2100031978</t>
  </si>
  <si>
    <t>A71580711</t>
  </si>
  <si>
    <t xml:space="preserve">PLACA BLOQ. HUMERO DISTAL MEDIAL 2.7/3.5mm*7 ORIF. DER.  TIT. </t>
  </si>
  <si>
    <t>2100103085</t>
  </si>
  <si>
    <t>A71580913</t>
  </si>
  <si>
    <t>P02B25</t>
  </si>
  <si>
    <t xml:space="preserve">PLACA BLOQ. HUMERO DISTAL MEDIAL 2.7/3.5mm*9 ORIF. DER.  TIT. </t>
  </si>
  <si>
    <t>2200024997</t>
  </si>
  <si>
    <t>A71581420</t>
  </si>
  <si>
    <t xml:space="preserve">PLACA BLOQ. HUMERO DISTAL MEDIAL 2.7/3.5mm*14 ORIF. DER.  TIT. </t>
  </si>
  <si>
    <t>2000008217</t>
  </si>
  <si>
    <t>A71570305</t>
  </si>
  <si>
    <t>P02B26</t>
  </si>
  <si>
    <t xml:space="preserve">PLACA BLOQ. HUMERO DISTAL MEDIAL 2.7/3.5mm*3 ORIF. IZQ.   TIT. </t>
  </si>
  <si>
    <t>2100020356</t>
  </si>
  <si>
    <t>1410200580</t>
  </si>
  <si>
    <t>A71570508</t>
  </si>
  <si>
    <t xml:space="preserve">PLACA BLOQ. HUMERO DISTAL MEDIAL 2.7/3.5mm*5 ORIF. IZQ.   TIT. </t>
  </si>
  <si>
    <t>2200017962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</si>
  <si>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</si>
  <si>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</si>
  <si>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</si>
  <si>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</si>
  <si>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</si>
  <si>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</si>
  <si>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</si>
  <si>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</si>
  <si>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</si>
  <si>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</si>
  <si>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A80691114</t>
  </si>
  <si>
    <t>P02B28</t>
  </si>
  <si>
    <t>PLACA BLOQ. DCP 3.5mm*11 ORIF. TIT.</t>
  </si>
  <si>
    <t>2200023309</t>
  </si>
  <si>
    <t>A80691216</t>
  </si>
  <si>
    <t>2200087438</t>
  </si>
  <si>
    <t>Ti-SF-166.022</t>
  </si>
  <si>
    <t>P02B29</t>
  </si>
  <si>
    <t>PLACA BLOQ. DHS 4.5/5.0mm*2 ORIF. TIT.</t>
  </si>
  <si>
    <t>N2306000758</t>
  </si>
  <si>
    <t>Ti-SF-166.023</t>
  </si>
  <si>
    <t>PLACA BLOQ. DHS 4.5/5.0mm*3 ORIF. TIT.</t>
  </si>
  <si>
    <t>221255101</t>
  </si>
  <si>
    <t>GAF82060</t>
  </si>
  <si>
    <t>2306000759</t>
  </si>
  <si>
    <t>N2306000759</t>
  </si>
  <si>
    <t>Ti-SF-166.024</t>
  </si>
  <si>
    <t>P02B30</t>
  </si>
  <si>
    <t>PLACA BLOQ. DHS 4.5/5.0mm*4 ORIF. TIT.</t>
  </si>
  <si>
    <t>200112543</t>
  </si>
  <si>
    <t>220546699</t>
  </si>
  <si>
    <t>27345</t>
  </si>
  <si>
    <t>21281</t>
  </si>
  <si>
    <t>2306000760</t>
  </si>
  <si>
    <t>N2306000760</t>
  </si>
  <si>
    <t>TI-756.3510</t>
  </si>
  <si>
    <t>P02B31</t>
  </si>
  <si>
    <t>PLACA BLOQ. DHS 4.5/5.0mm*10 ORIF. TIT.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</si>
  <si>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</si>
  <si>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</si>
  <si>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</si>
  <si>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</si>
  <si>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</si>
  <si>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</si>
  <si>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TI-760.012</t>
  </si>
  <si>
    <t>P02B32</t>
  </si>
  <si>
    <t>PLACA BLOQ. DCS 4.5/5.0 mm*12 ORIF. TIT.</t>
  </si>
  <si>
    <t>21328</t>
  </si>
  <si>
    <t>235A-3435</t>
  </si>
  <si>
    <t>TI-760.014</t>
  </si>
  <si>
    <t>PLACA BLOQ. DCS 4.5/5.0 mm*14 ORIF. TIT.</t>
  </si>
  <si>
    <t>14563</t>
  </si>
  <si>
    <t>TI-760.016</t>
  </si>
  <si>
    <t>PLACA BLOQ. DCS 4.5/5.0 mm*16 ORIF. TIT.</t>
  </si>
  <si>
    <t>Ti-SF-642.003</t>
  </si>
  <si>
    <t>P02B36</t>
  </si>
  <si>
    <t>PLACA BLOQ. PHILOS  3.5mm*3 ORIF TIT.</t>
  </si>
  <si>
    <t>200922056</t>
  </si>
  <si>
    <t>210126939</t>
  </si>
  <si>
    <t>2000096693</t>
  </si>
  <si>
    <t>Ti-SF-642.004</t>
  </si>
  <si>
    <t>P02B37</t>
  </si>
  <si>
    <t>PLACA BLOQ. PHILOS  3.5mm*4 ORIF TIT.</t>
  </si>
  <si>
    <t>201124170</t>
  </si>
  <si>
    <t>210126940</t>
  </si>
  <si>
    <t>27334</t>
  </si>
  <si>
    <t>2000094730</t>
  </si>
  <si>
    <t>Ti-SF-642.005</t>
  </si>
  <si>
    <t>P02B38</t>
  </si>
  <si>
    <t>PLACA BLOQ. PHILOS  3.5mm*5 ORIF TIT.</t>
  </si>
  <si>
    <t>200316452</t>
  </si>
  <si>
    <t>2000106247</t>
  </si>
  <si>
    <t>1900001673</t>
  </si>
  <si>
    <t>KAI213519</t>
  </si>
  <si>
    <t>2000094732</t>
  </si>
  <si>
    <t>210126948</t>
  </si>
  <si>
    <t>KAI13521</t>
  </si>
  <si>
    <t>1900001663</t>
  </si>
  <si>
    <t>210126941</t>
  </si>
  <si>
    <t>Ti-SF-642.006</t>
  </si>
  <si>
    <t>P02B39</t>
  </si>
  <si>
    <t>PLACA BLOQ. PHILOS  3.5mm*6 ORIF TIT.</t>
  </si>
  <si>
    <t>2000086732</t>
  </si>
  <si>
    <t>19044030</t>
  </si>
  <si>
    <t>200086732</t>
  </si>
  <si>
    <t>Ti-SF-642.007</t>
  </si>
  <si>
    <t>PLACA BLOQ. PHILOS  3.5mm*7 ORIF TIT.</t>
  </si>
  <si>
    <t>20000673200</t>
  </si>
  <si>
    <t>19094117</t>
  </si>
  <si>
    <t>Ti-SF-642.008</t>
  </si>
  <si>
    <t>P02B40</t>
  </si>
  <si>
    <t>PLACA BLOQ. PHILOS  3.5mm*8 ORIF TIT.</t>
  </si>
  <si>
    <t>2000014906</t>
  </si>
  <si>
    <t>1501624</t>
  </si>
  <si>
    <t>1800092435</t>
  </si>
  <si>
    <t>Ti-SF-642.009</t>
  </si>
  <si>
    <t>PLACA BLOQ. PHILOS  3.5mm*9 ORIF TIT.</t>
  </si>
  <si>
    <t>20000149060</t>
  </si>
  <si>
    <t>19044032</t>
  </si>
  <si>
    <t>Ti-SF-642.010</t>
  </si>
  <si>
    <t>P02B41</t>
  </si>
  <si>
    <t>PLACA BLOQ. PHILOS  3.5mm*10 ORIF TIT.</t>
  </si>
  <si>
    <t>2000086733</t>
  </si>
  <si>
    <t>19044033</t>
  </si>
  <si>
    <t>Ti-SF-642.012</t>
  </si>
  <si>
    <t>P02B42</t>
  </si>
  <si>
    <t>PLACA BLOQ. PHILOS  3.5mm*12 ORIF TIT.</t>
  </si>
  <si>
    <t>A11238</t>
  </si>
  <si>
    <t>12HRD</t>
  </si>
  <si>
    <t>TI-760.004</t>
  </si>
  <si>
    <t>P02B43</t>
  </si>
  <si>
    <t>PLACA BLOQ. DCS 4.5/5.0 mm*4 ORIF. TIT.</t>
  </si>
  <si>
    <t>TI-760.006</t>
  </si>
  <si>
    <t>P02B44</t>
  </si>
  <si>
    <t>PLACA BLOQ. DCS 4.5/5.0 mm*6 ORIF. TIT.</t>
  </si>
  <si>
    <t>TI-760.008</t>
  </si>
  <si>
    <t>P02B45</t>
  </si>
  <si>
    <t>PLACA BLOQ. DCS 4.5/5.0 mm*8 ORIF. TIT.</t>
  </si>
  <si>
    <t>TI-760.010</t>
  </si>
  <si>
    <t>P02B46</t>
  </si>
  <si>
    <t>PLACA BLOQ. DCS 4.5/5.0 mm*10 ORIF. TIT.</t>
  </si>
  <si>
    <t>A652804086</t>
  </si>
  <si>
    <t>P02B50</t>
  </si>
  <si>
    <t>PLACA BLOQ. OLECRANON 3.5mm*04 ORIF. DER. TIT.</t>
  </si>
  <si>
    <t>2000112516</t>
  </si>
  <si>
    <t>2300030418</t>
  </si>
  <si>
    <t>A652806112</t>
  </si>
  <si>
    <t>P02B51</t>
  </si>
  <si>
    <t>PLACA BLOQ. OLECRANON 3.5mm*06 ORIF. DER TIT.</t>
  </si>
  <si>
    <t>2000088556</t>
  </si>
  <si>
    <t>2200131887</t>
  </si>
  <si>
    <t>A652808138</t>
  </si>
  <si>
    <t>P02B52</t>
  </si>
  <si>
    <t>PLACA BLOQ. OLECRANON 3.5mm*08 ORIF. DER TIT.</t>
  </si>
  <si>
    <t>A652810164</t>
  </si>
  <si>
    <t>PLACA BLOQ. OLECRANON 3.5mm*10 ORIF. DER TIT.</t>
  </si>
  <si>
    <t>1900103951</t>
  </si>
  <si>
    <t>A0652812090</t>
  </si>
  <si>
    <t>P02B53</t>
  </si>
  <si>
    <t>A652712190</t>
  </si>
  <si>
    <t>PLACA BLOQ. OLECRANON 3.5mm*12 ORIF. IZQ TIT.</t>
  </si>
  <si>
    <t>1900097476</t>
  </si>
  <si>
    <t>A652814216</t>
  </si>
  <si>
    <t>PLACA BLOQ. OLECRANON 3.5mm*14 ORIF. DER TIT.</t>
  </si>
  <si>
    <t>2000114685</t>
  </si>
  <si>
    <t>19000126585</t>
  </si>
  <si>
    <t>A652704086</t>
  </si>
  <si>
    <t>P02B54</t>
  </si>
  <si>
    <t>2300050290</t>
  </si>
  <si>
    <t>A652706112</t>
  </si>
  <si>
    <t>P02B55</t>
  </si>
  <si>
    <t>PLACA BLOQ. OLECRANON 3.5mm*06 ORIF. IZQ TIT.</t>
  </si>
  <si>
    <t>2300053908</t>
  </si>
  <si>
    <t>2300053909</t>
  </si>
  <si>
    <t>A652708138</t>
  </si>
  <si>
    <t>PLACA BLOQ. OLECRANON 3.5mm*08 ORIF. IZQ TIT.</t>
  </si>
  <si>
    <t>1900108223</t>
  </si>
  <si>
    <t>N1900108223</t>
  </si>
  <si>
    <t>A652710164</t>
  </si>
  <si>
    <t>P02B56</t>
  </si>
  <si>
    <t>PLACA BLOQ. OLECRANON 3.5mm*10 ORIF. IZQ TIT.</t>
  </si>
  <si>
    <t>A657814216</t>
  </si>
  <si>
    <t>PLACA BLOQ. OLECRANON 3.5mm*14 ORIF. IZQ TIT.</t>
  </si>
  <si>
    <t>T60880408</t>
  </si>
  <si>
    <t>P02C01</t>
  </si>
  <si>
    <t>PLACA BLOQ. TIBIA PROXIMAL  LATERAL 4.5/5.0mm *04 ORIF. DER. TIT.</t>
  </si>
  <si>
    <t>2200107334</t>
  </si>
  <si>
    <t>TZT4802</t>
  </si>
  <si>
    <t>PLACA BLOQ. TIBIA PROXIMAL  LATERAL 4.5/5.0mm*3 ORIF.DER TIT.</t>
  </si>
  <si>
    <t>T60880611</t>
  </si>
  <si>
    <t>P02C02</t>
  </si>
  <si>
    <t>PLACA BLOQ. TIBIA PROXIMAL LATERAL 4.5/5.0mm *06 ORIF. DER. TIT.</t>
  </si>
  <si>
    <t>2000101387</t>
  </si>
  <si>
    <t>2000106249</t>
  </si>
  <si>
    <t>2200107335</t>
  </si>
  <si>
    <t>T60880815</t>
  </si>
  <si>
    <t>P02C03</t>
  </si>
  <si>
    <t>PLACA BLOQ. TIBIA PROXIMAL LATERAL 4.5/5.0mm *08 ORIF. DER. TIT.</t>
  </si>
  <si>
    <t>2000014911</t>
  </si>
  <si>
    <t>2200012576</t>
  </si>
  <si>
    <t>T60881019</t>
  </si>
  <si>
    <t>P02C04</t>
  </si>
  <si>
    <t>PLACA BLOQ. TIBIA PROXIMAL LATERAL 4.5/5.0mm *10 ORIF. DER. TIT.</t>
  </si>
  <si>
    <t>2000015811</t>
  </si>
  <si>
    <t>2200008927</t>
  </si>
  <si>
    <t>22000131990</t>
  </si>
  <si>
    <t>2200131990</t>
  </si>
  <si>
    <t>T61680410</t>
  </si>
  <si>
    <t>P02C05</t>
  </si>
  <si>
    <t>PLACA BLOQ. TIBIA PROXIMAL MEDIAL 4.5/5.0mm  *4 ORIF. DER TIT.</t>
  </si>
  <si>
    <t>2100113016</t>
  </si>
  <si>
    <t>2200161245</t>
  </si>
  <si>
    <t>T61680614</t>
  </si>
  <si>
    <t>P02C06</t>
  </si>
  <si>
    <t>PLACA BLOQ. TIBIA PROXIMAL MEDIAL 4.5/5.0mm  *6 ORIF. DER TIT.</t>
  </si>
  <si>
    <t>2101387015</t>
  </si>
  <si>
    <t>2200075155</t>
  </si>
  <si>
    <t>T61680817</t>
  </si>
  <si>
    <t>P02C07</t>
  </si>
  <si>
    <t>PLACA BLOQ. TIBIA PROXIMAL MEDIAL 4.5/5.0mm*8 ORIF. DER TIT.</t>
  </si>
  <si>
    <t>2200025972</t>
  </si>
  <si>
    <t>1800096220</t>
  </si>
  <si>
    <t>2100113017</t>
  </si>
  <si>
    <t>T61681021</t>
  </si>
  <si>
    <t>P02C08</t>
  </si>
  <si>
    <t>PLACA BLOQ. TIBIA PROXIMAL MEDIAL 4.5/5.0mm*10 ORIF. DER TIT.</t>
  </si>
  <si>
    <t>T69080515</t>
  </si>
  <si>
    <t>P02C09</t>
  </si>
  <si>
    <t>PLACA BLOQ. FEMUR DISTAL 5.0mm*5 ORIF. DER. TIT</t>
  </si>
  <si>
    <t>2200060312</t>
  </si>
  <si>
    <t>2200060612</t>
  </si>
  <si>
    <t>18084003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</si>
  <si>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</si>
  <si>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</si>
  <si>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</si>
  <si>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</si>
  <si>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</si>
  <si>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</si>
  <si>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</si>
  <si>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</si>
  <si>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2200060315</t>
  </si>
  <si>
    <t>220060315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</si>
  <si>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</si>
  <si>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</si>
  <si>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</si>
  <si>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</si>
  <si>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</si>
  <si>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</si>
  <si>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</si>
  <si>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200088558</t>
  </si>
  <si>
    <t>14595</t>
  </si>
  <si>
    <t>17054106</t>
  </si>
  <si>
    <t>TC69880597YN</t>
  </si>
  <si>
    <t>P02C14</t>
  </si>
  <si>
    <t>PLACA BLOQ.  FEMUR DISTAL MEDIAL CONDILAR 5.0mm*5 ORIF. DER. TIT</t>
  </si>
  <si>
    <t>2100002815</t>
  </si>
  <si>
    <t>T60870408</t>
  </si>
  <si>
    <t>P02C15</t>
  </si>
  <si>
    <t>PLACA BLOQ. TIBIA PROXIMAL LATERAL 4.5/5.0mm *04 ORIF. IZQ. TIT.</t>
  </si>
  <si>
    <t>200014601</t>
  </si>
  <si>
    <t>2200107332</t>
  </si>
  <si>
    <t>140430062</t>
  </si>
  <si>
    <t>TZT4801</t>
  </si>
  <si>
    <t>PLACA BLOQ. TIBIA PROXIMAL LATERAL 4.5/5.0mm *03 ORIF. IZQ. TIT.</t>
  </si>
  <si>
    <t>T60870611</t>
  </si>
  <si>
    <t>P02C16</t>
  </si>
  <si>
    <t>PLACA BLOQ. TIBIA PROXIMAL LATERAL 4.5/5.0mm *06 ORIF. IZQ. TIT.</t>
  </si>
  <si>
    <t>2000087015</t>
  </si>
  <si>
    <t>2200107333</t>
  </si>
  <si>
    <t>140509137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</si>
  <si>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</si>
  <si>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</si>
  <si>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</si>
  <si>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</si>
  <si>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</si>
  <si>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</si>
  <si>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</si>
  <si>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</si>
  <si>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</si>
  <si>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</si>
  <si>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</si>
  <si>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19064044</t>
  </si>
  <si>
    <t>T60871019</t>
  </si>
  <si>
    <t>P02C18</t>
  </si>
  <si>
    <t>PLACA BLOQ. TIBIA PROXIMAL LATERAL 4.5/5.0mm *10 ORIF. IZQ. TIT.</t>
  </si>
  <si>
    <t>1900124146</t>
  </si>
  <si>
    <t>2100085117</t>
  </si>
  <si>
    <t>1607080025</t>
  </si>
  <si>
    <t>T61670410</t>
  </si>
  <si>
    <t>P02C19</t>
  </si>
  <si>
    <t>PLACA BLOQ. TIBIA PROXIMAL MEDIAL 4.5/5.0mm  *4 ORIF. IZQ TIT.</t>
  </si>
  <si>
    <t>2100097313</t>
  </si>
  <si>
    <t>2200039715</t>
  </si>
  <si>
    <t>TZT4809</t>
  </si>
  <si>
    <t>PLACA BLOQ. TIBIA PROXIMAL EN T 5.0mm*4 ORIF. TIT</t>
  </si>
  <si>
    <t>1210161750</t>
  </si>
  <si>
    <t>T61670614</t>
  </si>
  <si>
    <t>P02C20</t>
  </si>
  <si>
    <t>PLACA BLOQ. TIBIA PROXIMAL MEDIAL 4.5/5.0mm  *6 ORIF. IZQ TIT.</t>
  </si>
  <si>
    <t>2200075154</t>
  </si>
  <si>
    <t>2200161244</t>
  </si>
  <si>
    <t>T61670817</t>
  </si>
  <si>
    <t>P02C21</t>
  </si>
  <si>
    <t>PLACA BLOQ. TIBIA PROXIMAL MEDIAL 4.5/5.0mm*8 ORIF. IZQ. TIT.</t>
  </si>
  <si>
    <t>2200020628</t>
  </si>
  <si>
    <t>1900048999</t>
  </si>
  <si>
    <t>T61671021</t>
  </si>
  <si>
    <t>P02C22</t>
  </si>
  <si>
    <t>PLACA BLOQ. TIBIA PROXIMAL MEDIAL 4.5/5.0mm*10 ORIF. IZQ. TIT.</t>
  </si>
  <si>
    <t>2200014335</t>
  </si>
  <si>
    <t>2000097036</t>
  </si>
  <si>
    <t>T69070515</t>
  </si>
  <si>
    <t>P02C23</t>
  </si>
  <si>
    <t>PLACA BLOQ. FEMUR DISTAL 5.0mm*5 ORIF. IZQ. TIT</t>
  </si>
  <si>
    <t>2200043468</t>
  </si>
  <si>
    <t>2200119513</t>
  </si>
  <si>
    <t>T69070715</t>
  </si>
  <si>
    <t>P02C24</t>
  </si>
  <si>
    <t>T69070719</t>
  </si>
  <si>
    <t>PLACA BLOQ. FEMUR DISTAL 5.0mm*7 ORIF. IZQ. TIT</t>
  </si>
  <si>
    <t>2200019156</t>
  </si>
  <si>
    <t>2000076653</t>
  </si>
  <si>
    <t>2200110628</t>
  </si>
  <si>
    <t>2200060324</t>
  </si>
  <si>
    <t>T69070923</t>
  </si>
  <si>
    <t>P02C25</t>
  </si>
  <si>
    <t>PLACA BLOQ. FEMUR DISTAL 5.0mm*9 ORIF. IZQ. TIT</t>
  </si>
  <si>
    <t>2200060310</t>
  </si>
  <si>
    <t>2000069145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</si>
  <si>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</si>
  <si>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</si>
  <si>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</si>
  <si>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</si>
  <si>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</si>
  <si>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</si>
  <si>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</si>
  <si>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19064042</t>
  </si>
  <si>
    <t>TC69870597YN</t>
  </si>
  <si>
    <t>P02C28</t>
  </si>
  <si>
    <t>PLACA BLOQ.  FEMUR DISTAL CONDILAR 5,0mm*5 ORIF. IZQ. TIT</t>
  </si>
  <si>
    <t>2100002814</t>
  </si>
  <si>
    <t>T63080310</t>
  </si>
  <si>
    <t>P02C29</t>
  </si>
  <si>
    <t>PLACA BLOQ. PALO DE GOLF 4.5/5.0mm*4 ORIF. DER TIT.</t>
  </si>
  <si>
    <t>T63080514</t>
  </si>
  <si>
    <t>P02C30</t>
  </si>
  <si>
    <t>PLACA BLOQ. PALO DE GOLF 4.5/5.0mm*5 ORIF. DER TIT.</t>
  </si>
  <si>
    <t>2200032847</t>
  </si>
  <si>
    <t>2000016544</t>
  </si>
  <si>
    <t>2300044099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</si>
  <si>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</si>
  <si>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</si>
  <si>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</si>
  <si>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</si>
  <si>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</si>
  <si>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</si>
  <si>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</si>
  <si>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</si>
  <si>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2000101393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</si>
  <si>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</si>
  <si>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</si>
  <si>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</si>
  <si>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</si>
  <si>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</si>
  <si>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</si>
  <si>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</si>
  <si>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1403378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</si>
  <si>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</si>
  <si>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</si>
  <si>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</si>
  <si>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</si>
  <si>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</si>
  <si>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</si>
  <si>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</si>
  <si>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</si>
  <si>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</si>
  <si>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</si>
  <si>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A95180311</t>
  </si>
  <si>
    <t>P02C36</t>
  </si>
  <si>
    <t>140523088</t>
  </si>
  <si>
    <t>1403391</t>
  </si>
  <si>
    <t>1403390</t>
  </si>
  <si>
    <t>A95180411</t>
  </si>
  <si>
    <t>PLACA BLOQ. TIBIA DISTAL MEDIAL 3.5mm*4 ORIF. DER TIT.</t>
  </si>
  <si>
    <t>A95180513</t>
  </si>
  <si>
    <t>P02C37</t>
  </si>
  <si>
    <t>PLACA BLOQ. TIBIA DISTAL MEDIAL 3.5mm*5 ORIF. DER TIT.</t>
  </si>
  <si>
    <t>19094105</t>
  </si>
  <si>
    <t>A95180614</t>
  </si>
  <si>
    <t>P02C38</t>
  </si>
  <si>
    <t>PLACA BLOQ. TIBIA DISTAL MEDIAL 3.5mm*6 ORIF. DER TIT.</t>
  </si>
  <si>
    <t>A95180817</t>
  </si>
  <si>
    <t>P02C39</t>
  </si>
  <si>
    <t>PLACA BLOQ. TIBIA DISTAL MEDIAL 3.5mm*8 ORIF. DER TIT.</t>
  </si>
  <si>
    <t>1900034642</t>
  </si>
  <si>
    <t>1403395</t>
  </si>
  <si>
    <t>A95181019</t>
  </si>
  <si>
    <t>P02C40</t>
  </si>
  <si>
    <t>PLACA BLOQ. TIBIA DISTAL MEDIAL 3.5mm*10 ORIF. DER TIT.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</si>
  <si>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</si>
  <si>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</si>
  <si>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</si>
  <si>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</si>
  <si>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</si>
  <si>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</si>
  <si>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</si>
  <si>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A95181424</t>
  </si>
  <si>
    <t>P02C42</t>
  </si>
  <si>
    <t>PLACA BLOQ. TIBIA DISTAL MEDIAL 3.5mm*14 ORIF. DER TIT.</t>
  </si>
  <si>
    <t>17104135</t>
  </si>
  <si>
    <t>T63070310</t>
  </si>
  <si>
    <t>P02C43</t>
  </si>
  <si>
    <t>PLACA BLOQ. PALO DE GOLF 4.5/5.0mm*4 ORIF. IZQ TIT.</t>
  </si>
  <si>
    <t>T63070514</t>
  </si>
  <si>
    <t>P02C44</t>
  </si>
  <si>
    <t>PLACA BLOQ. PALO DE GOLF 4.5/5.0mm*5 ORIF. IZQ TIT.</t>
  </si>
  <si>
    <t>2200032843</t>
  </si>
  <si>
    <t>2300050630</t>
  </si>
  <si>
    <t>T63070718</t>
  </si>
  <si>
    <t>P02C45</t>
  </si>
  <si>
    <t>PLACA BLOQ. PALO DE GOLF 4.5/5.0mm*7 ORIF. IZQ TIT.</t>
  </si>
  <si>
    <t>2100082799</t>
  </si>
  <si>
    <t>19094095</t>
  </si>
  <si>
    <t>2200032844</t>
  </si>
  <si>
    <t>2000067793</t>
  </si>
  <si>
    <t>T63070922</t>
  </si>
  <si>
    <t>P02C46</t>
  </si>
  <si>
    <t>PLACA BLOQ. PALO DE GOLF 4.5/5.0mm*9 ORIF. IZQ TIT.</t>
  </si>
  <si>
    <t>2200032845</t>
  </si>
  <si>
    <t>17124107</t>
  </si>
  <si>
    <t>2000013204</t>
  </si>
  <si>
    <t>T63071126</t>
  </si>
  <si>
    <t>P02C47</t>
  </si>
  <si>
    <t>PLACA BLOQ. PALO DE GOLF 4.5/5.0mm*11 ORIF. IZQ TIT.</t>
  </si>
  <si>
    <t>2100015804</t>
  </si>
  <si>
    <t>17124109</t>
  </si>
  <si>
    <t>T63071330</t>
  </si>
  <si>
    <t>P02C48</t>
  </si>
  <si>
    <t>PLACA BLOQ. PALO DE GOLF 4.5/5.0mm*13 ORIF. IZQ TIT.</t>
  </si>
  <si>
    <t>1403367</t>
  </si>
  <si>
    <t>0205.307.702YN</t>
  </si>
  <si>
    <t>P02C49</t>
  </si>
  <si>
    <t xml:space="preserve">PLACA BLOQ. DISTAL VOLAR SEGMENTARIA  2.7mm*11 ORIF  85mm IZQ.  TIT. </t>
  </si>
  <si>
    <t>2200105927</t>
  </si>
  <si>
    <t>0205.307.703YN</t>
  </si>
  <si>
    <t xml:space="preserve">PLACA BLOQ. DISTAL VOLAR SEGMENTARIA 2.7mm*10 ORIF  125mm IZQ.  TIT. </t>
  </si>
  <si>
    <t>2200115445</t>
  </si>
  <si>
    <t>0205.307.704YN</t>
  </si>
  <si>
    <t xml:space="preserve">PLACA BLOQ. DISTAL VOLAR SEGMENTARIA 2.7mm*14 ORIF  175mm IZQ.  TIT. </t>
  </si>
  <si>
    <t>2200105929</t>
  </si>
  <si>
    <t>A95170409</t>
  </si>
  <si>
    <t>P02C50</t>
  </si>
  <si>
    <t>PLACA BLOQ. TIBIA DISTAL MEDIAL 3.5mm*3 ORIF. IZQ TIT.</t>
  </si>
  <si>
    <t>1403368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</si>
  <si>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</si>
  <si>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</si>
  <si>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</si>
  <si>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</si>
  <si>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</si>
  <si>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</si>
  <si>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140509246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</si>
  <si>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</si>
  <si>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</si>
  <si>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</si>
  <si>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</si>
  <si>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</si>
  <si>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</si>
  <si>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</si>
  <si>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</si>
  <si>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</si>
  <si>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</si>
  <si>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18B6210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</si>
  <si>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</si>
  <si>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</si>
  <si>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</si>
  <si>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</si>
  <si>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</si>
  <si>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</si>
  <si>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</si>
  <si>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</si>
  <si>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</si>
  <si>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</si>
  <si>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</si>
  <si>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</si>
  <si>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</si>
  <si>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</si>
  <si>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</si>
  <si>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A95171424</t>
  </si>
  <si>
    <t>P02C56</t>
  </si>
  <si>
    <t>PLACA BLOQ. TIBIA DISTAL MEDIAL 3.5mm*14 ORIF. IZQ TIT.</t>
  </si>
  <si>
    <t>14562</t>
  </si>
  <si>
    <t>1900012891</t>
  </si>
  <si>
    <t>Ti-SF-612.04R</t>
  </si>
  <si>
    <t>P02D01</t>
  </si>
  <si>
    <t>PLACA BLOQ. HUMERO DISTAL EXTRA ARTICULAR  3.5mm*4 ORIF. DER. TIT.</t>
  </si>
  <si>
    <t>200922031</t>
  </si>
  <si>
    <t>2306000780</t>
  </si>
  <si>
    <t>Ti-SF-612.06R</t>
  </si>
  <si>
    <t>P02D02</t>
  </si>
  <si>
    <t>PLACA BLOQ. HUMERO DISTAL EXTRA ARTICULAR  3.5mm*6 ORIF. DER. TIT.</t>
  </si>
  <si>
    <t>200922032</t>
  </si>
  <si>
    <t>2306000781</t>
  </si>
  <si>
    <t>Ti-SF-612.08R</t>
  </si>
  <si>
    <t>P02D03</t>
  </si>
  <si>
    <t>PLACA BLOQ. HUMERO DISTAL EXTRA ARTICULAR 3.5mm*8 ORIF.  DER. TIT.</t>
  </si>
  <si>
    <t>200900033</t>
  </si>
  <si>
    <t>2306000782</t>
  </si>
  <si>
    <t>Ti-SF-612.10R</t>
  </si>
  <si>
    <t>P02D04</t>
  </si>
  <si>
    <t>PLACA BLOQ. HUMERO DISTAL EXTRA ARTICULAR 3.5mm*10 ORIF. DER. TIT.</t>
  </si>
  <si>
    <t>200922034</t>
  </si>
  <si>
    <t>2306000783</t>
  </si>
  <si>
    <t>Ti-SF-612.12R</t>
  </si>
  <si>
    <t>P02D05</t>
  </si>
  <si>
    <t>PLACA BLOQ. HUMERO DISTAL EXTRA ARTICULAR 3.5mm*12 ORIF. DER. TIT.</t>
  </si>
  <si>
    <t>210126634</t>
  </si>
  <si>
    <t>2306000784</t>
  </si>
  <si>
    <t>Ti-SF-612.14R</t>
  </si>
  <si>
    <t>P02D06</t>
  </si>
  <si>
    <t>PLACA BLOQ. HUMERO DISTAL EXTRA ARTICULAR 3.5mm*14 ORIF. DER. TIT.</t>
  </si>
  <si>
    <t>200922036</t>
  </si>
  <si>
    <t>2306000785</t>
  </si>
  <si>
    <t>Ti-SF-612.04L</t>
  </si>
  <si>
    <t>P02D07</t>
  </si>
  <si>
    <t>PLACA BLOQ. HUMERO DISTAL EXTRA ARTICULAR 3.5mm*4 ORIF. IZQ. TIT.</t>
  </si>
  <si>
    <t>2306000774</t>
  </si>
  <si>
    <t>Ti-SF-612.06L</t>
  </si>
  <si>
    <t>P02D08</t>
  </si>
  <si>
    <t>PLACA BLOQ. HUMERO DISTAL EXTRA ARTICULAR 3.5mm*6 ORIF. IZQ. TIT.</t>
  </si>
  <si>
    <t>210126636</t>
  </si>
  <si>
    <t>2306000775</t>
  </si>
  <si>
    <t>Ti-SF-612.08L</t>
  </si>
  <si>
    <t>P02D09</t>
  </si>
  <si>
    <t>PLACA BLOQ. HUMERO DISTAL EXTRA ARTICULAR 3.5mm*8 ORIF. IZQ. TIT.</t>
  </si>
  <si>
    <t>200922027</t>
  </si>
  <si>
    <t>2306000776</t>
  </si>
  <si>
    <t>Ti-SF-612.10L</t>
  </si>
  <si>
    <t>P02D10</t>
  </si>
  <si>
    <t>PLACA BLOQ. HUMERO DISTAL EXTRA ARTICULAR 3.5mm*10 ORIF. IZQ.TIT.</t>
  </si>
  <si>
    <t>200922028</t>
  </si>
  <si>
    <t>2306000777</t>
  </si>
  <si>
    <t>Ti-SF-612.12L</t>
  </si>
  <si>
    <t>P02D11</t>
  </si>
  <si>
    <t>PLACA BLOQ. HUMERO DISTAL EXTRA ARTICULAR  3.5mm*12 ORIF.IZQ. TIT.</t>
  </si>
  <si>
    <t>200922029</t>
  </si>
  <si>
    <t>210126637</t>
  </si>
  <si>
    <t>2306000778</t>
  </si>
  <si>
    <t>200922030</t>
  </si>
  <si>
    <t>Ti-SF-612.14L</t>
  </si>
  <si>
    <t>P02D12</t>
  </si>
  <si>
    <t>PLACA BLOQ. HUMERO DISTAL EXTRA ARTICULAR 3.5mm*14 ORIF.  IZQ.TIT.</t>
  </si>
  <si>
    <t>2306000779</t>
  </si>
  <si>
    <t>A71780509</t>
  </si>
  <si>
    <t>P02D13</t>
  </si>
  <si>
    <t>PLACA BLOQ. HUMERO DISTAL LATERAL TIPO II 2.7/3.5mm*5 ORIF. DER. TIT.</t>
  </si>
  <si>
    <t>2100077822</t>
  </si>
  <si>
    <t>A71780711</t>
  </si>
  <si>
    <t>PLACA BLOQ. HUMERO DISTAL LATERAL TIPO II 2.7/3.5mm*7 ORIF. DER. TIT.</t>
  </si>
  <si>
    <t>2200017964</t>
  </si>
  <si>
    <t>A71780914</t>
  </si>
  <si>
    <t>PLACA BLOQ. HUMERO DISTAL LATERAL TIPO II 2.7/3.5mm*9 ORIF. DER. TIT.</t>
  </si>
  <si>
    <t>2000095051</t>
  </si>
  <si>
    <t>A71770509</t>
  </si>
  <si>
    <t>P02D14</t>
  </si>
  <si>
    <t>PLACA BLOQ. HUMERO DISTAL LATERAL TIPO II 2.7/3.5mm*5 ORIF. IZQ. TIT.</t>
  </si>
  <si>
    <t>2000004166</t>
  </si>
  <si>
    <t>A71770711</t>
  </si>
  <si>
    <t>PLACA BLOQ. HUMERO DISTAL LATERAL TIPO II 2.7/3.5mm*7 ORIF. IZQ. TIT.</t>
  </si>
  <si>
    <t>2200017763</t>
  </si>
  <si>
    <t>A71770914</t>
  </si>
  <si>
    <t>PLACA BLOQ. HUMERO DISTAL LATERAL TIPO II 2.7/3.5mm*9 ORIF. IZQ. TIT.</t>
  </si>
  <si>
    <t>2100082979</t>
  </si>
  <si>
    <t>Ti-SF-7608.003R</t>
  </si>
  <si>
    <t>P02D15</t>
  </si>
  <si>
    <t>PLACA BLOQ. BICOLUMNAR TIBIA PROXIMAL POSTERIOR *3 ORIF.  DER. TIT.</t>
  </si>
  <si>
    <t>220344081</t>
  </si>
  <si>
    <t>220344085</t>
  </si>
  <si>
    <t>Ti-SF-7608.004R</t>
  </si>
  <si>
    <t>PLACA BLOQ. BICOLUMNAR TIBIA PROXIMAL POSTERIOR *4 ORIF.  DER. TIT.</t>
  </si>
  <si>
    <t>220344082</t>
  </si>
  <si>
    <t>220344086</t>
  </si>
  <si>
    <t>Ti-SF-7608.005R</t>
  </si>
  <si>
    <t>PLACA BLOQ. BICOLUMNAR TIBIA PROXIMAL POSTERIOR *5 ORIF. DER. TIT.</t>
  </si>
  <si>
    <t>220344083</t>
  </si>
  <si>
    <t>220344087</t>
  </si>
  <si>
    <t>Ti-SF-7608.006R</t>
  </si>
  <si>
    <t>P02D16</t>
  </si>
  <si>
    <t>PLACA BLOQ. BICOLUMNAR TIBIA PROXIMAL POSTERIOR *6 ORIF.  DER. TIT.</t>
  </si>
  <si>
    <t>220344088</t>
  </si>
  <si>
    <t>Ti-SF-7608.007R</t>
  </si>
  <si>
    <t>PLACA BLOQ. BICOLUMNAR TIBIA PROXIMAL POSTERIOR *7 ORIF.  DER. TIT.</t>
  </si>
  <si>
    <t>220344089</t>
  </si>
  <si>
    <t>Ti-SF-7608.003L</t>
  </si>
  <si>
    <t>P02D17</t>
  </si>
  <si>
    <t>PLACA BLOQ. BICOLUMNAR TIBIA PROXIMAL POSTERIOR *3 ORIF.  IZQ. TIT.</t>
  </si>
  <si>
    <t>220344080</t>
  </si>
  <si>
    <t>Ti-SF-7608.004L</t>
  </si>
  <si>
    <t>PLACA BLOQ. BICOLUMNAR TIBIA PROXIMAL POSTERIOR *4 ORIF.  IZQ. TIT.</t>
  </si>
  <si>
    <t>Ti-SF-7608.005L</t>
  </si>
  <si>
    <t>PLACA BLOQ. BICOLUMNAR TIBIA PROXIMAL POSTERIOR *5 ORIF.  IZQ. TIT.</t>
  </si>
  <si>
    <t>Ti-SF-7608.006L</t>
  </si>
  <si>
    <t>P02D18</t>
  </si>
  <si>
    <t>PLACA BLOQ. BICOLUMNAR TIBIA PROXIMAL POSTERIOR *6 ORIF.  IZQ. TIT.</t>
  </si>
  <si>
    <t>Ti-SF-7608.007L</t>
  </si>
  <si>
    <t>PLACA BLOQ. BICOLUMNAR TIBIA PROXIMAL POSTERIOR *7 ORIF.  IZQ. TIT.</t>
  </si>
  <si>
    <t>220344084</t>
  </si>
  <si>
    <t>Ti-SF-734.002R</t>
  </si>
  <si>
    <t>P02D19</t>
  </si>
  <si>
    <t>PLACA  BLOQ. HUMERO PROXIMAL  PERIARTICULAR 3.5mm*2 ORIF DER TIT.</t>
  </si>
  <si>
    <t>220242829</t>
  </si>
  <si>
    <t>Ti-SF-734.004R</t>
  </si>
  <si>
    <t>PLACA  BLOQ. HUMERO PROXIMAL  PERIARTICULAR 3.5mm*4 ORIF DER TIT.</t>
  </si>
  <si>
    <t>220242830</t>
  </si>
  <si>
    <t>Ti-SF-734.006R</t>
  </si>
  <si>
    <t>PLACA  BLOQ. HUMERO PROXIMAL  PERIARTICULAR 3.5mm*6 ORIF DER TIT.</t>
  </si>
  <si>
    <t>220242831</t>
  </si>
  <si>
    <t>Ti-SF-734.008R</t>
  </si>
  <si>
    <t>PLACA  BLOQ. HUMERO PROXIMAL  PERIARTICULAR 3.5mm*8 ORIF DER TIT.</t>
  </si>
  <si>
    <t>220242832</t>
  </si>
  <si>
    <t>Ti-SF-734.010R</t>
  </si>
  <si>
    <t>P02D20</t>
  </si>
  <si>
    <t>PLACA  BLOQ. HUMERO PROXIMAL  PERIARTICULAR 3.5mm*10 ORIF DER TIT.</t>
  </si>
  <si>
    <t>220242833</t>
  </si>
  <si>
    <t>Ti-SF-734.012R</t>
  </si>
  <si>
    <t>PLACA  BLOQ. HUMERO PROXIMAL  PERIARTICULAR 3.5mm*12 ORIF DER TIT.</t>
  </si>
  <si>
    <t>220242834</t>
  </si>
  <si>
    <t>Ti-SF-734.014R</t>
  </si>
  <si>
    <t>PLACA  BLOQ. HUMERO PROXIMAL  PERIARTICULAR 3.5mm*14 ORIF DER TIT.</t>
  </si>
  <si>
    <t>220242835</t>
  </si>
  <si>
    <t>Ti-SF-734.002L</t>
  </si>
  <si>
    <t>P02D21</t>
  </si>
  <si>
    <t>PLACA  BLOQ. HUMERO PROXIMAL  PERIARTICULAR 3.5mm*2 ORIF IZQ TIT.</t>
  </si>
  <si>
    <t>220343989</t>
  </si>
  <si>
    <t>Ti-SF-734.004L</t>
  </si>
  <si>
    <t>PLACA  BLOQ. HUMERO PROXIMAL  PERIARTICULAR 3.5mm*4 ORIF IZQ TIT.</t>
  </si>
  <si>
    <t>220242824</t>
  </si>
  <si>
    <t>Ti-SF-734.006L</t>
  </si>
  <si>
    <t>PLACA  BLOQ. HUMERO PROXIMAL  PERIARTICULAR 3.5mm*6 ORIF IZQ TIT.</t>
  </si>
  <si>
    <t>220242825</t>
  </si>
  <si>
    <t>Ti-SF-734.008L</t>
  </si>
  <si>
    <t>PLACA  BLOQ. HUMERO PROXIMAL  PERIARTICULAR 3.5mm*8 ORIF IZQ TIT.</t>
  </si>
  <si>
    <t>220242826</t>
  </si>
  <si>
    <t>Ti-SF-734.010L</t>
  </si>
  <si>
    <t>P02D22</t>
  </si>
  <si>
    <t>PLACA  BLOQ. HUMERO PROXIMAL  PERIARTICULAR 3.5mm*10 ORIF IZQ TIT.</t>
  </si>
  <si>
    <t>220242827</t>
  </si>
  <si>
    <t>Ti-SF-734.012L</t>
  </si>
  <si>
    <t>PLACA  BLOQ. HUMERO PROXIMAL  PERIARTICULAR 3.5mm*12 ORIF IZQ TIT.</t>
  </si>
  <si>
    <t>220242828</t>
  </si>
  <si>
    <t>Ti-SF-734.014L</t>
  </si>
  <si>
    <t>PLACA  BLOQ. HUMERO PROXIMAL  PERIARTICULAR 3.5mm*14 ORIF IZQ TIT.</t>
  </si>
  <si>
    <t>027572005</t>
  </si>
  <si>
    <t>P02D23</t>
  </si>
  <si>
    <t>PLACA BLOQ. TIBIA PROXIMAL LATERAL 3.5mm*5 ORIF. DER. TIT.</t>
  </si>
  <si>
    <t>F2102390</t>
  </si>
  <si>
    <t>027572007</t>
  </si>
  <si>
    <t>PLACA BLOQ. TIBIA PROXIMAL LATERAL 3.5mm 7 ORIF. DER. TIT.</t>
  </si>
  <si>
    <t>J2105229</t>
  </si>
  <si>
    <t>027572009</t>
  </si>
  <si>
    <t>PLACA BLOQ. TIBIA PROXIMAL LATERAL 3.5mm*9 ORIF. DER. TIT.</t>
  </si>
  <si>
    <t>C2100552</t>
  </si>
  <si>
    <t>027572011</t>
  </si>
  <si>
    <t>P02D24</t>
  </si>
  <si>
    <t>PLACA BLOQ. TIBIA PROXIMAL LATERAL 3.5mm*11 ORIF. DER. TIT.</t>
  </si>
  <si>
    <t>F2102494</t>
  </si>
  <si>
    <t>027572013</t>
  </si>
  <si>
    <t>PLACA BLOQ. TIBIA PROXIMAL LATERAL 3.5mm*13 ORIF. DER. TIT.</t>
  </si>
  <si>
    <t>L2104848</t>
  </si>
  <si>
    <t>027571005</t>
  </si>
  <si>
    <t>P02D25</t>
  </si>
  <si>
    <t>PLACA BLOQ. TIBIA PROXIMAL LATERAL 3.5mm*5 ORIF. IZQ. TIT.</t>
  </si>
  <si>
    <t>B2200390</t>
  </si>
  <si>
    <t>027571007</t>
  </si>
  <si>
    <t>PLACA BLOQ. TIBIA PROXIMAL LATERAL 3.5mm*7 ORIF. IZQ. TIT.</t>
  </si>
  <si>
    <t>J2105225</t>
  </si>
  <si>
    <t>027571009</t>
  </si>
  <si>
    <t>PLACA BLOQ. TIBIA PROXIMAL LATERAL 3.5mm*9 ORIF. IZQ. TIT.</t>
  </si>
  <si>
    <t>B2200383</t>
  </si>
  <si>
    <t>027571011</t>
  </si>
  <si>
    <t>P02D26</t>
  </si>
  <si>
    <t>PLACA BLOQ. TIBIA PROXIMAL LATERAL 3.5mm*11 ORIF. IZQ. TIT.</t>
  </si>
  <si>
    <t>027571013</t>
  </si>
  <si>
    <t>PLACA BLOQ. TIBIA PROXIMAL LATERAL 3.5mm*13 ORIF. IZQ. TIT.-</t>
  </si>
  <si>
    <t>B2100269</t>
  </si>
  <si>
    <t>025342005</t>
  </si>
  <si>
    <t>P02D27</t>
  </si>
  <si>
    <t>PLACA BLOQ. TIBIA DISTAL ANTEROLATERAL DE 3.5mm*5 ORIF DER TIT.</t>
  </si>
  <si>
    <t>L200253414</t>
  </si>
  <si>
    <t>M2100462</t>
  </si>
  <si>
    <t>025342007</t>
  </si>
  <si>
    <t>PLACA BLOQ. TIBIA DISTAL ANTEROLATERAL DE 3.5mm*7 ORIF DER TIT.</t>
  </si>
  <si>
    <t>D2102242</t>
  </si>
  <si>
    <t>025342009</t>
  </si>
  <si>
    <t>PLACA BLOQ. TIBIA DISTAL ANTEROLATERAL DE 3.5mm*9 ORIF DER TIT.</t>
  </si>
  <si>
    <t>C2100378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</si>
  <si>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</si>
  <si>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</si>
  <si>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</si>
  <si>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</si>
  <si>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</si>
  <si>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</si>
  <si>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2100048084</t>
  </si>
  <si>
    <t>210935672</t>
  </si>
  <si>
    <t>025341005</t>
  </si>
  <si>
    <t>P02D29</t>
  </si>
  <si>
    <t>PLACA BLOQ. TIBIA DISTAL ANTEROLATERAL DE 3.5mm*5 ORIF IZQ TIT.</t>
  </si>
  <si>
    <t>L200253408</t>
  </si>
  <si>
    <t>025341007</t>
  </si>
  <si>
    <t>PLACA BLOQ. TIBIA DISTAL ANTEROLATERAL DE 3.5mm*7 ORIF IZQ TIT.</t>
  </si>
  <si>
    <t>C200253404</t>
  </si>
  <si>
    <t>F2101723</t>
  </si>
  <si>
    <t>025341009</t>
  </si>
  <si>
    <t>PLACA BLOQ. TIBIA DISTAL ANTEROLATERAL DE 3.5mm*9 ORIF IZQ TIT.</t>
  </si>
  <si>
    <t>L200253417</t>
  </si>
  <si>
    <t>M2109021</t>
  </si>
  <si>
    <t>025341011</t>
  </si>
  <si>
    <t>P02D30</t>
  </si>
  <si>
    <t>PLACA BLOQ. TIBIA DISTAL ANTEROLATERAL DE 3.5mm*11 ORIF IZQ TIT.</t>
  </si>
  <si>
    <t>D200253401</t>
  </si>
  <si>
    <t>1410210280</t>
  </si>
  <si>
    <t>B2100313</t>
  </si>
  <si>
    <t>M2100443</t>
  </si>
  <si>
    <t>025341013</t>
  </si>
  <si>
    <t>PLACA BLOQ. TIBIA DISTAL ANTEROLATERAL DE 3.5mm*13 ORIF IZQ TIT.</t>
  </si>
  <si>
    <t>M200253402</t>
  </si>
  <si>
    <t>A71680306</t>
  </si>
  <si>
    <t>P02D31</t>
  </si>
  <si>
    <t>PLACA BLOQ. HUMERO DISTAL LATERAL TIPO I 2.7/3.5mm*3 ORIF.DER.TIT.</t>
  </si>
  <si>
    <t>1410200670</t>
  </si>
  <si>
    <t>A71680509</t>
  </si>
  <si>
    <t>PLACA BLOQ. HUMERO DISTAL LATERAL TIPO I 2.7/3.5mm*5 ORIF.DER.TIT.</t>
  </si>
  <si>
    <t>2100031838</t>
  </si>
  <si>
    <t>1411010350</t>
  </si>
  <si>
    <t>1411010320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</si>
  <si>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</si>
  <si>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</si>
  <si>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</si>
  <si>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</si>
  <si>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</si>
  <si>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</si>
  <si>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</si>
  <si>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</si>
  <si>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</si>
  <si>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</si>
  <si>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A71670306</t>
  </si>
  <si>
    <t>P02D33</t>
  </si>
  <si>
    <t>PLACA BLOQ. HUMERO DISTAL LATERAL TIPO I 2.7/3.5mm*3 ORIF.IZQ.TIT.</t>
  </si>
  <si>
    <t>2100048083</t>
  </si>
  <si>
    <t>1410200680</t>
  </si>
  <si>
    <t>A71670509</t>
  </si>
  <si>
    <t>PLACA BLOQ. HUMERO DISTAL LATERAL TIPO I 2.7/3.5mm*5 ORIF.IZQ.TIT.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</si>
  <si>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</si>
  <si>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</si>
  <si>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</si>
  <si>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</si>
  <si>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</si>
  <si>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</si>
  <si>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</si>
  <si>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</si>
  <si>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</si>
  <si>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</si>
  <si>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A93680373</t>
  </si>
  <si>
    <t>P02D35</t>
  </si>
  <si>
    <t>PLACA BLOQ. PERONE 2.7/3.5mm*3 ORIF. DER. TITANIO</t>
  </si>
  <si>
    <t>2200160204</t>
  </si>
  <si>
    <t>A93680599</t>
  </si>
  <si>
    <t>PLACA BLOQ. PERONE 2.7/3.5mm*5 ORIF. DER. TITANIO</t>
  </si>
  <si>
    <t>2100082983</t>
  </si>
  <si>
    <t>A93680611</t>
  </si>
  <si>
    <t>PLACA BLOQ. PERONE 2.7/3.5mm*6 ORIF. DER. TITANIO</t>
  </si>
  <si>
    <t>2200018328</t>
  </si>
  <si>
    <t>A93680712</t>
  </si>
  <si>
    <t>PLACA BLOQ. PERONE 2.7/3.5mm*7 ORIF. DER. TITANIO</t>
  </si>
  <si>
    <t>2200018329</t>
  </si>
  <si>
    <t>19094091</t>
  </si>
  <si>
    <t>26758</t>
  </si>
  <si>
    <t>1800051988</t>
  </si>
  <si>
    <t>A93680915</t>
  </si>
  <si>
    <t>P02D36</t>
  </si>
  <si>
    <t>PLACA BLOQ. PERONE 2.7/3.5mm*9 ORIF. DER. TITANIO</t>
  </si>
  <si>
    <t>2200054160</t>
  </si>
  <si>
    <t>17124101</t>
  </si>
  <si>
    <t>1900012389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</si>
  <si>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</si>
  <si>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</si>
  <si>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</si>
  <si>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</si>
  <si>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</si>
  <si>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</si>
  <si>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</si>
  <si>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</si>
  <si>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1508160533</t>
  </si>
  <si>
    <t>1508160530</t>
  </si>
  <si>
    <t>A93670373</t>
  </si>
  <si>
    <t>P02D37</t>
  </si>
  <si>
    <t>PLACA BLOQ. PERONE 2.7/3.5mm*3 ORIF. IZQ. TITANIO</t>
  </si>
  <si>
    <t>2000096694</t>
  </si>
  <si>
    <t>2300013828</t>
  </si>
  <si>
    <t>2200189355</t>
  </si>
  <si>
    <t>A93670374</t>
  </si>
  <si>
    <t>PLACA BLOQ. PERONE 2.7/3.5mm*4 ORIF. IZQ. TITANIO</t>
  </si>
  <si>
    <t>A93670599</t>
  </si>
  <si>
    <t>PLACA BLOQ. PERONE 2.7/3.5mm*5 ORIF. IZQ. TITANIO</t>
  </si>
  <si>
    <t>2100076125</t>
  </si>
  <si>
    <t>28123</t>
  </si>
  <si>
    <t>2000097034</t>
  </si>
  <si>
    <t>A93670611</t>
  </si>
  <si>
    <t>PLACA BLOQ. PERONE 2.7/3.5mm*6 ORIF. IZQ. TITANIO</t>
  </si>
  <si>
    <t>2100074582</t>
  </si>
  <si>
    <t>19024007</t>
  </si>
  <si>
    <t>A93670712</t>
  </si>
  <si>
    <t>PLACA BLOQ. PERONE 2.7/3.5mm*7 ORIF.   IZQ. TITANIO</t>
  </si>
  <si>
    <t>210003568</t>
  </si>
  <si>
    <t>2100003568</t>
  </si>
  <si>
    <t>1403430</t>
  </si>
  <si>
    <t>1800044054</t>
  </si>
  <si>
    <t>A93670915</t>
  </si>
  <si>
    <t>P02D38</t>
  </si>
  <si>
    <t>PLACA BLOQ. PERONE 2.7/3.5mm*9 ORIF. IZQ. TITANIO</t>
  </si>
  <si>
    <t>2100085110</t>
  </si>
  <si>
    <t>1403432</t>
  </si>
  <si>
    <t>1900012390</t>
  </si>
  <si>
    <t>A93671117</t>
  </si>
  <si>
    <t>PLACA BLOQ. PERONE 2.7/3.5mm*11 ORIF. IZQ. TITANIO</t>
  </si>
  <si>
    <t>1900012888</t>
  </si>
  <si>
    <t>1800057691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</si>
  <si>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</si>
  <si>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</si>
  <si>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</si>
  <si>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</si>
  <si>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</si>
  <si>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</si>
  <si>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T713907114</t>
  </si>
  <si>
    <t>P02D39</t>
  </si>
  <si>
    <t>PLACA BLOQ. PERONE ANATOMICA 114mm 3.5*7  ORIF. TIT.</t>
  </si>
  <si>
    <t>2000084314</t>
  </si>
  <si>
    <t>T713908126</t>
  </si>
  <si>
    <t>PLACA BLOQ. PERONE ANATOMICA 126mm 3.5*8 ORIF. TIT.</t>
  </si>
  <si>
    <t>2000068896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</si>
  <si>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</si>
  <si>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</si>
  <si>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</si>
  <si>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</si>
  <si>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</si>
  <si>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</si>
  <si>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</si>
  <si>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025882005</t>
  </si>
  <si>
    <t>P02D41</t>
  </si>
  <si>
    <t>PLACA BLOQ. TIBIA PROXIMAL LATERAL 3.5mm*5 ORIF. DER. TIT.(SMALL)</t>
  </si>
  <si>
    <t>B2202289</t>
  </si>
  <si>
    <t>025882013</t>
  </si>
  <si>
    <t>PLACA BLOQ. TIBIA PROXIMAL LATERAL 3.5mm*13 ORIF. DER. TIT.(SMALL)</t>
  </si>
  <si>
    <t>F2101799</t>
  </si>
  <si>
    <t>M200258804</t>
  </si>
  <si>
    <t>025881005</t>
  </si>
  <si>
    <t>P02D42</t>
  </si>
  <si>
    <t>PLACA BLOQ. TIBIA PROXIMAL LATERAL 3.5mm*5 ORIF. IZQ. TIT. (SMALL)</t>
  </si>
  <si>
    <t>J2304711</t>
  </si>
  <si>
    <t>025881013</t>
  </si>
  <si>
    <t>PLACA BLOQ. TIBIA PROXIMAL LATERAL 3.5mm*13 ORIF. IZQ. TIT.(SMALL)</t>
  </si>
  <si>
    <t>G2104105</t>
  </si>
  <si>
    <t>C30410039</t>
  </si>
  <si>
    <t>P04A</t>
  </si>
  <si>
    <t>DIAMOND™ CO-CR-MO BIPOLAR HEAD39# ( 39/ 24)</t>
  </si>
  <si>
    <t>2100078749</t>
  </si>
  <si>
    <t>1900013705</t>
  </si>
  <si>
    <t>C30410041</t>
  </si>
  <si>
    <t>DIAMOND™ CO-CR-MO BIPOLAR HEAD 41# ( 41/ 24)</t>
  </si>
  <si>
    <t>2200052664</t>
  </si>
  <si>
    <t>2300038656</t>
  </si>
  <si>
    <t>2300098290</t>
  </si>
  <si>
    <t>C30410043</t>
  </si>
  <si>
    <t>DIAMOND™ CO-CR-MO BIPOLAR HEAD 43# ( 43/ 24)</t>
  </si>
  <si>
    <t>2100076742</t>
  </si>
  <si>
    <t>2300038658</t>
  </si>
  <si>
    <t>2000101606</t>
  </si>
  <si>
    <t>C30410045</t>
  </si>
  <si>
    <t>DIAMOND™ CO-CR-MO BIPOLAR HEAD 45# ( 45/ 24)</t>
  </si>
  <si>
    <t>2200099692</t>
  </si>
  <si>
    <t>2000112988</t>
  </si>
  <si>
    <t>2300100972</t>
  </si>
  <si>
    <t>2300039179</t>
  </si>
  <si>
    <t>C30410047</t>
  </si>
  <si>
    <t>DIAMOND™ CO-CR-MO BIPOLAR HEAD 47# ( 47/ 28)</t>
  </si>
  <si>
    <t>2200116243</t>
  </si>
  <si>
    <t>2200116241</t>
  </si>
  <si>
    <t>2200039174</t>
  </si>
  <si>
    <t>C30410049</t>
  </si>
  <si>
    <t>DIAMOND™ CO-CR-MO BIPOLAR HEAD 49# ( 49/ 28)</t>
  </si>
  <si>
    <t>2200080912</t>
  </si>
  <si>
    <t>2100087649</t>
  </si>
  <si>
    <t>C30410051</t>
  </si>
  <si>
    <t>DIAMOND™ CO-CR-MO BIPOLAR HEAD51# ( 51/ 28)</t>
  </si>
  <si>
    <t>1900013520</t>
  </si>
  <si>
    <t>1900001441</t>
  </si>
  <si>
    <t>2300097196</t>
  </si>
  <si>
    <t>C30410053</t>
  </si>
  <si>
    <t>DIAMOND™ CO-CR-MO BIPOLAR HEAD53# ( 53/ 28)</t>
  </si>
  <si>
    <t>1900001677</t>
  </si>
  <si>
    <t>1900012918</t>
  </si>
  <si>
    <t>C30410055</t>
  </si>
  <si>
    <t>DIAMOND™ CO-CR-MO BIPOLAR HEAD55# ( 55/ 28)</t>
  </si>
  <si>
    <t>1900012676</t>
  </si>
  <si>
    <t>1900014762</t>
  </si>
  <si>
    <t>DIAMOND™ CEMENTLESS ACETABULAR CUP SCREW 6.5×20mm</t>
  </si>
  <si>
    <t>1900047400</t>
  </si>
  <si>
    <t>1900128045</t>
  </si>
  <si>
    <t>2200014059</t>
  </si>
  <si>
    <t>DIAMOND™ CEMENTLESS ACETABULAR CUP SCREW 6.5×25mm</t>
  </si>
  <si>
    <t>2200061055</t>
  </si>
  <si>
    <t>DIAMOND™ CEMENTLESS ACETABULAR CUP SCREW 6.5×30mm</t>
  </si>
  <si>
    <t>2200084131</t>
  </si>
  <si>
    <t>DIAMOND™ CEMENTLESS ACETABULAR CUP SCREW 6.5×35mm</t>
  </si>
  <si>
    <t>2100070180</t>
  </si>
  <si>
    <t>1900015236</t>
  </si>
  <si>
    <t>2200108982</t>
  </si>
  <si>
    <t>2300023995</t>
  </si>
  <si>
    <t>1900095279</t>
  </si>
  <si>
    <t>T35816520</t>
  </si>
  <si>
    <t>DIAMOND™ CEMENTED ACETABULAR CUP SCREW 6.5×20mm</t>
  </si>
  <si>
    <t>T35816525</t>
  </si>
  <si>
    <t>DIAMOND™ CEMENTED ACETABULAR CUP SCREW 6.5×25mm</t>
  </si>
  <si>
    <t>P04B</t>
  </si>
  <si>
    <t>DIAMOND™ CO-CR-MO FEMORAL STEM 1# (130 × 6,5 × 130°)</t>
  </si>
  <si>
    <t>2200050773</t>
  </si>
  <si>
    <t>2300046733</t>
  </si>
  <si>
    <t>2200053140</t>
  </si>
  <si>
    <t>2300069786</t>
  </si>
  <si>
    <t>2300046735</t>
  </si>
  <si>
    <t>2200107925</t>
  </si>
  <si>
    <t>2200107924</t>
  </si>
  <si>
    <t>2300046736</t>
  </si>
  <si>
    <t>1900028468</t>
  </si>
  <si>
    <t>1900034969</t>
  </si>
  <si>
    <t>1900095725</t>
  </si>
  <si>
    <t>BONE CEMENT PLUG 1# (11mm)</t>
  </si>
  <si>
    <t>2100053994</t>
  </si>
  <si>
    <t>2300037576</t>
  </si>
  <si>
    <t>2300059584</t>
  </si>
  <si>
    <t>BONE CEMENT PLUG 2# (12mm)</t>
  </si>
  <si>
    <t>2200108684</t>
  </si>
  <si>
    <t>2200044978</t>
  </si>
  <si>
    <t>2200036557</t>
  </si>
  <si>
    <t>2200001138</t>
  </si>
  <si>
    <t>2200018606</t>
  </si>
  <si>
    <t>BONE CEMENT PLUG 3# (F13mm)</t>
  </si>
  <si>
    <t>2100082660</t>
  </si>
  <si>
    <t>2300054588</t>
  </si>
  <si>
    <t>BONE CEMENT PLUG 4# (F14mm)</t>
  </si>
  <si>
    <t>2100053997</t>
  </si>
  <si>
    <t>2000066185</t>
  </si>
  <si>
    <t>1900062532</t>
  </si>
  <si>
    <t>2300054594</t>
  </si>
  <si>
    <t>P22310042</t>
  </si>
  <si>
    <t>DIAMOND™POLYETHYLENE ACETABULAR CUP42# (42/24)</t>
  </si>
  <si>
    <t>2200189524</t>
  </si>
  <si>
    <t>2300028759</t>
  </si>
  <si>
    <t>2100096165</t>
  </si>
  <si>
    <t>2100096164</t>
  </si>
  <si>
    <t>2100095755</t>
  </si>
  <si>
    <t>2100081795</t>
  </si>
  <si>
    <t>2300058253</t>
  </si>
  <si>
    <t>2300051408</t>
  </si>
  <si>
    <t>2100095756</t>
  </si>
  <si>
    <t>1800098604</t>
  </si>
  <si>
    <t>1800098863</t>
  </si>
  <si>
    <t>2300067055</t>
  </si>
  <si>
    <t>2000110196</t>
  </si>
  <si>
    <t>1800098608</t>
  </si>
  <si>
    <t>2100058689</t>
  </si>
  <si>
    <t>2000097856</t>
  </si>
  <si>
    <t>2000062083</t>
  </si>
  <si>
    <t>1900024280</t>
  </si>
  <si>
    <t>P04C</t>
  </si>
  <si>
    <t>OPTIMA™CEMENTLESS FEMORAL STEM 8# ( 5.7 × 115 × 135°)</t>
  </si>
  <si>
    <t>2100036327</t>
  </si>
  <si>
    <t>1900024567</t>
  </si>
  <si>
    <t>1800082428</t>
  </si>
  <si>
    <t>1800057786</t>
  </si>
  <si>
    <t>1700040534</t>
  </si>
  <si>
    <t>OPTIMA™CEMENTLESS FEMORAL STEM 9# ( 5.1 × 130 × 135°)</t>
  </si>
  <si>
    <t>2200042775</t>
  </si>
  <si>
    <t>2200087203</t>
  </si>
  <si>
    <t>1412130410</t>
  </si>
  <si>
    <t>2000111046</t>
  </si>
  <si>
    <t>2000111772</t>
  </si>
  <si>
    <t>OPTIMA™CEMENTLESS FEMORAL STEM 10# (F5.5 × 140 × 135°)</t>
  </si>
  <si>
    <t>2200063124</t>
  </si>
  <si>
    <t>1800030950</t>
  </si>
  <si>
    <t>2300056752</t>
  </si>
  <si>
    <t>2000106377</t>
  </si>
  <si>
    <t>2000111774</t>
  </si>
  <si>
    <t>2000109524</t>
  </si>
  <si>
    <t>OPTIMA™CEMENTLESS FEMORAL STEM 11# (F6.5 × 145 × 135°)</t>
  </si>
  <si>
    <t>2200042776</t>
  </si>
  <si>
    <t>2300064550</t>
  </si>
  <si>
    <t>2000082583</t>
  </si>
  <si>
    <t>2000087487</t>
  </si>
  <si>
    <t>1700025707</t>
  </si>
  <si>
    <t>1800043744</t>
  </si>
  <si>
    <t>OPTIMA™CEMENTLESS FEMORAL STEM 12# (F7.5 × 150 × 135°)</t>
  </si>
  <si>
    <t>2200044496</t>
  </si>
  <si>
    <t>2200044495</t>
  </si>
  <si>
    <t>2300056756</t>
  </si>
  <si>
    <t>2000096018</t>
  </si>
  <si>
    <t>2000079747</t>
  </si>
  <si>
    <t>OPTIMA™CEMENTLESS FEMORAL STEM 13# (F8.4 × 155 × 135°)</t>
  </si>
  <si>
    <t>2200040217</t>
  </si>
  <si>
    <t>1900028116</t>
  </si>
  <si>
    <t>2000056202</t>
  </si>
  <si>
    <t>OPTIMA™CEMENTLESS FEMORAL STEM14# ( 9.1 × 160 × 135°)</t>
  </si>
  <si>
    <t>1900017897</t>
  </si>
  <si>
    <t>2200040218</t>
  </si>
  <si>
    <t>1900013032</t>
  </si>
  <si>
    <t>OPTIMA™CEMENTLESS FEMORAL STEM 15# (F10.0 × 165 × 135°)</t>
  </si>
  <si>
    <t>1900047511</t>
  </si>
  <si>
    <t>1800066723</t>
  </si>
  <si>
    <t>1900073943</t>
  </si>
  <si>
    <t>OPTIMA™CEMENTLESS FEMORAL STEM 16# (11.2 × 170 × 135°)</t>
  </si>
  <si>
    <t>1900086025</t>
  </si>
  <si>
    <t>DIAMONDCEMENTLESS ACETABULAR CUP 44#(44/24)</t>
  </si>
  <si>
    <t>DIAMONDCEMENTLESS ACETABULAR CUP 46#(46/24)</t>
  </si>
  <si>
    <t>1800054594</t>
  </si>
  <si>
    <t>2000013355</t>
  </si>
  <si>
    <t>DIAMONDCEMENTLESS ACETABULAR CUP 48#(48/28)</t>
  </si>
  <si>
    <t>2300003007</t>
  </si>
  <si>
    <t>DIAMONDCEMENTLESS ACETABULAR CUP 50#(48/28)</t>
  </si>
  <si>
    <t>2200064122</t>
  </si>
  <si>
    <t>2200183842</t>
  </si>
  <si>
    <t>DIAMONDCEMENTLESS ACETABULAR CUP 52#(52/28)</t>
  </si>
  <si>
    <t>2200064126</t>
  </si>
  <si>
    <t>2200064125</t>
  </si>
  <si>
    <t>2200182596</t>
  </si>
  <si>
    <t>DIAMONDCEMENTLESS ACETABULAR CUP 54#(54/28)</t>
  </si>
  <si>
    <t>2200147989</t>
  </si>
  <si>
    <t>2300090285</t>
  </si>
  <si>
    <t>2000106383</t>
  </si>
  <si>
    <t>2300051113</t>
  </si>
  <si>
    <t>DIAMONDCEMENTLESS ACETABULAR CUP 56#(56/28)</t>
  </si>
  <si>
    <t>2000013359</t>
  </si>
  <si>
    <t>2300031329</t>
  </si>
  <si>
    <t>DIAMONDCEMENTLESS ACETABULAR CUP 58#(58/28)</t>
  </si>
  <si>
    <t>1900098560</t>
  </si>
  <si>
    <t>1800093010</t>
  </si>
  <si>
    <t>DIAMONDCEMENTLESS ACETABULAR CUP 60#(60/28)</t>
  </si>
  <si>
    <t>C2040002</t>
  </si>
  <si>
    <t>P04D</t>
  </si>
  <si>
    <t>DIAMOND™REVISION FEMORAL STEM 2#(10*200mm)</t>
  </si>
  <si>
    <t>1900009779</t>
  </si>
  <si>
    <t>C2040003</t>
  </si>
  <si>
    <t>DIAMOND™REVISION FEMORAL STEM 3#(11*210mm)</t>
  </si>
  <si>
    <t>1900052487</t>
  </si>
  <si>
    <t>C2040004</t>
  </si>
  <si>
    <t>DIAMOND™REVISION FEMORAL STEM 4#(12*220mm)</t>
  </si>
  <si>
    <t>2000113015</t>
  </si>
  <si>
    <t>C20430002</t>
  </si>
  <si>
    <t>DIAMOND™ Revision Femoral Stem2# (?10 x 200mm)</t>
  </si>
  <si>
    <t>C20430003</t>
  </si>
  <si>
    <t>DIAMOND™ Revision Femoral Stem3# (?11 x 210mm)</t>
  </si>
  <si>
    <t>C20430004</t>
  </si>
  <si>
    <t>DIAMOND™ Revision Femoral Stem4# (?12 x 220mm) TIT.</t>
  </si>
  <si>
    <t>DIAMOND™ CO-CR-MO FEMORAL HEAD 24 × 0mm</t>
  </si>
  <si>
    <t>2100078753</t>
  </si>
  <si>
    <t>2100006389</t>
  </si>
  <si>
    <t>2300040121</t>
  </si>
  <si>
    <t>2300040122</t>
  </si>
  <si>
    <t>DIAMOND™ CO-CR-MO FEMORAL HEAD 24 × 3.5mm</t>
  </si>
  <si>
    <t>2000113575</t>
  </si>
  <si>
    <t>2100099017</t>
  </si>
  <si>
    <t>2300041054</t>
  </si>
  <si>
    <t>2300041053</t>
  </si>
  <si>
    <t>DIAMOND™CO-CR-MO FEMORAL HEAD 28 × 1.5mm</t>
  </si>
  <si>
    <t>2200165579</t>
  </si>
  <si>
    <t>2300062168</t>
  </si>
  <si>
    <t>2200185911</t>
  </si>
  <si>
    <t>2300015126</t>
  </si>
  <si>
    <t>DIAMOND™CO-CR-MO FEMORAL HEAD 28 × 5mm</t>
  </si>
  <si>
    <t>2100079114</t>
  </si>
  <si>
    <t>2300043761</t>
  </si>
  <si>
    <t>DIAMOND™ CO-CR-MO FEMORAL HEAD 28 × 8.5mm</t>
  </si>
  <si>
    <t>2200121551</t>
  </si>
  <si>
    <t>2200091739</t>
  </si>
  <si>
    <t>2300029097</t>
  </si>
  <si>
    <t>DIAMOND™ CO-CR-MO FEMORAL HEAD 28 × 12mm</t>
  </si>
  <si>
    <t>2100096629</t>
  </si>
  <si>
    <t>1900032343</t>
  </si>
  <si>
    <t>2100096626</t>
  </si>
  <si>
    <t>2100096627</t>
  </si>
  <si>
    <t>DIAMOND™ CO-CR-MO FEMORAL HEAD 28 × 15.5mm</t>
  </si>
  <si>
    <t>2100096891</t>
  </si>
  <si>
    <t>2100096890</t>
  </si>
  <si>
    <t>2100058467</t>
  </si>
  <si>
    <t>2100020538</t>
  </si>
  <si>
    <t>C32213203</t>
  </si>
  <si>
    <t>DIAMOND™ CO-CR-MO FEMORAL HEAD 32 XS/-3.0</t>
  </si>
  <si>
    <t>P20830002</t>
  </si>
  <si>
    <t>CENTRALIZE  2#(10)</t>
  </si>
  <si>
    <t>P25830001</t>
  </si>
  <si>
    <t>P04E</t>
  </si>
  <si>
    <t>STEM CENTRALIZER - OPTIMATM Y OPTIMA-RTM8# (16)</t>
  </si>
  <si>
    <t>190003123</t>
  </si>
  <si>
    <t>P28023644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</si>
  <si>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</si>
  <si>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</si>
  <si>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</si>
  <si>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</si>
  <si>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</si>
  <si>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</si>
  <si>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</si>
  <si>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2100052025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</si>
  <si>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</si>
  <si>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</si>
  <si>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</si>
  <si>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</si>
  <si>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</si>
  <si>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</si>
  <si>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</si>
  <si>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</si>
  <si>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T28110044B</t>
  </si>
  <si>
    <t>P04F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</si>
  <si>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</si>
  <si>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</si>
  <si>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</si>
  <si>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</si>
  <si>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</si>
  <si>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</si>
  <si>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</si>
  <si>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</si>
  <si>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</si>
  <si>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</si>
  <si>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</si>
  <si>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</si>
  <si>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T28110056B</t>
  </si>
  <si>
    <t>LOTUS CEMENTLESS ACETABULAR CUP, SHELL 28/56</t>
  </si>
  <si>
    <t>1800897113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</si>
  <si>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</si>
  <si>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</si>
  <si>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</si>
  <si>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</si>
  <si>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</si>
  <si>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</si>
  <si>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</si>
  <si>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T28110064B</t>
  </si>
  <si>
    <t>LOTUS CEMENTLESS ACETABULAR CUP, SHELL 28/64</t>
  </si>
  <si>
    <t>180088379</t>
  </si>
  <si>
    <t>138.105</t>
  </si>
  <si>
    <t>P05A01 - P010A01</t>
  </si>
  <si>
    <t xml:space="preserve">PLACA 1/3 CANA 3.5 *5 ORIF SENCILLA ACERO </t>
  </si>
  <si>
    <t>200214890</t>
  </si>
  <si>
    <t>102.212</t>
  </si>
  <si>
    <t>P05A02</t>
  </si>
  <si>
    <t xml:space="preserve">TORNILLO CORTICAL 3.5*12mm ACERO </t>
  </si>
  <si>
    <t>210733721</t>
  </si>
  <si>
    <t>102.214</t>
  </si>
  <si>
    <t>P05A03 - P10A02</t>
  </si>
  <si>
    <t xml:space="preserve">TORNILLO CORTICAL 3.5*14mm ACERO </t>
  </si>
  <si>
    <t>220344216</t>
  </si>
  <si>
    <t>221052308</t>
  </si>
  <si>
    <t>102.216</t>
  </si>
  <si>
    <t>P05A04 - P10A02</t>
  </si>
  <si>
    <t xml:space="preserve">TORNILLO CORTICAL 3.5*16mm ACERO </t>
  </si>
  <si>
    <t>211038700</t>
  </si>
  <si>
    <t>220445651</t>
  </si>
  <si>
    <t>220445100</t>
  </si>
  <si>
    <t>220343913</t>
  </si>
  <si>
    <t>2306000695</t>
  </si>
  <si>
    <t>102.218</t>
  </si>
  <si>
    <t>P05A05 - P10A02</t>
  </si>
  <si>
    <t xml:space="preserve">TORNILLO CORTICAL 3.5*18mm ACERO </t>
  </si>
  <si>
    <t>210936085</t>
  </si>
  <si>
    <t>221052309</t>
  </si>
  <si>
    <t>2306000696</t>
  </si>
  <si>
    <t>102.220</t>
  </si>
  <si>
    <t>P05A06 - P10A02</t>
  </si>
  <si>
    <t xml:space="preserve">TORNILLO CORTICAL 3.5*20mm ACERO </t>
  </si>
  <si>
    <t>200112147</t>
  </si>
  <si>
    <t>2306000697</t>
  </si>
  <si>
    <t>102.222</t>
  </si>
  <si>
    <t>P05A07 - P10A02</t>
  </si>
  <si>
    <t xml:space="preserve">TORNILLO CORTICAL 3.5*22mm ACERO </t>
  </si>
  <si>
    <t>191210360</t>
  </si>
  <si>
    <t>2306000698</t>
  </si>
  <si>
    <t>102.224</t>
  </si>
  <si>
    <t>P05A08 - P10A02</t>
  </si>
  <si>
    <t xml:space="preserve">TORNILLO CORTICAL 3.5*24mm ACERO </t>
  </si>
  <si>
    <t>191210361</t>
  </si>
  <si>
    <t>102.226</t>
  </si>
  <si>
    <t>P05A09 - P10A02</t>
  </si>
  <si>
    <t xml:space="preserve">TORNILLO CORTICAL 3.5*26mm ACERO </t>
  </si>
  <si>
    <t>2306000699</t>
  </si>
  <si>
    <t>102.228</t>
  </si>
  <si>
    <t>P05A10 - P10A02</t>
  </si>
  <si>
    <t xml:space="preserve">TORNILLO CORTICAL 3.5*28mm ACERO </t>
  </si>
  <si>
    <t>211240944</t>
  </si>
  <si>
    <t>2306000700</t>
  </si>
  <si>
    <t>102.230</t>
  </si>
  <si>
    <t>P05A11 - P10A02</t>
  </si>
  <si>
    <t xml:space="preserve">TORNILLO CORTICAL 3.5*30mm ACERO </t>
  </si>
  <si>
    <t>201225757</t>
  </si>
  <si>
    <t>2306000701</t>
  </si>
  <si>
    <t>102.232</t>
  </si>
  <si>
    <t>P05A12 - P10A02</t>
  </si>
  <si>
    <t xml:space="preserve">TORNILLO CORTICAL 3.5*32mm ACERO </t>
  </si>
  <si>
    <t>201225758</t>
  </si>
  <si>
    <t>2306000702</t>
  </si>
  <si>
    <t>102.234</t>
  </si>
  <si>
    <t>P05A13 - P10A02</t>
  </si>
  <si>
    <t xml:space="preserve">TORNILLO CORTICAL 3.5*34mm ACERO </t>
  </si>
  <si>
    <t>210330220</t>
  </si>
  <si>
    <t>2306000703</t>
  </si>
  <si>
    <t>102.236</t>
  </si>
  <si>
    <t>P05A14 - P10A02</t>
  </si>
  <si>
    <t xml:space="preserve">TORNILLO CORTICAL 3.5*36mm ACERO </t>
  </si>
  <si>
    <t>211140093</t>
  </si>
  <si>
    <t>2306000704</t>
  </si>
  <si>
    <t>102.238</t>
  </si>
  <si>
    <t>P05A15</t>
  </si>
  <si>
    <t xml:space="preserve">TORNILLO CORTICAL 3.5*38mm ACERO </t>
  </si>
  <si>
    <t>210733737</t>
  </si>
  <si>
    <t>102.240</t>
  </si>
  <si>
    <t>P05A16 - P10A02</t>
  </si>
  <si>
    <t xml:space="preserve">TORNILLO CORTICAL 3.5*40mm ACERO </t>
  </si>
  <si>
    <t>210228500</t>
  </si>
  <si>
    <t>102.242</t>
  </si>
  <si>
    <t>P05A17 - P10A02</t>
  </si>
  <si>
    <t xml:space="preserve">TORNILLO CORTICAL 3.5*42mm ACERO </t>
  </si>
  <si>
    <t>102.244</t>
  </si>
  <si>
    <t>P05A18 - P10A02</t>
  </si>
  <si>
    <t xml:space="preserve">TORNILLO CORTICAL 3.5*44mm ACERO </t>
  </si>
  <si>
    <t>102.246</t>
  </si>
  <si>
    <t>P05A19 - P10A02</t>
  </si>
  <si>
    <t xml:space="preserve">TORNILLO CORTICAL 3.5*46mm ACERO </t>
  </si>
  <si>
    <t>102.248</t>
  </si>
  <si>
    <t>P05A20 - P10A02</t>
  </si>
  <si>
    <t xml:space="preserve">TORNILLO CORTICAL 3.5*48mm ACERO </t>
  </si>
  <si>
    <t>210733736</t>
  </si>
  <si>
    <t>102.250</t>
  </si>
  <si>
    <t>P05A21 - P10A02</t>
  </si>
  <si>
    <t xml:space="preserve">TORNILLO CORTICAL 3.5*50mm ACERO </t>
  </si>
  <si>
    <t>102.256</t>
  </si>
  <si>
    <t>P05A24</t>
  </si>
  <si>
    <t xml:space="preserve">TORNILLO CORTICAL 3.5*56mm ACERO </t>
  </si>
  <si>
    <t>200112565</t>
  </si>
  <si>
    <t>102.260</t>
  </si>
  <si>
    <t>P05A25 - P10A02</t>
  </si>
  <si>
    <t xml:space="preserve">TORNILLO CORTICAL 3.5*60mm ACERO </t>
  </si>
  <si>
    <t>210733742</t>
  </si>
  <si>
    <t>102.264</t>
  </si>
  <si>
    <t>P05A26 - P10A02</t>
  </si>
  <si>
    <t xml:space="preserve">TORNILLO CORTICAL 3.5*64mm ACERO </t>
  </si>
  <si>
    <t>210936631</t>
  </si>
  <si>
    <t>102.270</t>
  </si>
  <si>
    <t>P05A27 - P10A02</t>
  </si>
  <si>
    <t>TORNILLO CORTICAL 3.5*70mm ACERO</t>
  </si>
  <si>
    <t>210936632</t>
  </si>
  <si>
    <t>102.274</t>
  </si>
  <si>
    <t>P05A28 - P10A02</t>
  </si>
  <si>
    <t>TORNILLO CORTICAL 3.5*74mm ACERO</t>
  </si>
  <si>
    <t>210936633</t>
  </si>
  <si>
    <t>115.030</t>
  </si>
  <si>
    <t>P05A29</t>
  </si>
  <si>
    <t>ARANDELA 3.5mm ACERO</t>
  </si>
  <si>
    <t>220445447</t>
  </si>
  <si>
    <t>SF-102.212</t>
  </si>
  <si>
    <t>P05A30</t>
  </si>
  <si>
    <t xml:space="preserve">TORNILLO DE BLOQUEO  3.5*12mm ACERO </t>
  </si>
  <si>
    <t>SF-102.214</t>
  </si>
  <si>
    <t>P05A31 - P10B01</t>
  </si>
  <si>
    <t xml:space="preserve">TORNILLO DE BLOQUEO 3.5*14mm ACERO </t>
  </si>
  <si>
    <t>190805841</t>
  </si>
  <si>
    <t>2306000681</t>
  </si>
  <si>
    <t>SF-102.216</t>
  </si>
  <si>
    <t xml:space="preserve">P05A32 </t>
  </si>
  <si>
    <t xml:space="preserve">TORNILLO DE BLOQUEO 3.5*16mm ACERO </t>
  </si>
  <si>
    <t>190805843</t>
  </si>
  <si>
    <t>2306000682</t>
  </si>
  <si>
    <t>138.106</t>
  </si>
  <si>
    <t>P05B01 - P010A01</t>
  </si>
  <si>
    <t xml:space="preserve">PLACA 1/3 CANA 3.5 *6 ORIF SENCILLA ACERO </t>
  </si>
  <si>
    <t>200214891</t>
  </si>
  <si>
    <t>210835596</t>
  </si>
  <si>
    <t>200215355</t>
  </si>
  <si>
    <t>SF-102.218</t>
  </si>
  <si>
    <t xml:space="preserve">P05B02 </t>
  </si>
  <si>
    <t xml:space="preserve">TORNILLO DE  BLOQUEO 3.5*18mm ACERO </t>
  </si>
  <si>
    <t>190805845</t>
  </si>
  <si>
    <t>SF-102.220</t>
  </si>
  <si>
    <t>P05B03 - P10B01</t>
  </si>
  <si>
    <t xml:space="preserve">TORNILLO DE  BLOQUEO 3.5*20mm ACERO </t>
  </si>
  <si>
    <t>190805847</t>
  </si>
  <si>
    <t>2306000683</t>
  </si>
  <si>
    <t>SF-102.222</t>
  </si>
  <si>
    <t>P05B04 - P10B01</t>
  </si>
  <si>
    <t xml:space="preserve">TORNILLO DE  BLOQUEO 3.5*22mm ACERO </t>
  </si>
  <si>
    <t>190602740</t>
  </si>
  <si>
    <t>2306000684</t>
  </si>
  <si>
    <t>SF-102.224</t>
  </si>
  <si>
    <t>P05B05 - P10B01</t>
  </si>
  <si>
    <t xml:space="preserve">TORNILLO DE  BLOQUEO 3.5*24mm ACERO </t>
  </si>
  <si>
    <t>190805851</t>
  </si>
  <si>
    <t>2306000685</t>
  </si>
  <si>
    <t>SF-102.226</t>
  </si>
  <si>
    <t>P05B06 - P10B01</t>
  </si>
  <si>
    <t xml:space="preserve">TORNILLO DE  BLOQUEO 3.5*26mm ACERO </t>
  </si>
  <si>
    <t>190805853</t>
  </si>
  <si>
    <t>2306000686</t>
  </si>
  <si>
    <t>SF-102.228</t>
  </si>
  <si>
    <t>P05B07 - P10B01</t>
  </si>
  <si>
    <t xml:space="preserve">TORNILLO DE  BLOQUEO 3.5*28mm ACERO </t>
  </si>
  <si>
    <t>190805855</t>
  </si>
  <si>
    <t>2306000687</t>
  </si>
  <si>
    <t>SF-102.230</t>
  </si>
  <si>
    <t>P05B08 - P10B01</t>
  </si>
  <si>
    <t xml:space="preserve">TORNILLO DE  BLOQUEO 3.5*30mm ACERO </t>
  </si>
  <si>
    <t>190805857</t>
  </si>
  <si>
    <t>2306000688</t>
  </si>
  <si>
    <t>SF-102.232</t>
  </si>
  <si>
    <t>P05B09</t>
  </si>
  <si>
    <t xml:space="preserve">TORNILLO DE  BLOQUEO 3.5*32mm ACERO </t>
  </si>
  <si>
    <t>190805859</t>
  </si>
  <si>
    <t>SF-102.234</t>
  </si>
  <si>
    <t xml:space="preserve">P05B10 </t>
  </si>
  <si>
    <t xml:space="preserve">TORNILLO DE  BLOQUEO 3.5*34mm ACERO </t>
  </si>
  <si>
    <t>190805861</t>
  </si>
  <si>
    <t>SF-102.236</t>
  </si>
  <si>
    <t>P05B11 - P10B01</t>
  </si>
  <si>
    <t xml:space="preserve">TORNILLO DE  BLOQUEO 3.5*36mm ACERO </t>
  </si>
  <si>
    <t>190805863</t>
  </si>
  <si>
    <t>2306000689</t>
  </si>
  <si>
    <t>SF-102.238</t>
  </si>
  <si>
    <t>P05B12 - P10B01</t>
  </si>
  <si>
    <t>TORNILLO DE  BLOQUEO 3.5*38mm ACERO</t>
  </si>
  <si>
    <t>190805865</t>
  </si>
  <si>
    <t>2306000690</t>
  </si>
  <si>
    <t>SF-102.240</t>
  </si>
  <si>
    <t>P05B13 - P10B01</t>
  </si>
  <si>
    <t>TORNILLO DE  BLOQUEO 3.5*40mm ACERO</t>
  </si>
  <si>
    <t>190602744</t>
  </si>
  <si>
    <t>2306000691</t>
  </si>
  <si>
    <t>SF-102.242</t>
  </si>
  <si>
    <t>P05B14 - P10B01</t>
  </si>
  <si>
    <t xml:space="preserve">TORNILLO DE  BLOQUEO 3.5*42mm ACERO </t>
  </si>
  <si>
    <t>190602745</t>
  </si>
  <si>
    <t>2306000692</t>
  </si>
  <si>
    <t>SF-102.244</t>
  </si>
  <si>
    <t>P05B15 - P10B01</t>
  </si>
  <si>
    <t xml:space="preserve">TORNILLO DE  BLOQUEO 3.5*44mm ACERO </t>
  </si>
  <si>
    <t>190805870</t>
  </si>
  <si>
    <t>2306000693</t>
  </si>
  <si>
    <t>SF-102.246</t>
  </si>
  <si>
    <t>P05B16 - P10B01</t>
  </si>
  <si>
    <t xml:space="preserve">TORNILLO DE  BLOQUEO 3.5*46mm ACERO </t>
  </si>
  <si>
    <t>200111920</t>
  </si>
  <si>
    <t>2306000694</t>
  </si>
  <si>
    <t>SF-102.248</t>
  </si>
  <si>
    <t>P05B17 - P10B01</t>
  </si>
  <si>
    <t xml:space="preserve">TORNILLO DE  BLOQUEO 3.5*48mm ACERO </t>
  </si>
  <si>
    <t>200111929</t>
  </si>
  <si>
    <t>SF-102.250</t>
  </si>
  <si>
    <t>P05B18 - P10B01</t>
  </si>
  <si>
    <t xml:space="preserve">TORNILLO DE  BLOQUEO 3.5*50mm ACERO </t>
  </si>
  <si>
    <t>210936621</t>
  </si>
  <si>
    <t>SF-102.252</t>
  </si>
  <si>
    <t>P05B19 - P10B01</t>
  </si>
  <si>
    <t xml:space="preserve">TORNILLO DE  BLOQUEO 3.5*52mm ACERO </t>
  </si>
  <si>
    <t>210937133</t>
  </si>
  <si>
    <t>SF-102.254</t>
  </si>
  <si>
    <t>P05B20 - P10B01</t>
  </si>
  <si>
    <t xml:space="preserve">TORNILLO DE  BLOQUEO 3.5*54mm ACERO </t>
  </si>
  <si>
    <t>190805880</t>
  </si>
  <si>
    <t>SF-102.256</t>
  </si>
  <si>
    <t>P05B21 - P10B01</t>
  </si>
  <si>
    <t xml:space="preserve">TORNILLO DE  BLOQUEO 3.5*56mm ACERO </t>
  </si>
  <si>
    <t>201123927</t>
  </si>
  <si>
    <t>SF-102.258</t>
  </si>
  <si>
    <t>P05B22 - P10B01</t>
  </si>
  <si>
    <t xml:space="preserve">TORNILLO DE  BLOQUEO 3.5*58mm ACERO </t>
  </si>
  <si>
    <t>210936623</t>
  </si>
  <si>
    <t>SF-102.260</t>
  </si>
  <si>
    <t>P05B23 - P10B01</t>
  </si>
  <si>
    <t xml:space="preserve">TORNILLO DE  BLOQUEO 3.5*60mm ACERO </t>
  </si>
  <si>
    <t>210936624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</si>
  <si>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</si>
  <si>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</si>
  <si>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</si>
  <si>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</si>
  <si>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</si>
  <si>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</si>
  <si>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</si>
  <si>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</si>
  <si>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</si>
  <si>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</si>
  <si>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</si>
  <si>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</si>
  <si>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</si>
  <si>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</si>
  <si>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</si>
  <si>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</si>
  <si>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</si>
  <si>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</si>
  <si>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</si>
  <si>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</si>
  <si>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</si>
  <si>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</si>
  <si>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</si>
  <si>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</si>
  <si>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</si>
  <si>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</si>
  <si>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</si>
  <si>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</si>
  <si>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</si>
  <si>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</si>
  <si>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</si>
  <si>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</si>
  <si>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</si>
  <si>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</si>
  <si>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</si>
  <si>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</si>
  <si>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103.032</t>
  </si>
  <si>
    <t>TORNILLO ESPONJOSO 4.0*32mm ACERO</t>
  </si>
  <si>
    <t>138.107</t>
  </si>
  <si>
    <t>P05C01 - P010A01</t>
  </si>
  <si>
    <t xml:space="preserve">PLACA 1/3 CANA 3.5 *7 ORIF SENCILLA ACERO </t>
  </si>
  <si>
    <t>A1067955</t>
  </si>
  <si>
    <t>19G11499</t>
  </si>
  <si>
    <t>210936218</t>
  </si>
  <si>
    <t>200114047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</si>
  <si>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</si>
  <si>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</si>
  <si>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</si>
  <si>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</si>
  <si>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</si>
  <si>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</si>
  <si>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</si>
  <si>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</si>
  <si>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</si>
  <si>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</si>
  <si>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</si>
  <si>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</si>
  <si>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</si>
  <si>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</si>
  <si>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1055955.317L</t>
  </si>
  <si>
    <t>200922658</t>
  </si>
  <si>
    <t>105595531</t>
  </si>
  <si>
    <t>103.055</t>
  </si>
  <si>
    <t>P05C06</t>
  </si>
  <si>
    <t>1055955.318L</t>
  </si>
  <si>
    <t>210431270</t>
  </si>
  <si>
    <t>103.060</t>
  </si>
  <si>
    <t>P05C07</t>
  </si>
  <si>
    <t>TORNILLO ESPONJOSO 4.0*60mm ACERO</t>
  </si>
  <si>
    <t>201023219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</si>
  <si>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</si>
  <si>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</si>
  <si>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</si>
  <si>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</si>
  <si>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</si>
  <si>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</si>
  <si>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</si>
  <si>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</si>
  <si>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</si>
  <si>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</si>
  <si>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</si>
  <si>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</si>
  <si>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</si>
  <si>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</si>
  <si>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</si>
  <si>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</si>
  <si>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</si>
  <si>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</si>
  <si>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210936627</t>
  </si>
  <si>
    <t>116.122</t>
  </si>
  <si>
    <t>P05C12</t>
  </si>
  <si>
    <t>TORNILLO CANULADO 4.0*22mm ACERO</t>
  </si>
  <si>
    <t>210936628</t>
  </si>
  <si>
    <t>116.124</t>
  </si>
  <si>
    <t>P05C13</t>
  </si>
  <si>
    <t>TORNILLO CANULADO 4.0*24mm ACERO</t>
  </si>
  <si>
    <t>210936629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</si>
  <si>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</si>
  <si>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</si>
  <si>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</si>
  <si>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</si>
  <si>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</si>
  <si>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</si>
  <si>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115.130</t>
  </si>
  <si>
    <t>P05C16</t>
  </si>
  <si>
    <t>TORNILLO CANULADO 3.0*30mm ACERO</t>
  </si>
  <si>
    <t>220344115</t>
  </si>
  <si>
    <t>116.130</t>
  </si>
  <si>
    <t>TORNILLO CANULADO 4.0*30mm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</si>
  <si>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</si>
  <si>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</si>
  <si>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</si>
  <si>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</si>
  <si>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</si>
  <si>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</si>
  <si>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</si>
  <si>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</si>
  <si>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</si>
  <si>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</si>
  <si>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</si>
  <si>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</si>
  <si>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</si>
  <si>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</si>
  <si>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</si>
  <si>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</si>
  <si>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</si>
  <si>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</si>
  <si>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116.144</t>
  </si>
  <si>
    <t>P05C23</t>
  </si>
  <si>
    <t>TORNILLO CANULADO 4.0*44mm ACERO</t>
  </si>
  <si>
    <t>116.146</t>
  </si>
  <si>
    <t>P05C24</t>
  </si>
  <si>
    <t>TORNILLO CANULADO 4.0*46mm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</si>
  <si>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</si>
  <si>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</si>
  <si>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</si>
  <si>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</si>
  <si>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</si>
  <si>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</si>
  <si>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116.154</t>
  </si>
  <si>
    <t>TORNILLO CANULADO 4.0*54mm ACERO</t>
  </si>
  <si>
    <t>116.155</t>
  </si>
  <si>
    <t>P05C27</t>
  </si>
  <si>
    <t>TORNILLO CANULADO 4.0*55mm ACERO</t>
  </si>
  <si>
    <t>116.156</t>
  </si>
  <si>
    <t>TORNILLO CANULADO 4.0*56mm ACERO</t>
  </si>
  <si>
    <t>116.158</t>
  </si>
  <si>
    <t>P05C28</t>
  </si>
  <si>
    <t>TORNILLO CANULADO 4.0*58mm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</si>
  <si>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</si>
  <si>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</si>
  <si>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</si>
  <si>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</si>
  <si>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</si>
  <si>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</si>
  <si>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101.208</t>
  </si>
  <si>
    <t>P05C29</t>
  </si>
  <si>
    <t>TORNILLO CORTICAL 2.7*08mm ACERO</t>
  </si>
  <si>
    <t>101.210</t>
  </si>
  <si>
    <t>TORNILLO CORTICAL 2.7*10mm ACERO</t>
  </si>
  <si>
    <t>101.212</t>
  </si>
  <si>
    <t>P05C29 - P10E04</t>
  </si>
  <si>
    <t>TORNILLO CORTICAL 2.7*12mm ACERO</t>
  </si>
  <si>
    <t>2306000628</t>
  </si>
  <si>
    <t>101.214</t>
  </si>
  <si>
    <t>P05C30 - P10E04</t>
  </si>
  <si>
    <t>TORNILLO CORTICAL 2.7*14mm ACERO</t>
  </si>
  <si>
    <t>2306000629</t>
  </si>
  <si>
    <t>101.216</t>
  </si>
  <si>
    <t>P05C31 - P10E04</t>
  </si>
  <si>
    <t>TORNILLO CORTICAL 2.7*16mm ACERO</t>
  </si>
  <si>
    <t>2306000630</t>
  </si>
  <si>
    <t>101.232</t>
  </si>
  <si>
    <t>P05C32</t>
  </si>
  <si>
    <t>TORNILLO CORTICAL 2.7*32mm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</si>
  <si>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</si>
  <si>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</si>
  <si>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</si>
  <si>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</si>
  <si>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</si>
  <si>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</si>
  <si>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101.218</t>
  </si>
  <si>
    <t>P05C32 - P10E04</t>
  </si>
  <si>
    <t>TORNILLO CORTICAL 2.7*18mm ACERO</t>
  </si>
  <si>
    <t>2306000631</t>
  </si>
  <si>
    <t>101.220</t>
  </si>
  <si>
    <t>TORNILLO CORTICAL 2.7*20mm ACERO</t>
  </si>
  <si>
    <t>2306000632</t>
  </si>
  <si>
    <t>101.228</t>
  </si>
  <si>
    <t>TORNILLO CORTICAL 2.7*28mm ACERO</t>
  </si>
  <si>
    <t>2306000636</t>
  </si>
  <si>
    <t>101.230</t>
  </si>
  <si>
    <t>TORNILLO CORTICAL 2.7*30mm ACERO</t>
  </si>
  <si>
    <t>2306000637</t>
  </si>
  <si>
    <t>138.108</t>
  </si>
  <si>
    <t>P05D01 - P010A01</t>
  </si>
  <si>
    <t xml:space="preserve">PLACA 1/3 CANA 3.5 *8 ORIF SENCILLA ACERO </t>
  </si>
  <si>
    <t>20G32777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</si>
  <si>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</si>
  <si>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</si>
  <si>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</si>
  <si>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</si>
  <si>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</si>
  <si>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</si>
  <si>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 BLOQUEO 2.7*18mm ACERO </t>
  </si>
  <si>
    <t>SF-101.422</t>
  </si>
  <si>
    <t>P05D06</t>
  </si>
  <si>
    <t xml:space="preserve">TORNILLO DE BLOQUEO 2.7*22mm ACERO </t>
  </si>
  <si>
    <t>SF-101.424</t>
  </si>
  <si>
    <t>P05D07</t>
  </si>
  <si>
    <t>TORNILLO DE BLOQUEO 2.7*24mm ACERO</t>
  </si>
  <si>
    <t>SF-101.448</t>
  </si>
  <si>
    <t>TORNILLO DE BLOQUEO 2.7*48mm ACERO</t>
  </si>
  <si>
    <t>SF-101.438</t>
  </si>
  <si>
    <t>P05D08</t>
  </si>
  <si>
    <t>TORNILLO DE BLOQUEO 2.7*38mm ACERO</t>
  </si>
  <si>
    <t>N2308003048</t>
  </si>
  <si>
    <t>106.214</t>
  </si>
  <si>
    <t>P05D09</t>
  </si>
  <si>
    <t>TORNILLO CORTICAL 4.5*14mm ACERO</t>
  </si>
  <si>
    <t>210733731</t>
  </si>
  <si>
    <t>P13NAC185</t>
  </si>
  <si>
    <t>EQUIPO ARIX HUMERO PROXIMAL No1</t>
  </si>
  <si>
    <t>P13NAC186</t>
  </si>
  <si>
    <t>EQUIPO ARIX HUMERO PROXIMAL No2</t>
  </si>
  <si>
    <t>P13NAC187</t>
  </si>
  <si>
    <t>EQUIPO ARIX DIAFISIS No 2</t>
  </si>
  <si>
    <t>P13NAC188</t>
  </si>
  <si>
    <t>EQUIPO ARIX DIAFISIS No 3</t>
  </si>
  <si>
    <t>P13NAC189</t>
  </si>
  <si>
    <t>EQUIPO ARIX DIAFISIS No 4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</si>
  <si>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</si>
  <si>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</si>
  <si>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</si>
  <si>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</si>
  <si>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</si>
  <si>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</si>
  <si>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</si>
  <si>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</si>
  <si>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</si>
  <si>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</si>
  <si>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</si>
  <si>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</si>
  <si>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</si>
  <si>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</si>
  <si>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</si>
  <si>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P05D14 - P10C06</t>
  </si>
  <si>
    <t xml:space="preserve">TORNILLO CORTICAL 4.5*24mm ACERO </t>
  </si>
  <si>
    <t>2306000705</t>
  </si>
  <si>
    <t>106.226</t>
  </si>
  <si>
    <t>P05D15 - P10C06</t>
  </si>
  <si>
    <t xml:space="preserve">TORNILLO CORTICAL 4.5*26mm ACERO </t>
  </si>
  <si>
    <t>2306000706</t>
  </si>
  <si>
    <t>106.228</t>
  </si>
  <si>
    <t>P05D16 - P10C06</t>
  </si>
  <si>
    <t xml:space="preserve">TORNILLO CORTICAL 4.5*28mm ACERO </t>
  </si>
  <si>
    <t>2306000707</t>
  </si>
  <si>
    <t>106.230</t>
  </si>
  <si>
    <t>P05D17  - P10C06</t>
  </si>
  <si>
    <t xml:space="preserve">TORNILLO CORTICAL 4.5*30mm ACERO </t>
  </si>
  <si>
    <t>210329859</t>
  </si>
  <si>
    <t>2306000708</t>
  </si>
  <si>
    <t>106.232</t>
  </si>
  <si>
    <t>P05D18  - P10C06</t>
  </si>
  <si>
    <t xml:space="preserve">TORNILLO CORTICAL 4.5*32mm ACERO </t>
  </si>
  <si>
    <t>210936106</t>
  </si>
  <si>
    <t>210835225</t>
  </si>
  <si>
    <t>2306000709</t>
  </si>
  <si>
    <t>106.234</t>
  </si>
  <si>
    <t>P05D19 - P10C06</t>
  </si>
  <si>
    <t xml:space="preserve">TORNILLO CORTICAL 4.5*34mm ACERO </t>
  </si>
  <si>
    <t>200112170</t>
  </si>
  <si>
    <t>106.236</t>
  </si>
  <si>
    <t>P05D20 - P10C06</t>
  </si>
  <si>
    <t xml:space="preserve">TORNILLO CORTICAL 4.5*36mm ACERO </t>
  </si>
  <si>
    <t>200112171</t>
  </si>
  <si>
    <t>106.238</t>
  </si>
  <si>
    <t>P05D21 - P10C06</t>
  </si>
  <si>
    <t xml:space="preserve">TORNILLO CORTICAL 4.5*38mm ACERO </t>
  </si>
  <si>
    <t>200112172</t>
  </si>
  <si>
    <t>106.240</t>
  </si>
  <si>
    <t>P05D22  - P010A01</t>
  </si>
  <si>
    <t xml:space="preserve">TORNILLO CORTICAL 4.5*40mm ACERO </t>
  </si>
  <si>
    <t>200112173</t>
  </si>
  <si>
    <t>106.242</t>
  </si>
  <si>
    <t>P05D23 - P10C06</t>
  </si>
  <si>
    <t xml:space="preserve">TORNILLO CORTICAL 4.5*42mm ACERO </t>
  </si>
  <si>
    <t>106.244</t>
  </si>
  <si>
    <t>P05D24 - P10C06</t>
  </si>
  <si>
    <t xml:space="preserve">TORNILLO CORTICAL 4.5*44mm ACERO </t>
  </si>
  <si>
    <t>106.246</t>
  </si>
  <si>
    <t>P05D25 - P10C06</t>
  </si>
  <si>
    <t xml:space="preserve">TORNILLO CORTICAL 4.5*46mm ACERO </t>
  </si>
  <si>
    <t>2306000710</t>
  </si>
  <si>
    <t>106.248</t>
  </si>
  <si>
    <t>P05D26 - P10C06</t>
  </si>
  <si>
    <t xml:space="preserve">TORNILLO CORTICAL 4.5*48mm ACERO </t>
  </si>
  <si>
    <t>106.250</t>
  </si>
  <si>
    <t>P05D27 - P10C06</t>
  </si>
  <si>
    <t xml:space="preserve">TORNILLO CORTICAL 4.5*50mm ACERO </t>
  </si>
  <si>
    <t>2306000713</t>
  </si>
  <si>
    <t>106.252</t>
  </si>
  <si>
    <t xml:space="preserve">TORNILLO CORTICAL 4.5*52mm ACERO </t>
  </si>
  <si>
    <t>2306000714</t>
  </si>
  <si>
    <t>106.265</t>
  </si>
  <si>
    <t>P05D28</t>
  </si>
  <si>
    <t xml:space="preserve">TORNILLO CORTICAL 4.5*65mm ACERO </t>
  </si>
  <si>
    <t>106.254</t>
  </si>
  <si>
    <t>P05D28 - P10C06</t>
  </si>
  <si>
    <t xml:space="preserve">TORNILLO CORTICAL 4.5*54mm ACERO </t>
  </si>
  <si>
    <t>2306000715</t>
  </si>
  <si>
    <t>106.256</t>
  </si>
  <si>
    <t xml:space="preserve">TORNILLO CORTICAL 4.5*56mm ACERO </t>
  </si>
  <si>
    <t>2306000716</t>
  </si>
  <si>
    <t>106.258</t>
  </si>
  <si>
    <t xml:space="preserve">TORNILLO CORTICAL 4.5*58mm ACERO </t>
  </si>
  <si>
    <t>2306000717</t>
  </si>
  <si>
    <t>106.260</t>
  </si>
  <si>
    <t xml:space="preserve">TORNILLO CORTICAL 4.5*60mm ACERO </t>
  </si>
  <si>
    <t>2306000718</t>
  </si>
  <si>
    <t>106.262</t>
  </si>
  <si>
    <t>TORNILLO CORTICAL 4.5*62mm ACERO</t>
  </si>
  <si>
    <t>2306000719</t>
  </si>
  <si>
    <t>106.264</t>
  </si>
  <si>
    <t xml:space="preserve">TORNILLO CORTICAL 4.5*64mm ACERO </t>
  </si>
  <si>
    <t>2306000720</t>
  </si>
  <si>
    <t>106.266</t>
  </si>
  <si>
    <t>TORNILLO CORTICAL 4.5*66mm ACERO</t>
  </si>
  <si>
    <t>2306000721</t>
  </si>
  <si>
    <t>106.275</t>
  </si>
  <si>
    <t>P05D29</t>
  </si>
  <si>
    <t xml:space="preserve">TORNILLO CORTICAL 4.5*75mm ACERO </t>
  </si>
  <si>
    <t>106.285</t>
  </si>
  <si>
    <t xml:space="preserve">TORNILLO CORTICAL 4.5*85mm ACERO </t>
  </si>
  <si>
    <t>106.290</t>
  </si>
  <si>
    <t xml:space="preserve">TORNILLO CORTICAL 4.5*90mm ACERO </t>
  </si>
  <si>
    <t>200112179</t>
  </si>
  <si>
    <t>106.268</t>
  </si>
  <si>
    <t>P05D29 - P10C06</t>
  </si>
  <si>
    <t>TORNILLO CORTICAL 4.5*68mm ACERO</t>
  </si>
  <si>
    <t>2306000722</t>
  </si>
  <si>
    <t>106.270</t>
  </si>
  <si>
    <t xml:space="preserve">TORNILLO CORTICAL 4.5*70mm ACERO </t>
  </si>
  <si>
    <t>2306000723</t>
  </si>
  <si>
    <t>106.272</t>
  </si>
  <si>
    <t xml:space="preserve">TORNILLO CORTICAL 4.5*72mm ACERO </t>
  </si>
  <si>
    <t>2306000724</t>
  </si>
  <si>
    <t>106.274</t>
  </si>
  <si>
    <t xml:space="preserve">TORNILLO CORTICAL 4.5*74mm ACERO </t>
  </si>
  <si>
    <t>2306000725</t>
  </si>
  <si>
    <t>106.276</t>
  </si>
  <si>
    <t>TORNILLO CORTICAL 4.5*76mm ACERO</t>
  </si>
  <si>
    <t>2306000726</t>
  </si>
  <si>
    <t>106.278</t>
  </si>
  <si>
    <t>TORNILLO CORTICAL 4.5*78mm ACERO</t>
  </si>
  <si>
    <t>2306000727</t>
  </si>
  <si>
    <t>106.280</t>
  </si>
  <si>
    <t xml:space="preserve">TORNILLO CORTICAL 4.5*80mm ACERO </t>
  </si>
  <si>
    <t>2306000728</t>
  </si>
  <si>
    <t>SF-500.016</t>
  </si>
  <si>
    <t>P05D30</t>
  </si>
  <si>
    <t>TORNILLO DE BLOQUEO 5.0*16mm ACERO</t>
  </si>
  <si>
    <t>SF-500.018</t>
  </si>
  <si>
    <t>TORNILLO DE BLOQUEO 5.0*18mm ACERO</t>
  </si>
  <si>
    <t>2306000738</t>
  </si>
  <si>
    <t>SF-500.020</t>
  </si>
  <si>
    <t xml:space="preserve">TORNILLO DE  BLOQUEO 5.0*20mm ACERO </t>
  </si>
  <si>
    <t>2306000739</t>
  </si>
  <si>
    <t>SF-500.022</t>
  </si>
  <si>
    <t xml:space="preserve">TORNILLO DE  BLOQUEO 5.0*22mm ACERO </t>
  </si>
  <si>
    <t>2306000740</t>
  </si>
  <si>
    <t>SF-500.024</t>
  </si>
  <si>
    <t>P05D31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</si>
  <si>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</si>
  <si>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</si>
  <si>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</si>
  <si>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</si>
  <si>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</si>
  <si>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</si>
  <si>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</si>
  <si>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</si>
  <si>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</si>
  <si>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</si>
  <si>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</si>
  <si>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 xml:space="preserve">P05E02 </t>
  </si>
  <si>
    <t xml:space="preserve">TORNILLO DE  BLOQUEO 5.0*30mm ACERO </t>
  </si>
  <si>
    <t>210733778</t>
  </si>
  <si>
    <t>SF-500.032</t>
  </si>
  <si>
    <t xml:space="preserve">P05E03 </t>
  </si>
  <si>
    <t xml:space="preserve">TORNILLO DE  BLOQUEO 5.0*32mm ACERO </t>
  </si>
  <si>
    <t>190906305</t>
  </si>
  <si>
    <t>2306000741</t>
  </si>
  <si>
    <t>SF-500.034</t>
  </si>
  <si>
    <t>P05E04</t>
  </si>
  <si>
    <t xml:space="preserve">TORNILLO DE  BLOQUEO 5.0 *34mm ACERO </t>
  </si>
  <si>
    <t>190906307</t>
  </si>
  <si>
    <t>2306000742</t>
  </si>
  <si>
    <t>SF-500.036</t>
  </si>
  <si>
    <t xml:space="preserve">P05E05 </t>
  </si>
  <si>
    <t xml:space="preserve">TORNILLO DE  BLOQUEO 5.0*36mm ACERO </t>
  </si>
  <si>
    <t>190906309</t>
  </si>
  <si>
    <t>SF-500.038</t>
  </si>
  <si>
    <t xml:space="preserve">P05E06 </t>
  </si>
  <si>
    <t xml:space="preserve">TORNILLO DE  BLOQUEO 5.0*38mm ACERO </t>
  </si>
  <si>
    <t>SF-500.040</t>
  </si>
  <si>
    <t xml:space="preserve">P05E07 </t>
  </si>
  <si>
    <t xml:space="preserve">TORNILLO DE  BLOQUEO 5.0*40mm ACERO </t>
  </si>
  <si>
    <t>200112208</t>
  </si>
  <si>
    <t>SF-500.042</t>
  </si>
  <si>
    <t xml:space="preserve">P05E08 </t>
  </si>
  <si>
    <t xml:space="preserve">TORNILLO DE  BLOQUEO 5.0*42mm ACERO </t>
  </si>
  <si>
    <t>SF-500.044</t>
  </si>
  <si>
    <t xml:space="preserve">P05E09 </t>
  </si>
  <si>
    <t xml:space="preserve">TORNILLO DE  BLOQUEO 5.0*44mm ACERO </t>
  </si>
  <si>
    <t>SF-500.046</t>
  </si>
  <si>
    <t xml:space="preserve">P05E10 </t>
  </si>
  <si>
    <t xml:space="preserve">TORNILLO DE  BLOQUEO 5.0*46mm ACERO </t>
  </si>
  <si>
    <t>SF-500.048</t>
  </si>
  <si>
    <t xml:space="preserve">P05E11 </t>
  </si>
  <si>
    <t xml:space="preserve">TORNILLO DE  BLOQUEO 5.0*48mm ACERO </t>
  </si>
  <si>
    <t>190906301</t>
  </si>
  <si>
    <t>2306000743</t>
  </si>
  <si>
    <t>SF-500.050</t>
  </si>
  <si>
    <t>P05E12</t>
  </si>
  <si>
    <t xml:space="preserve">TORNILLO DE  BLOQUEO 5.0*50mm ACERO </t>
  </si>
  <si>
    <t>200112093</t>
  </si>
  <si>
    <t>2306000744</t>
  </si>
  <si>
    <t>SF-500.052</t>
  </si>
  <si>
    <t>P05E13</t>
  </si>
  <si>
    <t xml:space="preserve">TORNILLO DE  BLOQUEO 5.0*52mm ACERO </t>
  </si>
  <si>
    <t>SF-500.054</t>
  </si>
  <si>
    <t xml:space="preserve">P05E14 </t>
  </si>
  <si>
    <t xml:space="preserve">TORNILLO DE  BLOQUEO 5.0*54mm ACERO </t>
  </si>
  <si>
    <t>SF-500.056</t>
  </si>
  <si>
    <t>P05E15</t>
  </si>
  <si>
    <t xml:space="preserve">TORNILLO DE  BLOQUEO 5.0*56mm ACERO </t>
  </si>
  <si>
    <t>SF-500.058</t>
  </si>
  <si>
    <t xml:space="preserve">P05E16 </t>
  </si>
  <si>
    <t xml:space="preserve">TORNILLO DE  BLOQUEO 5.0*58mm ACERO </t>
  </si>
  <si>
    <t>190906333</t>
  </si>
  <si>
    <t>SF-500-060</t>
  </si>
  <si>
    <t>P05E17</t>
  </si>
  <si>
    <t xml:space="preserve">TORNILLO DE  BLOQUEO 5.0*60m ACERO </t>
  </si>
  <si>
    <t>SF-500.065</t>
  </si>
  <si>
    <t xml:space="preserve">P05E18 </t>
  </si>
  <si>
    <t xml:space="preserve">TORNILLO DE  BLOQUEO 5.0*65mm ACERO </t>
  </si>
  <si>
    <t>2306000746</t>
  </si>
  <si>
    <t>SF-500.070</t>
  </si>
  <si>
    <t xml:space="preserve">P05E19 </t>
  </si>
  <si>
    <t xml:space="preserve">TORNILLO DE  BLOQUEO 5.0*70mm ACERO </t>
  </si>
  <si>
    <t>SF-500.075</t>
  </si>
  <si>
    <t>P05E20</t>
  </si>
  <si>
    <t xml:space="preserve">TORNILLO DE  BLOQUEO 5.0*75mm ACERO </t>
  </si>
  <si>
    <t>2306000747</t>
  </si>
  <si>
    <t>SF-500.080</t>
  </si>
  <si>
    <t xml:space="preserve">P05E21 </t>
  </si>
  <si>
    <t xml:space="preserve">TORNILLO DE  BLOQUEO 5.0*80mm ACERO </t>
  </si>
  <si>
    <t>2306000748</t>
  </si>
  <si>
    <t>SF-500.085</t>
  </si>
  <si>
    <t xml:space="preserve">P05E22 </t>
  </si>
  <si>
    <t xml:space="preserve">TORNILLO DE  BLOQUEO 5.0*85mm ACERO </t>
  </si>
  <si>
    <t>2306000749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</si>
  <si>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</si>
  <si>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</si>
  <si>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</si>
  <si>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</si>
  <si>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</si>
  <si>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</si>
  <si>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</si>
  <si>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</si>
  <si>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</si>
  <si>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</si>
  <si>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</si>
  <si>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 40 MM ROSCA LARGA ACERO</t>
  </si>
  <si>
    <t>109.045</t>
  </si>
  <si>
    <t>P05E27</t>
  </si>
  <si>
    <t>TORNILLOS ESPONJOSOS 6.5* 45 MM ROSCA LARGA ACERO</t>
  </si>
  <si>
    <t>109.050</t>
  </si>
  <si>
    <t>P05E28</t>
  </si>
  <si>
    <t>TORNILLOS ESPONJOSOS 6.5* 50 MM ROSCA LARGA ACERO</t>
  </si>
  <si>
    <t>109.055</t>
  </si>
  <si>
    <t>P05E29</t>
  </si>
  <si>
    <t>TORNILLOS ESPONJOSOS 6.5* 55 MM ROSCA LARGA ACERO</t>
  </si>
  <si>
    <t>109.060</t>
  </si>
  <si>
    <t>P05E30</t>
  </si>
  <si>
    <t>TORNILLOS ESPONJOSOS 6.5* 60 MM ROSCA LARGA ACERO</t>
  </si>
  <si>
    <t>109.065</t>
  </si>
  <si>
    <t>P05E31</t>
  </si>
  <si>
    <t>TORNILLOS ESPONJOSOS 6.5* 65 MM ROSCA LARGA ACERO</t>
  </si>
  <si>
    <t>PT4-40</t>
  </si>
  <si>
    <t>TORNILLO DE BLOQUEO TIBIA PERFECT 4.35*40mm ACERO</t>
  </si>
  <si>
    <t>191211579</t>
  </si>
  <si>
    <t>190502653</t>
  </si>
  <si>
    <t>109.070</t>
  </si>
  <si>
    <t>P05E32</t>
  </si>
  <si>
    <t>TORNILLOS ESPONJOSOS 6.5* 70 MM ROSCA LARGA ACERO</t>
  </si>
  <si>
    <t>106.066</t>
  </si>
  <si>
    <t>P05F01</t>
  </si>
  <si>
    <t>TORNILLOS CORTICALES LARGOS 4.5*68mm ACERO</t>
  </si>
  <si>
    <t>109.075</t>
  </si>
  <si>
    <t>P05F02</t>
  </si>
  <si>
    <t>TORNILLOS ESPONJOSOS 6.5* 75 MM ROSCA LARGA ACERO</t>
  </si>
  <si>
    <t>109.080</t>
  </si>
  <si>
    <t>P05F03</t>
  </si>
  <si>
    <t>TORNILLOS ESPONJOSOS 6.5* 80 MM ROSCA LARGA ACERO</t>
  </si>
  <si>
    <t>109.085</t>
  </si>
  <si>
    <t>P05F04</t>
  </si>
  <si>
    <t>TORNILLOS ESPONJOSOS 6.5* 85 MM ROSCA LARGA ACERO</t>
  </si>
  <si>
    <t>109.095</t>
  </si>
  <si>
    <t>P05F06</t>
  </si>
  <si>
    <t>TORNILLOS ESPONJOSOS 6.5* 95 MM ROSCA LARGA ACERO</t>
  </si>
  <si>
    <t>109.100</t>
  </si>
  <si>
    <t>P05F07</t>
  </si>
  <si>
    <t>TORNILLOS ESPONJOSOS 6.5* 100 MM ROSCA LARGA ACERO</t>
  </si>
  <si>
    <t>040-26</t>
  </si>
  <si>
    <t>P05F08 - P10C04</t>
  </si>
  <si>
    <t>TORNILLO DE BLOQUEO PFNA 4.9*26mm ACERO</t>
  </si>
  <si>
    <t>200821741</t>
  </si>
  <si>
    <t>040-28</t>
  </si>
  <si>
    <t>P05F09</t>
  </si>
  <si>
    <t>TORNILLO DE BLOQUEO PFNA 4.9*28mm ACERO</t>
  </si>
  <si>
    <t>190703782</t>
  </si>
  <si>
    <t>040-32</t>
  </si>
  <si>
    <t>P05F10 - P10C02</t>
  </si>
  <si>
    <t>TORNILLODE BLOQUEO AUTORROSCANTE 4.9*32 mm ACERO</t>
  </si>
  <si>
    <t>220648021</t>
  </si>
  <si>
    <t>040-34</t>
  </si>
  <si>
    <t>TORNILLODE BLOQUEO AUTORROSCANTE 4.9*34 mm ACERO</t>
  </si>
  <si>
    <t>220648022</t>
  </si>
  <si>
    <t>040-30</t>
  </si>
  <si>
    <t>P05F10 - P10C04</t>
  </si>
  <si>
    <t>TORNILLO DE BLOQUEO PFNA 4.9*30mm ACERO</t>
  </si>
  <si>
    <t>040-38</t>
  </si>
  <si>
    <t>P05F11 - P10C02</t>
  </si>
  <si>
    <t>TORNILLODE BLOQUEO AUTORROSCANTE 4.9*38 mm ACERO</t>
  </si>
  <si>
    <t>220648025</t>
  </si>
  <si>
    <t>040-36</t>
  </si>
  <si>
    <t>P05F11 - P10C04</t>
  </si>
  <si>
    <t>TORNILLO DE BLOQUEO PFNA 4.9*36mm ACERO</t>
  </si>
  <si>
    <t>210227628</t>
  </si>
  <si>
    <t>220648024</t>
  </si>
  <si>
    <t>040-40</t>
  </si>
  <si>
    <t>P05F12 - P10C04</t>
  </si>
  <si>
    <t>TORNILLO DE BLOQUEO PFNA 4.9*40mm ACERO</t>
  </si>
  <si>
    <t>200821743</t>
  </si>
  <si>
    <t>220648026</t>
  </si>
  <si>
    <t>040-44</t>
  </si>
  <si>
    <t>P05F13 - P10C04</t>
  </si>
  <si>
    <t>TORNILLO DE BLOQUEO PFNA 4.9*44mm ACERO</t>
  </si>
  <si>
    <t>210227629</t>
  </si>
  <si>
    <t>040-48</t>
  </si>
  <si>
    <t>P05F14 - P10C02</t>
  </si>
  <si>
    <t>TORNILLO DE BLOQUEO PFNA 4.9*48mm ACERO</t>
  </si>
  <si>
    <t>040-50</t>
  </si>
  <si>
    <t>P05F14 - P10C04</t>
  </si>
  <si>
    <t>TORNILLO DE BLOQUEO PFNA 4.9*50mm ACERO</t>
  </si>
  <si>
    <t>200821745</t>
  </si>
  <si>
    <t>040-52</t>
  </si>
  <si>
    <t>P05F15 - P10C02</t>
  </si>
  <si>
    <t>TORNILLO DE BLOQUEO PFNA 4.9*52mm ACERO</t>
  </si>
  <si>
    <t>040-56</t>
  </si>
  <si>
    <t>TORNILLO DE BLOQUEO PFNA 4.9*56mm ACERO</t>
  </si>
  <si>
    <t>190703798</t>
  </si>
  <si>
    <t>040-60</t>
  </si>
  <si>
    <t>P05F16 - P10C04</t>
  </si>
  <si>
    <t>TORNILLO DE BLOQUEO PFNA 4.9*60mm ACERO</t>
  </si>
  <si>
    <t>200821747</t>
  </si>
  <si>
    <t>040-64</t>
  </si>
  <si>
    <t>P05F17 - P10C04</t>
  </si>
  <si>
    <t>TORNILLO DE BLOQUEO PFNA 4.9*64mm ACERO</t>
  </si>
  <si>
    <t>210227630</t>
  </si>
  <si>
    <t>040-68</t>
  </si>
  <si>
    <t>P05F18 - P10C04</t>
  </si>
  <si>
    <t>TORNILLO DE BLOQUEO PFNA 4.9*68mm ACERO</t>
  </si>
  <si>
    <t>210227631</t>
  </si>
  <si>
    <t>040-70</t>
  </si>
  <si>
    <t>P05F19 - P10C02</t>
  </si>
  <si>
    <t xml:space="preserve">TORNILLO DE BLOQUEO PFNA 4.9*70mm ACERO </t>
  </si>
  <si>
    <t>201022960</t>
  </si>
  <si>
    <t>040-72</t>
  </si>
  <si>
    <t>P05F20 - P10C04</t>
  </si>
  <si>
    <t>TORNILLO DE BLOQUEO PFNA 4.9*72mm ACERO</t>
  </si>
  <si>
    <t>210227632</t>
  </si>
  <si>
    <t>040-76</t>
  </si>
  <si>
    <t>P05F21 - P10C04</t>
  </si>
  <si>
    <t>TORNILLO DE BLOQUEO PFNA 4.9*76mm ACERO</t>
  </si>
  <si>
    <t>210227633</t>
  </si>
  <si>
    <t>040-80</t>
  </si>
  <si>
    <t>P05F22 - P10C04</t>
  </si>
  <si>
    <t>TORNILLO DE BLOQUEO PFNA 4.9*80mm ACERO</t>
  </si>
  <si>
    <t>210227635</t>
  </si>
  <si>
    <t>040-84</t>
  </si>
  <si>
    <t>P05F23 - P10C04</t>
  </si>
  <si>
    <t>TORNILLO DE BLOQUEO PFNA 4.9*84mm ACERO</t>
  </si>
  <si>
    <t>210227636</t>
  </si>
  <si>
    <t>040-88</t>
  </si>
  <si>
    <t>P05F24 - P10C04</t>
  </si>
  <si>
    <t>TORNILLO DE BLOQUEO PFNA 4.9*88mm ACERO</t>
  </si>
  <si>
    <t>210227637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</si>
  <si>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</si>
  <si>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</si>
  <si>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</si>
  <si>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</si>
  <si>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</si>
  <si>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</si>
  <si>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</si>
  <si>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</si>
  <si>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</si>
  <si>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</si>
  <si>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</si>
  <si>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</si>
  <si>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</si>
  <si>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</si>
  <si>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</si>
  <si>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</si>
  <si>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</si>
  <si>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</si>
  <si>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</si>
  <si>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</si>
  <si>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190502649</t>
  </si>
  <si>
    <t>PT4-34</t>
  </si>
  <si>
    <t>P05F30</t>
  </si>
  <si>
    <t>TORNILLO DE BLOQUEO TIBIA PERFECT 4.35*34mm ACERO</t>
  </si>
  <si>
    <t>190502650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</si>
  <si>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</si>
  <si>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</si>
  <si>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</si>
  <si>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</si>
  <si>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</si>
  <si>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</si>
  <si>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</si>
  <si>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</si>
  <si>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</si>
  <si>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190502652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</si>
  <si>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</si>
  <si>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</si>
  <si>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</si>
  <si>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</si>
  <si>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</si>
  <si>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</si>
  <si>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</si>
  <si>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444.106</t>
  </si>
  <si>
    <t>P05G02</t>
  </si>
  <si>
    <t>PLACA SENCILLA RECONSTRUCCION 3.5*6 ORIF. ACERO</t>
  </si>
  <si>
    <t>211240693</t>
  </si>
  <si>
    <t>210733501</t>
  </si>
  <si>
    <t>444.107</t>
  </si>
  <si>
    <t>P05G03</t>
  </si>
  <si>
    <t>PLACA SENCILLA RECONSTRUCCION 3.5*7 ORIF. ACERO</t>
  </si>
  <si>
    <t>220243006</t>
  </si>
  <si>
    <t>210632776</t>
  </si>
  <si>
    <t>444.108</t>
  </si>
  <si>
    <t>P05G04</t>
  </si>
  <si>
    <t>PLACA SENCILLA RECONSTRUCCION 3.5*8 ORIF. ACERO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</si>
  <si>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</si>
  <si>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</si>
  <si>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</si>
  <si>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</si>
  <si>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</si>
  <si>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</si>
  <si>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</si>
  <si>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</si>
  <si>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444.111</t>
  </si>
  <si>
    <t>PLACA SENCILLA RECONSTRUCCION 3.5*11 ORIF. ACERO</t>
  </si>
  <si>
    <t>444.112</t>
  </si>
  <si>
    <t>PLACA SENCILLA RECONSTRUCCION 3.5*12 ORIF. ACERO</t>
  </si>
  <si>
    <t>SF-144.105</t>
  </si>
  <si>
    <t>P05G07</t>
  </si>
  <si>
    <t>PLACA BLOQ. RECONSTRUCCION 3.5mm *05 ORIF. ACERO</t>
  </si>
  <si>
    <t>SF-144.106</t>
  </si>
  <si>
    <t>P05G08</t>
  </si>
  <si>
    <t>PLACA BLOQ. RECONSTRUCCION 3.5mm *06 ORIF. ACERO</t>
  </si>
  <si>
    <t>SF-144.107</t>
  </si>
  <si>
    <t>P05G09</t>
  </si>
  <si>
    <t>PLACA BLOQ. RECONSTRUCCION 3.5mm *07 ORIF. ACERO</t>
  </si>
  <si>
    <t>SF-144.108</t>
  </si>
  <si>
    <t>P05G10</t>
  </si>
  <si>
    <t>PLACA BLOQ. RECONSTRUCCION 3.5mm *08 ORIF. ACERO</t>
  </si>
  <si>
    <t>Sf-144.109</t>
  </si>
  <si>
    <t>P05G11</t>
  </si>
  <si>
    <t>PLACA BLOQ. RECONSTRUCCION 3.5mm *09 ORIF. ACERO</t>
  </si>
  <si>
    <t>2306000680</t>
  </si>
  <si>
    <t>Sf-144.110</t>
  </si>
  <si>
    <t>PLACA BLOQ. RECONSTRUCCION 3.5mm *10 ORIF. ACERO</t>
  </si>
  <si>
    <t>2306000679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</si>
  <si>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</si>
  <si>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</si>
  <si>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</si>
  <si>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</si>
  <si>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</si>
  <si>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 *06 ORIF. ACERO</t>
  </si>
  <si>
    <t>SF-727.106</t>
  </si>
  <si>
    <t>PLACA BLOQ. RECONSTRUCCION CURVA 3.5mm *06 ORIF. ACERO</t>
  </si>
  <si>
    <t>SF-727.107</t>
  </si>
  <si>
    <t>P05G13</t>
  </si>
  <si>
    <t>PLACA BLOQ. RECONSTRUCCION CURVA 3.5mm *07 ORIF. ACERO</t>
  </si>
  <si>
    <t>727.108C</t>
  </si>
  <si>
    <t>P05G14</t>
  </si>
  <si>
    <t>PLACA SENCILLA RECONSTRUCCION CURVA 3.5mm *08 ORIF. ACERO</t>
  </si>
  <si>
    <t>SF-727.108</t>
  </si>
  <si>
    <t>PLACA BLOQ. RECONSTRUCCION CURVA 3.5mm *08 ORIF. ACERO</t>
  </si>
  <si>
    <t>727.109C</t>
  </si>
  <si>
    <t>P05G15</t>
  </si>
  <si>
    <t>PLACA SENCILLA RECONSTRUCCION CURVA 3.5mm *09 ORIF. ACERO</t>
  </si>
  <si>
    <t>SF-727.109</t>
  </si>
  <si>
    <t>PLACA BLOQ. RECONSTRUCCION CURVA 3.5mm *09 ORIF. ACERO</t>
  </si>
  <si>
    <t>727.110C</t>
  </si>
  <si>
    <t>P05G16</t>
  </si>
  <si>
    <t>PLACA SENCILLA RECONSTRUCCION CURVA 3.5mm *10 ORIF. ACERO</t>
  </si>
  <si>
    <t>SF-727.110</t>
  </si>
  <si>
    <t>PLACA BLOQ. RECONSTRUCCION CURVA 3.5mm *10 ORIF. ACERO</t>
  </si>
  <si>
    <t>727.111C</t>
  </si>
  <si>
    <t>P05G17</t>
  </si>
  <si>
    <t>PLACA SENCILLA RECONSTRUCCION CURVA 3.5mm*11 ORIF. ACERO</t>
  </si>
  <si>
    <t>727.112C</t>
  </si>
  <si>
    <t>P05G18</t>
  </si>
  <si>
    <t>PLACA SENCILLA RECONSTRUCCION CURVA 3.5mm *12 ORIF. ACERO</t>
  </si>
  <si>
    <t>SF-727.112</t>
  </si>
  <si>
    <t>PLACA BLOQ. RECONSTRUCCION CURVA 3.5mm *12 ORIF. ACERO</t>
  </si>
  <si>
    <t>GAA92288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</si>
  <si>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</si>
  <si>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</si>
  <si>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</si>
  <si>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</si>
  <si>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</si>
  <si>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</si>
  <si>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</si>
  <si>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</si>
  <si>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</si>
  <si>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</si>
  <si>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</si>
  <si>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</si>
  <si>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</si>
  <si>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</si>
  <si>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A5843</t>
  </si>
  <si>
    <t>140.109</t>
  </si>
  <si>
    <t>P05G22</t>
  </si>
  <si>
    <t>PLACA SENCILLA RECTA 3.5mm*9 ORIF. ACERO</t>
  </si>
  <si>
    <t>140.110</t>
  </si>
  <si>
    <t>P05G23</t>
  </si>
  <si>
    <t>PLACA SENCILLA RECTA 3.5mm*10 ORIF. ACERO</t>
  </si>
  <si>
    <t>15280</t>
  </si>
  <si>
    <t>140.111</t>
  </si>
  <si>
    <t>PLACA SENCILLA RECTA 3.5mm*11 ORIF. ACERO</t>
  </si>
  <si>
    <t>14541</t>
  </si>
  <si>
    <t>147.112</t>
  </si>
  <si>
    <t>PLACA SENCILLA DCP 3.5mm*12 ORIF. ACERO</t>
  </si>
  <si>
    <t>15289</t>
  </si>
  <si>
    <t>SF-138.106</t>
  </si>
  <si>
    <t>P05G24</t>
  </si>
  <si>
    <t>PLACA BLOQ. 1/3 CANA 3.5mm*6 ORIF. ACERO</t>
  </si>
  <si>
    <t>19G11498</t>
  </si>
  <si>
    <t>20027617</t>
  </si>
  <si>
    <t>20G23846</t>
  </si>
  <si>
    <t>20G32775</t>
  </si>
  <si>
    <t>SZT2659</t>
  </si>
  <si>
    <t>P05H01</t>
  </si>
  <si>
    <t>1800098035</t>
  </si>
  <si>
    <t>19611499</t>
  </si>
  <si>
    <t>20632776</t>
  </si>
  <si>
    <t>20G23847</t>
  </si>
  <si>
    <t>20G19905</t>
  </si>
  <si>
    <t>20G26284</t>
  </si>
  <si>
    <t>18A4930</t>
  </si>
  <si>
    <t>SF-138-107</t>
  </si>
  <si>
    <t>P05H02</t>
  </si>
  <si>
    <t>PLACA BLOQ. 1/3 CANA 3.5mm*7 ORIF. ACERO</t>
  </si>
  <si>
    <t>SF-138.108</t>
  </si>
  <si>
    <t>P05H03</t>
  </si>
  <si>
    <t>PLACA BLOQ. 1/3 CANA 3.5mm*8 ORIF. ACERO</t>
  </si>
  <si>
    <t>20G27619</t>
  </si>
  <si>
    <t>18A4931</t>
  </si>
  <si>
    <t>19G11500</t>
  </si>
  <si>
    <t>20G24443</t>
  </si>
  <si>
    <t>SF-138.109</t>
  </si>
  <si>
    <t>P05H04</t>
  </si>
  <si>
    <t>PLACA BLOQ. 1/3 CANA 3.5mm*9 ORIF. ACERO</t>
  </si>
  <si>
    <t>SF-138.110</t>
  </si>
  <si>
    <t>P05H05</t>
  </si>
  <si>
    <t>PLACA BLOQ. 1/3 CANA 3.5mm*10 ORIF. ACERO</t>
  </si>
  <si>
    <t>210733254</t>
  </si>
  <si>
    <t>SF-620.06R</t>
  </si>
  <si>
    <t>P05H07</t>
  </si>
  <si>
    <t xml:space="preserve">PLACA BLOQ. ANATOMICA DE CLAVICULA 3.5*06 ORIF DER. ACERO </t>
  </si>
  <si>
    <t>201023001</t>
  </si>
  <si>
    <t>210937190</t>
  </si>
  <si>
    <t>210126801</t>
  </si>
  <si>
    <t>SF-620.07R</t>
  </si>
  <si>
    <t>P05H08 - P10A03</t>
  </si>
  <si>
    <t xml:space="preserve">PLACA BLOQ. ANATOMICA DE CLAVICULA 3.5*07 ORIF DER. ACERO </t>
  </si>
  <si>
    <t>20G32779</t>
  </si>
  <si>
    <t>210937191</t>
  </si>
  <si>
    <t>20G14253</t>
  </si>
  <si>
    <t>20G32778</t>
  </si>
  <si>
    <t>20G27692</t>
  </si>
  <si>
    <t>20G17921</t>
  </si>
  <si>
    <t>SF-620.08R</t>
  </si>
  <si>
    <t>P05H09 - P10A03</t>
  </si>
  <si>
    <t xml:space="preserve">PLACA BLOQ. ANATOMICA DE CLAVICULA 3.5*08 ORIF DER. ACERO </t>
  </si>
  <si>
    <t>190906660</t>
  </si>
  <si>
    <t>210937192</t>
  </si>
  <si>
    <t>19G11553</t>
  </si>
  <si>
    <t>20G03157</t>
  </si>
  <si>
    <t>SF-620.06L</t>
  </si>
  <si>
    <t>P05H10</t>
  </si>
  <si>
    <t>PLACA BLOQ. ANATOMICA DE CLAVICULA 3.5mm *6 ORIF. IZQ. ACERO</t>
  </si>
  <si>
    <t>210937187</t>
  </si>
  <si>
    <t>SF-620.07L</t>
  </si>
  <si>
    <t xml:space="preserve">P05H11 </t>
  </si>
  <si>
    <t>PLACA BLOQ. ANATOMICA DE CLAVICULA 3.5mm *7 ORIF. IZQ. ACERO</t>
  </si>
  <si>
    <t>201225276</t>
  </si>
  <si>
    <t>20G27688</t>
  </si>
  <si>
    <t>210937188</t>
  </si>
  <si>
    <t>SF-620.08L</t>
  </si>
  <si>
    <t>P05H12</t>
  </si>
  <si>
    <t>PLACA BLOQ. ANATOMICA DE CLAVICULA 3.5mm *8 ORIF. IZQ. ACERO</t>
  </si>
  <si>
    <t>210937189</t>
  </si>
  <si>
    <t>SF-609.02R</t>
  </si>
  <si>
    <t>P05H13</t>
  </si>
  <si>
    <t>PLACA BLOQ. ACROMIOCLAVICULAR 3.5mm*3 ORIF. DER ACERO</t>
  </si>
  <si>
    <t>SF-609.04R</t>
  </si>
  <si>
    <t>P05H14</t>
  </si>
  <si>
    <t>SF-609.05R</t>
  </si>
  <si>
    <t>P05H15</t>
  </si>
  <si>
    <t>PLACA BLOQ. ACROMIOCLAVICULAR 3.5mm*5 ORIF. DER ACERO</t>
  </si>
  <si>
    <t>18A4867</t>
  </si>
  <si>
    <t>18B0004</t>
  </si>
  <si>
    <t>18A9995</t>
  </si>
  <si>
    <t>18A9999</t>
  </si>
  <si>
    <t>KAI13742</t>
  </si>
  <si>
    <t>SF-609.06R</t>
  </si>
  <si>
    <t>P05H16</t>
  </si>
  <si>
    <t>PLACA BLOQ. ACROMIOCLAVICULAR 3.5mm*6 ORIF. DER ACERO</t>
  </si>
  <si>
    <t>18A4868</t>
  </si>
  <si>
    <t>SF-609.07R</t>
  </si>
  <si>
    <t>PLACA BLOQ. ACROMIOCLAVICULAR 3.5mm*7 ORIF. DER ACERO</t>
  </si>
  <si>
    <t>18A7819</t>
  </si>
  <si>
    <t>SF-609.03L</t>
  </si>
  <si>
    <t>P05H17</t>
  </si>
  <si>
    <t>PLACA BLOQ. ACROMIOCLAVICULAR 3.5mm*3 ORIF. IZQ ACERO</t>
  </si>
  <si>
    <t>18A4870SS</t>
  </si>
  <si>
    <t>220951449</t>
  </si>
  <si>
    <t>SF-609.04L</t>
  </si>
  <si>
    <t>P05H18</t>
  </si>
  <si>
    <t>PLACA BLOQ. ACROMIOCLAVICULAR 3.5mm*4 ORIF. IZQ ACERO</t>
  </si>
  <si>
    <t>210937155</t>
  </si>
  <si>
    <t>SF-609.05L</t>
  </si>
  <si>
    <t>P05H19</t>
  </si>
  <si>
    <t>PLACA BLOQ. ACROMIOCLAVICULAR 3.5mm*5 ORIF. IZQ ACERO</t>
  </si>
  <si>
    <t>18A4870</t>
  </si>
  <si>
    <t>SF-138.107</t>
  </si>
  <si>
    <t>P05H2</t>
  </si>
  <si>
    <t>20G32776</t>
  </si>
  <si>
    <t>SF-609.06L</t>
  </si>
  <si>
    <t>P05H20</t>
  </si>
  <si>
    <t>PLACA BLOQ. ACROMIOCLAVICULAR 3.5mm*6 ORIF. IZQ ACERO</t>
  </si>
  <si>
    <t>18A7823</t>
  </si>
  <si>
    <t>SF-603.03R</t>
  </si>
  <si>
    <t>P05H21</t>
  </si>
  <si>
    <t>PLACA BLOQ.  HUMERO DISTAL LATERAL  TIPO II 2.7/3.5mm*3  ORIF. DER. ACERO</t>
  </si>
  <si>
    <t>190704132</t>
  </si>
  <si>
    <t>SF-603.05R</t>
  </si>
  <si>
    <t>P05H22</t>
  </si>
  <si>
    <t>PLACA BLOQ.  HUMERO DISTAL LATERAL  TIPO II 2.7/3.5mm*5  ORIF. DER. ACERO</t>
  </si>
  <si>
    <t>14570</t>
  </si>
  <si>
    <t>SF-603.03L</t>
  </si>
  <si>
    <t>P05H23</t>
  </si>
  <si>
    <t>PLACA BLOQ.  HUMERO DISTAL LATERAL  TIPO II 2.7/3.5mm*3 ORIF. IZQ. ACERO</t>
  </si>
  <si>
    <t>19G0021</t>
  </si>
  <si>
    <t>SF-603.04L</t>
  </si>
  <si>
    <t>P05H24</t>
  </si>
  <si>
    <t>PLACA BLOQ.  HUMERO DISTAL LATERAL TIPO II 2.7/3.5mm*5 ORIF. IZQ. ACERO</t>
  </si>
  <si>
    <t>14569</t>
  </si>
  <si>
    <t>140.106</t>
  </si>
  <si>
    <t>P05I01</t>
  </si>
  <si>
    <t>PLACA SENCILLA RECTA 3.5mm*6 ORIF. ACERO.</t>
  </si>
  <si>
    <t>KA13525</t>
  </si>
  <si>
    <t>140.112</t>
  </si>
  <si>
    <t>PLACA SENCILLA RECTA 3.5mm*12 ORIF. ACERO</t>
  </si>
  <si>
    <t>1800082600</t>
  </si>
  <si>
    <t>SF-601.04R</t>
  </si>
  <si>
    <t>P05I02</t>
  </si>
  <si>
    <t>PLACA BLOQ. HUMERO DISTAL LATERAL TIPO I 2.7/3.5mm*4 ORIF. DER. ACERO</t>
  </si>
  <si>
    <t>15292</t>
  </si>
  <si>
    <t>SF-601.05R</t>
  </si>
  <si>
    <t>PLACA BLOQ. HUMERO DISTAL LATERAL TIPO I 2.7/3.5mm*5 ORIF. DER. ACERO</t>
  </si>
  <si>
    <t>SF-601.07R</t>
  </si>
  <si>
    <t>P05I03</t>
  </si>
  <si>
    <t>PLACA BLOQ. HUMERO DISTAL LATERAL TIPO I 2.7/3.5mm*7 ORIF. DER. ACERO</t>
  </si>
  <si>
    <t>SF-601.09R</t>
  </si>
  <si>
    <t>P05I04</t>
  </si>
  <si>
    <t>PLACA BLOQ. HUMERO DISTAL LATERAL TIPO I 2.7/3.5mm*9 ORIF. DER. ACERO</t>
  </si>
  <si>
    <t>SF-601.05L</t>
  </si>
  <si>
    <t>P05I05</t>
  </si>
  <si>
    <t>PLACA BLOQ. HUMERO DISTAL LATERAL TIPO I 2.7/3.5mm*5 ORIF. IZQ. ACERO</t>
  </si>
  <si>
    <t>15291</t>
  </si>
  <si>
    <t>SF-601.07L</t>
  </si>
  <si>
    <t>P05I06</t>
  </si>
  <si>
    <t>PLACA BLOQ. HUMERO DISTAL LATERAL TIPO I 2.7/3.5mm*7 ORIF. IZQ. ACERO</t>
  </si>
  <si>
    <t>SF-601.09L</t>
  </si>
  <si>
    <t>P05I07</t>
  </si>
  <si>
    <t>PLACA BLOQ. HUMERO DISTAL LATERAL TIPO I 2.7/3.5mm*9 ORIF. IZQ. ACERO</t>
  </si>
  <si>
    <t>SF-604.03R</t>
  </si>
  <si>
    <t>P05I08</t>
  </si>
  <si>
    <t>PLACA BLOQ. HUMERO DISTAL MEDIAL 2.7/3.5mm*3 ORIF. DER. ACERO</t>
  </si>
  <si>
    <t>190603057</t>
  </si>
  <si>
    <t>SF-604.05R</t>
  </si>
  <si>
    <t>P05I09</t>
  </si>
  <si>
    <t>PLACA BLOQ. HUMERO DISTAL MEDIAL 2.7/3.5mm*5 ORIF. DER. ACERO</t>
  </si>
  <si>
    <t>190603058</t>
  </si>
  <si>
    <t>SF-604.07R</t>
  </si>
  <si>
    <t>P05I10</t>
  </si>
  <si>
    <t>PLACA BLOQ. HUMERO DISTAL MEDIAL 2.7/3.5mm*7 ORIF. DER. ACERO</t>
  </si>
  <si>
    <t>15294</t>
  </si>
  <si>
    <t>SF-604.09R</t>
  </si>
  <si>
    <t>P05I11</t>
  </si>
  <si>
    <t>PLACA BLOQ. HUMERO DISTAL MEDIAL 2.7/3.5mm*9 ORIF. DER. ACERO</t>
  </si>
  <si>
    <t>SF-604.03L</t>
  </si>
  <si>
    <t>P05I12</t>
  </si>
  <si>
    <t>PLACA BLOQ. HUMERO DISTAL MEDIAL 2.7/3.5mm*3 ORIF. IZQ. ACERO</t>
  </si>
  <si>
    <t>SF-604.05L</t>
  </si>
  <si>
    <t>P05I13</t>
  </si>
  <si>
    <t>PLACA BLOQ. HUMERO DISTAL MEDIAL 2.7/3.5mm*5 ORIF. IZQ. ACERO</t>
  </si>
  <si>
    <t>190906556</t>
  </si>
  <si>
    <t>SF-604.07L</t>
  </si>
  <si>
    <t>P05I14</t>
  </si>
  <si>
    <t>PLACA BLOQ. HUMERO DISTAL MEDIAL 2.7/3.5mm*7 ORIF. IZQ. ACERO</t>
  </si>
  <si>
    <t>15293</t>
  </si>
  <si>
    <t>SF-604.09L</t>
  </si>
  <si>
    <t>P05I15</t>
  </si>
  <si>
    <t>PLACA BLOQ. HUMERO DISTAL MEDIAL 2.7/3.5mm*9 ORIF. IZQ. ACERO</t>
  </si>
  <si>
    <t>SF-142.104R</t>
  </si>
  <si>
    <t>P05I17</t>
  </si>
  <si>
    <t>PLACA BLOQ. RADIO DISTAL OBLICUA 3.5mm*4 ORIF. DER ACERO</t>
  </si>
  <si>
    <t>KAI13515</t>
  </si>
  <si>
    <t>SF-142.103L</t>
  </si>
  <si>
    <t>P05I18</t>
  </si>
  <si>
    <t>PLACA BLOQ. RADIO DISTAL OBLICUA 3.5mm*3 ORIF. IZQ ACERO</t>
  </si>
  <si>
    <t>200720580</t>
  </si>
  <si>
    <t>SF-142.104L</t>
  </si>
  <si>
    <t>P05I19</t>
  </si>
  <si>
    <t>PLACA BLOQ. RADIO DISTAL OBLICUA 3.5mm*4 ORIF. IZQ ACERO</t>
  </si>
  <si>
    <t>A5855</t>
  </si>
  <si>
    <t>SF-142.105L</t>
  </si>
  <si>
    <t>P05I20</t>
  </si>
  <si>
    <t>PLACA BLOQ. RADIO DISTAL OBLICUA 3.5mm*5 ORIF. IZQ ACERO</t>
  </si>
  <si>
    <t>2720584</t>
  </si>
  <si>
    <t>SF-141.103</t>
  </si>
  <si>
    <t>P05I21</t>
  </si>
  <si>
    <t>PLACA BLOQ. RADIO DISTAL EN T 3.5mm*3 ORIF. ACERO</t>
  </si>
  <si>
    <t>SF-141.104</t>
  </si>
  <si>
    <t>P05I22</t>
  </si>
  <si>
    <t>PLACA BLOQ. RADIO DISTAL EN T 3.5mm*4 ORIF. ACERO</t>
  </si>
  <si>
    <t>27341SS</t>
  </si>
  <si>
    <t>SF-708.103</t>
  </si>
  <si>
    <t>P05I23</t>
  </si>
  <si>
    <t>PLACA BLOQ. RADIO DISTAL EN T 3.5mm*5 ORIF. ACERO</t>
  </si>
  <si>
    <t>15281</t>
  </si>
  <si>
    <t>SF-130.602R</t>
  </si>
  <si>
    <t>P05I24 - P10A04</t>
  </si>
  <si>
    <t xml:space="preserve">PLACA BLOQ. RADIO DISTAL AV BICOLUMNAR 2.4mm *2 ORIF. DER. ACERO </t>
  </si>
  <si>
    <t>201023042</t>
  </si>
  <si>
    <t>210633075</t>
  </si>
  <si>
    <t>210126712</t>
  </si>
  <si>
    <t>210834851</t>
  </si>
  <si>
    <t>2306000625</t>
  </si>
  <si>
    <t>SF-130.603R</t>
  </si>
  <si>
    <t>P05J02 - P10A04</t>
  </si>
  <si>
    <t xml:space="preserve">PLACA BLOQ. RADIO DISTAL AV BICOLUMNAR 2.4mm *3 ORIF. DER. ACERO </t>
  </si>
  <si>
    <t>210330068</t>
  </si>
  <si>
    <t>2306000627</t>
  </si>
  <si>
    <t>SF-130-604R</t>
  </si>
  <si>
    <t>P05J03</t>
  </si>
  <si>
    <t xml:space="preserve">PLACA BLOQ. RADIO DISTAL AV BICOLUMNAR 2.4mm *4 ORIF. DER. ACERO </t>
  </si>
  <si>
    <t>200113948</t>
  </si>
  <si>
    <t>SF-130.605R</t>
  </si>
  <si>
    <t>P05J04 - P10A04</t>
  </si>
  <si>
    <t xml:space="preserve">PLACA BLOQ. RADIO DISTAL AV BICOLUMNAR 2.4mm *5 ORIF. DER. ACERO </t>
  </si>
  <si>
    <t>200113950</t>
  </si>
  <si>
    <t>210632421</t>
  </si>
  <si>
    <t>SF-130.602L</t>
  </si>
  <si>
    <t>P05J05 - P10A04</t>
  </si>
  <si>
    <t xml:space="preserve">PLACA BLOQ. RADIO DISTAL AV BICOLUMNAR 2.4mm *2 ORIF. IZQ. ACERO </t>
  </si>
  <si>
    <t>200112413</t>
  </si>
  <si>
    <t>220141609</t>
  </si>
  <si>
    <t>2306000624</t>
  </si>
  <si>
    <t>SF-130.603L</t>
  </si>
  <si>
    <t>P05J06 - P10A04</t>
  </si>
  <si>
    <t>PLACA BLOQ. RADIO DISTAL AV BICOLUMNAR 2.4mm *3 ORIF. IZQ. ACERO</t>
  </si>
  <si>
    <t>200113945</t>
  </si>
  <si>
    <t>211240853</t>
  </si>
  <si>
    <t>2306000626</t>
  </si>
  <si>
    <t>N2306000626</t>
  </si>
  <si>
    <t>SF-130.604L</t>
  </si>
  <si>
    <t>P05J07</t>
  </si>
  <si>
    <t xml:space="preserve">PLACA BLOQ. RADIO DISTAL AV BICOLUMNAR 2.4mm *4 ORIF. IZQ. ACERO </t>
  </si>
  <si>
    <t>200113947</t>
  </si>
  <si>
    <t>SF-130.605L</t>
  </si>
  <si>
    <t>P05J08</t>
  </si>
  <si>
    <t xml:space="preserve">PLACA BLOQ. RADIO DISTAL AV BICOLUMNAR 2.4mm *5 ORIF. IZQ. ACERO </t>
  </si>
  <si>
    <t>SF-131.404R</t>
  </si>
  <si>
    <t>P05J09</t>
  </si>
  <si>
    <t xml:space="preserve">PLACA BLOQ. RADIO DISTAL AV EXTRAARTICULAR 2.4mm 4*3 ORIF DER ACERO </t>
  </si>
  <si>
    <t>200112892</t>
  </si>
  <si>
    <t>SF-131.503L</t>
  </si>
  <si>
    <t>PLACA  BLOQ. RADIO DISTAL JUXTA EXTRA ARTICULAR AV 2.4mm  5*3 ORIF IZQ. ACERO</t>
  </si>
  <si>
    <t>19035091</t>
  </si>
  <si>
    <t>SF-131.503R</t>
  </si>
  <si>
    <t>PLACA  BLOQ. RADIO DISTAL JUXTA EXTRA ARTICULAR AV 2.4mm  5*3 ORIF DER. ACERO</t>
  </si>
  <si>
    <t>SF-131.504L</t>
  </si>
  <si>
    <t>PLACA BLOQ. RADIO DISTAL AV EXTRAARTICULAR 2.4mm 5*3 ORIF IZQ ACERO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</si>
  <si>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</si>
  <si>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</si>
  <si>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</si>
  <si>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</si>
  <si>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</si>
  <si>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SF-131.404L</t>
  </si>
  <si>
    <t>P05J11</t>
  </si>
  <si>
    <t xml:space="preserve">PLACA BLOQ. RADIO DISTAL AV EXTRAARTICULAR 2.4mm 4*3 ORIF IZQ ACERO </t>
  </si>
  <si>
    <t>200112891</t>
  </si>
  <si>
    <t>SF-131.505L</t>
  </si>
  <si>
    <t>P05J12</t>
  </si>
  <si>
    <t>PLACA BLOQ. RADIO DISTAL AV EXTRAARTICULAR 2.4mm 5*5 ORIF IZQ ACERO</t>
  </si>
  <si>
    <t>SZT2609</t>
  </si>
  <si>
    <t>P05J13</t>
  </si>
  <si>
    <t>PLACA SENCILLA PERONE 3.5mm*05 ORIF. IZQ. ACERO  </t>
  </si>
  <si>
    <t>1207250810</t>
  </si>
  <si>
    <t>SZT2611</t>
  </si>
  <si>
    <t>P05J14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</si>
  <si>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</si>
  <si>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</si>
  <si>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</si>
  <si>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</si>
  <si>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</si>
  <si>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</si>
  <si>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P05J15</t>
  </si>
  <si>
    <t>PLACA SENCILLA PERONE 3.5mm*06 ORIF. DER. ACERO</t>
  </si>
  <si>
    <t>SZT2616</t>
  </si>
  <si>
    <t>PLACA SENCILLA PERONE 3.5mm*07 ORIF. DER. ACERO</t>
  </si>
  <si>
    <t>SF-125.105</t>
  </si>
  <si>
    <t>P05J16</t>
  </si>
  <si>
    <t xml:space="preserve">PLACA BLOQ. PARA CUBITO DISTAL DORSAL *2.4 mm RECTA *5 ORIF. ACERO </t>
  </si>
  <si>
    <t>211037439</t>
  </si>
  <si>
    <t>SF-138.64R</t>
  </si>
  <si>
    <t>P05J17</t>
  </si>
  <si>
    <t>PLACA BLOQ.  CALCANEO  EXTRA SMALL  3.5mm*64mm DER. ACERO</t>
  </si>
  <si>
    <t>211140107</t>
  </si>
  <si>
    <t>2306000677</t>
  </si>
  <si>
    <t>SF-138.69R</t>
  </si>
  <si>
    <t>P05J18</t>
  </si>
  <si>
    <t>PLACA BLOQ. CALCANEO SMALL 3.5mm*69mm DER. ACERO</t>
  </si>
  <si>
    <t>220142034</t>
  </si>
  <si>
    <t>2306000678</t>
  </si>
  <si>
    <t>SF-138.76R</t>
  </si>
  <si>
    <t>P05J19</t>
  </si>
  <si>
    <t>PLACA BLOQ. CALCANEO LARGE 3.5mm*76mm DER. ACERO</t>
  </si>
  <si>
    <t>211241056</t>
  </si>
  <si>
    <t>SF-138.81R</t>
  </si>
  <si>
    <t>P05J20</t>
  </si>
  <si>
    <t>PLACA BLOQ.  CALCANEO  EXTRA LARGE 3.5mm*81mm  DER. ACERO</t>
  </si>
  <si>
    <t>211140111</t>
  </si>
  <si>
    <t>SF-138.64L</t>
  </si>
  <si>
    <t>P05J21</t>
  </si>
  <si>
    <t>PLACA BLOQ.  CALCANEO  EXTRA SMALL  3.5mm*64mm IZQ. ACERO</t>
  </si>
  <si>
    <t>220243067</t>
  </si>
  <si>
    <t>2306000675</t>
  </si>
  <si>
    <t>SF-138.69L</t>
  </si>
  <si>
    <t>P05J22</t>
  </si>
  <si>
    <t>PLACA BLOQ. CALCANEO SMALL 3.5mm*69mm IZQ. ACERO</t>
  </si>
  <si>
    <t>220142033</t>
  </si>
  <si>
    <t>2306000676</t>
  </si>
  <si>
    <t>SF-138.76L</t>
  </si>
  <si>
    <t>P05J23</t>
  </si>
  <si>
    <t>PLACA BLOQ. CALCANEO LARGE 3.5mm*76mm IZQ. ACERO</t>
  </si>
  <si>
    <t>211140108</t>
  </si>
  <si>
    <t>SF-138.81L</t>
  </si>
  <si>
    <t>PLACA BLOQ.  CALCANEO  EXTRA LARGE 3.5mm*81mm  IZQ. ACERO</t>
  </si>
  <si>
    <t>211241055</t>
  </si>
  <si>
    <t>138.110</t>
  </si>
  <si>
    <t>P06A01 - P010A01</t>
  </si>
  <si>
    <t>PLACA 1/3 DE CANA 3.5 *10 ORIF. SENCILLA ACERO</t>
  </si>
  <si>
    <t>138.111</t>
  </si>
  <si>
    <t>PLACA 1/3 DE CANA 3.5 *11 ORIF. SENCILLA ACERO</t>
  </si>
  <si>
    <t>138.112</t>
  </si>
  <si>
    <t>PLACA 1/3 DE CANA 3.5 *12 ORIF. SENCILLA ACERO</t>
  </si>
  <si>
    <t>102.280</t>
  </si>
  <si>
    <t>P06A02 - P10A02</t>
  </si>
  <si>
    <t>TORNILLO CORTICAL 3.5*80mm ACERO</t>
  </si>
  <si>
    <t>144.105</t>
  </si>
  <si>
    <t>P06A03 - P10A03</t>
  </si>
  <si>
    <t>PLACA BLOQ. RECONS. 3.5*05 ORIF. ACERO</t>
  </si>
  <si>
    <t>SF-144.120</t>
  </si>
  <si>
    <t>PLACA BLOQ. RECONS. 3.5*20 ORIF. ACERO</t>
  </si>
  <si>
    <t>SF-142.103R</t>
  </si>
  <si>
    <t>P06A04 - P10A04</t>
  </si>
  <si>
    <t>PLACA BLOQ. RADIO DISTAL OBLICUA 3.5mm*3 ORIF.DER ACERO</t>
  </si>
  <si>
    <t>17A102</t>
  </si>
  <si>
    <t>SF-142.105R</t>
  </si>
  <si>
    <t>PLACA BLOQ. RADIO DISTAL OBLICUA 3.5mm*5 ORIF. DER ACERO</t>
  </si>
  <si>
    <t>SF-142.106R</t>
  </si>
  <si>
    <t>PLACA BLOQ. EN T 3.5 mm OBLICUA *6 ORIF. DER. ACERO</t>
  </si>
  <si>
    <t>SF-535L.007L</t>
  </si>
  <si>
    <t>PLACA DE BLOQUEO RADIAL VOLAR DISTAL LARGA IZQ*07 ORIF</t>
  </si>
  <si>
    <t>35-HPCL-006-R8</t>
  </si>
  <si>
    <t>P06ARIX</t>
  </si>
  <si>
    <t>CLAVICLE HOOK PLATE,R,DEPTH 18mm,6H</t>
  </si>
  <si>
    <t>J191017-L154</t>
  </si>
  <si>
    <t>35L-SO-L52-TA</t>
  </si>
  <si>
    <t>LOCKING CORTICAL STARIX GREEN 3.5*52mm</t>
  </si>
  <si>
    <t>J180321-L028</t>
  </si>
  <si>
    <t>35L-SO-L56-TA</t>
  </si>
  <si>
    <t>LOCKING CORTICAL STARIX GREEN 3.5*56mm</t>
  </si>
  <si>
    <t>J180321-L027</t>
  </si>
  <si>
    <t>35L-SO-L60-TA</t>
  </si>
  <si>
    <t>LOCKING CORTICAL STARIX GREEN 3.5*60mm</t>
  </si>
  <si>
    <t>J170801-L897</t>
  </si>
  <si>
    <t>40L-SA-020-TA</t>
  </si>
  <si>
    <t xml:space="preserve">CANCELLOUS LOCKING SCREW STARIX 4.0* 20mm </t>
  </si>
  <si>
    <t>171120-A0109</t>
  </si>
  <si>
    <t>35-SMCL-006-L</t>
  </si>
  <si>
    <t>P06ARIXA01</t>
  </si>
  <si>
    <t>CLAVICLE SUPERIOR MIDSHAFT PLATE,L,6H</t>
  </si>
  <si>
    <t>J200727-L047</t>
  </si>
  <si>
    <t>J211223-L105</t>
  </si>
  <si>
    <t>J221017-L017</t>
  </si>
  <si>
    <t>35-SMCL-007-L</t>
  </si>
  <si>
    <t>P06ARIXA02</t>
  </si>
  <si>
    <t>CLAVICLE SUPERIOR MIDSHAFT PLATE,L,7H</t>
  </si>
  <si>
    <t>J191125-l080</t>
  </si>
  <si>
    <t>J211223-L106</t>
  </si>
  <si>
    <t>J230808-L162</t>
  </si>
  <si>
    <t>J230630-L037</t>
  </si>
  <si>
    <t>35-SMCL-008-L</t>
  </si>
  <si>
    <t>P06ARIXA03</t>
  </si>
  <si>
    <t>CLAVICLE SUPERIOR MIDSHAFT PLATE,L,8H</t>
  </si>
  <si>
    <t>J220831-L073</t>
  </si>
  <si>
    <t>35-SMCL-009-L</t>
  </si>
  <si>
    <t>P06ARIXA04</t>
  </si>
  <si>
    <t>CLAVICLE SUPERIOR MIDSHAFT PLATE,L,9H</t>
  </si>
  <si>
    <t>J191125-L048</t>
  </si>
  <si>
    <t>J211223-L107</t>
  </si>
  <si>
    <t>J221017-L019</t>
  </si>
  <si>
    <t>35-SMCL-010-L</t>
  </si>
  <si>
    <t>P06ARIXA05</t>
  </si>
  <si>
    <t>CLAVICLE SUPERIOR MIDSHAFT PLATE,L,10H</t>
  </si>
  <si>
    <t>J191125-L049</t>
  </si>
  <si>
    <t>35-SMCL-008-LI</t>
  </si>
  <si>
    <t>P06ARIXA06</t>
  </si>
  <si>
    <t>CLAVICLE SUPERIOR MIDSHAFT PLATE INCREASED, L,8H</t>
  </si>
  <si>
    <t>J210202-L075</t>
  </si>
  <si>
    <t>J190402-L044</t>
  </si>
  <si>
    <t>35-SMCL-010-LI</t>
  </si>
  <si>
    <t>CLAVICLE SUPERIOR MIDSHAFT PLATE INCREASED, L,10H</t>
  </si>
  <si>
    <t>J200729-L011</t>
  </si>
  <si>
    <t>J210202-L076</t>
  </si>
  <si>
    <t>35-SLCL-004-L</t>
  </si>
  <si>
    <t>P06ARIXA07</t>
  </si>
  <si>
    <t>CLAVICLE SUPERIOR LATERAL PLATE,L,4H</t>
  </si>
  <si>
    <t>J191125-L051</t>
  </si>
  <si>
    <t>J211223-L098</t>
  </si>
  <si>
    <t>35-SLCL-005-L</t>
  </si>
  <si>
    <t>P06ARIXA08</t>
  </si>
  <si>
    <t>CLAVICLE SUPERIOR LATERAL PLATE,L,5H</t>
  </si>
  <si>
    <t>J191125-L052</t>
  </si>
  <si>
    <t>J211223-L012</t>
  </si>
  <si>
    <t>35-SLCL-006-L</t>
  </si>
  <si>
    <t>P06ARIXA09</t>
  </si>
  <si>
    <t>CLAVICLE SUPERIOR LATERAL PLATE,L,6H</t>
  </si>
  <si>
    <t>J191104-L095</t>
  </si>
  <si>
    <t>J210121-L115</t>
  </si>
  <si>
    <t>J210202-L069</t>
  </si>
  <si>
    <t>35-SLCL-007-L</t>
  </si>
  <si>
    <t>P06ARIXA10</t>
  </si>
  <si>
    <t>CLAVICLE SUPERIOR LATERAL PLATE,L,7H</t>
  </si>
  <si>
    <t>J191123-L053</t>
  </si>
  <si>
    <t>J191125-L053</t>
  </si>
  <si>
    <t>J210916-L077</t>
  </si>
  <si>
    <t>35-SLCL-008-L</t>
  </si>
  <si>
    <t>P06ARIXA11</t>
  </si>
  <si>
    <t>CLAVICLE SUPERIOR LATERAL PLATE,L,8H</t>
  </si>
  <si>
    <t>35-SLCL-009-L</t>
  </si>
  <si>
    <t>P06ARIXA12</t>
  </si>
  <si>
    <t>CLAVICLE SUPERIOR LATERAL PLATE,L,9H</t>
  </si>
  <si>
    <t>J191017-L136</t>
  </si>
  <si>
    <t>J191125-L056</t>
  </si>
  <si>
    <t>35-HPCL-005-L2</t>
  </si>
  <si>
    <t>P06ARIXA13</t>
  </si>
  <si>
    <t>CLAVICLE HOOK PLATE,L,DEPTH 12mm,5H</t>
  </si>
  <si>
    <t>J191017-L148</t>
  </si>
  <si>
    <t>35-HPCL-006-L2</t>
  </si>
  <si>
    <t>CLAVICLE HOOK PLATE,L,DEPTH 12mm,6H</t>
  </si>
  <si>
    <t>J191017-L150</t>
  </si>
  <si>
    <t>35-HPCL-008-L2</t>
  </si>
  <si>
    <t>CLAVICLE HOOK PLATE,L,DEPTH 12mm,8H</t>
  </si>
  <si>
    <t>J191227-L041</t>
  </si>
  <si>
    <t>R230904-L001</t>
  </si>
  <si>
    <t>35-HPCL-005-L5</t>
  </si>
  <si>
    <t>P06ARIXA14</t>
  </si>
  <si>
    <t>CLAVICLE HOOK PLATE,L,DEPTH 15mm,5H</t>
  </si>
  <si>
    <t>J230724-L004</t>
  </si>
  <si>
    <t>35-HPCL-006-L5</t>
  </si>
  <si>
    <t>CLAVICLE HOOK PLATE,L,DEPTH 15mm,6H</t>
  </si>
  <si>
    <t>J200728-L154</t>
  </si>
  <si>
    <t>J200728-L054</t>
  </si>
  <si>
    <t>35-HPCL-005-L8</t>
  </si>
  <si>
    <t>P06ARIXA15</t>
  </si>
  <si>
    <t>CLAVICLE HOOK PLATE,L,DEPTH 18mm,5H</t>
  </si>
  <si>
    <t>J191017-L138</t>
  </si>
  <si>
    <t>J230904-L007</t>
  </si>
  <si>
    <t>35-HPCL-006-L8</t>
  </si>
  <si>
    <t>CLAVICLE HOOK PLATE,L,DEPTH 18mm,6H</t>
  </si>
  <si>
    <t>J191017-L139</t>
  </si>
  <si>
    <t>J191227-L137</t>
  </si>
  <si>
    <t>J191227-L037</t>
  </si>
  <si>
    <t>20-PLRA-107</t>
  </si>
  <si>
    <t>P06ARIXA16</t>
  </si>
  <si>
    <t>PROXIMAL RADIUS, HEAD, LARGE GREEN 7H</t>
  </si>
  <si>
    <t>J230904-L004</t>
  </si>
  <si>
    <t>20-PLRA-109</t>
  </si>
  <si>
    <t>PROXIMAL RADIUS, HEAD, LARGE GREEN 9H</t>
  </si>
  <si>
    <t>J230316-L093</t>
  </si>
  <si>
    <t>20-PLRA-208</t>
  </si>
  <si>
    <t>P06ARIXA17</t>
  </si>
  <si>
    <t>PROXIMAL RADIUS, HEAD, LARGE GREEN 8H</t>
  </si>
  <si>
    <t>J230316-L096</t>
  </si>
  <si>
    <t>J211206-L014</t>
  </si>
  <si>
    <t>20-PLRA-210</t>
  </si>
  <si>
    <t>PROXIMAL RADIUS, HEAD, LARGE GREEN 10H</t>
  </si>
  <si>
    <t>J230316-L097</t>
  </si>
  <si>
    <t>35-SMCL-006-R</t>
  </si>
  <si>
    <t>P06ARIXA18</t>
  </si>
  <si>
    <t>CLAVICLE SUPERIOR MIDSHAFT PLATE, R,6H</t>
  </si>
  <si>
    <t>J220729-L065</t>
  </si>
  <si>
    <t>J230627-L078</t>
  </si>
  <si>
    <t>35-SMCL-007-R</t>
  </si>
  <si>
    <t>P06ARIXA19</t>
  </si>
  <si>
    <t>CLAVICLE SUPERIOR MIDSHAFT PLATE, R,7H</t>
  </si>
  <si>
    <t>J211223-L014</t>
  </si>
  <si>
    <t>J220831-L072</t>
  </si>
  <si>
    <t>J230907-L024</t>
  </si>
  <si>
    <t>35-SMCL-008-R</t>
  </si>
  <si>
    <t>P06ARIXA20</t>
  </si>
  <si>
    <t>CLAVICLE SUPERIOR MIDSHAFT PLATE, R,8H</t>
  </si>
  <si>
    <t>J211223-L015</t>
  </si>
  <si>
    <t>J230808-L164</t>
  </si>
  <si>
    <t>35-SMCL-009-R</t>
  </si>
  <si>
    <t>P06ARIXA21</t>
  </si>
  <si>
    <t>CLAVICLE SUPERIOR MIDSHAFT PLATE, R,9H</t>
  </si>
  <si>
    <t>J211102-L074</t>
  </si>
  <si>
    <t>35-SMCL-010-R</t>
  </si>
  <si>
    <t>P06ARIXA22</t>
  </si>
  <si>
    <t>CLAVICLE SUPERIOR MIDSHAFT PLATE, R,10H</t>
  </si>
  <si>
    <t>J191227-L031</t>
  </si>
  <si>
    <t>J211223-L102</t>
  </si>
  <si>
    <t>35-SMCL-008-RI</t>
  </si>
  <si>
    <t>P06ARIXA23</t>
  </si>
  <si>
    <t>CLAVICLE SUPERIOR MIDSHAFT PLATE INCREASED, R,8H</t>
  </si>
  <si>
    <t>J220729-L014</t>
  </si>
  <si>
    <t>35-SMCL-010-RI</t>
  </si>
  <si>
    <t>CLAVICLE SUPERIOR MIDSHAFT PLATE INCREASED, R,10H</t>
  </si>
  <si>
    <t>J210916-L078</t>
  </si>
  <si>
    <t>35-SLCL-004-R</t>
  </si>
  <si>
    <t>P06ARIXA24</t>
  </si>
  <si>
    <t>CLAVICLE SUPERIOR LATERAL PLATE,R,4H</t>
  </si>
  <si>
    <t>J191125-L057</t>
  </si>
  <si>
    <t>J211223-L093</t>
  </si>
  <si>
    <t>35-SLCL-005-R</t>
  </si>
  <si>
    <t>P06ARIXA25</t>
  </si>
  <si>
    <t>CLAVICLE SUPERIOR LATERAL PLATE,R,5H</t>
  </si>
  <si>
    <t>J191125-L058</t>
  </si>
  <si>
    <t>J211223-L011</t>
  </si>
  <si>
    <t>35-SLCL-006-R</t>
  </si>
  <si>
    <t>P06ARIXA26</t>
  </si>
  <si>
    <t>CLAVICLE SUPERIOR LATERAL PLATE,R,6H</t>
  </si>
  <si>
    <t>J191125-L059</t>
  </si>
  <si>
    <t>J211101-L055</t>
  </si>
  <si>
    <t>J211223-L094</t>
  </si>
  <si>
    <t>35-SLCL-007-R</t>
  </si>
  <si>
    <t>P06ARIXA27</t>
  </si>
  <si>
    <t>CLAVICLE SUPERIOR LATERAL PLATE,R,7H</t>
  </si>
  <si>
    <t>J191125-L061</t>
  </si>
  <si>
    <t>J211223-L095</t>
  </si>
  <si>
    <t>35-SLCL-008-R</t>
  </si>
  <si>
    <t>P06ARIXA28</t>
  </si>
  <si>
    <t>CLAVICLE SUPERIOR LATERAL PLATE,R,8H</t>
  </si>
  <si>
    <t>J191125-L063</t>
  </si>
  <si>
    <t>J191125-L064</t>
  </si>
  <si>
    <t>35-SLCL-009-R</t>
  </si>
  <si>
    <t>P06ARIXA29</t>
  </si>
  <si>
    <t>CLAVICLE SUPERIOR LATERAL PLATE,R,9H</t>
  </si>
  <si>
    <t>J210916-L076</t>
  </si>
  <si>
    <t>J191125-L065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</si>
  <si>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</si>
  <si>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</si>
  <si>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</si>
  <si>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</si>
  <si>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</si>
  <si>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</si>
  <si>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35-HPCL-006-R2</t>
  </si>
  <si>
    <t>CLAVICLE HOOK PLATE,R,DEPTH 12mm,6H</t>
  </si>
  <si>
    <t>J191227-L045</t>
  </si>
  <si>
    <t>35-HPCL-008-R2</t>
  </si>
  <si>
    <t>CLAVICLE HOOK PLATE,R,DEPTH 12mm,8H</t>
  </si>
  <si>
    <t>J191227-L047</t>
  </si>
  <si>
    <t>35-HPCL-005-R5</t>
  </si>
  <si>
    <t>P06ARIXA31</t>
  </si>
  <si>
    <t>CLAVICLE HOOK PLATE,R,DEPTH 15mm,5H</t>
  </si>
  <si>
    <t>J210202-L028</t>
  </si>
  <si>
    <t>35-HPCL-006-R5</t>
  </si>
  <si>
    <t>CLAVICLE HOOK PLATE,R,DEPTH 15mm,6H</t>
  </si>
  <si>
    <t>J191028-L057</t>
  </si>
  <si>
    <t>35-HPCL-005-R8</t>
  </si>
  <si>
    <t>P06ARIXA32</t>
  </si>
  <si>
    <t>CLAVICLE HOOK PLATE,R,DEPTH 18mm,5H</t>
  </si>
  <si>
    <t>J191028-L056</t>
  </si>
  <si>
    <t>20-PLRA-308</t>
  </si>
  <si>
    <t>P06ARIXA33</t>
  </si>
  <si>
    <t>PROXIMAL RADIUS,NECK_8H</t>
  </si>
  <si>
    <t>J210903-L058</t>
  </si>
  <si>
    <t>R230905-L001</t>
  </si>
  <si>
    <t>20-PLRA-310</t>
  </si>
  <si>
    <t>PROXIMAL RADIUS,NECK_10H</t>
  </si>
  <si>
    <t>R230905-L003</t>
  </si>
  <si>
    <t>R230905-L002</t>
  </si>
  <si>
    <t>25-CAFU-006</t>
  </si>
  <si>
    <t>P06ARIXA34</t>
  </si>
  <si>
    <t>PLACA CARPAL STARIX 2.5 *6H SMALL TIT.</t>
  </si>
  <si>
    <t>J220111-L007</t>
  </si>
  <si>
    <t>25-CAFU-007</t>
  </si>
  <si>
    <t>PLACA CARPAL STARIX 2.5 *7H SMALL TIT.</t>
  </si>
  <si>
    <t>J220126-L109</t>
  </si>
  <si>
    <t>25-DVRA-109-L</t>
  </si>
  <si>
    <t>P06ARIXB01</t>
  </si>
  <si>
    <t xml:space="preserve"> 2.5-DVRA SERIES STANDARD 9H LEFT</t>
  </si>
  <si>
    <t>J230202-L181</t>
  </si>
  <si>
    <t>J211208-L093</t>
  </si>
  <si>
    <t>J230710-L145</t>
  </si>
  <si>
    <t>25-DVRA-110-L</t>
  </si>
  <si>
    <t>P06ARIXB02</t>
  </si>
  <si>
    <t xml:space="preserve"> 2.5-DVRA SERIES STANDARD 10H LEFT</t>
  </si>
  <si>
    <t>R211227-L001</t>
  </si>
  <si>
    <t>R210427-L037</t>
  </si>
  <si>
    <t>R210427-L37</t>
  </si>
  <si>
    <t>J230706-L015</t>
  </si>
  <si>
    <t>25-DVRA-111-L</t>
  </si>
  <si>
    <t>P06ARIXB03</t>
  </si>
  <si>
    <t xml:space="preserve"> 2.5-DVRA SERIES STANDARD 11H LEFT</t>
  </si>
  <si>
    <t>J220112-L073</t>
  </si>
  <si>
    <t>25-DVRA-209-L</t>
  </si>
  <si>
    <t>P06ARIXB04</t>
  </si>
  <si>
    <t>2.5-DVRA SERIES WIDE 9H LEFT</t>
  </si>
  <si>
    <t>J220104-L096</t>
  </si>
  <si>
    <t>J211022-L044</t>
  </si>
  <si>
    <t>J211110-L062</t>
  </si>
  <si>
    <t>25-DVRA-210-L</t>
  </si>
  <si>
    <t>P06ARIXB05</t>
  </si>
  <si>
    <t xml:space="preserve"> 2.5-DVRA SERIES WIDE 10H LEFT</t>
  </si>
  <si>
    <t>J211125-L061</t>
  </si>
  <si>
    <t>25-DVRA-211-L</t>
  </si>
  <si>
    <t>P06ARIXB06</t>
  </si>
  <si>
    <t xml:space="preserve"> 2.5-DVRA SERIES WIDE 11H LEFT</t>
  </si>
  <si>
    <t>J211125-L062</t>
  </si>
  <si>
    <t>25-DVRA-309-L</t>
  </si>
  <si>
    <t>P06ARIXB07</t>
  </si>
  <si>
    <t xml:space="preserve"> 2.5-DVRA SERIES EXTRALARGE 9H LEFT</t>
  </si>
  <si>
    <t>J211022-L046</t>
  </si>
  <si>
    <t>J211110-L064</t>
  </si>
  <si>
    <t>25-DVRA-310-L</t>
  </si>
  <si>
    <t>P06ARIXB08</t>
  </si>
  <si>
    <t>2.5-DVRA SERIES EXTRALARGE 10H LEFT</t>
  </si>
  <si>
    <t>R21023-L004</t>
  </si>
  <si>
    <t>R211015-L012</t>
  </si>
  <si>
    <t>R210723-L004</t>
  </si>
  <si>
    <t>25-DVRA-311-L</t>
  </si>
  <si>
    <t>P06ARIXB09</t>
  </si>
  <si>
    <t xml:space="preserve"> 2.5-DVRA SERIES EXTRALARGE 11H LEFT</t>
  </si>
  <si>
    <t>R211129-L007</t>
  </si>
  <si>
    <t>25J-DVRA-108-L</t>
  </si>
  <si>
    <t>P06ARIXB10</t>
  </si>
  <si>
    <t xml:space="preserve">JUXTA LEFT MEDIUM 2T GREEN 8H </t>
  </si>
  <si>
    <t>J211201-L119</t>
  </si>
  <si>
    <t>J230828-L003</t>
  </si>
  <si>
    <t>25J-DVRA-110-L</t>
  </si>
  <si>
    <t>P06ARIXB11</t>
  </si>
  <si>
    <t xml:space="preserve">JUXTA LEFT MEDIUM 2T GREEN 10H </t>
  </si>
  <si>
    <t>R211222-L045</t>
  </si>
  <si>
    <t>R210917-L007</t>
  </si>
  <si>
    <t>25J-DVRA-209-L</t>
  </si>
  <si>
    <t>P06ARIXB12</t>
  </si>
  <si>
    <t>JUXTA LEFT LARGE 2T GREEN 9H</t>
  </si>
  <si>
    <t>J211029-L037</t>
  </si>
  <si>
    <t>J230801-L025</t>
  </si>
  <si>
    <t>25J-DVRA-211-L</t>
  </si>
  <si>
    <t>P06ARIXB13</t>
  </si>
  <si>
    <t>JUXTA LEFT LARGE 2T GREEN 11H</t>
  </si>
  <si>
    <t>J220112-L088</t>
  </si>
  <si>
    <t>R211222-L047</t>
  </si>
  <si>
    <t>25R-DVRA-108-L</t>
  </si>
  <si>
    <t>P06ARIXB14</t>
  </si>
  <si>
    <t>VOLAR RIM MEDIUM 2T GREEN 8H LEFT</t>
  </si>
  <si>
    <t>201214-A2051</t>
  </si>
  <si>
    <t>25R-DVRA-110-L</t>
  </si>
  <si>
    <t>VOLAR RIM MEDIUM 2T GREEN 10H LEFT</t>
  </si>
  <si>
    <t>J211223-L082</t>
  </si>
  <si>
    <t>25R-DVRA-209-L</t>
  </si>
  <si>
    <t>P06ARIXB15</t>
  </si>
  <si>
    <t>VOLAR RIM LARGE 2T GREEN 9H LEFT</t>
  </si>
  <si>
    <t>J211223-L084</t>
  </si>
  <si>
    <t>25R-DVRA-211-L</t>
  </si>
  <si>
    <t>VOLAR RIM LARGE 2T GREEN 11H LEFT</t>
  </si>
  <si>
    <t>J211222-L017</t>
  </si>
  <si>
    <t>25-DVRA-109-R</t>
  </si>
  <si>
    <t>P06ARIXB16</t>
  </si>
  <si>
    <t xml:space="preserve"> 2.5-DVRA SERIES STANDARD 9H RIGHT</t>
  </si>
  <si>
    <t>J211207-L027</t>
  </si>
  <si>
    <t>J230417-L067</t>
  </si>
  <si>
    <t>25-DVRA-110-R</t>
  </si>
  <si>
    <t>P06ARIXB17</t>
  </si>
  <si>
    <t xml:space="preserve"> 2.5-DVRA SERIES STANDARD 10H RIGHT</t>
  </si>
  <si>
    <t>J210216-L085</t>
  </si>
  <si>
    <t>J211222-L015</t>
  </si>
  <si>
    <t>25-DVRA-111-R</t>
  </si>
  <si>
    <t>P06ARIXB18</t>
  </si>
  <si>
    <t xml:space="preserve"> 2.5-DVRA SERIES STANDARD 11H RIGHT</t>
  </si>
  <si>
    <t>R211005-L006</t>
  </si>
  <si>
    <t>R211015-L011</t>
  </si>
  <si>
    <t>25-DVRA-209-R</t>
  </si>
  <si>
    <t>P06ARIXB19</t>
  </si>
  <si>
    <t xml:space="preserve"> 2.5-DVRA SERIES WIDE 9H RIGHT</t>
  </si>
  <si>
    <t>J211129-L004</t>
  </si>
  <si>
    <t>J211110-L063</t>
  </si>
  <si>
    <t>25-DVRA-210-R</t>
  </si>
  <si>
    <t>P06ARIXB20</t>
  </si>
  <si>
    <t xml:space="preserve"> 2.5-DVRA SERIES WIDE 10H RIGHT</t>
  </si>
  <si>
    <t>J210310-L037</t>
  </si>
  <si>
    <t>J220112-L074</t>
  </si>
  <si>
    <t>J211129-L055</t>
  </si>
  <si>
    <t>25-DVRA-211-R</t>
  </si>
  <si>
    <t>P06ARIXB21</t>
  </si>
  <si>
    <t xml:space="preserve"> 2.5-DVRA SERIES WIDE 11H RIGHT</t>
  </si>
  <si>
    <t>J220112-L077</t>
  </si>
  <si>
    <t>J222112-L077</t>
  </si>
  <si>
    <t>J210930-L007</t>
  </si>
  <si>
    <t>25-DVRA-309-R</t>
  </si>
  <si>
    <t>P06ARIXB22</t>
  </si>
  <si>
    <t xml:space="preserve"> 2.5-DVRA SERIES EXTRALARGE 9H RIGHT</t>
  </si>
  <si>
    <t>J211110-L066</t>
  </si>
  <si>
    <t>25-DVRA-310-R</t>
  </si>
  <si>
    <t>P06ARIXB23</t>
  </si>
  <si>
    <t xml:space="preserve"> 2.5-DVRA SERIES EXTRALARGE 10H RIGHT</t>
  </si>
  <si>
    <t>R201117-L014</t>
  </si>
  <si>
    <t>R220119-L002</t>
  </si>
  <si>
    <t>25-DVRA-311-R</t>
  </si>
  <si>
    <t>P06ARIXB24</t>
  </si>
  <si>
    <t xml:space="preserve"> 2.5-DVRA SERIES EXTRALARGE 11H RIGHT</t>
  </si>
  <si>
    <t>J220112-L078</t>
  </si>
  <si>
    <t>25J-DVRA-108-R</t>
  </si>
  <si>
    <t>P06ARIXB25</t>
  </si>
  <si>
    <t>JUXTA RIGHT MEDIUM 2T BLUE 8H</t>
  </si>
  <si>
    <t>J211201-L023</t>
  </si>
  <si>
    <t>J211222-L018</t>
  </si>
  <si>
    <t>J230828-L005</t>
  </si>
  <si>
    <t>J230607-L002</t>
  </si>
  <si>
    <t>25J-DVRA-110-R</t>
  </si>
  <si>
    <t>P06ARIXB26</t>
  </si>
  <si>
    <t>JUXTA RIGHT MEDIUM 2T BLUE 10H</t>
  </si>
  <si>
    <t>R211222-L044</t>
  </si>
  <si>
    <t>25J-DVRA-209-R</t>
  </si>
  <si>
    <t>P06ARIXB27</t>
  </si>
  <si>
    <t>JUXTA RIGHT LARGE 2T BLUE 9H</t>
  </si>
  <si>
    <t>J220112-L085</t>
  </si>
  <si>
    <t>J211222-L019</t>
  </si>
  <si>
    <t>J230721-L103</t>
  </si>
  <si>
    <t>25J-DVRA-211-R</t>
  </si>
  <si>
    <t>P06ARIXB28</t>
  </si>
  <si>
    <t>JUXTA RIGHT LARGE 2T BLUE 11H</t>
  </si>
  <si>
    <t>R211222-L046</t>
  </si>
  <si>
    <t>J220112-L087</t>
  </si>
  <si>
    <t>25R-DVRA-108-R</t>
  </si>
  <si>
    <t>P06ARIXB29</t>
  </si>
  <si>
    <t>VOLAR RIM MEDIUM 2T BLUE 8H RIGHT</t>
  </si>
  <si>
    <t>J201006-L085</t>
  </si>
  <si>
    <t>J230907-L021</t>
  </si>
  <si>
    <t>25R-DVRA-110-R</t>
  </si>
  <si>
    <t>VOLAR RIM MEDIUM 2T BLUE 10H RIGHT</t>
  </si>
  <si>
    <t>J211223-L083</t>
  </si>
  <si>
    <t>25R-DVRA-209-R</t>
  </si>
  <si>
    <t>P06ARIXB30</t>
  </si>
  <si>
    <t>VOLAR RIM LARGE 2T BLUE 9H RIGHT</t>
  </si>
  <si>
    <t>J211223-L085</t>
  </si>
  <si>
    <t>25R-DVRA-211-R</t>
  </si>
  <si>
    <t>VOLAR RIM LARGE 2T BLUE 11H RIGHT</t>
  </si>
  <si>
    <t>J210928-L055</t>
  </si>
  <si>
    <t>35-DIST-207</t>
  </si>
  <si>
    <t>P06ARIXC01</t>
  </si>
  <si>
    <t xml:space="preserve">LC-DCP TYPE LENGTH 92 mm 7 HOLES </t>
  </si>
  <si>
    <t>35V-DIST-106</t>
  </si>
  <si>
    <t xml:space="preserve"> LCP TYPE LENGTH 80 mm 6 HOLES </t>
  </si>
  <si>
    <t>J221101-L075</t>
  </si>
  <si>
    <t>J230804-L017</t>
  </si>
  <si>
    <t>J230328-L079</t>
  </si>
  <si>
    <t>35-DIST-208</t>
  </si>
  <si>
    <t>P06ARIXC02</t>
  </si>
  <si>
    <t>LC-DCP TYPE LENGTH 104 mm 8 HOLES</t>
  </si>
  <si>
    <t>35-DIST-209</t>
  </si>
  <si>
    <t>LC-DCP TYPE LENGTH 116 mm 9 HOLES</t>
  </si>
  <si>
    <t>35V-DIST-108</t>
  </si>
  <si>
    <t xml:space="preserve"> LCP TYPE LENGTH 104 mm 8 HOLES </t>
  </si>
  <si>
    <t>J221215-L053</t>
  </si>
  <si>
    <t>J230602-L013</t>
  </si>
  <si>
    <t>J230804-L018</t>
  </si>
  <si>
    <t>35-DIST-210</t>
  </si>
  <si>
    <t>P06ARIXC03</t>
  </si>
  <si>
    <t>LC-DCP TYPE LENGTH 128 mm 10 HOLES</t>
  </si>
  <si>
    <t>35-DIST-211</t>
  </si>
  <si>
    <t xml:space="preserve">LC-DCP TYPE LENGTH 140 mm 11 HOLES </t>
  </si>
  <si>
    <t>35V-DIST-110</t>
  </si>
  <si>
    <t xml:space="preserve"> LCP TYPE LENGTH 128 mm 10 HOLES </t>
  </si>
  <si>
    <t>J220831-L078</t>
  </si>
  <si>
    <t>J230602-L014</t>
  </si>
  <si>
    <t>J230627-L080</t>
  </si>
  <si>
    <t>35-DIST-212</t>
  </si>
  <si>
    <t>P06ARIXC04</t>
  </si>
  <si>
    <t xml:space="preserve">LC-DCP TYPE LENGTH 152 mm 12 HOLES </t>
  </si>
  <si>
    <t>35V-DIST-112</t>
  </si>
  <si>
    <t xml:space="preserve"> LCP TYPE LENGTH 152 mm 12 HOLES </t>
  </si>
  <si>
    <t>J221101-L077</t>
  </si>
  <si>
    <t>170921-A1451</t>
  </si>
  <si>
    <t>35V-DIST-114</t>
  </si>
  <si>
    <t>P06ARIXC05</t>
  </si>
  <si>
    <t xml:space="preserve"> LCP TYPE LENGTH 176 mm 14 HOLES </t>
  </si>
  <si>
    <t>J220831-L079</t>
  </si>
  <si>
    <t>35V-DIST-116</t>
  </si>
  <si>
    <t>LCP TYPELENGTH 200 mm 16 HOLES</t>
  </si>
  <si>
    <t>J210202-L048</t>
  </si>
  <si>
    <t>35V-DIST-304</t>
  </si>
  <si>
    <t>P06ARIXC06</t>
  </si>
  <si>
    <t>1/3 TYPE ALL THICKNESS 4HOLE</t>
  </si>
  <si>
    <t>J220831-L044</t>
  </si>
  <si>
    <t>35V-DIST-305</t>
  </si>
  <si>
    <t>1/3 TYPE ALL THICKNESS 5HOLE</t>
  </si>
  <si>
    <t>J230627-L083</t>
  </si>
  <si>
    <t>35V-DIST-306</t>
  </si>
  <si>
    <t>P06ARIXC07</t>
  </si>
  <si>
    <t>1/3 TYPE ALL THICKNESS 6HOLE</t>
  </si>
  <si>
    <t>L220831-L046</t>
  </si>
  <si>
    <t>J230804-L023</t>
  </si>
  <si>
    <t>35V-DIST-307</t>
  </si>
  <si>
    <t>P06ARIXC08</t>
  </si>
  <si>
    <t>1/3 TYPE ALL THICKNESS 7HOLE</t>
  </si>
  <si>
    <t>J200826-L033</t>
  </si>
  <si>
    <t>J220831-L047</t>
  </si>
  <si>
    <t>J230602-L021</t>
  </si>
  <si>
    <t>35V-DIST-308</t>
  </si>
  <si>
    <t>P06ARIXC09</t>
  </si>
  <si>
    <t>1/3 TYPE ALL THICKNESS 8HOLE</t>
  </si>
  <si>
    <t>J230221-L078</t>
  </si>
  <si>
    <t>J221215-L054</t>
  </si>
  <si>
    <t>J230627-L085</t>
  </si>
  <si>
    <t>35V-DIST-309</t>
  </si>
  <si>
    <t>P06ARIXC10</t>
  </si>
  <si>
    <t>1/3 TYPE ALL THICKNESS 9HOLE</t>
  </si>
  <si>
    <t>R230907-L006</t>
  </si>
  <si>
    <t>R200827-L006</t>
  </si>
  <si>
    <t>J230602-L023</t>
  </si>
  <si>
    <t>35V-DIST-310</t>
  </si>
  <si>
    <t>P06ARIXC11</t>
  </si>
  <si>
    <t>1/3 TYPE ALL THICKNESS 10HOLE</t>
  </si>
  <si>
    <t>J230602-L024</t>
  </si>
  <si>
    <t>35V-DIST-311</t>
  </si>
  <si>
    <t>P06ARIXC12</t>
  </si>
  <si>
    <t>1/3 TYPE ALL THICKNESS 11HOLE</t>
  </si>
  <si>
    <t>J230602-L025</t>
  </si>
  <si>
    <t>35V-DIST-312</t>
  </si>
  <si>
    <t>P06ARIXC13</t>
  </si>
  <si>
    <t>1/3 TYPE ALL THICKNESS 12HOLE</t>
  </si>
  <si>
    <t>J230907-L028</t>
  </si>
  <si>
    <t>H1L-ST-006</t>
  </si>
  <si>
    <t>P06ARIXC14</t>
  </si>
  <si>
    <t>STRAIGHT H1 LOCKING PLATE 6HOLES 0.6T</t>
  </si>
  <si>
    <t>J211220-L071</t>
  </si>
  <si>
    <t>J200821-L048</t>
  </si>
  <si>
    <t>J230502-L048</t>
  </si>
  <si>
    <t>H1L-ST-104</t>
  </si>
  <si>
    <t>STRAIGHT H1 LOCKING PLATE 4HOLES 0.6T</t>
  </si>
  <si>
    <t>J200821-L050</t>
  </si>
  <si>
    <t>H1L-TP-007</t>
  </si>
  <si>
    <t>H1 LOCKING T PLATE 7HOLES 0.6T</t>
  </si>
  <si>
    <t>J220809-L038</t>
  </si>
  <si>
    <t>J230502-L044</t>
  </si>
  <si>
    <t>J230710-L032</t>
  </si>
  <si>
    <t>H1L-YP-006</t>
  </si>
  <si>
    <t>H1 LOCKING Y PLATE 6HOLES 0.6T</t>
  </si>
  <si>
    <t>R200318-L015</t>
  </si>
  <si>
    <t>J220823-L050</t>
  </si>
  <si>
    <t>J221212-L033</t>
  </si>
  <si>
    <t>J230608-L165</t>
  </si>
  <si>
    <t>H1L-LL-005</t>
  </si>
  <si>
    <t>P06ARIXC15</t>
  </si>
  <si>
    <t>H1 LOCKIND L PLATE 5HOLES LEFT 0.6T</t>
  </si>
  <si>
    <t>J211220-L073</t>
  </si>
  <si>
    <t>J200514-L016</t>
  </si>
  <si>
    <t>R200303-L029</t>
  </si>
  <si>
    <t>J230627-L015</t>
  </si>
  <si>
    <t>H1L-LR-005</t>
  </si>
  <si>
    <t>H1 LOCKING L PLATE 5HOLES RIGHT 0.6T</t>
  </si>
  <si>
    <t>J200317-L075</t>
  </si>
  <si>
    <t>R211227-L023</t>
  </si>
  <si>
    <t>J230313-L069</t>
  </si>
  <si>
    <t>H1L-QD-112</t>
  </si>
  <si>
    <t>MATRIX H1 LOCKING PLATE 12HOLES 0.6T</t>
  </si>
  <si>
    <t>J220809-L037</t>
  </si>
  <si>
    <t>J230627-L023</t>
  </si>
  <si>
    <t>H1L-ST-016</t>
  </si>
  <si>
    <t>STRAIGHT H1 LOCKING PLATE 16HOLES 0.6T</t>
  </si>
  <si>
    <t>J221205-L027</t>
  </si>
  <si>
    <t>J230627-L025</t>
  </si>
  <si>
    <t>H2L-LL-006</t>
  </si>
  <si>
    <t>P06ARIXC16</t>
  </si>
  <si>
    <t>L PLATE(LEFT) 6HOLES 1.0T</t>
  </si>
  <si>
    <t>J200521-L003</t>
  </si>
  <si>
    <t>J211220-L080</t>
  </si>
  <si>
    <t>H2L-LR-006</t>
  </si>
  <si>
    <t>L PLATE(RIGHT) 6HOLES 1.0T</t>
  </si>
  <si>
    <t>J200728-L086</t>
  </si>
  <si>
    <t>H2L-QD-006</t>
  </si>
  <si>
    <t>SQUARE 6HOLES 1.0T</t>
  </si>
  <si>
    <t>J220720-L076</t>
  </si>
  <si>
    <t>J210416-L126</t>
  </si>
  <si>
    <t>J200728-L085</t>
  </si>
  <si>
    <t>H2L-ST-004</t>
  </si>
  <si>
    <t>STRAIGHT 4HOLES 1.0T</t>
  </si>
  <si>
    <t>J210219-L138</t>
  </si>
  <si>
    <t>J201022-L117</t>
  </si>
  <si>
    <t>H2L-ST-006</t>
  </si>
  <si>
    <t>STRAIGHT 6HOLES 1.0T</t>
  </si>
  <si>
    <t>J211221-L046</t>
  </si>
  <si>
    <t>H2L-ST-016</t>
  </si>
  <si>
    <t>STRAIGHT 16HOLES 1.0T</t>
  </si>
  <si>
    <t>R200318-L017</t>
  </si>
  <si>
    <t>H2L-TP-007</t>
  </si>
  <si>
    <t>TP PLATE 7HOLES 1.0T</t>
  </si>
  <si>
    <t>J201125-L018</t>
  </si>
  <si>
    <t>J230313-L082</t>
  </si>
  <si>
    <t>H2L-YP-006</t>
  </si>
  <si>
    <t>Y PLATE 6HOLES 1.0T</t>
  </si>
  <si>
    <t>J220112-L069</t>
  </si>
  <si>
    <t>J230627-L022</t>
  </si>
  <si>
    <t>H2L-YP-007</t>
  </si>
  <si>
    <t>Y PLATE 7HOLES 1.0T</t>
  </si>
  <si>
    <t>J220927-L091</t>
  </si>
  <si>
    <t>J201022-L148</t>
  </si>
  <si>
    <t>H2L-LL-006-13</t>
  </si>
  <si>
    <t>P06ARIXC17</t>
  </si>
  <si>
    <t>L PLATE(LEFT) 6HOLES 1.3T</t>
  </si>
  <si>
    <t>R200609-L013</t>
  </si>
  <si>
    <t>J211220-L067</t>
  </si>
  <si>
    <t>H2L-LL-010-13</t>
  </si>
  <si>
    <t>L PLATE(LEFT) 10HOLES 1.3T</t>
  </si>
  <si>
    <t>J200424-L062</t>
  </si>
  <si>
    <t>J221227-L012</t>
  </si>
  <si>
    <t>H2L-LR-006-13</t>
  </si>
  <si>
    <t>L PLATE(RIGHT) 6HOLES 1.3T</t>
  </si>
  <si>
    <t>J211220-L068</t>
  </si>
  <si>
    <t>H2L-LR-010-13</t>
  </si>
  <si>
    <t>L PLATE(RIGHT) 10HOLES 1.3T</t>
  </si>
  <si>
    <t>J200424-L066</t>
  </si>
  <si>
    <t>R200609-L020</t>
  </si>
  <si>
    <t>H2L-ST-104-13</t>
  </si>
  <si>
    <t>STRAIGHT 4HOLES 1.3T</t>
  </si>
  <si>
    <t>J211221-L049</t>
  </si>
  <si>
    <t>J200424-L057</t>
  </si>
  <si>
    <t>H2L-ST-105-13</t>
  </si>
  <si>
    <t>STRAIGHT 5HOLES 1.3T</t>
  </si>
  <si>
    <t>R211222-L033</t>
  </si>
  <si>
    <t>J200424-L058</t>
  </si>
  <si>
    <t>H2L-ST-106-13</t>
  </si>
  <si>
    <t>STRAIGHT 6HOLES 1.3T</t>
  </si>
  <si>
    <t>J211220-L075</t>
  </si>
  <si>
    <t>H2L-ST-208-13</t>
  </si>
  <si>
    <t>STRAIGHT 8HOLES 1.3T</t>
  </si>
  <si>
    <t>J200424-L059</t>
  </si>
  <si>
    <t>J220720-L034</t>
  </si>
  <si>
    <t>H2L-TP-006-13</t>
  </si>
  <si>
    <t>TP PLATE 7HOLES 1.3T</t>
  </si>
  <si>
    <t>J230627-L021</t>
  </si>
  <si>
    <t>H2L-TP-010-13</t>
  </si>
  <si>
    <t>TP PLATE 10HOLES 1.3T</t>
  </si>
  <si>
    <t>J221228-L093</t>
  </si>
  <si>
    <t>J230323-L017</t>
  </si>
  <si>
    <t>35V-DLF2-003-R</t>
  </si>
  <si>
    <t>P06ARIXC18</t>
  </si>
  <si>
    <t>DISTAL FIBULA PLATE RIGHT 3H</t>
  </si>
  <si>
    <t>J211223-L031</t>
  </si>
  <si>
    <t>J230407-L090</t>
  </si>
  <si>
    <t>35V-DLF2-004-R</t>
  </si>
  <si>
    <t>P06ARIXC19</t>
  </si>
  <si>
    <t>DISTAL FIBULA PLATE RIGHT 4H</t>
  </si>
  <si>
    <t>J221226-L109</t>
  </si>
  <si>
    <t>J230425-L098</t>
  </si>
  <si>
    <t>J230620-L248</t>
  </si>
  <si>
    <t>35V-DLF2-005-R</t>
  </si>
  <si>
    <t>P06ARIXC20</t>
  </si>
  <si>
    <t>DISTAL FIBULA PLATE RIGHT 5H</t>
  </si>
  <si>
    <t>J221226-L110</t>
  </si>
  <si>
    <t>J211223-L121</t>
  </si>
  <si>
    <t>J230721-L008</t>
  </si>
  <si>
    <t>35V-DLF2-006-R</t>
  </si>
  <si>
    <t>P06ARIXC21</t>
  </si>
  <si>
    <t>DISTAL FIBULA PLATE RIGHT 6H</t>
  </si>
  <si>
    <t>J220804-L088</t>
  </si>
  <si>
    <t>J200727-L040</t>
  </si>
  <si>
    <t>J230407-L094</t>
  </si>
  <si>
    <t>J2304-7-L094</t>
  </si>
  <si>
    <t>35V-DLF2-007-R</t>
  </si>
  <si>
    <t>P06ARIXC22</t>
  </si>
  <si>
    <t>DISTAL FIBULA PLATE RIGHT 7H</t>
  </si>
  <si>
    <t>35V-DLF2-008-R</t>
  </si>
  <si>
    <t>DISTAL FIBULA PLATE RIGHT 8H</t>
  </si>
  <si>
    <t>200114-A2151</t>
  </si>
  <si>
    <t>J200727-L041</t>
  </si>
  <si>
    <t>35V-DLF2-003-L</t>
  </si>
  <si>
    <t>P06ARIXC23</t>
  </si>
  <si>
    <t>DISTAL FIBULA PLATE LEFT 3H</t>
  </si>
  <si>
    <t>J211223-L034</t>
  </si>
  <si>
    <t>J230721-L004</t>
  </si>
  <si>
    <t>35V-DLF2-004-L</t>
  </si>
  <si>
    <t>P06ARIXC24</t>
  </si>
  <si>
    <t>DISTAL FIBULA PLATE LEFT 4H</t>
  </si>
  <si>
    <t>J230130-L020</t>
  </si>
  <si>
    <t>J230727-L033</t>
  </si>
  <si>
    <t>J230602-L027</t>
  </si>
  <si>
    <t>35V-DLF2-005-L</t>
  </si>
  <si>
    <t>P06ARIXC25</t>
  </si>
  <si>
    <t>DISTAL FIBULA PLATE LEFT 5H</t>
  </si>
  <si>
    <t>J220110-L070</t>
  </si>
  <si>
    <t>J230120-L014</t>
  </si>
  <si>
    <t>J230630-L041</t>
  </si>
  <si>
    <t>35V-DLF2-006-L</t>
  </si>
  <si>
    <t>P06ARIXC26</t>
  </si>
  <si>
    <t>DISTAL FIBULA PLATE LEFT 6H</t>
  </si>
  <si>
    <t>J220714-L082</t>
  </si>
  <si>
    <t>J230620-L250</t>
  </si>
  <si>
    <t>35V-DLF2-007-L</t>
  </si>
  <si>
    <t>P06ARIXC27</t>
  </si>
  <si>
    <t>DISTAL FIBULA PLATE LEFT 7H</t>
  </si>
  <si>
    <t>J210121-L116</t>
  </si>
  <si>
    <t>35V-DLF2-008-L</t>
  </si>
  <si>
    <t>P06ARIXC28</t>
  </si>
  <si>
    <t>DISTAL FIBULA PLATE LEFT 8H</t>
  </si>
  <si>
    <t>J230222-L059</t>
  </si>
  <si>
    <t>J220804-L095</t>
  </si>
  <si>
    <t>35L-CLCC-012-L</t>
  </si>
  <si>
    <t>P06ARIXC29</t>
  </si>
  <si>
    <t>LINK TYPE SMALL LEFT 1.8T</t>
  </si>
  <si>
    <t>J230314-L077</t>
  </si>
  <si>
    <t>35L-CLCC-113-L</t>
  </si>
  <si>
    <t>LINK TYPE MEDIUM LEFT 1.8T</t>
  </si>
  <si>
    <t>J210127-L033</t>
  </si>
  <si>
    <t>J230314-L079</t>
  </si>
  <si>
    <t>35L-CLCC-313-L</t>
  </si>
  <si>
    <t>LINK TYPE EX LARGE LEFT 1.8T</t>
  </si>
  <si>
    <t>R210202-L006</t>
  </si>
  <si>
    <t>35L-CLCC-113-R</t>
  </si>
  <si>
    <t>P06ARIXC30</t>
  </si>
  <si>
    <t>LINK TYPE MEDIUM RIGHT 1.8T</t>
  </si>
  <si>
    <t>J230314-L080</t>
  </si>
  <si>
    <t>25L-SO-008-TA</t>
  </si>
  <si>
    <t>P06ARIXD01</t>
  </si>
  <si>
    <t>LOCKING CORTICAL STARIX BLUE 2.5*08mm</t>
  </si>
  <si>
    <t>J220809-L047</t>
  </si>
  <si>
    <t>25L-SO-010-TA</t>
  </si>
  <si>
    <t>P06ARIXD02</t>
  </si>
  <si>
    <t>LOCKING CORTICAL STARIX BLUE 2.5*10mm</t>
  </si>
  <si>
    <t>J210204-L052</t>
  </si>
  <si>
    <t>J220608-L054</t>
  </si>
  <si>
    <t>J220907-L091</t>
  </si>
  <si>
    <t>25L-SO-012-TA</t>
  </si>
  <si>
    <t>P06ARIXD03</t>
  </si>
  <si>
    <t>LOCKING CORTICAL STARIX BLUE 2.5*12mm</t>
  </si>
  <si>
    <t>J220714-L005</t>
  </si>
  <si>
    <t>J210804-L067</t>
  </si>
  <si>
    <t>J230803-L098</t>
  </si>
  <si>
    <t>J230711-L054</t>
  </si>
  <si>
    <t>25L-SO-014-TA</t>
  </si>
  <si>
    <t>P06ARIXD04</t>
  </si>
  <si>
    <t>LOCKING CORTICAL STARIX BLUE 2.5*14mm</t>
  </si>
  <si>
    <t>R211117-L057</t>
  </si>
  <si>
    <t>J221226-L055</t>
  </si>
  <si>
    <t>J220504-L067</t>
  </si>
  <si>
    <t>J210929-L073</t>
  </si>
  <si>
    <t>J220504--L067</t>
  </si>
  <si>
    <t>J230620-L060</t>
  </si>
  <si>
    <t>25L-SO-016-TA</t>
  </si>
  <si>
    <t>P06ARIXD05</t>
  </si>
  <si>
    <t>LOCKING CORTICAL STARIX BLUE 2.5*16mm</t>
  </si>
  <si>
    <t>J211025-L043</t>
  </si>
  <si>
    <t>J230207-L084</t>
  </si>
  <si>
    <t>J221108-L035</t>
  </si>
  <si>
    <t>J220809-L048</t>
  </si>
  <si>
    <t>J230620-L061</t>
  </si>
  <si>
    <t>25L-SO-018-TA</t>
  </si>
  <si>
    <t>P06ARIXD06</t>
  </si>
  <si>
    <t>LOCKING CORTICAL STARIX BLUE 2.5*18mm</t>
  </si>
  <si>
    <t>J211015-L044</t>
  </si>
  <si>
    <t>J230202-L149</t>
  </si>
  <si>
    <t>J221227-L007</t>
  </si>
  <si>
    <t>J230828-L048</t>
  </si>
  <si>
    <t>J230620-L062</t>
  </si>
  <si>
    <t>J230717-L018</t>
  </si>
  <si>
    <t>25L-SO-020-TA</t>
  </si>
  <si>
    <t>P06ARIXD07</t>
  </si>
  <si>
    <t>LOCKING CORTICAL STARIX BLUE 2.5*20mm</t>
  </si>
  <si>
    <t>J220714-L006</t>
  </si>
  <si>
    <t>J210929-L076</t>
  </si>
  <si>
    <t>J221226-L056</t>
  </si>
  <si>
    <t>J230711-L056</t>
  </si>
  <si>
    <t>25L-SO-022-TA</t>
  </si>
  <si>
    <t>P06ARIXD08</t>
  </si>
  <si>
    <t>LOCKING CORTICAL STARIX BLUE 2.5*22mm</t>
  </si>
  <si>
    <t>J210610-L086</t>
  </si>
  <si>
    <t>J211015-L046</t>
  </si>
  <si>
    <t>J220714-L007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</si>
  <si>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</si>
  <si>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</si>
  <si>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</si>
  <si>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</si>
  <si>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</si>
  <si>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</si>
  <si>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</si>
  <si>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</si>
  <si>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J221206-L009</t>
  </si>
  <si>
    <t>J230314-L011</t>
  </si>
  <si>
    <t>25P-SO-010-TA</t>
  </si>
  <si>
    <t>P06ARIXD11</t>
  </si>
  <si>
    <t>TORNILLO SMOOTH PEG *10mm TIT STARIX</t>
  </si>
  <si>
    <t>J210903-L067</t>
  </si>
  <si>
    <t>25P-SO-012-TA</t>
  </si>
  <si>
    <t>TORNILLO SMOOTH PEG *12mm TIT STARIX</t>
  </si>
  <si>
    <t>J210903-L068</t>
  </si>
  <si>
    <t>J210804-L057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</si>
  <si>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</si>
  <si>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</si>
  <si>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</si>
  <si>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</si>
  <si>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</si>
  <si>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</si>
  <si>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</si>
  <si>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</si>
  <si>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J211201-L026</t>
  </si>
  <si>
    <t>25P-SO-020-TA</t>
  </si>
  <si>
    <t>TORNILLO SMOOTH PEG *20mm TIT STARIX</t>
  </si>
  <si>
    <t>J211201-L027</t>
  </si>
  <si>
    <t>25P-SO-022-TA</t>
  </si>
  <si>
    <t>P06ARIXD12</t>
  </si>
  <si>
    <t>TORNILLO SMOOTH PEG *22mm TIT STARIX</t>
  </si>
  <si>
    <t>J211201-L028</t>
  </si>
  <si>
    <t>25P-SO-024-TA</t>
  </si>
  <si>
    <t>TORNILLO SMOOTH PEG *24mm TIT STARIX</t>
  </si>
  <si>
    <t>J210903-L074</t>
  </si>
  <si>
    <t>J211222-L030</t>
  </si>
  <si>
    <t>25P-SO-026-TA</t>
  </si>
  <si>
    <t>TORNILLO SMOOTH PEG *26mm TIT STARIX</t>
  </si>
  <si>
    <t>J210903-L075</t>
  </si>
  <si>
    <t>J200729-L006</t>
  </si>
  <si>
    <t>L200729-L006</t>
  </si>
  <si>
    <t>25P-SO-028-TA</t>
  </si>
  <si>
    <t>TORNILLO SMOOTH PEG *28mm TIT STARIX</t>
  </si>
  <si>
    <t>J210903-L076</t>
  </si>
  <si>
    <t>25P-SO-030-TA</t>
  </si>
  <si>
    <t>TORNILLO SMOOTH PEG *30mm TIT STARIX</t>
  </si>
  <si>
    <t>J210903-L077</t>
  </si>
  <si>
    <t>25-SO-012-TA</t>
  </si>
  <si>
    <t>P06ARIXD13</t>
  </si>
  <si>
    <t>NON LOCKING CORTICAL STARIX SILVER 2.5*12mm</t>
  </si>
  <si>
    <t>J211222-L021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</si>
  <si>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</si>
  <si>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</si>
  <si>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</si>
  <si>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</si>
  <si>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</si>
  <si>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</si>
  <si>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</si>
  <si>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</si>
  <si>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J211222-L007</t>
  </si>
  <si>
    <t>J221226-L060</t>
  </si>
  <si>
    <t>25-SO-018-TA</t>
  </si>
  <si>
    <t>P06ARIXD16</t>
  </si>
  <si>
    <t>NON LOCKING CORTICAL STARIX SILVER 2.5*18mm</t>
  </si>
  <si>
    <t>R211208-L028</t>
  </si>
  <si>
    <t>J221101-L030</t>
  </si>
  <si>
    <t>25-SO-020-TA</t>
  </si>
  <si>
    <t>P06ARIXD17</t>
  </si>
  <si>
    <t>NON LOCKING CORTICAL STARIX SILVER 2.5*20mm</t>
  </si>
  <si>
    <t>R211208-L010</t>
  </si>
  <si>
    <t>J220914-L036</t>
  </si>
  <si>
    <t>R211015-L008</t>
  </si>
  <si>
    <t>25-SO-022-TA</t>
  </si>
  <si>
    <t>P06ARIXD18</t>
  </si>
  <si>
    <t>NON LOCKING CORTICAL STARIX SILVER 2.5*22mm</t>
  </si>
  <si>
    <t>R211222-L051</t>
  </si>
  <si>
    <t>J220914-L037</t>
  </si>
  <si>
    <t>R2111222-L051</t>
  </si>
  <si>
    <t>25-SO-024-TA</t>
  </si>
  <si>
    <t>P06ARIXD19</t>
  </si>
  <si>
    <t>NON LOCKING CORTICAL STARIX SILVER 2.5*24mm</t>
  </si>
  <si>
    <t>35L-SO-L10-TA</t>
  </si>
  <si>
    <t>LOCKING CORTICAL STARIX GREEN 3.5*10mm</t>
  </si>
  <si>
    <t>R211202-L007</t>
  </si>
  <si>
    <t>J220916-L041</t>
  </si>
  <si>
    <t>J180305-L063</t>
  </si>
  <si>
    <t>35L-SO-L12-TA</t>
  </si>
  <si>
    <t>LOCKING CORTICAL STARIX GREEN 3.5*12mm</t>
  </si>
  <si>
    <t>J221101-L063</t>
  </si>
  <si>
    <t>J230706-L074</t>
  </si>
  <si>
    <t>25-SO-026-TA</t>
  </si>
  <si>
    <t>P06ARIXD20</t>
  </si>
  <si>
    <t>NON LOCKING CORTICAL STARIX SILVER 2.5*26mm</t>
  </si>
  <si>
    <t>35L-SO-L14-TA</t>
  </si>
  <si>
    <t>LOCKING CORTICAL STARIX GREEN 3.5*14mm</t>
  </si>
  <si>
    <t>J220714-L115</t>
  </si>
  <si>
    <t>J220907-L086</t>
  </si>
  <si>
    <t>J230706-L062</t>
  </si>
  <si>
    <t>J220714-L086</t>
  </si>
  <si>
    <t>35L-SO-L16-TA</t>
  </si>
  <si>
    <t>P06ARIXD21</t>
  </si>
  <si>
    <t>LOCKING CORTICAL STARIX GREEN 3.5*16mm</t>
  </si>
  <si>
    <t>J220705-L136</t>
  </si>
  <si>
    <t>J230612-L098</t>
  </si>
  <si>
    <t>35L-SO-L18-TA</t>
  </si>
  <si>
    <t>P06ARIXD22</t>
  </si>
  <si>
    <t>LOCKING CORTICAL STARIX GREEN 3.5*18mm</t>
  </si>
  <si>
    <t>J220120-L065</t>
  </si>
  <si>
    <t>J220620-L160</t>
  </si>
  <si>
    <t>J230612-L100</t>
  </si>
  <si>
    <t>35L-SO-L20-TA</t>
  </si>
  <si>
    <t>P06ARIXD23</t>
  </si>
  <si>
    <t>LOCKING CORTICAL STARIX GREEN 3.5*20mm</t>
  </si>
  <si>
    <t>J230612-L102</t>
  </si>
  <si>
    <t>R211202-L017</t>
  </si>
  <si>
    <t>35L-SO-L22-TA</t>
  </si>
  <si>
    <t>P06ARIXD24</t>
  </si>
  <si>
    <t>LOCKING CORTICAL STARIX GREEN 3.5*22mm</t>
  </si>
  <si>
    <t>R211202-L018</t>
  </si>
  <si>
    <t>J230612-L104</t>
  </si>
  <si>
    <t>35L-SO-L24-TA</t>
  </si>
  <si>
    <t>LOCKING CORTICAL STARIX GREEN 3.5*24mm</t>
  </si>
  <si>
    <t>J211223-L024</t>
  </si>
  <si>
    <t>J221101-L064</t>
  </si>
  <si>
    <t>35L-SO-L26-TA</t>
  </si>
  <si>
    <t>P06ARIXD25</t>
  </si>
  <si>
    <t>LOCKING CORTICAL STARIX GREEN 3.5*26mm</t>
  </si>
  <si>
    <t>J221101-L065</t>
  </si>
  <si>
    <t>J22101-L065</t>
  </si>
  <si>
    <t>J230314-L154</t>
  </si>
  <si>
    <t>J230612-L107</t>
  </si>
  <si>
    <t>35L-SO-L28-TA</t>
  </si>
  <si>
    <t>LOCKING CORTICAL STARIX GREEN 3.5*28mm</t>
  </si>
  <si>
    <t>J210525-L185</t>
  </si>
  <si>
    <t>35L-SO-L30-TA</t>
  </si>
  <si>
    <t>P06ARIXD26</t>
  </si>
  <si>
    <t>LOCKING CORTICAL STARIX GREEN 3.5*30mm</t>
  </si>
  <si>
    <t>R210826-L058</t>
  </si>
  <si>
    <t>35L-SO-L32-TA</t>
  </si>
  <si>
    <t>LOCKING CORTICAL STARIX GREEN 3.5*32mm</t>
  </si>
  <si>
    <t>J211223-L114</t>
  </si>
  <si>
    <t>R210826-L051</t>
  </si>
  <si>
    <t>35L-SO-L34-TA</t>
  </si>
  <si>
    <t>LOCKING CORTICAL STARIX GREEN 3.5*34mm</t>
  </si>
  <si>
    <t>R210826-L055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</si>
  <si>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</si>
  <si>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</si>
  <si>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</si>
  <si>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</si>
  <si>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</si>
  <si>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</si>
  <si>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</si>
  <si>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</si>
  <si>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</si>
  <si>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</si>
  <si>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J210224-L026</t>
  </si>
  <si>
    <t>35L-SO-L42-TA</t>
  </si>
  <si>
    <t>P06ARIXD27</t>
  </si>
  <si>
    <t>LOCKING CORTICAL STARIX GREEN 3.5*42mm</t>
  </si>
  <si>
    <t>J230207-L089</t>
  </si>
  <si>
    <t>J220519-L019</t>
  </si>
  <si>
    <t>J211125-L066</t>
  </si>
  <si>
    <t>35L-SO-L44-TA</t>
  </si>
  <si>
    <t>LOCKING CORTICAL STARIX GREEN 3.5*44mm</t>
  </si>
  <si>
    <t>J211022-LO77</t>
  </si>
  <si>
    <t>J211022-L077</t>
  </si>
  <si>
    <t>35L-SO-L46-TA</t>
  </si>
  <si>
    <t>LOCKING CORTICAL STARIX GREEN 3.5*46mm</t>
  </si>
  <si>
    <t>J220519-L020</t>
  </si>
  <si>
    <t>J211015-L034</t>
  </si>
  <si>
    <t>35L-SO-L48-TA</t>
  </si>
  <si>
    <t>P06ARIXD28</t>
  </si>
  <si>
    <t>LOCKING CORTICAL STARIX GREEN 3.5*48mm</t>
  </si>
  <si>
    <t>J210311-L040</t>
  </si>
  <si>
    <t>J200103-L097</t>
  </si>
  <si>
    <t>35L-SO-L50-TA</t>
  </si>
  <si>
    <t>LOCKING CORTICAL STARIX GREEN 3.5*50mm</t>
  </si>
  <si>
    <t>R220112-LO67</t>
  </si>
  <si>
    <t>J220113-L007</t>
  </si>
  <si>
    <t>J220112-L067</t>
  </si>
  <si>
    <t>J211228-L076</t>
  </si>
  <si>
    <t>J5211228-L076</t>
  </si>
  <si>
    <t>R220112-L067</t>
  </si>
  <si>
    <t>35-SO-L10-T</t>
  </si>
  <si>
    <t>P06ARIXD29</t>
  </si>
  <si>
    <t>NON LOCKING CORTICAL SILVER STARIX 3.5*10mm</t>
  </si>
  <si>
    <t>35-SO-L12-T</t>
  </si>
  <si>
    <t>NON LOCKING CORTICAL SILVER STARIX 3.5*12mm</t>
  </si>
  <si>
    <t>J221101-L070</t>
  </si>
  <si>
    <t>J211125-L064</t>
  </si>
  <si>
    <t>J230804-L071</t>
  </si>
  <si>
    <t>35-SO-L14-T</t>
  </si>
  <si>
    <t>P06ARIXD30</t>
  </si>
  <si>
    <t>NON LOCKING CORTICAL SILVER STARIX 3.5*14mm</t>
  </si>
  <si>
    <t>J230130-L009</t>
  </si>
  <si>
    <t>J230130-L008</t>
  </si>
  <si>
    <t>J230804-L072</t>
  </si>
  <si>
    <t>35-SO-L16-T</t>
  </si>
  <si>
    <t>P06ARIXE01</t>
  </si>
  <si>
    <t>NON LOCKING CORTICAL SILVER STARIX 3.5*16mm</t>
  </si>
  <si>
    <t>J201015-L046</t>
  </si>
  <si>
    <t>J221215-L028</t>
  </si>
  <si>
    <t>J230804-L073</t>
  </si>
  <si>
    <t>35-SO-L18-T</t>
  </si>
  <si>
    <t>P06ARIXE02</t>
  </si>
  <si>
    <t>NON LOCKING CORTICAL SILVER STARIX 3.5*18mm</t>
  </si>
  <si>
    <t>J221229-L025</t>
  </si>
  <si>
    <t>J230804-L074</t>
  </si>
  <si>
    <t>35-SO-L20-T</t>
  </si>
  <si>
    <t>P06ARIXE03</t>
  </si>
  <si>
    <t>NON LOCKING CORTICAL SILVER STARIX 3.5*20mm</t>
  </si>
  <si>
    <t>J221215-L029</t>
  </si>
  <si>
    <t>J211125-L067</t>
  </si>
  <si>
    <t>35-SO-L22-T</t>
  </si>
  <si>
    <t>P06ARIXE04</t>
  </si>
  <si>
    <t>NON LOCKING CORTICAL SILVER STARIX 3.5*22mm</t>
  </si>
  <si>
    <t>J210907-L102</t>
  </si>
  <si>
    <t>J221229-L027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</si>
  <si>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</si>
  <si>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</si>
  <si>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</si>
  <si>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</si>
  <si>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</si>
  <si>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</si>
  <si>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</si>
  <si>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</si>
  <si>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</si>
  <si>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</si>
  <si>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</si>
  <si>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</si>
  <si>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</si>
  <si>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</si>
  <si>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J210907-L104</t>
  </si>
  <si>
    <t>35-SO-L30-T</t>
  </si>
  <si>
    <t>P06ARIXE08</t>
  </si>
  <si>
    <t>NON LOCKING CORTICAL SILVER STARIX 3.5*30mm</t>
  </si>
  <si>
    <t>J220620-L128</t>
  </si>
  <si>
    <t>J220519-L023</t>
  </si>
  <si>
    <t>J210907-L105</t>
  </si>
  <si>
    <t>35-SO-L32-T</t>
  </si>
  <si>
    <t>P06ARIXE09</t>
  </si>
  <si>
    <t>NON LOCKING CORTICAL SILVER STARIX 3.5*32mm</t>
  </si>
  <si>
    <t>J221215-L030</t>
  </si>
  <si>
    <t>J210907-L106</t>
  </si>
  <si>
    <t>35-SO-L34-T</t>
  </si>
  <si>
    <t>P06ARIXE10</t>
  </si>
  <si>
    <t>NON LOCKING CORTICAL SILVER STARIX 3.5*34mm</t>
  </si>
  <si>
    <t>J221017-L023</t>
  </si>
  <si>
    <t>J221215-L031</t>
  </si>
  <si>
    <t>J210907-L107</t>
  </si>
  <si>
    <t>35-SO-L36-T</t>
  </si>
  <si>
    <t>P06ARIXE11</t>
  </si>
  <si>
    <t>NON LOCKING CORTICAL SILVER STARIX 3.5*36mm</t>
  </si>
  <si>
    <t>J230213-L046</t>
  </si>
  <si>
    <t>J220620-L130</t>
  </si>
  <si>
    <t>35-SO-L38-T</t>
  </si>
  <si>
    <t>P06ARIXE12</t>
  </si>
  <si>
    <t>NON LOCKING CORTICAL SILVER STARIX 3.5*38mm</t>
  </si>
  <si>
    <t>J221101-L074</t>
  </si>
  <si>
    <t>35-SO-L40-T</t>
  </si>
  <si>
    <t>P06ARIXE13</t>
  </si>
  <si>
    <t>NON LOCKING CORTICAL SILVER STARIX 3.5*40mm</t>
  </si>
  <si>
    <t>J230207-L091</t>
  </si>
  <si>
    <t>J221017-L024</t>
  </si>
  <si>
    <t>15L-HF-006</t>
  </si>
  <si>
    <t>P06ARIXE14</t>
  </si>
  <si>
    <t>LOCKING SCREW 1.5*06mm</t>
  </si>
  <si>
    <t>J201019-L014</t>
  </si>
  <si>
    <t>15L-HF-007</t>
  </si>
  <si>
    <t>LOCKING SCREW 1.5*07mm</t>
  </si>
  <si>
    <t>15L-HF-008</t>
  </si>
  <si>
    <t>LOCKING SCREW 1.5*08mm</t>
  </si>
  <si>
    <t>J210804-L047</t>
  </si>
  <si>
    <t>J220819-L012</t>
  </si>
  <si>
    <t>15L-HF-009</t>
  </si>
  <si>
    <t>LOCKING SCREW 1.5*09mm</t>
  </si>
  <si>
    <t>J210804-L046</t>
  </si>
  <si>
    <t>J220809-L040</t>
  </si>
  <si>
    <t>J220503-L064</t>
  </si>
  <si>
    <t>15L-HF-010</t>
  </si>
  <si>
    <t>LOCKING SCREW 1.5*10mm</t>
  </si>
  <si>
    <t>J211015-L039</t>
  </si>
  <si>
    <t>J220720-L057</t>
  </si>
  <si>
    <t>J220913-L067</t>
  </si>
  <si>
    <t>15L-HF-011</t>
  </si>
  <si>
    <t>LOCKING SCREW 1.5*11mm</t>
  </si>
  <si>
    <t>J221116-L040</t>
  </si>
  <si>
    <t>J200821-L033</t>
  </si>
  <si>
    <t>J220720-L058</t>
  </si>
  <si>
    <t>J220907-L084</t>
  </si>
  <si>
    <t>15L-HF-012</t>
  </si>
  <si>
    <t>P06ARIXE15</t>
  </si>
  <si>
    <t>LOCKING SCREW 1.5*12mm</t>
  </si>
  <si>
    <t>J220907-L085</t>
  </si>
  <si>
    <t>J220720-L059</t>
  </si>
  <si>
    <t>J230502-L081</t>
  </si>
  <si>
    <t>15L-HF-013</t>
  </si>
  <si>
    <t>P06ARIXE16</t>
  </si>
  <si>
    <t>LOCKING SCREW 1.5*13mm</t>
  </si>
  <si>
    <t>J200728-L071</t>
  </si>
  <si>
    <t>J230804-L087</t>
  </si>
  <si>
    <t>15L-HF-014</t>
  </si>
  <si>
    <t>P06ARIXE17</t>
  </si>
  <si>
    <t>LOCKING SCREW 1.5*14mm</t>
  </si>
  <si>
    <t>J230502-L082</t>
  </si>
  <si>
    <t>J220929-L026</t>
  </si>
  <si>
    <t>J230905-L026</t>
  </si>
  <si>
    <t>15L-HF-016</t>
  </si>
  <si>
    <t>P06ARIXE18</t>
  </si>
  <si>
    <t>LOCKING SCREW 1.5*16mm</t>
  </si>
  <si>
    <t>J230803-L092</t>
  </si>
  <si>
    <t>15L-HF-018</t>
  </si>
  <si>
    <t>P06ARIXE19</t>
  </si>
  <si>
    <t>LOCKING SCREW 1.5*18mm</t>
  </si>
  <si>
    <t>J230828-L046</t>
  </si>
  <si>
    <t>J230803-L081</t>
  </si>
  <si>
    <t>15L-HF-020</t>
  </si>
  <si>
    <t>P06ARIXE20</t>
  </si>
  <si>
    <t>LOCKING SCREW 1.5*20mm</t>
  </si>
  <si>
    <t>J200317-L061</t>
  </si>
  <si>
    <t>J220831-L063</t>
  </si>
  <si>
    <t>15-HC-006</t>
  </si>
  <si>
    <t>P06ARIXE21</t>
  </si>
  <si>
    <t xml:space="preserve">NON-LOCKING SCREWS 1.5*06mm </t>
  </si>
  <si>
    <t>J220927-L093</t>
  </si>
  <si>
    <t>J221212-L035</t>
  </si>
  <si>
    <t>15-HC-007</t>
  </si>
  <si>
    <t>NON-LOCKING SCREWS 1.5*7mm</t>
  </si>
  <si>
    <t>J220809-L070</t>
  </si>
  <si>
    <t>J220927-L094</t>
  </si>
  <si>
    <t>J220827-L094</t>
  </si>
  <si>
    <t>15-HC-008</t>
  </si>
  <si>
    <t xml:space="preserve">NON-LOCKING SCREWS 1.5*8mm </t>
  </si>
  <si>
    <t>J220809-L043</t>
  </si>
  <si>
    <t>J221116-L037</t>
  </si>
  <si>
    <t>15-HC-009</t>
  </si>
  <si>
    <t>NON-LOCKING SCREWS 1.5*9mm</t>
  </si>
  <si>
    <t>J220829-L014</t>
  </si>
  <si>
    <t>J221012-L024</t>
  </si>
  <si>
    <t>J221116-L038</t>
  </si>
  <si>
    <t>15-HC-010</t>
  </si>
  <si>
    <t xml:space="preserve">NON-LOCKING SCREWS 1.5*10mm </t>
  </si>
  <si>
    <t>J220810-058</t>
  </si>
  <si>
    <t>J221116-L039</t>
  </si>
  <si>
    <t>15-HC-011</t>
  </si>
  <si>
    <t>NON-LOCKING SCREWS 1.5*11mm</t>
  </si>
  <si>
    <t>J201019-L028</t>
  </si>
  <si>
    <t>15-HC-012</t>
  </si>
  <si>
    <t>P06ARIXE22</t>
  </si>
  <si>
    <t>NON-LOCKING SCREWS 1.5*12mm</t>
  </si>
  <si>
    <t>J221004-L088</t>
  </si>
  <si>
    <t>15-HC-013</t>
  </si>
  <si>
    <t>NON-LOCKING SCREWS 1.5*13mm</t>
  </si>
  <si>
    <t>J200317-L066</t>
  </si>
  <si>
    <t>J221226-L033</t>
  </si>
  <si>
    <t>15-HC-014</t>
  </si>
  <si>
    <t>NON-LOCKING SCREWS 1.5*14mm</t>
  </si>
  <si>
    <t>J221116-L042</t>
  </si>
  <si>
    <t>15-HC-016</t>
  </si>
  <si>
    <t>NON-LOCKING SCREWS 1.5*16mm</t>
  </si>
  <si>
    <t>J200514-L005</t>
  </si>
  <si>
    <t>J220809-L045</t>
  </si>
  <si>
    <t>15-HC-018</t>
  </si>
  <si>
    <t>NON-LOCKING SCREWS 1.5*18mm</t>
  </si>
  <si>
    <t>J200317-L068</t>
  </si>
  <si>
    <t>J220809-L046</t>
  </si>
  <si>
    <t>15-HC-020</t>
  </si>
  <si>
    <t>NON-LOCKING SCREWS 1.5*20mm</t>
  </si>
  <si>
    <t>J221004-L008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</si>
  <si>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</si>
  <si>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</si>
  <si>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</si>
  <si>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</si>
  <si>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</si>
  <si>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</si>
  <si>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</si>
  <si>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</si>
  <si>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</si>
  <si>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</si>
  <si>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</si>
  <si>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</si>
  <si>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</si>
  <si>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</si>
  <si>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</si>
  <si>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J220720-L064</t>
  </si>
  <si>
    <t>R191204-L043</t>
  </si>
  <si>
    <t>J230706-L067</t>
  </si>
  <si>
    <t>20L-HF-011</t>
  </si>
  <si>
    <t>P06ARIXE24</t>
  </si>
  <si>
    <t>LOCKING SCREW 2.0*11mm</t>
  </si>
  <si>
    <t>J190110-L003</t>
  </si>
  <si>
    <t>J220816-L039</t>
  </si>
  <si>
    <t>J230710-L079</t>
  </si>
  <si>
    <t>J230502-L052</t>
  </si>
  <si>
    <t>20L-HF-012</t>
  </si>
  <si>
    <t>LOCKING SCREW 2.0*12mm</t>
  </si>
  <si>
    <t>J220713-L098</t>
  </si>
  <si>
    <t>J220816-L040</t>
  </si>
  <si>
    <t>J221027-L033</t>
  </si>
  <si>
    <t>J200514-L008</t>
  </si>
  <si>
    <t>20L-HF-013</t>
  </si>
  <si>
    <t xml:space="preserve">LOCKING SCREW 2.0*13mm </t>
  </si>
  <si>
    <t>J200821-L044</t>
  </si>
  <si>
    <t>J221027-L034</t>
  </si>
  <si>
    <t>20L-HF-014</t>
  </si>
  <si>
    <t>P06ARIXE25</t>
  </si>
  <si>
    <t>LOCKING SCREW 2.0*14mm</t>
  </si>
  <si>
    <t>J220727-L071</t>
  </si>
  <si>
    <t>J230608-L102</t>
  </si>
  <si>
    <t>20L-HF-016</t>
  </si>
  <si>
    <t>P06ARIXE26</t>
  </si>
  <si>
    <t xml:space="preserve">LOCKING SCREW 2.0*16mm </t>
  </si>
  <si>
    <t>J220720-L065</t>
  </si>
  <si>
    <t>J200603-L119</t>
  </si>
  <si>
    <t>J230608-L104</t>
  </si>
  <si>
    <t>20L-HF-018</t>
  </si>
  <si>
    <t>P06ARIXE27</t>
  </si>
  <si>
    <t xml:space="preserve">LOCKING SCREW 2.0*18mm </t>
  </si>
  <si>
    <t>J200514-L012</t>
  </si>
  <si>
    <t>J230502-L055</t>
  </si>
  <si>
    <t>20L-HF-020</t>
  </si>
  <si>
    <t>P06ARIXE28</t>
  </si>
  <si>
    <t>LOCKING SCREW 2.0*20mm</t>
  </si>
  <si>
    <t>R200326-L007</t>
  </si>
  <si>
    <t>J230510-L011</t>
  </si>
  <si>
    <t>R230510-L011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</si>
  <si>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</si>
  <si>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</si>
  <si>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</si>
  <si>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</si>
  <si>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</si>
  <si>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</si>
  <si>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</si>
  <si>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</si>
  <si>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J221027-L031</t>
  </si>
  <si>
    <t>20-HF-010</t>
  </si>
  <si>
    <t xml:space="preserve">NON-LOCKING SCREW 2.0*10mm </t>
  </si>
  <si>
    <t>J230120-L026</t>
  </si>
  <si>
    <t>J190314-L124</t>
  </si>
  <si>
    <t>20-HF-011</t>
  </si>
  <si>
    <t>NON-LOCKING SCREW 2.0*11mm</t>
  </si>
  <si>
    <t>J220927-L098</t>
  </si>
  <si>
    <t>J190219-L069</t>
  </si>
  <si>
    <t>20-HF-012</t>
  </si>
  <si>
    <t xml:space="preserve">NON-LOCKING SCREW 2.0*12mm </t>
  </si>
  <si>
    <t>J221212-L038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</si>
  <si>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</si>
  <si>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</si>
  <si>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</si>
  <si>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</si>
  <si>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</si>
  <si>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</si>
  <si>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</si>
  <si>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</si>
  <si>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</si>
  <si>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J221012-L035</t>
  </si>
  <si>
    <t>J230706-L066</t>
  </si>
  <si>
    <t>20-HF-018</t>
  </si>
  <si>
    <t>P06ARIXF01</t>
  </si>
  <si>
    <t>NON-LOCKING SCREW 2.0*18mm</t>
  </si>
  <si>
    <t>J230502-L061</t>
  </si>
  <si>
    <t>20-HF-020</t>
  </si>
  <si>
    <t>P06ARIXF02</t>
  </si>
  <si>
    <t xml:space="preserve">NON-LOCKING SCREW 2.0*20mm </t>
  </si>
  <si>
    <t>J200728-L082</t>
  </si>
  <si>
    <t>J230502-L062</t>
  </si>
  <si>
    <t>28L-SO-L10-TA</t>
  </si>
  <si>
    <t>P06ARIXF03</t>
  </si>
  <si>
    <t>LOCKING BODY SCREW 2.8*10mm</t>
  </si>
  <si>
    <t>J220706-L213</t>
  </si>
  <si>
    <t>28L-SO-L12-TA</t>
  </si>
  <si>
    <t>LOCKING BODY SCREW 2.8*12mm</t>
  </si>
  <si>
    <t>J220831-L067</t>
  </si>
  <si>
    <t>J220907-L082</t>
  </si>
  <si>
    <t>28L-SO-L14-TA</t>
  </si>
  <si>
    <t>LOCKING BODY SCREW 2.8*14mm</t>
  </si>
  <si>
    <t>J230808-L172</t>
  </si>
  <si>
    <t>J230905-L018</t>
  </si>
  <si>
    <t>28L-SO-L16-TA</t>
  </si>
  <si>
    <t>P06ARIXF04</t>
  </si>
  <si>
    <t>LOCKING BODY SCREW 2.8*16mm</t>
  </si>
  <si>
    <t>J220706-L215</t>
  </si>
  <si>
    <t>J230905-L019</t>
  </si>
  <si>
    <t>J230602-L034</t>
  </si>
  <si>
    <t>28L-SO-L18-TA</t>
  </si>
  <si>
    <t>P06ARIXF05</t>
  </si>
  <si>
    <t>LOCKING BODY SCREW 2.8*18mm</t>
  </si>
  <si>
    <t>J220706-L149</t>
  </si>
  <si>
    <t>J230727-L113</t>
  </si>
  <si>
    <t>20L-SO-016-TA</t>
  </si>
  <si>
    <t>P06ARIXF06</t>
  </si>
  <si>
    <t>LOCKING SCREW 2.0*16mm CUPULA</t>
  </si>
  <si>
    <t>R230907-L005</t>
  </si>
  <si>
    <t>J221004-L095</t>
  </si>
  <si>
    <t>J210308-L019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</si>
  <si>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</si>
  <si>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</si>
  <si>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</si>
  <si>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</si>
  <si>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</si>
  <si>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</si>
  <si>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</si>
  <si>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</si>
  <si>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J230905-L010</t>
  </si>
  <si>
    <t>J190701-L063</t>
  </si>
  <si>
    <t>J230316-L153</t>
  </si>
  <si>
    <t>20L-SO-022-TA</t>
  </si>
  <si>
    <t>P06ARIXF09</t>
  </si>
  <si>
    <t>LOCKING SCREW 2.0*22mm CUPULA</t>
  </si>
  <si>
    <t>J230804-L068</t>
  </si>
  <si>
    <t>J230905-L011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</si>
  <si>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</si>
  <si>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</si>
  <si>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</si>
  <si>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</si>
  <si>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</si>
  <si>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</si>
  <si>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</si>
  <si>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J230804-L078</t>
  </si>
  <si>
    <t>J221012-L011</t>
  </si>
  <si>
    <t>20-SO-018-TA</t>
  </si>
  <si>
    <t>P06ARIXF12</t>
  </si>
  <si>
    <t>CORTICAL SCREW 2.0*18mm</t>
  </si>
  <si>
    <t>J230905-L027</t>
  </si>
  <si>
    <t>J230316-L157</t>
  </si>
  <si>
    <t>SF-102.285</t>
  </si>
  <si>
    <t>P06B02 - P10B01</t>
  </si>
  <si>
    <t>TORNILLO DE BLOQUEO 3.5 *85 mm ACERO</t>
  </si>
  <si>
    <t>P5-30</t>
  </si>
  <si>
    <t>P06B10 - P10B02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</si>
  <si>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</si>
  <si>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</si>
  <si>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</si>
  <si>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</si>
  <si>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</si>
  <si>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</si>
  <si>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</si>
  <si>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</si>
  <si>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</si>
  <si>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</si>
  <si>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</si>
  <si>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</si>
  <si>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</si>
  <si>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</si>
  <si>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</si>
  <si>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</si>
  <si>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</si>
  <si>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Q.1014</t>
  </si>
  <si>
    <t>P06B15</t>
  </si>
  <si>
    <t>MINI RAIL LENGTHENERS</t>
  </si>
  <si>
    <t>010770000</t>
  </si>
  <si>
    <t>P06C13</t>
  </si>
  <si>
    <t>GRAPAS CABLE TIT.</t>
  </si>
  <si>
    <t>H200107704</t>
  </si>
  <si>
    <t>F2300326</t>
  </si>
  <si>
    <t>G2202571</t>
  </si>
  <si>
    <t>G2202594</t>
  </si>
  <si>
    <t>017820750</t>
  </si>
  <si>
    <t>CABLE, CO CR ALLOY 1.8 *750 mm</t>
  </si>
  <si>
    <t>G200178203</t>
  </si>
  <si>
    <t>H2303211</t>
  </si>
  <si>
    <t>G2302410</t>
  </si>
  <si>
    <t>J2205372</t>
  </si>
  <si>
    <t>28</t>
  </si>
  <si>
    <t>P06C15</t>
  </si>
  <si>
    <t>CLAVO SHANZ 5.0X180 MM</t>
  </si>
  <si>
    <t>190703678</t>
  </si>
  <si>
    <t>30</t>
  </si>
  <si>
    <t>P06C16</t>
  </si>
  <si>
    <t>CLAVO SHANZ 6.0X180 MM</t>
  </si>
  <si>
    <t>31</t>
  </si>
  <si>
    <t>P06C17</t>
  </si>
  <si>
    <t>CLAVO SHANZ 4.5X225 MM</t>
  </si>
  <si>
    <t>38</t>
  </si>
  <si>
    <t>P06C18</t>
  </si>
  <si>
    <t>CLAVO SHANZ 6.0X210 MM TRANSINDESMAL</t>
  </si>
  <si>
    <t>249</t>
  </si>
  <si>
    <t>P06C19</t>
  </si>
  <si>
    <t>CLAVO SHANZ INTERCORTICAL 3.0*100</t>
  </si>
  <si>
    <t>32</t>
  </si>
  <si>
    <t>P06C20</t>
  </si>
  <si>
    <t>CLAVO SHANZ 4.5X200 MM</t>
  </si>
  <si>
    <t>250</t>
  </si>
  <si>
    <t>CLAVO SHANZ INTERCORTICAL 4.5*225</t>
  </si>
  <si>
    <t>33</t>
  </si>
  <si>
    <t>P06C21</t>
  </si>
  <si>
    <t>CLAVO SHANZ INTERCORTICAL 5.0*225</t>
  </si>
  <si>
    <t>251</t>
  </si>
  <si>
    <t>CLAVO SHANZ INTERCORTICAL 5.0*180</t>
  </si>
  <si>
    <t>252</t>
  </si>
  <si>
    <t>P06C22</t>
  </si>
  <si>
    <t>CLAVO SHANZ INTERCORTICAL 5.0*80</t>
  </si>
  <si>
    <t>628</t>
  </si>
  <si>
    <t>P06C23</t>
  </si>
  <si>
    <t>ROTULAS BARRA - SHANZ</t>
  </si>
  <si>
    <t>SF-151.114</t>
  </si>
  <si>
    <t>P06D03 - P10D06</t>
  </si>
  <si>
    <t>PLACA DCP 4.5/5.0 mm BLOQ. *14 ORIF. ANCHA ACERO</t>
  </si>
  <si>
    <t>190602859</t>
  </si>
  <si>
    <t>SF-151.116</t>
  </si>
  <si>
    <t>PLACA DCP 4.5/5.0 mm BLOQ. *16 ORIF. ANCHA ACERO</t>
  </si>
  <si>
    <t>210733899</t>
  </si>
  <si>
    <t>C32213207</t>
  </si>
  <si>
    <t>P06E01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</si>
  <si>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</si>
  <si>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</si>
  <si>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</si>
  <si>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</si>
  <si>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</si>
  <si>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</si>
  <si>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</si>
  <si>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</si>
  <si>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</si>
  <si>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</si>
  <si>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</si>
  <si>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</si>
  <si>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1900009359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</si>
  <si>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</si>
  <si>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</si>
  <si>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</si>
  <si>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</si>
  <si>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</si>
  <si>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</si>
  <si>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1900022074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</si>
  <si>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</si>
  <si>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</si>
  <si>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</si>
  <si>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</si>
  <si>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</si>
  <si>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</si>
  <si>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</si>
  <si>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</si>
  <si>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35-DIST-206</t>
  </si>
  <si>
    <t>P06PER01</t>
  </si>
  <si>
    <t>LC-DCP TYPE LENGTH 80 mm 6 HOLES</t>
  </si>
  <si>
    <t>40L-SA-022-TA</t>
  </si>
  <si>
    <t xml:space="preserve">CANCELLOUS LOCKING SCREW STARIX 4.0* 22mm </t>
  </si>
  <si>
    <t>171120-A0110</t>
  </si>
  <si>
    <t>40L-SA-024-TA</t>
  </si>
  <si>
    <t xml:space="preserve">CANCELLOUS LOCKING SCREW STARIX 4.0* 24mm </t>
  </si>
  <si>
    <t>171121-A0109</t>
  </si>
  <si>
    <t>40L-SA-026-TA</t>
  </si>
  <si>
    <t xml:space="preserve">CANCELLOUS LOCKING SCREW STARIX 4.0* 26mm </t>
  </si>
  <si>
    <t>171109-A0110</t>
  </si>
  <si>
    <t>40L-SA-028-TA</t>
  </si>
  <si>
    <t xml:space="preserve">CANCELLOUS LOCKING SCREW STARIX 4.0* 28mm </t>
  </si>
  <si>
    <t>171103-A0109</t>
  </si>
  <si>
    <t>40L-SA-030-TA</t>
  </si>
  <si>
    <t xml:space="preserve">CANCELLOUS LOCKING SCREW STARIX 4.0* 30mm </t>
  </si>
  <si>
    <t>171123-A0109</t>
  </si>
  <si>
    <t>40L-SA-032-TA</t>
  </si>
  <si>
    <t xml:space="preserve">CANCELLOUS LOCKING SCREW STARIX 4.0* 32mm </t>
  </si>
  <si>
    <t>171113-A0109</t>
  </si>
  <si>
    <t>40L-SA-034-TA</t>
  </si>
  <si>
    <t xml:space="preserve">CANCELLOUS LOCKING SCREW STARIX 4.0* 34mm </t>
  </si>
  <si>
    <t>180319-A0109</t>
  </si>
  <si>
    <t>40L-SA-036-TA</t>
  </si>
  <si>
    <t xml:space="preserve">CANCELLOUS LOCKING SCREW STARIX 4.0* 36mm </t>
  </si>
  <si>
    <t>171122-A0109</t>
  </si>
  <si>
    <t>40L-SA-038-TA</t>
  </si>
  <si>
    <t xml:space="preserve">CANCELLOUS LOCKING SCREW STARIX 4.0* 38mm </t>
  </si>
  <si>
    <t>171109-A0109</t>
  </si>
  <si>
    <t>40L-SA-040-TA</t>
  </si>
  <si>
    <t xml:space="preserve">CANCELLOUS LOCKING SCREW STARIX 4.0* 40mm </t>
  </si>
  <si>
    <t>40L-SA-042-TA</t>
  </si>
  <si>
    <t xml:space="preserve">CANCELLOUS LOCKING SCREW STARIX 4.0* 42mm </t>
  </si>
  <si>
    <t>171020-A0110</t>
  </si>
  <si>
    <t>40L-SA-044-TA</t>
  </si>
  <si>
    <t xml:space="preserve">CANCELLOUS LOCKING SCREW STARIX 4.0* 44mm </t>
  </si>
  <si>
    <t>171124-A0109</t>
  </si>
  <si>
    <t>40L-SA-046-TA</t>
  </si>
  <si>
    <t xml:space="preserve">CANCELLOUS LOCKING SCREW STARIX 4.0* 46mm </t>
  </si>
  <si>
    <t>171101-A0110</t>
  </si>
  <si>
    <t>40L-SA-048-TA</t>
  </si>
  <si>
    <t xml:space="preserve">CANCELLOUS LOCKING SCREW STARIX 4.0* 48mm </t>
  </si>
  <si>
    <t>171102-A0110</t>
  </si>
  <si>
    <t>40L-SA-050-TA</t>
  </si>
  <si>
    <t xml:space="preserve">CANCELLOUS LOCKING SCREW STARIX 4.0* 50mm </t>
  </si>
  <si>
    <t>171106-A0110</t>
  </si>
  <si>
    <t>40L-SA-052-TA</t>
  </si>
  <si>
    <t xml:space="preserve">CANCELLOUS LOCKING SCREW STARIX 4.0* 52mm </t>
  </si>
  <si>
    <t>171116-A0109</t>
  </si>
  <si>
    <t>40L-SA-056-TA</t>
  </si>
  <si>
    <t xml:space="preserve">CANCELLOUS LOCKING SCREW STARIX 4.0* 56mm </t>
  </si>
  <si>
    <t>171115-A0109</t>
  </si>
  <si>
    <t>40L-SA-060-TA</t>
  </si>
  <si>
    <t xml:space="preserve">CANCELLOUS LOCKING SCREW STARIX 4.0* 60mm </t>
  </si>
  <si>
    <t>171117-A0109</t>
  </si>
  <si>
    <t>071220060</t>
  </si>
  <si>
    <t>P07A01</t>
  </si>
  <si>
    <t>TORNILLO DE CUELLO FEMORAL EXPERT 6.9*60mm TITANIO</t>
  </si>
  <si>
    <t>C190712701</t>
  </si>
  <si>
    <t>C190712201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</si>
  <si>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</si>
  <si>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</si>
  <si>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</si>
  <si>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</si>
  <si>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</si>
  <si>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</si>
  <si>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</si>
  <si>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</si>
  <si>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D2203287</t>
  </si>
  <si>
    <t>M2104899</t>
  </si>
  <si>
    <t>M200712201</t>
  </si>
  <si>
    <t>M20100177</t>
  </si>
  <si>
    <t>071220075</t>
  </si>
  <si>
    <t>P07A04</t>
  </si>
  <si>
    <t xml:space="preserve">TORNILLO DE CUELLO FEMORAL EXPERT 6.9*75mm TITANIO </t>
  </si>
  <si>
    <t>M2104919</t>
  </si>
  <si>
    <t>B2200279</t>
  </si>
  <si>
    <t>C2103279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</si>
  <si>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</si>
  <si>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</si>
  <si>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</si>
  <si>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</si>
  <si>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</si>
  <si>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</si>
  <si>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A2202083</t>
  </si>
  <si>
    <t>071220085</t>
  </si>
  <si>
    <t>P07A06</t>
  </si>
  <si>
    <t>TORNILLO DE CUELLO FEMORAL EXPERT 6.9*85mm TITANIO</t>
  </si>
  <si>
    <t>G2100244</t>
  </si>
  <si>
    <t>C2203068</t>
  </si>
  <si>
    <t>L2101218</t>
  </si>
  <si>
    <t>L2101208</t>
  </si>
  <si>
    <t>A2200105</t>
  </si>
  <si>
    <t>071220090</t>
  </si>
  <si>
    <t>P07A07</t>
  </si>
  <si>
    <t xml:space="preserve">TORNILLO DE CUELLO FEMORAL EXPERT 6.9*90mm TITANIO </t>
  </si>
  <si>
    <t>L2101190</t>
  </si>
  <si>
    <t>200712203</t>
  </si>
  <si>
    <t>A2204668</t>
  </si>
  <si>
    <t>M2104984</t>
  </si>
  <si>
    <t>A2204830</t>
  </si>
  <si>
    <t>M2102000</t>
  </si>
  <si>
    <t>071220095</t>
  </si>
  <si>
    <t>P07A08</t>
  </si>
  <si>
    <t xml:space="preserve">TORNILLO DE CUELLO FEMORAL EXPERT 6.9*95mm TITANIO </t>
  </si>
  <si>
    <t>H2104304</t>
  </si>
  <si>
    <t>M2105011</t>
  </si>
  <si>
    <t>A2200113</t>
  </si>
  <si>
    <t>L2101207</t>
  </si>
  <si>
    <t>H2107268</t>
  </si>
  <si>
    <t>B2207927</t>
  </si>
  <si>
    <t>071220100</t>
  </si>
  <si>
    <t>P07A09</t>
  </si>
  <si>
    <t xml:space="preserve">TORNILLO DE CUELLO FEMORAL EXPERT 6.9 *100mm TITANIO </t>
  </si>
  <si>
    <t>C2105000</t>
  </si>
  <si>
    <t>C2206369</t>
  </si>
  <si>
    <t>H200712207</t>
  </si>
  <si>
    <t>M2106272</t>
  </si>
  <si>
    <t>L2105533</t>
  </si>
  <si>
    <t>071220105</t>
  </si>
  <si>
    <t>P07A10</t>
  </si>
  <si>
    <t xml:space="preserve">TORNILLO DE CUELLO FEMORAL EXPERT 6.9 *105mm TITANIO </t>
  </si>
  <si>
    <t>C2104602</t>
  </si>
  <si>
    <t>A2202060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</si>
  <si>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</si>
  <si>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</si>
  <si>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</si>
  <si>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</si>
  <si>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</si>
  <si>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</si>
  <si>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L2103601</t>
  </si>
  <si>
    <t>C2204906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</si>
  <si>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</si>
  <si>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</si>
  <si>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</si>
  <si>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</si>
  <si>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</si>
  <si>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</si>
  <si>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</si>
  <si>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</si>
  <si>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</si>
  <si>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</si>
  <si>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</si>
  <si>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</si>
  <si>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</si>
  <si>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</si>
  <si>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</si>
  <si>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</si>
  <si>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</si>
  <si>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</si>
  <si>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</si>
  <si>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</si>
  <si>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</si>
  <si>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</si>
  <si>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</si>
  <si>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</si>
  <si>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</si>
  <si>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</si>
  <si>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</si>
  <si>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</si>
  <si>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</si>
  <si>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</si>
  <si>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</si>
  <si>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</si>
  <si>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</si>
  <si>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</si>
  <si>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</si>
  <si>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D2203207</t>
  </si>
  <si>
    <t>071210042</t>
  </si>
  <si>
    <t>P07A20</t>
  </si>
  <si>
    <t>TORNILLO DE BLOQUEO FEMUR EXPERT 4.9*42mm TITANIO</t>
  </si>
  <si>
    <t>A2102811</t>
  </si>
  <si>
    <t>F2201604</t>
  </si>
  <si>
    <t>071210044</t>
  </si>
  <si>
    <t>P07A21</t>
  </si>
  <si>
    <t>TORNILLO DE BLOQUEO FEMUR EXPERT 4.9*44mm TITANIO</t>
  </si>
  <si>
    <t>C2100850</t>
  </si>
  <si>
    <t>2108050</t>
  </si>
  <si>
    <t>F2201560</t>
  </si>
  <si>
    <t>G2200507</t>
  </si>
  <si>
    <t>071210046</t>
  </si>
  <si>
    <t>P07A22</t>
  </si>
  <si>
    <t>TORNILLO DE BLOQUEO FEMUR EXPERT 4.9*46mm TITANIO</t>
  </si>
  <si>
    <t>J2102270</t>
  </si>
  <si>
    <t>2102270</t>
  </si>
  <si>
    <t>G2201575</t>
  </si>
  <si>
    <t>071210048</t>
  </si>
  <si>
    <t>P07A23</t>
  </si>
  <si>
    <t>TORNILLO DE BLOQUEO FEMUR EXPERT 4.9*48mm TITANIO</t>
  </si>
  <si>
    <t>J2102849</t>
  </si>
  <si>
    <t>2102849</t>
  </si>
  <si>
    <t>C2207624</t>
  </si>
  <si>
    <t>B2208256</t>
  </si>
  <si>
    <t>071210050</t>
  </si>
  <si>
    <t>P07A24</t>
  </si>
  <si>
    <t>TORNILLO DE BLOQUEO FEMUR EXPERT 4.9*50mm TITANIO</t>
  </si>
  <si>
    <t>H2104239</t>
  </si>
  <si>
    <t>J2105800</t>
  </si>
  <si>
    <t>2105800</t>
  </si>
  <si>
    <t>L2105989</t>
  </si>
  <si>
    <t>071210052</t>
  </si>
  <si>
    <t>P07A25</t>
  </si>
  <si>
    <t>TORNILLO DE BLOQUEO FEMUR EXPERT 4.9*52mm TITANIO</t>
  </si>
  <si>
    <t>J2007121J2</t>
  </si>
  <si>
    <t>B2208153</t>
  </si>
  <si>
    <t>071210054</t>
  </si>
  <si>
    <t>P07A26</t>
  </si>
  <si>
    <t>TORNILLO DE BLOQUEO FEMUR EXPERT 4.9*54mm TITANIO</t>
  </si>
  <si>
    <t>J2102869</t>
  </si>
  <si>
    <t>H2205751</t>
  </si>
  <si>
    <t>071210056</t>
  </si>
  <si>
    <t>P07A27</t>
  </si>
  <si>
    <t>TORNILLO DE BLOQUEO FEMUR EXPERT 4.9*56mm TITANIO</t>
  </si>
  <si>
    <t>J2102845</t>
  </si>
  <si>
    <t>2102845</t>
  </si>
  <si>
    <t>E2203049</t>
  </si>
  <si>
    <t>071210058</t>
  </si>
  <si>
    <t>P07A28</t>
  </si>
  <si>
    <t>TORNILLO DE BLOQUEO FEMUR EXPERT 4.9*58mm TITANIO</t>
  </si>
  <si>
    <t>J2102316</t>
  </si>
  <si>
    <t>2102316</t>
  </si>
  <si>
    <t>D2204701</t>
  </si>
  <si>
    <t>071210060</t>
  </si>
  <si>
    <t>P07A29</t>
  </si>
  <si>
    <t>TORNILLO DE BLOQUEO FEMUR EXPERT 4.9*60mm TITANIO</t>
  </si>
  <si>
    <t>J2102306</t>
  </si>
  <si>
    <t>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</si>
  <si>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</si>
  <si>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</si>
  <si>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</si>
  <si>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</si>
  <si>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</si>
  <si>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</si>
  <si>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</si>
  <si>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</si>
  <si>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</si>
  <si>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071210066</t>
  </si>
  <si>
    <t>P07A32</t>
  </si>
  <si>
    <t>TORNILLO DE BLOQUEO FEMUR EXPERT 4.9*66mm TITANIO</t>
  </si>
  <si>
    <t>K200712107</t>
  </si>
  <si>
    <t>200712107</t>
  </si>
  <si>
    <t>C2102647</t>
  </si>
  <si>
    <t>071210068</t>
  </si>
  <si>
    <t>P07A33</t>
  </si>
  <si>
    <t>TORNILLO DE BLOQUEO FEMUR EXPERT 4.9*68mm TITANIO</t>
  </si>
  <si>
    <t>M200712115</t>
  </si>
  <si>
    <t>071210070</t>
  </si>
  <si>
    <t>P07A34</t>
  </si>
  <si>
    <t>TORNILLO DE BLOQUEO FEMUR EXPERT 4.9*70mm TITANIO</t>
  </si>
  <si>
    <t>J200712102</t>
  </si>
  <si>
    <t>200712102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</si>
  <si>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</si>
  <si>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</si>
  <si>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</si>
  <si>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</si>
  <si>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</si>
  <si>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</si>
  <si>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</si>
  <si>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</si>
  <si>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</si>
  <si>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</si>
  <si>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</si>
  <si>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</si>
  <si>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</si>
  <si>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</si>
  <si>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</si>
  <si>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</si>
  <si>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</si>
  <si>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</si>
  <si>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</si>
  <si>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</si>
  <si>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</si>
  <si>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</si>
  <si>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</si>
  <si>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</si>
  <si>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B2102886</t>
  </si>
  <si>
    <t>B190712127</t>
  </si>
  <si>
    <t>071230005</t>
  </si>
  <si>
    <t>P07A41</t>
  </si>
  <si>
    <t>TAPON PARA CLAVO DE FEMUR 5mm EXPERT TIT.</t>
  </si>
  <si>
    <t>L200712302</t>
  </si>
  <si>
    <t>T50022408</t>
  </si>
  <si>
    <t>P07A43</t>
  </si>
  <si>
    <t>TORNILLO CORTICAL 2.4*8mm TITANIO</t>
  </si>
  <si>
    <t>2200018926</t>
  </si>
  <si>
    <t>T50022410</t>
  </si>
  <si>
    <t>P07A44</t>
  </si>
  <si>
    <t>2200094139</t>
  </si>
  <si>
    <t>T50022412</t>
  </si>
  <si>
    <t>P07A45 - P10A6D</t>
  </si>
  <si>
    <t>T50022413</t>
  </si>
  <si>
    <t>P07A46</t>
  </si>
  <si>
    <t>T50022416</t>
  </si>
  <si>
    <t>P07A47</t>
  </si>
  <si>
    <t>TORNILLO CORTICAL 2.4 16mm TITANIO</t>
  </si>
  <si>
    <t>210734321</t>
  </si>
  <si>
    <t>T50022418</t>
  </si>
  <si>
    <t>P07A48</t>
  </si>
  <si>
    <t>2300027573</t>
  </si>
  <si>
    <t>2300065366</t>
  </si>
  <si>
    <t>T50022420</t>
  </si>
  <si>
    <t>P07A49</t>
  </si>
  <si>
    <t>T50022422</t>
  </si>
  <si>
    <t>P07A50 - P10A6D</t>
  </si>
  <si>
    <t>TORNILLO CORTICAL 2.4*22mm TITANIO</t>
  </si>
  <si>
    <t>T50022424</t>
  </si>
  <si>
    <t>P07A51 - P10A6D</t>
  </si>
  <si>
    <t>TORNILLO CORTICAL 2.4*24mm TITANIO</t>
  </si>
  <si>
    <t>T50022426</t>
  </si>
  <si>
    <t>P07A52</t>
  </si>
  <si>
    <t>2200009013</t>
  </si>
  <si>
    <t>2200025060</t>
  </si>
  <si>
    <t>T50022428</t>
  </si>
  <si>
    <t>P07A53</t>
  </si>
  <si>
    <t>2200008318</t>
  </si>
  <si>
    <t>T50022430</t>
  </si>
  <si>
    <t>P07A54</t>
  </si>
  <si>
    <t xml:space="preserve">TORNILLO CORTICAL 2.4*30mm TITANIO </t>
  </si>
  <si>
    <t>2200028230</t>
  </si>
  <si>
    <t>TC50102408</t>
  </si>
  <si>
    <t>TC50102410</t>
  </si>
  <si>
    <t>P07A55</t>
  </si>
  <si>
    <t>TORNILLO DE BLOQUEO 2.4*10mm TITANIO</t>
  </si>
  <si>
    <t>TC50102412</t>
  </si>
  <si>
    <t xml:space="preserve">P07A56 </t>
  </si>
  <si>
    <t>TORNILLO DE BLOQUEO 2.4*12mm TITANIO</t>
  </si>
  <si>
    <t>2200116770</t>
  </si>
  <si>
    <t>2200067164</t>
  </si>
  <si>
    <t>TC50102414</t>
  </si>
  <si>
    <t xml:space="preserve">P07A57 </t>
  </si>
  <si>
    <t>TORNILLO DE BLOQUEO 2.4*14mm TITANIO</t>
  </si>
  <si>
    <t>TC50102416</t>
  </si>
  <si>
    <t xml:space="preserve">P07A58 </t>
  </si>
  <si>
    <t>TORNILLO DE BLOQUEO 2.4*16mm TITANIO</t>
  </si>
  <si>
    <t>TC50102418</t>
  </si>
  <si>
    <t>P07A59</t>
  </si>
  <si>
    <t>TORNILLOBLOQ. 2.4 *18 MM ANGULO VA. TITANIO</t>
  </si>
  <si>
    <t>TC50102420</t>
  </si>
  <si>
    <t>P07A60</t>
  </si>
  <si>
    <t>TORNILLO DE BLOQUEO 2.4*20mm TITANIO</t>
  </si>
  <si>
    <t>201033241</t>
  </si>
  <si>
    <t>TC50102422</t>
  </si>
  <si>
    <t>P07B01</t>
  </si>
  <si>
    <t>TORNILLO DE BLOQUEO 2.4*22mm TITANIO</t>
  </si>
  <si>
    <t>TC50102424</t>
  </si>
  <si>
    <t>P07B02</t>
  </si>
  <si>
    <t>TORNILLO DE BLOQUEO  2.4*24mm TITANIO</t>
  </si>
  <si>
    <t>TC50102426</t>
  </si>
  <si>
    <t>P07B03</t>
  </si>
  <si>
    <t>TORNILLO DE BLOQUEO  2.4*26mm TITANIO</t>
  </si>
  <si>
    <t>TC50102428</t>
  </si>
  <si>
    <t>TORNILLO DE BLOQUEO 2.4*28mm TITANIO</t>
  </si>
  <si>
    <t>T50022710</t>
  </si>
  <si>
    <t>P07B04</t>
  </si>
  <si>
    <t>TORNILLO CORTICAL 2.7*10mm TITANIO</t>
  </si>
  <si>
    <t>2100004807</t>
  </si>
  <si>
    <t>T50022712</t>
  </si>
  <si>
    <t>P07B05</t>
  </si>
  <si>
    <t>TORNILLO CORTICAL 2.7*12mm TITANIO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</si>
  <si>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</si>
  <si>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</si>
  <si>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</si>
  <si>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</si>
  <si>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</si>
  <si>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</si>
  <si>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>TORNILLO CORTICAL 2.7*16mm TITANIO</t>
  </si>
  <si>
    <t>2200080204</t>
  </si>
  <si>
    <t>2200111516</t>
  </si>
  <si>
    <t>T50022718</t>
  </si>
  <si>
    <t>P07B08</t>
  </si>
  <si>
    <t>TORNILLO CORTICAL 2.7*18mm TITANIO</t>
  </si>
  <si>
    <t>2200112005</t>
  </si>
  <si>
    <t>T50022720</t>
  </si>
  <si>
    <t>P07B09</t>
  </si>
  <si>
    <t>TORNILLO CORTICAL 2.7*20mm TITANIO</t>
  </si>
  <si>
    <t>2200081171</t>
  </si>
  <si>
    <t>2200042512</t>
  </si>
  <si>
    <t>T500927006</t>
  </si>
  <si>
    <t xml:space="preserve">TORNILLO DE BLOQUEO 2.7*6mm TITANIO </t>
  </si>
  <si>
    <t>T50022722</t>
  </si>
  <si>
    <t>P07B10</t>
  </si>
  <si>
    <t>TORNILLO CORTICAL 2.7*22mm TITANIO</t>
  </si>
  <si>
    <t>2200064810</t>
  </si>
  <si>
    <t>T500927008</t>
  </si>
  <si>
    <t xml:space="preserve">TORNILLO DE BLOQUEO 2.7*08mm TITANIO </t>
  </si>
  <si>
    <t>TC50102706</t>
  </si>
  <si>
    <t>T50022724</t>
  </si>
  <si>
    <t>P07B11</t>
  </si>
  <si>
    <t>TORNILLO CORTICAL 2.7*24mm TITANIO</t>
  </si>
  <si>
    <t>2200044159</t>
  </si>
  <si>
    <t>T500927010</t>
  </si>
  <si>
    <t>TORNILLO DE BLOQUEO 2.7 *10mm TITANIO</t>
  </si>
  <si>
    <t>TC50102708</t>
  </si>
  <si>
    <t xml:space="preserve">TORNILLO DE BLOQUEO 2.7*8mm TITANIO </t>
  </si>
  <si>
    <t>T50022726</t>
  </si>
  <si>
    <t>P07B12</t>
  </si>
  <si>
    <t>TORNILLO CORTICAL 2.7*26mm TITANIO</t>
  </si>
  <si>
    <t>T500927012</t>
  </si>
  <si>
    <t>TORNILLO DE BLOQUEO 2.7 *12mm TITANIO</t>
  </si>
  <si>
    <t>T50022728</t>
  </si>
  <si>
    <t>P07B13</t>
  </si>
  <si>
    <t>TORNILLO CORTICAL 2.7*28mm TITANIO</t>
  </si>
  <si>
    <t>2200040563</t>
  </si>
  <si>
    <t>T500927014</t>
  </si>
  <si>
    <t xml:space="preserve">TORNILLO DE BLOQUEO 2.7*14mm TITANIO </t>
  </si>
  <si>
    <t>T50022730</t>
  </si>
  <si>
    <t>P07B14</t>
  </si>
  <si>
    <t>T500927016</t>
  </si>
  <si>
    <t>TC50102110</t>
  </si>
  <si>
    <t>TC50102710</t>
  </si>
  <si>
    <t>2000115355</t>
  </si>
  <si>
    <t>T500927018</t>
  </si>
  <si>
    <t>P07B15</t>
  </si>
  <si>
    <t>TC50102112</t>
  </si>
  <si>
    <t>TC50102712</t>
  </si>
  <si>
    <t>TORNILLO DE BLOQUEO 2.7*12mm TITANIO</t>
  </si>
  <si>
    <t>190703561</t>
  </si>
  <si>
    <t>T500927020</t>
  </si>
  <si>
    <t>P07B16</t>
  </si>
  <si>
    <t>TC50102114</t>
  </si>
  <si>
    <t>TC50102714</t>
  </si>
  <si>
    <t>T500927022</t>
  </si>
  <si>
    <t>P07B17</t>
  </si>
  <si>
    <t>TORNILLO DE BLOQUEO 2.7 *22mm TITANIO</t>
  </si>
  <si>
    <t>TC50102116</t>
  </si>
  <si>
    <t>TC50102716</t>
  </si>
  <si>
    <t>TORNILLO DE BLOQUEO 2.7*16mm TITANIO</t>
  </si>
  <si>
    <t>T500927024</t>
  </si>
  <si>
    <t>P07B18</t>
  </si>
  <si>
    <t>TORNILLO DE BLOQUEO 2.7 *24mm TITANIO</t>
  </si>
  <si>
    <t>TC50102118</t>
  </si>
  <si>
    <t>TC50102718</t>
  </si>
  <si>
    <t>TORNILLO DE BLOQUEO 2.7*18mm TITANIO</t>
  </si>
  <si>
    <t>T500927026</t>
  </si>
  <si>
    <t>P07B19</t>
  </si>
  <si>
    <t>TORNILLO DE BLOQUEO 2.7 *26mm TITANIO</t>
  </si>
  <si>
    <t>TC50102120</t>
  </si>
  <si>
    <t>2100025915</t>
  </si>
  <si>
    <t>TC50102720</t>
  </si>
  <si>
    <t>TORNILLO DE BLOQUEO 2.7*20mm TITANIO</t>
  </si>
  <si>
    <t>T500927028</t>
  </si>
  <si>
    <t>P07B20</t>
  </si>
  <si>
    <t>TORNILLO DE BLOQUEO 2.7 *28mm TITANIO</t>
  </si>
  <si>
    <t>TC50102122</t>
  </si>
  <si>
    <t>2000102080</t>
  </si>
  <si>
    <t>TC50102722</t>
  </si>
  <si>
    <t>TORNILLO DE BLOQUEO 2.7*22mm TITANIO</t>
  </si>
  <si>
    <t>T500927030</t>
  </si>
  <si>
    <t>P07B21</t>
  </si>
  <si>
    <t>TC50102124</t>
  </si>
  <si>
    <t>TC50102724</t>
  </si>
  <si>
    <t>T500927032</t>
  </si>
  <si>
    <t>P07B22</t>
  </si>
  <si>
    <t xml:space="preserve">TORNILLO DE BLOQUEO 2.7*32mm TITANIO </t>
  </si>
  <si>
    <t>TC50102126</t>
  </si>
  <si>
    <t>TC50102726</t>
  </si>
  <si>
    <t>T500927034</t>
  </si>
  <si>
    <t>P07B23</t>
  </si>
  <si>
    <t xml:space="preserve">TORNILLO DE BLOQUEO 2.7*34mm TITANIO </t>
  </si>
  <si>
    <t>TC50102128</t>
  </si>
  <si>
    <t>TC50102728</t>
  </si>
  <si>
    <t>T500927036</t>
  </si>
  <si>
    <t>P07B24</t>
  </si>
  <si>
    <t xml:space="preserve">TORNILLO DE BLOQUEO 2.7*36mm TITANIO </t>
  </si>
  <si>
    <t>TC50102730</t>
  </si>
  <si>
    <t>TC50102732</t>
  </si>
  <si>
    <t>TC50102734</t>
  </si>
  <si>
    <t>T500927038</t>
  </si>
  <si>
    <t>P07B25</t>
  </si>
  <si>
    <t xml:space="preserve">TORNILLO DE BLOQUEO 2.7*38mm TITANIO </t>
  </si>
  <si>
    <t>TC50102736</t>
  </si>
  <si>
    <t>2200018450</t>
  </si>
  <si>
    <t>2100026468</t>
  </si>
  <si>
    <t>TC50102738</t>
  </si>
  <si>
    <t>T500927040</t>
  </si>
  <si>
    <t>P07B26</t>
  </si>
  <si>
    <t>2200069901</t>
  </si>
  <si>
    <t>2200153510</t>
  </si>
  <si>
    <t>2100045495</t>
  </si>
  <si>
    <t>TC50102746</t>
  </si>
  <si>
    <t xml:space="preserve">TORNILLO DE BLOQUEO 2.7*46mm TITANIO </t>
  </si>
  <si>
    <t>T500927045</t>
  </si>
  <si>
    <t>P07B27</t>
  </si>
  <si>
    <t>2100021684</t>
  </si>
  <si>
    <t>2100026256</t>
  </si>
  <si>
    <t>T500927050</t>
  </si>
  <si>
    <t>P07B28</t>
  </si>
  <si>
    <t>2100045839</t>
  </si>
  <si>
    <t>2200070551</t>
  </si>
  <si>
    <t>T500927055</t>
  </si>
  <si>
    <t>P07B29</t>
  </si>
  <si>
    <t>TORNILLO DE BLOQUEO 2.7*55mm TITANIO</t>
  </si>
  <si>
    <t>2200138042</t>
  </si>
  <si>
    <t>2000013478</t>
  </si>
  <si>
    <t>T500927060</t>
  </si>
  <si>
    <t>P07B30</t>
  </si>
  <si>
    <t>TORNILLO DE BLOQUEO 2.7*60mm TITANIO</t>
  </si>
  <si>
    <t>2200070552</t>
  </si>
  <si>
    <t>2200154979</t>
  </si>
  <si>
    <t>2000103041</t>
  </si>
  <si>
    <t>T500015006</t>
  </si>
  <si>
    <t>P07B31</t>
  </si>
  <si>
    <t xml:space="preserve">TORNILLO CORTICAL 1.5*6mm TITANIO </t>
  </si>
  <si>
    <t>T500015008</t>
  </si>
  <si>
    <t>P07B32</t>
  </si>
  <si>
    <t xml:space="preserve">TORNILLO CORTICAL 1.5*8mm TITANIO </t>
  </si>
  <si>
    <t>190703654</t>
  </si>
  <si>
    <t>2300060229</t>
  </si>
  <si>
    <t>T500015009</t>
  </si>
  <si>
    <t>P07B33</t>
  </si>
  <si>
    <t xml:space="preserve">TORNILLO CORTICAL 1.5*9mm TITANIO </t>
  </si>
  <si>
    <t>T500015010</t>
  </si>
  <si>
    <t>P07B34</t>
  </si>
  <si>
    <t xml:space="preserve">TORNILLO CORTICAL 1.5*10mm TITANIO </t>
  </si>
  <si>
    <t>2300069651</t>
  </si>
  <si>
    <t>T500015012</t>
  </si>
  <si>
    <t>P07B35</t>
  </si>
  <si>
    <t>TORNILLO CORTICAL 1.5*12mm TITANIO</t>
  </si>
  <si>
    <t>2300021034</t>
  </si>
  <si>
    <t>T500015014</t>
  </si>
  <si>
    <t>P07B36</t>
  </si>
  <si>
    <t>TORNILLO CORTICAL 1.5*14mm TITANIO</t>
  </si>
  <si>
    <t>T500015016</t>
  </si>
  <si>
    <t>P07B37</t>
  </si>
  <si>
    <t>TORNILLO CORTICAL 1.5*16mm TITANIO</t>
  </si>
  <si>
    <t>2100058379</t>
  </si>
  <si>
    <t>T500015018</t>
  </si>
  <si>
    <t>P07B38</t>
  </si>
  <si>
    <t xml:space="preserve">TORNILLO CORTICAL 1.5*18mm TITANIO </t>
  </si>
  <si>
    <t>2200081173</t>
  </si>
  <si>
    <t>T500015020</t>
  </si>
  <si>
    <t>P07B39</t>
  </si>
  <si>
    <t>TORNILLO CORTICAL 1.5*20mm TITANIO</t>
  </si>
  <si>
    <t>T500015022</t>
  </si>
  <si>
    <t>P07B40</t>
  </si>
  <si>
    <t xml:space="preserve">TORNILLO CORTICAL 1.5*22mm TITANIO </t>
  </si>
  <si>
    <t>T500015024</t>
  </si>
  <si>
    <t>P07B41</t>
  </si>
  <si>
    <t>TORNILLO CORTICAL 1.5*24mm TITANIO</t>
  </si>
  <si>
    <t>T500915008</t>
  </si>
  <si>
    <t xml:space="preserve">P07B43 </t>
  </si>
  <si>
    <t xml:space="preserve">TORNILLO DE BLOQUEO 1.5*8mm TITANIO </t>
  </si>
  <si>
    <t>2100039761</t>
  </si>
  <si>
    <t>2300056502</t>
  </si>
  <si>
    <t>T500915010</t>
  </si>
  <si>
    <t>P07B44</t>
  </si>
  <si>
    <t xml:space="preserve">TORNILLO DE BLOQUEO 1.5*10mm TITANIO </t>
  </si>
  <si>
    <t>2300052877</t>
  </si>
  <si>
    <t>T500915012</t>
  </si>
  <si>
    <t>P07B45</t>
  </si>
  <si>
    <t xml:space="preserve">TORNILLO DE BLOQUEO 1.5*12mm TITANIO </t>
  </si>
  <si>
    <t>2100033761</t>
  </si>
  <si>
    <t>2300053294</t>
  </si>
  <si>
    <t>2300053293</t>
  </si>
  <si>
    <t>T500915014</t>
  </si>
  <si>
    <t>P07B46  - P10A6b</t>
  </si>
  <si>
    <t xml:space="preserve">TORNILLO DE BLOQUEO 1.5*14mm TITANIO </t>
  </si>
  <si>
    <t>2200068603</t>
  </si>
  <si>
    <t>2200081172</t>
  </si>
  <si>
    <t>T500915016</t>
  </si>
  <si>
    <t>P07B47  - P10A6b</t>
  </si>
  <si>
    <t xml:space="preserve">TORNILLO DE BLOQUEO 1.5*16mm TITANIO </t>
  </si>
  <si>
    <t>2200120674</t>
  </si>
  <si>
    <t>2100090768</t>
  </si>
  <si>
    <t>T500915018</t>
  </si>
  <si>
    <t>P07B48  - P10A6b</t>
  </si>
  <si>
    <t xml:space="preserve">TORNILLO DE BLOQUEO 1.5*18mm TITANIO </t>
  </si>
  <si>
    <t>2100099053</t>
  </si>
  <si>
    <t>2200027258</t>
  </si>
  <si>
    <t>T500915020</t>
  </si>
  <si>
    <t>P07B49</t>
  </si>
  <si>
    <t xml:space="preserve">TORNILLO DE BLOQUEO 1.5*20mm TITANIO </t>
  </si>
  <si>
    <t>2100091788</t>
  </si>
  <si>
    <t>190703646</t>
  </si>
  <si>
    <t>T500020006</t>
  </si>
  <si>
    <t>P07B50</t>
  </si>
  <si>
    <t xml:space="preserve">TORNILLO CORTICAL 2.0*6mm TITANIO </t>
  </si>
  <si>
    <t>2100057041</t>
  </si>
  <si>
    <t>T50022414</t>
  </si>
  <si>
    <t>P07B50  - P10A07b</t>
  </si>
  <si>
    <t>2300057960</t>
  </si>
  <si>
    <t>T500915006</t>
  </si>
  <si>
    <t>P07B50  - P10A6b</t>
  </si>
  <si>
    <t xml:space="preserve">TORNILLO DE BLOQUEO 1.5*6mm TITANIO </t>
  </si>
  <si>
    <t>T500020008</t>
  </si>
  <si>
    <t>P07B51</t>
  </si>
  <si>
    <t xml:space="preserve">TORNILLO CORTICAL 2.0*8mm TITANIO </t>
  </si>
  <si>
    <t>190703606</t>
  </si>
  <si>
    <t>2100091687</t>
  </si>
  <si>
    <t>T500020009</t>
  </si>
  <si>
    <t>P07B52</t>
  </si>
  <si>
    <t xml:space="preserve">TORNILLO CORTICAL 2.0*9mm TITANIO </t>
  </si>
  <si>
    <t>190703605</t>
  </si>
  <si>
    <t>T500020010</t>
  </si>
  <si>
    <t>P07B53  - P10A6c</t>
  </si>
  <si>
    <t xml:space="preserve">TORNILLO CORTICAL 2.0*10mm TITANIO </t>
  </si>
  <si>
    <t>190703604</t>
  </si>
  <si>
    <t>2300070649</t>
  </si>
  <si>
    <t>2300069892</t>
  </si>
  <si>
    <t>T500020012</t>
  </si>
  <si>
    <t>P07B54  - P10A6c</t>
  </si>
  <si>
    <t xml:space="preserve">TORNILLO CORTICAL 2.0*12mm TITANIO </t>
  </si>
  <si>
    <t>2300061013</t>
  </si>
  <si>
    <t>T500020014</t>
  </si>
  <si>
    <t>P07B55  - P10A6c</t>
  </si>
  <si>
    <t xml:space="preserve">TORNILLO CORTICAL 2.0*14mm TITANIO </t>
  </si>
  <si>
    <t>T500020016</t>
  </si>
  <si>
    <t>P07B56</t>
  </si>
  <si>
    <t xml:space="preserve">TORNILLO CORTICAL 2.0*16mm TITANIO </t>
  </si>
  <si>
    <t>T500020018</t>
  </si>
  <si>
    <t>P07B57</t>
  </si>
  <si>
    <t xml:space="preserve">TORNILLO CORTICAL 2.0*18mm TITANIO </t>
  </si>
  <si>
    <t>T500020020</t>
  </si>
  <si>
    <t>P07B58</t>
  </si>
  <si>
    <t>T500020022</t>
  </si>
  <si>
    <t>P07B59</t>
  </si>
  <si>
    <t xml:space="preserve">TORNILLO CORTICAL 2.0*22mm TITANIO </t>
  </si>
  <si>
    <t>T500915022</t>
  </si>
  <si>
    <t xml:space="preserve">TORNILLO DE BLOQUEO 1.5*22mm TITANIO </t>
  </si>
  <si>
    <t>2100058378</t>
  </si>
  <si>
    <t>T500020026</t>
  </si>
  <si>
    <t>P07B60</t>
  </si>
  <si>
    <t>TORNILLOCORTICAL 2.0 *26 MM TITANIO</t>
  </si>
  <si>
    <t>T500920006</t>
  </si>
  <si>
    <t>P07C01</t>
  </si>
  <si>
    <t xml:space="preserve">TORNILLO DE BLOQUEO 2.0*6mm TITANIO </t>
  </si>
  <si>
    <t>2000095689</t>
  </si>
  <si>
    <t>T500920008</t>
  </si>
  <si>
    <t>P07C02</t>
  </si>
  <si>
    <t xml:space="preserve">TORNILLO DE BLOQUEO 2.0*8mm TITANIO </t>
  </si>
  <si>
    <t>2100028848</t>
  </si>
  <si>
    <t>T500920010</t>
  </si>
  <si>
    <t>P07C03</t>
  </si>
  <si>
    <t xml:space="preserve">TORNILLO DE BLOQUEO 2.0*10mm TITANIO </t>
  </si>
  <si>
    <t>2000107191</t>
  </si>
  <si>
    <t>2300061364</t>
  </si>
  <si>
    <t>T500920012</t>
  </si>
  <si>
    <t>P07C04</t>
  </si>
  <si>
    <t xml:space="preserve">TORNILLO DE BLOQUEO 2.0*12mm TITANIO </t>
  </si>
  <si>
    <t>T500920013</t>
  </si>
  <si>
    <t>TORNILLO DE BLOQUEO 2.0*13mm TITANIO</t>
  </si>
  <si>
    <t>T500920014</t>
  </si>
  <si>
    <t>P07C05</t>
  </si>
  <si>
    <t xml:space="preserve">TORNILLO DE BLOQUEO 2.0*14mm TITANIO </t>
  </si>
  <si>
    <t>2300061365</t>
  </si>
  <si>
    <t>T500920016</t>
  </si>
  <si>
    <t>P07C06</t>
  </si>
  <si>
    <t xml:space="preserve">TORNILLO DE BLOQUEO 2.0*16mm TITANIO </t>
  </si>
  <si>
    <t>T500920018</t>
  </si>
  <si>
    <t>P07C07</t>
  </si>
  <si>
    <t xml:space="preserve">TORNILLO DE BLOQUEO 2.0*18mm TITANIO </t>
  </si>
  <si>
    <t>2200113965</t>
  </si>
  <si>
    <t>T500920020</t>
  </si>
  <si>
    <t>P07C08</t>
  </si>
  <si>
    <t>2200087328</t>
  </si>
  <si>
    <t>T500920022</t>
  </si>
  <si>
    <t>P07C09</t>
  </si>
  <si>
    <t xml:space="preserve">TORNILLO DE BLOQUEO 2.0*22mm TITANIO </t>
  </si>
  <si>
    <t>T500920024</t>
  </si>
  <si>
    <t>P07C10</t>
  </si>
  <si>
    <t>TORNILLOBLOQ. 2.0 *24 MM TITANIO</t>
  </si>
  <si>
    <t>T500915036</t>
  </si>
  <si>
    <t>P07C11</t>
  </si>
  <si>
    <t>TORNILLO DE BLOQUEO 2.0*36mm TITANIO</t>
  </si>
  <si>
    <t>T50022736</t>
  </si>
  <si>
    <t>P07C13</t>
  </si>
  <si>
    <t xml:space="preserve">TORNILLO CORTICAL 2.7*36mm TITANIO </t>
  </si>
  <si>
    <t>T50022740</t>
  </si>
  <si>
    <t>TORNILLO CORTICAL 2.7*40mm TITANIO</t>
  </si>
  <si>
    <t>T50022742</t>
  </si>
  <si>
    <t>P07C14</t>
  </si>
  <si>
    <t>TORNILLO CORTICAL 2.7*42mm TITANIO</t>
  </si>
  <si>
    <t>T50022744</t>
  </si>
  <si>
    <t>P07C15</t>
  </si>
  <si>
    <t>TORNILLO CORTICAL 2.7*44mm TITANIO</t>
  </si>
  <si>
    <t>T50022745</t>
  </si>
  <si>
    <t>TORNILLO CORTICAL 2.7*45mm TITANIO</t>
  </si>
  <si>
    <t>T50022746</t>
  </si>
  <si>
    <t>P07C16</t>
  </si>
  <si>
    <t>TORNILLO CORTICAL 2.7*46mm TITANIO</t>
  </si>
  <si>
    <t>2200102086</t>
  </si>
  <si>
    <t>T50022748</t>
  </si>
  <si>
    <t>P07C17</t>
  </si>
  <si>
    <t>TORNILLO CORTICAL 2.7*48mm TITANIO</t>
  </si>
  <si>
    <t>2200079727</t>
  </si>
  <si>
    <t>T50022750</t>
  </si>
  <si>
    <t>P07C18</t>
  </si>
  <si>
    <t>TORNILLO CORTICAL 2.7*50mm TITANIO</t>
  </si>
  <si>
    <t>A92391259</t>
  </si>
  <si>
    <t>P07C19</t>
  </si>
  <si>
    <t>2300058944</t>
  </si>
  <si>
    <t>A92093746</t>
  </si>
  <si>
    <t>P07C21</t>
  </si>
  <si>
    <t>2200132906</t>
  </si>
  <si>
    <t>A91693753</t>
  </si>
  <si>
    <t>P07C24</t>
  </si>
  <si>
    <t>MINIPLACA BLOQ. EN T 2.0mm 3*7 ORIF. TIT.</t>
  </si>
  <si>
    <t>2100057239</t>
  </si>
  <si>
    <t>T50022752</t>
  </si>
  <si>
    <t>P07C31</t>
  </si>
  <si>
    <t>TORNILLO CORTICAL 2.7*52mm TITANIO</t>
  </si>
  <si>
    <t>T50022754</t>
  </si>
  <si>
    <t>TORNILLO CORTICAL 2.7*54mm TITANIO</t>
  </si>
  <si>
    <t>T50022758</t>
  </si>
  <si>
    <t>TORNILLO CORTICAL 2.7*58mm TITANIO</t>
  </si>
  <si>
    <t>T50022762</t>
  </si>
  <si>
    <t>TORNILLO CORTICAL 2.7*62mm TITANIO</t>
  </si>
  <si>
    <t>T50022756</t>
  </si>
  <si>
    <t>P07C32</t>
  </si>
  <si>
    <t>TORNILLO CORTICAL 2.7*56mm TITANIO</t>
  </si>
  <si>
    <t>Ti-102.212</t>
  </si>
  <si>
    <t xml:space="preserve">P08B01 - </t>
  </si>
  <si>
    <t>TORNILLO CORTICAL 3.5*12mm TITANIO</t>
  </si>
  <si>
    <t>220142153</t>
  </si>
  <si>
    <t>200112210</t>
  </si>
  <si>
    <t>Ti-102.214</t>
  </si>
  <si>
    <t xml:space="preserve">P08B02 - </t>
  </si>
  <si>
    <t>TORNILLO CORTICAL 3.5*14mm TITANIO</t>
  </si>
  <si>
    <t>220142154</t>
  </si>
  <si>
    <t>220647543</t>
  </si>
  <si>
    <t>210835801</t>
  </si>
  <si>
    <t>Ti-102.216</t>
  </si>
  <si>
    <t xml:space="preserve">P08B03 - </t>
  </si>
  <si>
    <t>TORNILLO CORTICAL 3.5*16mm TITANIO</t>
  </si>
  <si>
    <t>200112211</t>
  </si>
  <si>
    <t>2300000115</t>
  </si>
  <si>
    <t>2300021659</t>
  </si>
  <si>
    <t>Ti-102.218</t>
  </si>
  <si>
    <t xml:space="preserve">P08B04 - </t>
  </si>
  <si>
    <t>TORNILLO CORTICAL 3.5*18mm TITANIO</t>
  </si>
  <si>
    <t>200112212</t>
  </si>
  <si>
    <t>2300019587</t>
  </si>
  <si>
    <t>Ti-102.220</t>
  </si>
  <si>
    <t xml:space="preserve">P08B05 - </t>
  </si>
  <si>
    <t xml:space="preserve">TORNILLO CORTICAL 3.5*20mm TITANIO </t>
  </si>
  <si>
    <t>K2100635</t>
  </si>
  <si>
    <t>Ti-102.222</t>
  </si>
  <si>
    <t xml:space="preserve">P08B06 - </t>
  </si>
  <si>
    <t xml:space="preserve">TORNILLO CORTICAL 3.5*22mm TITANIO </t>
  </si>
  <si>
    <t>200112213</t>
  </si>
  <si>
    <t>Ti-102.224</t>
  </si>
  <si>
    <t xml:space="preserve">P08B07 - </t>
  </si>
  <si>
    <t>TORNILLO CORTICAL 3.5*24mm TITANIO</t>
  </si>
  <si>
    <t>200112214</t>
  </si>
  <si>
    <t>Ti-102.226</t>
  </si>
  <si>
    <t>P08B08 -</t>
  </si>
  <si>
    <t>TORNILLO CORTICAL 3.5*26mm TITANIO</t>
  </si>
  <si>
    <t>191211231</t>
  </si>
  <si>
    <t>2300038499</t>
  </si>
  <si>
    <t>Ti-102.228</t>
  </si>
  <si>
    <t xml:space="preserve">P08B09 - </t>
  </si>
  <si>
    <t xml:space="preserve">TORNILLO CORTICAL 3.5*28mm TITANIO </t>
  </si>
  <si>
    <t>200112216</t>
  </si>
  <si>
    <t>Ti-102.230</t>
  </si>
  <si>
    <t xml:space="preserve">P08B10 - </t>
  </si>
  <si>
    <t xml:space="preserve">TORNILLO CORTICAL 3.5*30mm TITANIO </t>
  </si>
  <si>
    <t>220142162</t>
  </si>
  <si>
    <t>220243166</t>
  </si>
  <si>
    <t>Ti-102.232</t>
  </si>
  <si>
    <t xml:space="preserve">P08B11 - </t>
  </si>
  <si>
    <t>TORNILLO CORTICAL 3.5*32mm TITANIO</t>
  </si>
  <si>
    <t>200112217</t>
  </si>
  <si>
    <t>Ti-102.234</t>
  </si>
  <si>
    <t xml:space="preserve">P08B12 - </t>
  </si>
  <si>
    <t>TORNILLO CORTICAL 3.5*34mm TITANIO</t>
  </si>
  <si>
    <t>220243168</t>
  </si>
  <si>
    <t>210835158</t>
  </si>
  <si>
    <t>Ti-102.236</t>
  </si>
  <si>
    <t xml:space="preserve">P08B13 - </t>
  </si>
  <si>
    <t>TORNILLO CORTICAL 3.5*36mm TITANIO</t>
  </si>
  <si>
    <t>2300059818</t>
  </si>
  <si>
    <t>Ti-102.238</t>
  </si>
  <si>
    <t xml:space="preserve">P08B14 - </t>
  </si>
  <si>
    <t>2300007346</t>
  </si>
  <si>
    <t>Ti-102.240</t>
  </si>
  <si>
    <t xml:space="preserve">P08B15 - </t>
  </si>
  <si>
    <t>TORNILLO CORTICAL 3.5*40mm TITANIO</t>
  </si>
  <si>
    <t>Ti-102.242</t>
  </si>
  <si>
    <t xml:space="preserve">P08B16 - </t>
  </si>
  <si>
    <t>TORNILLO CORTICAL 3.5*42mm TITANIO</t>
  </si>
  <si>
    <t>220647532</t>
  </si>
  <si>
    <t>Ti-102.244</t>
  </si>
  <si>
    <t xml:space="preserve">P08B17 - </t>
  </si>
  <si>
    <t>TORNILLO CORTICAL 3.5*44mm TITANIO</t>
  </si>
  <si>
    <t>220243173</t>
  </si>
  <si>
    <t>Ti-102.246</t>
  </si>
  <si>
    <t>P08B18 - P10A06d</t>
  </si>
  <si>
    <t>TORNILLO CORTICAL 3.5*46mm TITANIO</t>
  </si>
  <si>
    <t>220243174</t>
  </si>
  <si>
    <t>Ti-102.248</t>
  </si>
  <si>
    <t xml:space="preserve">P08B19 - </t>
  </si>
  <si>
    <t>TORNILLO CORTICAL 3.5*48mm TITANIO</t>
  </si>
  <si>
    <t>220243175</t>
  </si>
  <si>
    <t>Ti-102.250</t>
  </si>
  <si>
    <t xml:space="preserve">P08B20 - </t>
  </si>
  <si>
    <t>TORNILLO CORTICAL 3.5*50mm TITANIO</t>
  </si>
  <si>
    <t>2200061633</t>
  </si>
  <si>
    <t>220242605</t>
  </si>
  <si>
    <t>Ti-102.255</t>
  </si>
  <si>
    <t xml:space="preserve">P08B21 - </t>
  </si>
  <si>
    <t>TORNILLO CORTICAL 3.5*55mm TITANIO</t>
  </si>
  <si>
    <t>2100027758</t>
  </si>
  <si>
    <t>2000007177</t>
  </si>
  <si>
    <t>Ti-102.260</t>
  </si>
  <si>
    <t xml:space="preserve">P08B22 - </t>
  </si>
  <si>
    <t>210002759</t>
  </si>
  <si>
    <t>220647526</t>
  </si>
  <si>
    <t>2200037054</t>
  </si>
  <si>
    <t>Ti-102.265</t>
  </si>
  <si>
    <t xml:space="preserve">P08B23 - </t>
  </si>
  <si>
    <t>TORNILLO CORTICAL 3.5*65mm TITANIO</t>
  </si>
  <si>
    <t>Ti-102.270</t>
  </si>
  <si>
    <t xml:space="preserve">P08B24 - </t>
  </si>
  <si>
    <t>TORNILLO CORTICAL 3.5*70mm TITANIO</t>
  </si>
  <si>
    <t>2100045223</t>
  </si>
  <si>
    <t>T500935010</t>
  </si>
  <si>
    <t xml:space="preserve">P08B25 - </t>
  </si>
  <si>
    <t>TORNILLO DE BLOQUEO 3.5*10mm TITANIO</t>
  </si>
  <si>
    <t>T500935012</t>
  </si>
  <si>
    <t xml:space="preserve">P08B26 - </t>
  </si>
  <si>
    <t xml:space="preserve">TORNILLO DE BLOQUEO 3.5*12mm TITANIO </t>
  </si>
  <si>
    <t>T500935014</t>
  </si>
  <si>
    <t>P08B27 - P10C03</t>
  </si>
  <si>
    <t xml:space="preserve">TORNILLO DE BLOQUEO 3.5*14mm TITANIO </t>
  </si>
  <si>
    <t>2300072368</t>
  </si>
  <si>
    <t>T500935016</t>
  </si>
  <si>
    <t xml:space="preserve">P08B28 - </t>
  </si>
  <si>
    <t>TORNILLO DE BLOQUEO 3.5*16mm TITANIO</t>
  </si>
  <si>
    <t>2100017399</t>
  </si>
  <si>
    <t>2300058823</t>
  </si>
  <si>
    <t>T500935018</t>
  </si>
  <si>
    <t>P08B29 - P10C03</t>
  </si>
  <si>
    <t>TORNILLO DE BLOQUEO 3.5*18mm TITANIO</t>
  </si>
  <si>
    <t>2100017484</t>
  </si>
  <si>
    <t>2100009896</t>
  </si>
  <si>
    <t>2300060009</t>
  </si>
  <si>
    <t>T500935020</t>
  </si>
  <si>
    <t xml:space="preserve">P08B30 - </t>
  </si>
  <si>
    <t>TORNILLO DE BLOQUEO 3.5*20mm TITANIO</t>
  </si>
  <si>
    <t>210017484</t>
  </si>
  <si>
    <t>T500935022</t>
  </si>
  <si>
    <t xml:space="preserve">P08B31 - </t>
  </si>
  <si>
    <t>TORNILLO DE BLOQUEO 3.5*22mm TITANIO</t>
  </si>
  <si>
    <t>T500935024</t>
  </si>
  <si>
    <t xml:space="preserve">P08B32 - </t>
  </si>
  <si>
    <t>TORNILLO DE BLOQUEO 3.5*24mm TITANIO</t>
  </si>
  <si>
    <t>T500935026</t>
  </si>
  <si>
    <t xml:space="preserve">P08B33 - </t>
  </si>
  <si>
    <t>TORNILLO DE BLOQUEO 3.5*26mm TITANIO</t>
  </si>
  <si>
    <t>G200400794</t>
  </si>
  <si>
    <t>B2100581</t>
  </si>
  <si>
    <t>T500935028</t>
  </si>
  <si>
    <t xml:space="preserve">P08B34 - </t>
  </si>
  <si>
    <t>TORNILLO DE BLOQUEO 3.5*28mm TITANIO</t>
  </si>
  <si>
    <t>G200400784</t>
  </si>
  <si>
    <t>T500935030</t>
  </si>
  <si>
    <t xml:space="preserve">P08B35 - </t>
  </si>
  <si>
    <t>TORNILLO DE BLOQUEO 3.5*30mm TITANIO</t>
  </si>
  <si>
    <t>T500935032</t>
  </si>
  <si>
    <t xml:space="preserve">P08B36 - </t>
  </si>
  <si>
    <t>TORNILLO DE BLOQUEO 3.5*32mm TITANIO</t>
  </si>
  <si>
    <t>B2100005</t>
  </si>
  <si>
    <t>T500935034</t>
  </si>
  <si>
    <t xml:space="preserve">P08B37 - </t>
  </si>
  <si>
    <t>TORNILLO DE BLOQUEO 3.5*34mm TITANIO</t>
  </si>
  <si>
    <t>M190400704</t>
  </si>
  <si>
    <t>T500935036</t>
  </si>
  <si>
    <t>P08B38 -</t>
  </si>
  <si>
    <t>TORNILLO DE BLOQUEO 3.5*36mm TITANIO</t>
  </si>
  <si>
    <t>M180400712</t>
  </si>
  <si>
    <t>2300007525</t>
  </si>
  <si>
    <t>2300019346</t>
  </si>
  <si>
    <t>T500935040</t>
  </si>
  <si>
    <t>P08B40 -</t>
  </si>
  <si>
    <t>TORNILLO DE BLOQUEO 3.5*40mm TITANIO</t>
  </si>
  <si>
    <t>2200184355</t>
  </si>
  <si>
    <t>2300059250</t>
  </si>
  <si>
    <t>T500935045</t>
  </si>
  <si>
    <t xml:space="preserve">P08B42 - </t>
  </si>
  <si>
    <t>TORNILLO DE BLOQUEO 3.5*45mm TITANIO</t>
  </si>
  <si>
    <t>2300026847</t>
  </si>
  <si>
    <t>T500935046</t>
  </si>
  <si>
    <t xml:space="preserve">P08B43 - </t>
  </si>
  <si>
    <t>TORNILLO DE BLOQUEO 3.5*46mm TITANIO</t>
  </si>
  <si>
    <t>E190400736</t>
  </si>
  <si>
    <t>T500935048</t>
  </si>
  <si>
    <t xml:space="preserve">P08B44 - </t>
  </si>
  <si>
    <t>TORNILLO DE BLOQUEO 3.5*48mm TITANIO</t>
  </si>
  <si>
    <t>K180400719</t>
  </si>
  <si>
    <t>T500935050</t>
  </si>
  <si>
    <t>P08C01 - P10C03</t>
  </si>
  <si>
    <t>TORNILLO DE BLOQUEO 3.5*50mm TITANIO</t>
  </si>
  <si>
    <t>C2103692</t>
  </si>
  <si>
    <t>2100028611</t>
  </si>
  <si>
    <t>T500935052</t>
  </si>
  <si>
    <t xml:space="preserve">P08C02 - </t>
  </si>
  <si>
    <t>TORNILLO DE BLOQUEO 3.5*52mm TITANIO</t>
  </si>
  <si>
    <t>F180400701</t>
  </si>
  <si>
    <t>T500935054</t>
  </si>
  <si>
    <t xml:space="preserve">P08C03 - </t>
  </si>
  <si>
    <t>TORNILLO DE BLOQUEO 3.5*54mm TITANIO</t>
  </si>
  <si>
    <t>G180400701</t>
  </si>
  <si>
    <t>T500935056</t>
  </si>
  <si>
    <t xml:space="preserve">P08C04 - </t>
  </si>
  <si>
    <t>TORNILLO DE BLOQUEO 3.5*56mm TITANIO</t>
  </si>
  <si>
    <t>T500935058</t>
  </si>
  <si>
    <t xml:space="preserve">P08C05 - </t>
  </si>
  <si>
    <t>TORNILLO DE BLOQUEO 3.5*58mm TITANIO</t>
  </si>
  <si>
    <t>K180400713</t>
  </si>
  <si>
    <t>T500935060</t>
  </si>
  <si>
    <t>P08C06 - P10C03</t>
  </si>
  <si>
    <t>TORNILLO DE BLOQUEO 3.5*60mm TITANIO</t>
  </si>
  <si>
    <t>2100007516</t>
  </si>
  <si>
    <t>T500935065</t>
  </si>
  <si>
    <t xml:space="preserve">P08C07 - </t>
  </si>
  <si>
    <t>TORNILLO DE BLOQUEO 3.5*65mm TITANIO</t>
  </si>
  <si>
    <t>2100010712</t>
  </si>
  <si>
    <t>T500935070</t>
  </si>
  <si>
    <t>P08C08 - P10C03</t>
  </si>
  <si>
    <t xml:space="preserve">TORNILLO DE BLOQUEO 3.5*70mm TITANIO </t>
  </si>
  <si>
    <t>2100007744</t>
  </si>
  <si>
    <t>2100010389</t>
  </si>
  <si>
    <t>040030010</t>
  </si>
  <si>
    <t xml:space="preserve">P08C09 - </t>
  </si>
  <si>
    <t>TORNILLO ESPONJOSO 4.0*10mm TITANIO</t>
  </si>
  <si>
    <t>1507040031</t>
  </si>
  <si>
    <t>040030012</t>
  </si>
  <si>
    <t xml:space="preserve">P08C10 - </t>
  </si>
  <si>
    <t>TORNILLO ESPONJOSO 4.0*12mm TITANIO</t>
  </si>
  <si>
    <t>A2203740</t>
  </si>
  <si>
    <t>040030014</t>
  </si>
  <si>
    <t xml:space="preserve">P08C11 - </t>
  </si>
  <si>
    <t xml:space="preserve">TORNILLO ESPONJOSO 4.0*14mm TITANIO </t>
  </si>
  <si>
    <t>M200400318</t>
  </si>
  <si>
    <t>040030016</t>
  </si>
  <si>
    <t xml:space="preserve">P08C12 - </t>
  </si>
  <si>
    <t xml:space="preserve">TORNILLO ESPONJOSO 4.0*16mm TITANIO </t>
  </si>
  <si>
    <t>H2107221</t>
  </si>
  <si>
    <t>040030018</t>
  </si>
  <si>
    <t xml:space="preserve">P08C13 - </t>
  </si>
  <si>
    <t xml:space="preserve">TORNILLO ESPONJOSO 4.0*18mm TITANIO </t>
  </si>
  <si>
    <t>H2107254</t>
  </si>
  <si>
    <t>040030020</t>
  </si>
  <si>
    <t>P08C14</t>
  </si>
  <si>
    <t>TORNILLO ESPONJOSO 4.0*20mm TITANIO</t>
  </si>
  <si>
    <t>040030022</t>
  </si>
  <si>
    <t xml:space="preserve">P08C15 - </t>
  </si>
  <si>
    <t xml:space="preserve">TORNILLO ESPONJOSO 4.0*22mm TITANIO </t>
  </si>
  <si>
    <t>G190400302</t>
  </si>
  <si>
    <t>040030024</t>
  </si>
  <si>
    <t xml:space="preserve">P08C16 - </t>
  </si>
  <si>
    <t xml:space="preserve">TORNILLO ESPONJOSO 4.0*24mm TITANIO </t>
  </si>
  <si>
    <t>K200400304</t>
  </si>
  <si>
    <t>040030025</t>
  </si>
  <si>
    <t>TORNILLO ESPONJOSO 4.0 *25mm TITANIO</t>
  </si>
  <si>
    <t>1405040036</t>
  </si>
  <si>
    <t>040030026</t>
  </si>
  <si>
    <t xml:space="preserve">P08C17 - </t>
  </si>
  <si>
    <t xml:space="preserve">TORNILLO ESPONJOSO 4.0*26mm TITANIO </t>
  </si>
  <si>
    <t>K200400305</t>
  </si>
  <si>
    <t>040030028</t>
  </si>
  <si>
    <t xml:space="preserve">P08C18 - </t>
  </si>
  <si>
    <t xml:space="preserve">TORNILLO ESPONJOSO 4.0*28mm TITANIO </t>
  </si>
  <si>
    <t>H200400315</t>
  </si>
  <si>
    <t>040030030</t>
  </si>
  <si>
    <t xml:space="preserve">P08C19 - </t>
  </si>
  <si>
    <t xml:space="preserve">TORNILLO ESPONJOSO 4.0*30mm TITANIO </t>
  </si>
  <si>
    <t>M200400313</t>
  </si>
  <si>
    <t>040030032</t>
  </si>
  <si>
    <t xml:space="preserve">P08C20 - </t>
  </si>
  <si>
    <t xml:space="preserve">TORNILLO ESPONJOSO 4.0*32mm TITANIO </t>
  </si>
  <si>
    <t>H200400307</t>
  </si>
  <si>
    <t>040030034</t>
  </si>
  <si>
    <t xml:space="preserve">P08C21 - </t>
  </si>
  <si>
    <t xml:space="preserve">TORNILLO ESPONJOSO 4.0*34mm TITANIO </t>
  </si>
  <si>
    <t>K180400314</t>
  </si>
  <si>
    <t>040030035</t>
  </si>
  <si>
    <t xml:space="preserve">P08C22 - </t>
  </si>
  <si>
    <t xml:space="preserve">TORNILLO ESPONJOSO 4.0*35mm TITANIO </t>
  </si>
  <si>
    <t>040030036</t>
  </si>
  <si>
    <t xml:space="preserve">P08C23 - </t>
  </si>
  <si>
    <t xml:space="preserve">TORNILLO ESPONJOSO 4.0*36mm TITANIO </t>
  </si>
  <si>
    <t>1511040031</t>
  </si>
  <si>
    <t>040030038</t>
  </si>
  <si>
    <t xml:space="preserve">P08C24 - </t>
  </si>
  <si>
    <t xml:space="preserve">TORNILLO ESPONJOSO 4.0*38mm TITANIO </t>
  </si>
  <si>
    <t>1405040031</t>
  </si>
  <si>
    <t>040030040</t>
  </si>
  <si>
    <t xml:space="preserve">P08C25 - </t>
  </si>
  <si>
    <t xml:space="preserve">TORNILLO ESPONJOSO 4.0*40mm TITANIO </t>
  </si>
  <si>
    <t>M180400312</t>
  </si>
  <si>
    <t>040030042</t>
  </si>
  <si>
    <t xml:space="preserve">P08C26 - </t>
  </si>
  <si>
    <t xml:space="preserve">TORNILLO ESPONJOSO 4.0*42mm TITANIO </t>
  </si>
  <si>
    <t>B2200407</t>
  </si>
  <si>
    <t>040030044</t>
  </si>
  <si>
    <t xml:space="preserve">P08C27 - </t>
  </si>
  <si>
    <t xml:space="preserve">TORNILLO ESPONJOSO 4.0*44mm TITANIO </t>
  </si>
  <si>
    <t>B2200410</t>
  </si>
  <si>
    <t>040030045</t>
  </si>
  <si>
    <t xml:space="preserve">P08C28 - </t>
  </si>
  <si>
    <t xml:space="preserve">TORNILLO ESPONJOSO 4.0*45mm TITANIO </t>
  </si>
  <si>
    <t>H2102855</t>
  </si>
  <si>
    <t>040030046</t>
  </si>
  <si>
    <t xml:space="preserve">P08C29 - </t>
  </si>
  <si>
    <t>TORNILLO ESPONJOSO 4.0*46mm TITANIO</t>
  </si>
  <si>
    <t>B2200488</t>
  </si>
  <si>
    <t>040030048</t>
  </si>
  <si>
    <t xml:space="preserve">P08C30 - </t>
  </si>
  <si>
    <t>TORNILLO ESPONJOSO 4.0*48mm TITANIO</t>
  </si>
  <si>
    <t>B2200464</t>
  </si>
  <si>
    <t>040030050</t>
  </si>
  <si>
    <t xml:space="preserve">P08C31 - </t>
  </si>
  <si>
    <t>TORNILLO ESPONJOSO 4.0*50mm TITANIO</t>
  </si>
  <si>
    <t>G200400307</t>
  </si>
  <si>
    <t>040030052</t>
  </si>
  <si>
    <t xml:space="preserve">P08C32 - </t>
  </si>
  <si>
    <t>TORNILLO ESPONJOSO 4.0*52mm TITANIO</t>
  </si>
  <si>
    <t>B2200495</t>
  </si>
  <si>
    <t>040030055</t>
  </si>
  <si>
    <t xml:space="preserve">P08C33 - </t>
  </si>
  <si>
    <t>TORNILLO ESPONJOSO 4.0*55mm TITANIO</t>
  </si>
  <si>
    <t>H2104250</t>
  </si>
  <si>
    <t>J2100574</t>
  </si>
  <si>
    <t>040030056</t>
  </si>
  <si>
    <t xml:space="preserve">P08C34 - </t>
  </si>
  <si>
    <t xml:space="preserve">TORNILLO ESPONJOSO 4.0*56mm TITANIO </t>
  </si>
  <si>
    <t>B2200449</t>
  </si>
  <si>
    <t>B2200414</t>
  </si>
  <si>
    <t>040030058</t>
  </si>
  <si>
    <t xml:space="preserve">P08C35 - </t>
  </si>
  <si>
    <t xml:space="preserve">TORNILLO ESPONJOSO 4.0*58mm TITANIO </t>
  </si>
  <si>
    <t>B2200389</t>
  </si>
  <si>
    <t>B2200330</t>
  </si>
  <si>
    <t>040030060</t>
  </si>
  <si>
    <t xml:space="preserve">P08C36 - </t>
  </si>
  <si>
    <t xml:space="preserve">TORNILLO ESPONJOSO 4.0*60mm TITANIO </t>
  </si>
  <si>
    <t>H200400312</t>
  </si>
  <si>
    <t>Ti-116.314</t>
  </si>
  <si>
    <t xml:space="preserve">P08C37 - </t>
  </si>
  <si>
    <t>TORNILLO CANULADO 4.0*14mm TITANIO</t>
  </si>
  <si>
    <t>200214390</t>
  </si>
  <si>
    <t>Ti-116.316</t>
  </si>
  <si>
    <t xml:space="preserve">P08C38 - </t>
  </si>
  <si>
    <t>TORNILLO CANULADO 4.0*16mm TITANIO</t>
  </si>
  <si>
    <t>200214391</t>
  </si>
  <si>
    <t>Ti-116.318</t>
  </si>
  <si>
    <t>P08C39</t>
  </si>
  <si>
    <t>TORNILLO CANULADO 4.0*18mm TITANIO</t>
  </si>
  <si>
    <t>200214392</t>
  </si>
  <si>
    <t>Ti-116.320</t>
  </si>
  <si>
    <t xml:space="preserve">P08C40 - </t>
  </si>
  <si>
    <t xml:space="preserve">TORNILLO CANULADO 4.0*20mm TITANIO </t>
  </si>
  <si>
    <t>200214393</t>
  </si>
  <si>
    <t>Ti-116.322</t>
  </si>
  <si>
    <t xml:space="preserve">TORNILLO CANULADO 4.0*22mm TITANIO </t>
  </si>
  <si>
    <t>Ti-116.324</t>
  </si>
  <si>
    <t xml:space="preserve">P08C41 - </t>
  </si>
  <si>
    <t>TORNILLO CANULADO 4.0*24mm TITANIO</t>
  </si>
  <si>
    <t>211140271</t>
  </si>
  <si>
    <t>Ti-116.326</t>
  </si>
  <si>
    <t xml:space="preserve">TORNILLO CANULADO 4.0*26mm TITANIO </t>
  </si>
  <si>
    <t>190703834</t>
  </si>
  <si>
    <t>Ti-115.130</t>
  </si>
  <si>
    <t xml:space="preserve">P08C43 - </t>
  </si>
  <si>
    <t>TORNILLO CANULADO 3.0*30mm TITANIO</t>
  </si>
  <si>
    <t>220344116</t>
  </si>
  <si>
    <t>Ti-115.030</t>
  </si>
  <si>
    <t xml:space="preserve">P08D06 - </t>
  </si>
  <si>
    <t xml:space="preserve">ARANDELAS 3.5mm TITANIO </t>
  </si>
  <si>
    <t>210228152</t>
  </si>
  <si>
    <t>T56034530</t>
  </si>
  <si>
    <t xml:space="preserve">P08D07 - </t>
  </si>
  <si>
    <t xml:space="preserve">TORNILLO CANULADO 4.5*30mm TITANIO </t>
  </si>
  <si>
    <t>190703833</t>
  </si>
  <si>
    <t>T56034536</t>
  </si>
  <si>
    <t xml:space="preserve">P08D08 - </t>
  </si>
  <si>
    <t xml:space="preserve">TORNILLO CANULADO 4.5*36mm TITANIO </t>
  </si>
  <si>
    <t>190703832</t>
  </si>
  <si>
    <t>T56034540</t>
  </si>
  <si>
    <t xml:space="preserve">P08D09 - </t>
  </si>
  <si>
    <t xml:space="preserve">TORNILLO CANULADO 4.5*40mm TITANIO </t>
  </si>
  <si>
    <t>190703831</t>
  </si>
  <si>
    <t>T56034546</t>
  </si>
  <si>
    <t xml:space="preserve">P08D10 - </t>
  </si>
  <si>
    <t xml:space="preserve">TORNILLO CANULADO 4.5*46mm TITANIO </t>
  </si>
  <si>
    <t>190703830</t>
  </si>
  <si>
    <t>T56034550</t>
  </si>
  <si>
    <t xml:space="preserve">P08D11 - </t>
  </si>
  <si>
    <t xml:space="preserve">TORNILLO CANULADO 4.5*50mm TITANIO </t>
  </si>
  <si>
    <t>190703829</t>
  </si>
  <si>
    <t>T56034554</t>
  </si>
  <si>
    <t xml:space="preserve">P08D12 - </t>
  </si>
  <si>
    <t xml:space="preserve">TORNILLO CANULADO 4.5*54mm TITANIO </t>
  </si>
  <si>
    <t>190703828</t>
  </si>
  <si>
    <t>T56034560</t>
  </si>
  <si>
    <t xml:space="preserve">P08D13 - </t>
  </si>
  <si>
    <t xml:space="preserve">TORNILLO CANULADO 4.5*60mm TITANIO </t>
  </si>
  <si>
    <t>190703827</t>
  </si>
  <si>
    <t>T56034564</t>
  </si>
  <si>
    <t xml:space="preserve">P08D14 - </t>
  </si>
  <si>
    <t xml:space="preserve">TORNILLO CANULADO 4.5*64mm TITANIO </t>
  </si>
  <si>
    <t>190703826</t>
  </si>
  <si>
    <t>T56034570</t>
  </si>
  <si>
    <t xml:space="preserve">P08D15 - </t>
  </si>
  <si>
    <t xml:space="preserve">TORNILLO CANULADO 4.5*70mm TITANIO </t>
  </si>
  <si>
    <t>190703825</t>
  </si>
  <si>
    <t>T56034574</t>
  </si>
  <si>
    <t xml:space="preserve">P08D16 - </t>
  </si>
  <si>
    <t xml:space="preserve">TORNILLO CANULADO 4.5*74mm TITANIO </t>
  </si>
  <si>
    <t>190703824</t>
  </si>
  <si>
    <t>T52072508</t>
  </si>
  <si>
    <t xml:space="preserve">P08D17 - </t>
  </si>
  <si>
    <t xml:space="preserve">TORNILLO DE COMPRESION ACUTEC™ 2.5*8mm TITANIO </t>
  </si>
  <si>
    <t>2200138020</t>
  </si>
  <si>
    <t>T52072509</t>
  </si>
  <si>
    <t xml:space="preserve">P08D18 - </t>
  </si>
  <si>
    <t xml:space="preserve">TORNILLO DE COMPRESION ACUTEC™ 2.5*9mm TITANIO </t>
  </si>
  <si>
    <t>2200138022</t>
  </si>
  <si>
    <t>T52072510</t>
  </si>
  <si>
    <t xml:space="preserve">P08D19 - </t>
  </si>
  <si>
    <t xml:space="preserve">TORNILLO DE COMPRESION ACUTEC™ 2.5*10mm TITANIO </t>
  </si>
  <si>
    <t>2200112524</t>
  </si>
  <si>
    <t>T52072511</t>
  </si>
  <si>
    <t xml:space="preserve">P08D20 - </t>
  </si>
  <si>
    <t xml:space="preserve">TORNILLO DE COMPRESION ACUTEC™ 2.5*11mm TITANIO </t>
  </si>
  <si>
    <t>1800062131</t>
  </si>
  <si>
    <t>T52072512</t>
  </si>
  <si>
    <t xml:space="preserve">P08D21 - </t>
  </si>
  <si>
    <t xml:space="preserve">TORNILLO DE COMPRESION ACUTEC™ 2.5*12mm TITANIO </t>
  </si>
  <si>
    <t>2200117726</t>
  </si>
  <si>
    <t>T52072514</t>
  </si>
  <si>
    <t xml:space="preserve">P08D23 - </t>
  </si>
  <si>
    <t xml:space="preserve">TORNILLO DE COMPRESION ACUTEC™ 2.5*14mm TITANIO </t>
  </si>
  <si>
    <t>2200096348</t>
  </si>
  <si>
    <t>2300062045</t>
  </si>
  <si>
    <t>T52072516</t>
  </si>
  <si>
    <t xml:space="preserve">P08D24 - </t>
  </si>
  <si>
    <t xml:space="preserve">TORNILLO DE COMPRESION ACUTEC™ 2.5*16mm TITANIO </t>
  </si>
  <si>
    <t>2200110733</t>
  </si>
  <si>
    <t>T52072518</t>
  </si>
  <si>
    <t xml:space="preserve">P08D25 - </t>
  </si>
  <si>
    <t xml:space="preserve">TORNILLO DE COMPRESION ACUTEC™ 2.5*18mm TITANIO </t>
  </si>
  <si>
    <t>2200116718</t>
  </si>
  <si>
    <t>T52072520</t>
  </si>
  <si>
    <t xml:space="preserve">P08D26 - </t>
  </si>
  <si>
    <t xml:space="preserve">TORNILLO DE COMPRESION ACUTEC™ 2.5*20mm TITANIO </t>
  </si>
  <si>
    <t>2200113453</t>
  </si>
  <si>
    <t>T52072522</t>
  </si>
  <si>
    <t xml:space="preserve">P08D27 - </t>
  </si>
  <si>
    <t xml:space="preserve">TORNILLO DE COMPRESION ACUTEC™ 2.5*22mm TITANIO </t>
  </si>
  <si>
    <t>2200113830</t>
  </si>
  <si>
    <t>T52072524</t>
  </si>
  <si>
    <t xml:space="preserve">P08D28 - </t>
  </si>
  <si>
    <t xml:space="preserve">TORNILLO DE COMPRESION ACUTEC™ 2.5*24mm TITANIO </t>
  </si>
  <si>
    <t>2200022182</t>
  </si>
  <si>
    <t>2200155497</t>
  </si>
  <si>
    <t>T52072526</t>
  </si>
  <si>
    <t xml:space="preserve">P08D29 - </t>
  </si>
  <si>
    <t xml:space="preserve">TORNILLO DE COMPRESION ACUTEC™ 2.5*26mm TITANIO </t>
  </si>
  <si>
    <t>2200042941</t>
  </si>
  <si>
    <t>2200113833</t>
  </si>
  <si>
    <t>T52072528</t>
  </si>
  <si>
    <t xml:space="preserve">P08D30 - </t>
  </si>
  <si>
    <t xml:space="preserve">TORNILLO DE COMPRESION ACUTEC™ 2.5*28mm TITANIO </t>
  </si>
  <si>
    <t>2100088764</t>
  </si>
  <si>
    <t>2200138527</t>
  </si>
  <si>
    <t>2200183140</t>
  </si>
  <si>
    <t>T52072530</t>
  </si>
  <si>
    <t xml:space="preserve">P08D31 - </t>
  </si>
  <si>
    <t>TORNILLO DE COMPRESION ACUTEC™ 2.5*30mm TITANIO</t>
  </si>
  <si>
    <t>2200028899</t>
  </si>
  <si>
    <t>2200115341</t>
  </si>
  <si>
    <t>2200155993</t>
  </si>
  <si>
    <t>T52073516</t>
  </si>
  <si>
    <t xml:space="preserve">P08D32 - </t>
  </si>
  <si>
    <t xml:space="preserve">TORNILLO DE COMPRESION ACUTEC™ 3.5*16mm TITANIO </t>
  </si>
  <si>
    <t>2200138529</t>
  </si>
  <si>
    <t>T52073518</t>
  </si>
  <si>
    <t xml:space="preserve">P08D33 - </t>
  </si>
  <si>
    <t xml:space="preserve">TORNILLO DE COMPRESION ACUTEC™ 3.5*18mm TITANIO </t>
  </si>
  <si>
    <t>2200073799</t>
  </si>
  <si>
    <t>T52073520</t>
  </si>
  <si>
    <t xml:space="preserve">P08D34 - </t>
  </si>
  <si>
    <t xml:space="preserve">TORNILLO DE COMPRESION ACUTEC™ 3.5*20mm TITANIO </t>
  </si>
  <si>
    <t>2200020072</t>
  </si>
  <si>
    <t>T52073522</t>
  </si>
  <si>
    <t xml:space="preserve">P08D35 - </t>
  </si>
  <si>
    <t xml:space="preserve">TORNILLO DE COMPRESION ACUTEC™ 3.5*22mm TITANIO </t>
  </si>
  <si>
    <t>2200111426</t>
  </si>
  <si>
    <t>T52073524</t>
  </si>
  <si>
    <t xml:space="preserve">P08D36 - </t>
  </si>
  <si>
    <t xml:space="preserve">TORNILLO DE COMPRESION ACUTEC™ 3.5*24mm TITANIO </t>
  </si>
  <si>
    <t>2200111429</t>
  </si>
  <si>
    <t>T52073526</t>
  </si>
  <si>
    <t xml:space="preserve">P08D37 - </t>
  </si>
  <si>
    <t xml:space="preserve">TORNILLO DE COMPRESION ACUTEC™ 3.5*26mm TITANIO </t>
  </si>
  <si>
    <t>2200049221</t>
  </si>
  <si>
    <t>T52073528</t>
  </si>
  <si>
    <t xml:space="preserve">P08D38 - </t>
  </si>
  <si>
    <t xml:space="preserve">TORNILLO DE COMPRESION ACUTEC™ 3.5*28mm TITANIO </t>
  </si>
  <si>
    <t>2200109097</t>
  </si>
  <si>
    <t>T52073530</t>
  </si>
  <si>
    <t xml:space="preserve">P08D39 - </t>
  </si>
  <si>
    <t xml:space="preserve">TORNILLO DE COMPRESION ACUTEC™ 3.5*30mm TITANIO </t>
  </si>
  <si>
    <t>2200109098</t>
  </si>
  <si>
    <t>T52073532</t>
  </si>
  <si>
    <t xml:space="preserve">P08D40 - </t>
  </si>
  <si>
    <t xml:space="preserve">TORNILLO DE COMPRESION ACUTEC™ 3.5*32mm TITANIO </t>
  </si>
  <si>
    <t>2200048793</t>
  </si>
  <si>
    <t>2200109891</t>
  </si>
  <si>
    <t>T52073534</t>
  </si>
  <si>
    <t xml:space="preserve">P08D41 - </t>
  </si>
  <si>
    <t xml:space="preserve">TORNILLO DE COMPRESION ACUTEC™ 3.5*34mm TITANIO </t>
  </si>
  <si>
    <t>2200110734</t>
  </si>
  <si>
    <t>2200034132</t>
  </si>
  <si>
    <t>T52073538</t>
  </si>
  <si>
    <t>P08D43 -</t>
  </si>
  <si>
    <t>TORNILLO DE COMPRESION ACUTEC™ 3.5*38mm TITANIO</t>
  </si>
  <si>
    <t>2200040225</t>
  </si>
  <si>
    <t>2200049225</t>
  </si>
  <si>
    <t>2300014705</t>
  </si>
  <si>
    <t>T52074016</t>
  </si>
  <si>
    <t xml:space="preserve">P08E01 - </t>
  </si>
  <si>
    <t xml:space="preserve">TORNILLO DE COMPRESION ACUTEC™ 4.0*16mm TITANIO </t>
  </si>
  <si>
    <t>2200136048</t>
  </si>
  <si>
    <t>T52074018</t>
  </si>
  <si>
    <t xml:space="preserve">P08E02 - </t>
  </si>
  <si>
    <t xml:space="preserve">TORNILLO DE COMPRESION ACUTEC™ 4.0*18mm TITANIO </t>
  </si>
  <si>
    <t>2300015619</t>
  </si>
  <si>
    <t>T52074020</t>
  </si>
  <si>
    <t xml:space="preserve">P08E03 - </t>
  </si>
  <si>
    <t xml:space="preserve">TORNILLO DE COMPRESION ACUTEC™ 4.0*20mm TITANIO </t>
  </si>
  <si>
    <t>2200136049</t>
  </si>
  <si>
    <t>2200052884</t>
  </si>
  <si>
    <t>T52074022</t>
  </si>
  <si>
    <t xml:space="preserve">P08E04 - </t>
  </si>
  <si>
    <t xml:space="preserve">TORNILLO DE COMPRESION ACUTEC™ 4.0*22mm TITANIO </t>
  </si>
  <si>
    <t>2200136626</t>
  </si>
  <si>
    <t>T52074024</t>
  </si>
  <si>
    <t xml:space="preserve">P08E05 - </t>
  </si>
  <si>
    <t xml:space="preserve">TORNILLO DE COMPRESION ACUTEC™ 4.0*24mm TITANIO </t>
  </si>
  <si>
    <t>2200136627</t>
  </si>
  <si>
    <t>T52074026</t>
  </si>
  <si>
    <t xml:space="preserve">P08E06 - </t>
  </si>
  <si>
    <t xml:space="preserve">TORNILLO DE COMPRESION ACUTEC™ 4.0*26mm TITANIO </t>
  </si>
  <si>
    <t>2200113076</t>
  </si>
  <si>
    <t>T52074028</t>
  </si>
  <si>
    <t xml:space="preserve">P08E07 - </t>
  </si>
  <si>
    <t xml:space="preserve">TORNILLO DE COMPRESION ACUTEC™ 4.0*28mm TITANIO </t>
  </si>
  <si>
    <t>2200104643</t>
  </si>
  <si>
    <t>T52074030</t>
  </si>
  <si>
    <t xml:space="preserve">P08E08 - </t>
  </si>
  <si>
    <t xml:space="preserve">TORNILLO DE COMPRESION ACUTEC™ 4.0*30mm TITANIO </t>
  </si>
  <si>
    <t>2200113459</t>
  </si>
  <si>
    <t>T52074032</t>
  </si>
  <si>
    <t xml:space="preserve">P08E09 - </t>
  </si>
  <si>
    <t xml:space="preserve">TORNILLO DE COMPRESION ACUTEC™ 4.0*32mm TITANIO </t>
  </si>
  <si>
    <t>2200113461</t>
  </si>
  <si>
    <t>T52074034</t>
  </si>
  <si>
    <t xml:space="preserve">P08E10 - </t>
  </si>
  <si>
    <t xml:space="preserve">TORNILLO DE COMPRESION ACUTEC™ 4.0*34mm TITANIO </t>
  </si>
  <si>
    <t>2100061358</t>
  </si>
  <si>
    <t>2200125150</t>
  </si>
  <si>
    <t>T52074036</t>
  </si>
  <si>
    <t xml:space="preserve">P08E11 - </t>
  </si>
  <si>
    <t xml:space="preserve">TORNILLO DE COMPRESION ACUTEC™ 4.0*36mm TITANIO </t>
  </si>
  <si>
    <t>2100087531</t>
  </si>
  <si>
    <t>2200113834</t>
  </si>
  <si>
    <t>T52074038</t>
  </si>
  <si>
    <t xml:space="preserve">P08E12 - </t>
  </si>
  <si>
    <t xml:space="preserve">TORNILLO DE COMPRESION ACUTEC™ 4.0*38mm TITANIO </t>
  </si>
  <si>
    <t>2200113836</t>
  </si>
  <si>
    <t>2100112299</t>
  </si>
  <si>
    <t>T52074040</t>
  </si>
  <si>
    <t>P08E13 -</t>
  </si>
  <si>
    <t>TORNILLO DE COMPRESION ACUTEC™ 4.0*40mm TITANIO</t>
  </si>
  <si>
    <t>2200114713</t>
  </si>
  <si>
    <t>2200145911</t>
  </si>
  <si>
    <t>2300021883</t>
  </si>
  <si>
    <t>T52074045</t>
  </si>
  <si>
    <t>P08E14 -</t>
  </si>
  <si>
    <t>TORNILLO DE COMPRESION ACUTEC™ 4.0*45mm TITANIO</t>
  </si>
  <si>
    <t>2200145913</t>
  </si>
  <si>
    <t>T52074050</t>
  </si>
  <si>
    <t xml:space="preserve">P08E15 - </t>
  </si>
  <si>
    <t xml:space="preserve">TORNILLO DE COMPRESION ACUTEC™ 4.0*50mm TITANIO </t>
  </si>
  <si>
    <t>2200116720</t>
  </si>
  <si>
    <t>2200183799</t>
  </si>
  <si>
    <t>TI-106.216</t>
  </si>
  <si>
    <t xml:space="preserve">P08E16 - </t>
  </si>
  <si>
    <t>TORNILLO CORTICAL 4.5*16mm TITANIO</t>
  </si>
  <si>
    <t>2001126066</t>
  </si>
  <si>
    <t>TI-106.218</t>
  </si>
  <si>
    <t>TORNILLO CORTICAL 4.5*18mm TITANIO</t>
  </si>
  <si>
    <t>TI-106.220</t>
  </si>
  <si>
    <t>TORNILLO CORTICAL 4.5*20mm TITANIO</t>
  </si>
  <si>
    <t>TI-106.222</t>
  </si>
  <si>
    <t xml:space="preserve">P08E17 - </t>
  </si>
  <si>
    <t>TORNILLO CORTICAL 4.5*22mm TITANIO</t>
  </si>
  <si>
    <t>2000020507</t>
  </si>
  <si>
    <t>TI-106.224</t>
  </si>
  <si>
    <t xml:space="preserve">P08E18 - </t>
  </si>
  <si>
    <t>TORNILLO CORTICAL 4.5*24mm TITANIO</t>
  </si>
  <si>
    <t>220647569</t>
  </si>
  <si>
    <t>2306000711</t>
  </si>
  <si>
    <t>N2306000711</t>
  </si>
  <si>
    <t>TI-106.226</t>
  </si>
  <si>
    <t xml:space="preserve">P08E19 - </t>
  </si>
  <si>
    <t>TORNILLO CORTICAL 4.5*26mm TITANIO</t>
  </si>
  <si>
    <t>220647570</t>
  </si>
  <si>
    <t>2306000712</t>
  </si>
  <si>
    <t>N2306000712</t>
  </si>
  <si>
    <t>TI-106.228</t>
  </si>
  <si>
    <t xml:space="preserve">P08E20 - </t>
  </si>
  <si>
    <t>TORNILLO CORTICAL 4.5*28mm TITANIO</t>
  </si>
  <si>
    <t>220647731</t>
  </si>
  <si>
    <t>2001125972</t>
  </si>
  <si>
    <t>TI-106.230</t>
  </si>
  <si>
    <t>P08E21 - P10C01</t>
  </si>
  <si>
    <t>TORNILLO CORTICAL 4.5*30mm TITANIO</t>
  </si>
  <si>
    <t>2000091737</t>
  </si>
  <si>
    <t>TI-106.232</t>
  </si>
  <si>
    <t>P08E22 -</t>
  </si>
  <si>
    <t>TORNILLO CORTICAL 4.5*32mm TITANIO</t>
  </si>
  <si>
    <t>220647733</t>
  </si>
  <si>
    <t>2001126072</t>
  </si>
  <si>
    <t>2300038359</t>
  </si>
  <si>
    <t>TI-106.234</t>
  </si>
  <si>
    <t>P08E23 - P10C01</t>
  </si>
  <si>
    <t>TORNILLO CORTICAL 4.5*34mm TITANIO</t>
  </si>
  <si>
    <t>2000091528</t>
  </si>
  <si>
    <t>TI-106.236</t>
  </si>
  <si>
    <t xml:space="preserve">P08E24 - </t>
  </si>
  <si>
    <t xml:space="preserve">TORNILLO CORTICAL 4.5*36mm TITANIO </t>
  </si>
  <si>
    <t>2001126696</t>
  </si>
  <si>
    <t>2300057972</t>
  </si>
  <si>
    <t>TI-106.238</t>
  </si>
  <si>
    <t xml:space="preserve">P08E25 - </t>
  </si>
  <si>
    <t xml:space="preserve">TORNILLO CORTICAL 4.5*38mm TITANIO </t>
  </si>
  <si>
    <t>2001126697</t>
  </si>
  <si>
    <t>2300056802</t>
  </si>
  <si>
    <t>TI-106.240</t>
  </si>
  <si>
    <t>P08E26 - P10C01</t>
  </si>
  <si>
    <t>TORNILLO CORTICAL 4.5*40mm TITANIO</t>
  </si>
  <si>
    <t>2001126076</t>
  </si>
  <si>
    <t>TI-106.242</t>
  </si>
  <si>
    <t xml:space="preserve">P08E27 - </t>
  </si>
  <si>
    <t>TORNILLO CORTICAL 4.5*42mm TITANIO</t>
  </si>
  <si>
    <t>2001126026</t>
  </si>
  <si>
    <t>220647738</t>
  </si>
  <si>
    <t>TI-106.244</t>
  </si>
  <si>
    <t xml:space="preserve">P08E28 - </t>
  </si>
  <si>
    <t>TORNILLO CORTICAL 4.5*44mm TITANIO</t>
  </si>
  <si>
    <t>2000088381</t>
  </si>
  <si>
    <t>TI-106.246</t>
  </si>
  <si>
    <t xml:space="preserve">P08E29 - </t>
  </si>
  <si>
    <t>TORNILLO CORTICAL 4.5*46mm TITANIO</t>
  </si>
  <si>
    <t>2001125980</t>
  </si>
  <si>
    <t>TI-106.248</t>
  </si>
  <si>
    <t xml:space="preserve">P08E30 - </t>
  </si>
  <si>
    <t>TORNILLO CORTICAL 4.5*48mm TITANIO</t>
  </si>
  <si>
    <t>2001125039</t>
  </si>
  <si>
    <t>TI-106.250</t>
  </si>
  <si>
    <t>P08E31 - P10C01</t>
  </si>
  <si>
    <t>TORNILLO CORTICAL 4.5*50mm TITANIO</t>
  </si>
  <si>
    <t>2200018083</t>
  </si>
  <si>
    <t>220647742</t>
  </si>
  <si>
    <t>2001126703</t>
  </si>
  <si>
    <t>TI-106.252</t>
  </si>
  <si>
    <t xml:space="preserve">P08E32 - </t>
  </si>
  <si>
    <t xml:space="preserve">TORNILLO CORTICAL 4.5*52mm TITANIO </t>
  </si>
  <si>
    <t>2001126082</t>
  </si>
  <si>
    <t>TI-106.254</t>
  </si>
  <si>
    <t xml:space="preserve">P08E33 - </t>
  </si>
  <si>
    <t xml:space="preserve">TORNILLO CORTICAL 4.5*54mm TITANIO </t>
  </si>
  <si>
    <t>2001125984</t>
  </si>
  <si>
    <t>2100099561</t>
  </si>
  <si>
    <t>TI-106.256</t>
  </si>
  <si>
    <t xml:space="preserve">P08E34 - </t>
  </si>
  <si>
    <t xml:space="preserve">TORNILLO CORTICAL 4.5*56mm TITANIO </t>
  </si>
  <si>
    <t>21000998801</t>
  </si>
  <si>
    <t>TI-106.258</t>
  </si>
  <si>
    <t xml:space="preserve">P08E35 - </t>
  </si>
  <si>
    <t>TORNILLO CORTICAL 4.5*58mmTITANIO</t>
  </si>
  <si>
    <t>200113080</t>
  </si>
  <si>
    <t>TI-106.260</t>
  </si>
  <si>
    <t>P08E36 - P10C01</t>
  </si>
  <si>
    <t>TORNILLO CORTICAL 4.5*60mm TITANIO</t>
  </si>
  <si>
    <t>200113081</t>
  </si>
  <si>
    <t>2200138041</t>
  </si>
  <si>
    <t>TI-106.262</t>
  </si>
  <si>
    <t>P08E37 - P10C01</t>
  </si>
  <si>
    <t>TORNILLO CORTICAL 4.5*62mm TITANIO</t>
  </si>
  <si>
    <t>220647743</t>
  </si>
  <si>
    <t>TI-106.265</t>
  </si>
  <si>
    <t xml:space="preserve">P08E38 - </t>
  </si>
  <si>
    <t xml:space="preserve">TORNILLO CORTICAL 4.5*65mm TITANIO </t>
  </si>
  <si>
    <t>2001125987</t>
  </si>
  <si>
    <t>TI-106.266</t>
  </si>
  <si>
    <t xml:space="preserve">P08E39 - </t>
  </si>
  <si>
    <t>TORNILLO CORTICAL 4.5*66mm TITANIO</t>
  </si>
  <si>
    <t>2100099880</t>
  </si>
  <si>
    <t>TI-106.268</t>
  </si>
  <si>
    <t>TORNILLO CORTICAL 4.5*68mm TITANIO</t>
  </si>
  <si>
    <t>TI-106.270</t>
  </si>
  <si>
    <t>P08E40 - P10C01</t>
  </si>
  <si>
    <t>TORNILLO CORTICAL 4.5*70mm  TITANIO</t>
  </si>
  <si>
    <t>220647747</t>
  </si>
  <si>
    <t>TI-106.280</t>
  </si>
  <si>
    <t xml:space="preserve">TORNILLO CORTICAL 4.5*80mm TITANIO </t>
  </si>
  <si>
    <t>220545918</t>
  </si>
  <si>
    <t>221153336</t>
  </si>
  <si>
    <t>211038895</t>
  </si>
  <si>
    <t>Ti-SF-500.365</t>
  </si>
  <si>
    <t xml:space="preserve">P08E41 - </t>
  </si>
  <si>
    <t>TORNILLO DE BLOQUEO ESPONJOSO 5.0*65mm TITANIO</t>
  </si>
  <si>
    <t>200112254</t>
  </si>
  <si>
    <t>Ti-SF-500.370</t>
  </si>
  <si>
    <t xml:space="preserve">P08E42 - </t>
  </si>
  <si>
    <t>TORNILLO DE BLOQUEO ESPONJOSO 5.0*70mm TITANIO</t>
  </si>
  <si>
    <t>200112255</t>
  </si>
  <si>
    <t>Ti-SF-500.375</t>
  </si>
  <si>
    <t xml:space="preserve">P08E43 - </t>
  </si>
  <si>
    <t>TORNILLO DE BLOQUEO ESPONJOSO 5.0*75mm TITANIO</t>
  </si>
  <si>
    <t>200112256</t>
  </si>
  <si>
    <t>Ti-SF-500.380</t>
  </si>
  <si>
    <t xml:space="preserve">P08E44 - </t>
  </si>
  <si>
    <t>TORNILLO DE BLOQUEO ESPONJOSO 5.0*80mm TITANIO</t>
  </si>
  <si>
    <t>200112257</t>
  </si>
  <si>
    <t>Ti-SF-500.385</t>
  </si>
  <si>
    <t xml:space="preserve">P08F01 - </t>
  </si>
  <si>
    <t>TORNILLO DE BLOQUEO ESPONJOSO 5.0*85mm TITANIO</t>
  </si>
  <si>
    <t>200112258</t>
  </si>
  <si>
    <t>Ti-SF-500.390</t>
  </si>
  <si>
    <t xml:space="preserve">P08F02 - </t>
  </si>
  <si>
    <t>TORNILLO DE BLOQUEO ESPONJOSO 5.0*90mm TITANIO</t>
  </si>
  <si>
    <t>200112259</t>
  </si>
  <si>
    <t>Ti-SF-500.395</t>
  </si>
  <si>
    <t xml:space="preserve">P08F03 - </t>
  </si>
  <si>
    <t>TORNILLO DE BLOQUEO ESPONJOSO 5.0*95mm TITANIO</t>
  </si>
  <si>
    <t>200112260</t>
  </si>
  <si>
    <t>Ti-SF-501.760</t>
  </si>
  <si>
    <t xml:space="preserve">P08F06 - </t>
  </si>
  <si>
    <t>TORNILLO CANULADO 5.0*60mm TITANIO</t>
  </si>
  <si>
    <t>191007707</t>
  </si>
  <si>
    <t>Ti-SF-501.765</t>
  </si>
  <si>
    <t xml:space="preserve">P08F07 - </t>
  </si>
  <si>
    <t>TORNILLO CANULADO 5.0*65mm TITANIO</t>
  </si>
  <si>
    <t>191007708</t>
  </si>
  <si>
    <t>Ti-SF-501.770</t>
  </si>
  <si>
    <t>P08F08 -</t>
  </si>
  <si>
    <t>TORNILLO CANULADO 5.0*70mm TITANIO</t>
  </si>
  <si>
    <t>191007709</t>
  </si>
  <si>
    <t>Ti-SF-501.775</t>
  </si>
  <si>
    <t xml:space="preserve">P08F09 - </t>
  </si>
  <si>
    <t>TORNILLO CANULADO 5.0*75mm TITANIO</t>
  </si>
  <si>
    <t>200214408</t>
  </si>
  <si>
    <t>Ti-SF-501.780</t>
  </si>
  <si>
    <t xml:space="preserve">P08F10 - </t>
  </si>
  <si>
    <t>TORNILLO CANULADO 5.0*80mm TITANIO</t>
  </si>
  <si>
    <t>191109902</t>
  </si>
  <si>
    <t>Ti-SF-501.785</t>
  </si>
  <si>
    <t xml:space="preserve">P08F11 - </t>
  </si>
  <si>
    <t>TORNILLO CANULADO 5.0*85mm TITANIO</t>
  </si>
  <si>
    <t>200214410</t>
  </si>
  <si>
    <t>Ti-SF-501.790</t>
  </si>
  <si>
    <t xml:space="preserve">P08F12 - </t>
  </si>
  <si>
    <t>TORNILLO CANULADO 5.0*90mm TITANIO</t>
  </si>
  <si>
    <t>200214411</t>
  </si>
  <si>
    <t>Ti-SF-501.795</t>
  </si>
  <si>
    <t xml:space="preserve">P08F13 - </t>
  </si>
  <si>
    <t>TORNILLO CANULADO 5.0*95mm TITANIO</t>
  </si>
  <si>
    <t>200214412</t>
  </si>
  <si>
    <t>TBR0030</t>
  </si>
  <si>
    <t xml:space="preserve">P08F14 - </t>
  </si>
  <si>
    <t>TORNILLO DE BLOQUEO RETROGRADO DE FEMUR 5.0*30mm TITANIO</t>
  </si>
  <si>
    <t>190703857</t>
  </si>
  <si>
    <t>TBR0032</t>
  </si>
  <si>
    <t xml:space="preserve">P08F15 - </t>
  </si>
  <si>
    <t xml:space="preserve">TORNILLO DE BLOQUEO RETROGRADO DE FEMUR 5.0*32mm TITANIO </t>
  </si>
  <si>
    <t>190703856</t>
  </si>
  <si>
    <t>TBR0034</t>
  </si>
  <si>
    <t xml:space="preserve">P08F16 - </t>
  </si>
  <si>
    <t xml:space="preserve">TORNILLO DE BLOQUEO RETROGRADO DE FEMUR 5.0*34mm TITANIO </t>
  </si>
  <si>
    <t>190703855</t>
  </si>
  <si>
    <t>TBR0036</t>
  </si>
  <si>
    <t xml:space="preserve">P08F17 - </t>
  </si>
  <si>
    <t>TORNILLO DE BLOQUEO RETROGRADO DE FEMUR 5.0*36mm TITANIO</t>
  </si>
  <si>
    <t>190703854</t>
  </si>
  <si>
    <t>TBR0038</t>
  </si>
  <si>
    <t xml:space="preserve">P08F18 - </t>
  </si>
  <si>
    <t xml:space="preserve">TORNILLO DE BLOQUEO RETROGRADO DE FEMUR 5.0*38mm TITANIO </t>
  </si>
  <si>
    <t>190703853</t>
  </si>
  <si>
    <t>TBR0040</t>
  </si>
  <si>
    <t xml:space="preserve">P08F19 - </t>
  </si>
  <si>
    <t>190703852</t>
  </si>
  <si>
    <t>TBR0044</t>
  </si>
  <si>
    <t xml:space="preserve">P08F20 - </t>
  </si>
  <si>
    <t>TORNILLO DE BLOQUEO RETROGRADO DE FEMUR 5.0*44mm TITANIO</t>
  </si>
  <si>
    <t>190703851</t>
  </si>
  <si>
    <t>TBR0046</t>
  </si>
  <si>
    <t xml:space="preserve">P08F21 - </t>
  </si>
  <si>
    <t>TORNILLO DE BLOQUEO RETROGRADO DE FEMUR 5.0*46mm TITANIO</t>
  </si>
  <si>
    <t>190703850</t>
  </si>
  <si>
    <t>TBR0050</t>
  </si>
  <si>
    <t xml:space="preserve">P08F22 - </t>
  </si>
  <si>
    <t>TORNILLO DE BLOQUEO RETROGRADO DE FEMUR 5.0*50mm TITANIO</t>
  </si>
  <si>
    <t>190703849</t>
  </si>
  <si>
    <t>TBR0052</t>
  </si>
  <si>
    <t xml:space="preserve">P08F23 - </t>
  </si>
  <si>
    <t>TORNILLO DE BLOQUEO RETROGRADO DE FEMUR 5.0*52mm TITANIO</t>
  </si>
  <si>
    <t>190703848</t>
  </si>
  <si>
    <t>TBR0055</t>
  </si>
  <si>
    <t xml:space="preserve">P08F24 - </t>
  </si>
  <si>
    <t>TORNILLO DE BLOQUEO RETROGRADO DE FEMUR 5.0*55mm TITANIO</t>
  </si>
  <si>
    <t>190703847</t>
  </si>
  <si>
    <t>TBR0058</t>
  </si>
  <si>
    <t xml:space="preserve">P08F25 - </t>
  </si>
  <si>
    <t>TORNILLO DE BLOQUEO RETROGRADO DE FEMUR 5.0*58mm TITANIO</t>
  </si>
  <si>
    <t>190703846</t>
  </si>
  <si>
    <t>TBR0060</t>
  </si>
  <si>
    <t xml:space="preserve">P08F26 - </t>
  </si>
  <si>
    <t>TORNILLO DE BLOQUEO RETROGRADO DE FEMUR 5.0*60mm TITANIO</t>
  </si>
  <si>
    <t>190703845</t>
  </si>
  <si>
    <t>TBR0065</t>
  </si>
  <si>
    <t xml:space="preserve">P08F27 - </t>
  </si>
  <si>
    <t>TORNILLO DE BLOQUEO RETROGRADO DE FEMUR 5.0*65mm TITANIO</t>
  </si>
  <si>
    <t>190703844</t>
  </si>
  <si>
    <t>TBR0070</t>
  </si>
  <si>
    <t xml:space="preserve">P08F28 - </t>
  </si>
  <si>
    <t>TORNILLO DE BLOQUEO RETROGRADO DE FEMUR 5.0*70mm TITANIO</t>
  </si>
  <si>
    <t>TBR0075</t>
  </si>
  <si>
    <t>TORNILLO DE BLOQUEO RETROGRADO DE FEMUR 5.0*75mm TITANIO</t>
  </si>
  <si>
    <t>TBR0080</t>
  </si>
  <si>
    <t xml:space="preserve">P08F29 - </t>
  </si>
  <si>
    <t>TORNILLO DE BLOQUEO RETROGRADO DE FEMUR 5.0*80mm TITANIO</t>
  </si>
  <si>
    <t>070120025</t>
  </si>
  <si>
    <t>P08F30 - P10D01</t>
  </si>
  <si>
    <t>TORNILLO DE BLOQUEO 4.9 *25mm TITANIO</t>
  </si>
  <si>
    <t>1604070121</t>
  </si>
  <si>
    <t>G190701202</t>
  </si>
  <si>
    <t>070120030</t>
  </si>
  <si>
    <t>P08F31 - P10D01</t>
  </si>
  <si>
    <t>TORNILLO DE BLOQUEO 4.9 *30mm TITANIO</t>
  </si>
  <si>
    <t>190701203</t>
  </si>
  <si>
    <t>M2236149</t>
  </si>
  <si>
    <t>070120035</t>
  </si>
  <si>
    <t>P08F32 - P10D01</t>
  </si>
  <si>
    <t>TORNILLO DE BLOQUEO 4.9 *35mm TITANIO</t>
  </si>
  <si>
    <t>F2203443</t>
  </si>
  <si>
    <t>C2203134</t>
  </si>
  <si>
    <t>J2304806</t>
  </si>
  <si>
    <t>070120040</t>
  </si>
  <si>
    <t>P08F33 - P10D01</t>
  </si>
  <si>
    <t>TORNILLO DE BLOQUEO 4.9 *40mm TITANIO</t>
  </si>
  <si>
    <t>M2234104</t>
  </si>
  <si>
    <t>070120045</t>
  </si>
  <si>
    <t>P08F34 - P10D01</t>
  </si>
  <si>
    <t>TORNILLO DE BLOQUEO 4.9 *45mm TITANIO</t>
  </si>
  <si>
    <t>F2200157</t>
  </si>
  <si>
    <t>A190701204</t>
  </si>
  <si>
    <t>070120050</t>
  </si>
  <si>
    <t xml:space="preserve">P08F35 - </t>
  </si>
  <si>
    <t>TORNILLO DE BLOQUEO 4.9 *50mm TITANIO</t>
  </si>
  <si>
    <t>190701221</t>
  </si>
  <si>
    <t>71120050</t>
  </si>
  <si>
    <t>070120055</t>
  </si>
  <si>
    <t xml:space="preserve">P08F36 - </t>
  </si>
  <si>
    <t>TORNILLO DE BLOQUEO 4.9 *55mm TITANIO</t>
  </si>
  <si>
    <t>070120060</t>
  </si>
  <si>
    <t xml:space="preserve">P08F37 - </t>
  </si>
  <si>
    <t>TORNILLO DE BLOQUEO 4.9 *60mm TITANIO</t>
  </si>
  <si>
    <t>190701213</t>
  </si>
  <si>
    <t>070120065</t>
  </si>
  <si>
    <t xml:space="preserve">P08F38 - </t>
  </si>
  <si>
    <t>TORNILLO DE BLOQUEO 4.9 *65mm TITANIO</t>
  </si>
  <si>
    <t>190701208</t>
  </si>
  <si>
    <t>070120070</t>
  </si>
  <si>
    <t>P08F39 - P10D01</t>
  </si>
  <si>
    <t>TORNILLO DE BLOQUEO 4.9 *70mm TITANIO</t>
  </si>
  <si>
    <t>180701201</t>
  </si>
  <si>
    <t>070120075</t>
  </si>
  <si>
    <t>P08F40 - P10D01</t>
  </si>
  <si>
    <t>TORNILLO DE BLOQUEO 4.9 *75mm TITANIO</t>
  </si>
  <si>
    <t>070120080</t>
  </si>
  <si>
    <t>P08F41 - P10D01</t>
  </si>
  <si>
    <t>TORNILLO DE BLOQUEO 4.9 *80mm TITANIO</t>
  </si>
  <si>
    <t>190701206</t>
  </si>
  <si>
    <t>070120085</t>
  </si>
  <si>
    <t xml:space="preserve">P08F42 - </t>
  </si>
  <si>
    <t>TORNILLO DE BLOQUEO 4.9 *85mm TITANIO</t>
  </si>
  <si>
    <t>TBP0010</t>
  </si>
  <si>
    <t xml:space="preserve">P08G01 - </t>
  </si>
  <si>
    <t>TORNILLO DE BLOQUEO PERIPROTESICA 5.0*10mm TITANIO</t>
  </si>
  <si>
    <t>A2204837</t>
  </si>
  <si>
    <t>TBP0014</t>
  </si>
  <si>
    <t xml:space="preserve">P08G02 - </t>
  </si>
  <si>
    <t>TORNILLO DE BLOQUEO PERIPROTESICA 5.0*14mm TITANIO</t>
  </si>
  <si>
    <t>A2204746</t>
  </si>
  <si>
    <t>TBP0018</t>
  </si>
  <si>
    <t xml:space="preserve">P08G03 - </t>
  </si>
  <si>
    <t>TORNILLODE BLOQUEO PERIPROTESICA 5.0*18mm TITANIO</t>
  </si>
  <si>
    <t>G2100211</t>
  </si>
  <si>
    <t>A200403001</t>
  </si>
  <si>
    <t>G2100771</t>
  </si>
  <si>
    <t>TBP0026</t>
  </si>
  <si>
    <t xml:space="preserve">P08G07 - </t>
  </si>
  <si>
    <t>TORNILLO DE BLOQUEO PERIPROTESICA 5.0*26mm TITANIO</t>
  </si>
  <si>
    <t>190703864</t>
  </si>
  <si>
    <t>TBP0028</t>
  </si>
  <si>
    <t xml:space="preserve">P08G08 - </t>
  </si>
  <si>
    <t>TORNILLO DE BLOQUEO PERIPROTESICA 5.0*28mm TITANIO</t>
  </si>
  <si>
    <t>190703863</t>
  </si>
  <si>
    <t>TBP0032</t>
  </si>
  <si>
    <t xml:space="preserve">P08G09 - </t>
  </si>
  <si>
    <t>TORNILLO DE BLOQUEO PERIPROTESICA 5.0*32mm TITANIO</t>
  </si>
  <si>
    <t>190703862</t>
  </si>
  <si>
    <t>TBP0034</t>
  </si>
  <si>
    <t xml:space="preserve">P08G10 - </t>
  </si>
  <si>
    <t>TORNILLO DE BLOQUEO PERIPROTESICA 5.0*34mm TITANIO</t>
  </si>
  <si>
    <t>190703861</t>
  </si>
  <si>
    <t>TBP0036</t>
  </si>
  <si>
    <t xml:space="preserve">P08G11 - </t>
  </si>
  <si>
    <t>TORNILLO DE BLOQUEO PERIPROTESICA 5.0*36mm TITANIO</t>
  </si>
  <si>
    <t>190703860</t>
  </si>
  <si>
    <t>TBP0038</t>
  </si>
  <si>
    <t xml:space="preserve">P08G12 - </t>
  </si>
  <si>
    <t>TORNILLO DE BLOQUEO PERIPROTESICA 5.0*38mm TITANIO</t>
  </si>
  <si>
    <t>190703859</t>
  </si>
  <si>
    <t>TBP0040</t>
  </si>
  <si>
    <t xml:space="preserve">P08G13 - </t>
  </si>
  <si>
    <t>TORNILLO DE BLOQUEO PERIPROTESICA 5.0*40mm TITANIO</t>
  </si>
  <si>
    <t>190703858</t>
  </si>
  <si>
    <t>Ti-SF-130.602R</t>
  </si>
  <si>
    <t xml:space="preserve">P08G14 - </t>
  </si>
  <si>
    <t xml:space="preserve">PLACA BLOQ. RADIO DISTAL AV BICOLUMNAR SMALL 2.4mm*2 ORIF DER TIT. </t>
  </si>
  <si>
    <t>210127165</t>
  </si>
  <si>
    <t>2300001697</t>
  </si>
  <si>
    <t>2300015703</t>
  </si>
  <si>
    <t>2306001332</t>
  </si>
  <si>
    <t>2300051311</t>
  </si>
  <si>
    <t>N2306001332</t>
  </si>
  <si>
    <t>TI-SF-131.602R</t>
  </si>
  <si>
    <t xml:space="preserve">P08G15 - </t>
  </si>
  <si>
    <t xml:space="preserve">PLACA BLOQ. RADIO DISTAL AV BICOLUMNAR LARGE  2.4/2.7mm*2 ORIF DER TIT. </t>
  </si>
  <si>
    <t>G180221801</t>
  </si>
  <si>
    <t>18B4305</t>
  </si>
  <si>
    <t>17104017</t>
  </si>
  <si>
    <t>160816</t>
  </si>
  <si>
    <t>Ti-SF-130.603R</t>
  </si>
  <si>
    <t xml:space="preserve">P08G16 - </t>
  </si>
  <si>
    <t xml:space="preserve">PLACA BLOQ. RADIO DISTAL AV BICOLUMNAR SMALL 2.4mm*3 ORIF DER TIT. </t>
  </si>
  <si>
    <t>210127166</t>
  </si>
  <si>
    <t>2200189365</t>
  </si>
  <si>
    <t>2306001334</t>
  </si>
  <si>
    <t>TI-SF-131.603R</t>
  </si>
  <si>
    <t xml:space="preserve">P08G17 - </t>
  </si>
  <si>
    <t xml:space="preserve">PLACA BLOQ. RADIO DISTAL AV BICOLUMNAR LARGE  2.4/2.7mm*3 ORIF DER TIT. </t>
  </si>
  <si>
    <t>18B4307</t>
  </si>
  <si>
    <t>18034094</t>
  </si>
  <si>
    <t>70650018</t>
  </si>
  <si>
    <t>TI-SF-130.604R</t>
  </si>
  <si>
    <t xml:space="preserve">P08G18 - </t>
  </si>
  <si>
    <t xml:space="preserve">PLACA BLOQ. RADIO DISTAL AV BICOLUMNAR SMALL 2.4mm*4 ORIF DER TIT. </t>
  </si>
  <si>
    <t>18A5712</t>
  </si>
  <si>
    <t>1502021541</t>
  </si>
  <si>
    <t>1903S091</t>
  </si>
  <si>
    <t>A190215416</t>
  </si>
  <si>
    <t>G190215311</t>
  </si>
  <si>
    <t>B150215303</t>
  </si>
  <si>
    <t>18B4322</t>
  </si>
  <si>
    <t>18B4321</t>
  </si>
  <si>
    <t>28169</t>
  </si>
  <si>
    <t>170006</t>
  </si>
  <si>
    <t>1505021534</t>
  </si>
  <si>
    <t>TI-SF-131.604R</t>
  </si>
  <si>
    <t xml:space="preserve">P08G19 - </t>
  </si>
  <si>
    <t xml:space="preserve">PLACA BLOQ. RADIO DISTAL AV BICOLUMNAR LARGE  2.4/2.7mm*4 ORIF DER TIT. </t>
  </si>
  <si>
    <t>C190221803</t>
  </si>
  <si>
    <t>TI-SF-130.605R</t>
  </si>
  <si>
    <t xml:space="preserve">P08G20 - </t>
  </si>
  <si>
    <t xml:space="preserve">PLACA BLOQ. RADIO DISTAL AV BICOLUMNAR SMALL 2.4mm*5 ORIF DER TIT. </t>
  </si>
  <si>
    <t>A190215424</t>
  </si>
  <si>
    <t>TI-SF-131.605R</t>
  </si>
  <si>
    <t xml:space="preserve">P08G21 - </t>
  </si>
  <si>
    <t xml:space="preserve">PLACA BLOQ. RADIO DISTAL AV BICOLUMNAR LARGE  2.4/2.7mm*5 ORIF DER TIT. </t>
  </si>
  <si>
    <t>17A3490</t>
  </si>
  <si>
    <t>Ti-SF-130.602L</t>
  </si>
  <si>
    <t xml:space="preserve">P08G22 - </t>
  </si>
  <si>
    <t xml:space="preserve">PLACA BLOQ. RADIO DISTAL AV BICOLUMNAR SMALL 2.4mm*2 ORIF IZQ TIT. </t>
  </si>
  <si>
    <t>210127163</t>
  </si>
  <si>
    <t>2200162817</t>
  </si>
  <si>
    <t>2300019720</t>
  </si>
  <si>
    <t>2306001331</t>
  </si>
  <si>
    <t>TI-SF-131.602L</t>
  </si>
  <si>
    <t xml:space="preserve">P08G23 - </t>
  </si>
  <si>
    <t xml:space="preserve">PLACA BLOQ. RADIO DISTAL AV BICOLUMNAR LARGE  2.4/2.7mm*2 ORIF IZQ TIT. </t>
  </si>
  <si>
    <t>18B4300</t>
  </si>
  <si>
    <t>Ti-SF-130.603L</t>
  </si>
  <si>
    <t xml:space="preserve">P08G24 - </t>
  </si>
  <si>
    <t xml:space="preserve">PLACA BLOQ. RADIO DISTAL AV BICOLUMNAR SMALL 2.4mm*3 ORIF IZQ TIT. </t>
  </si>
  <si>
    <t>210127164</t>
  </si>
  <si>
    <t>2200063839</t>
  </si>
  <si>
    <t>2200105979</t>
  </si>
  <si>
    <t>2306001333</t>
  </si>
  <si>
    <t>TI-SF-131.603L</t>
  </si>
  <si>
    <t xml:space="preserve">P08G25 - </t>
  </si>
  <si>
    <t xml:space="preserve">PLACA BLOQ. RADIO DISTAL AV BICOLUMNAR LARGE  2.4/2.7mm*3 ORIF IZQ TIT. </t>
  </si>
  <si>
    <t>B190221803</t>
  </si>
  <si>
    <t>TI-SF-130.604L</t>
  </si>
  <si>
    <t xml:space="preserve">P08G26 - </t>
  </si>
  <si>
    <t xml:space="preserve">PLACA BLOQ. RADIO DISTAL AV BICOLUMNAR SMALL 2.4mm*4 ORIF IZQ TIT. </t>
  </si>
  <si>
    <t>TI-SF-131.604L</t>
  </si>
  <si>
    <t xml:space="preserve">P08G27 - </t>
  </si>
  <si>
    <t xml:space="preserve">PLACA BLOQ. RADIO DISTAL AV BICOLUMNAR LARGE  2.4/2.7mm*4 ORIF IZQ TIT. </t>
  </si>
  <si>
    <t>190221804</t>
  </si>
  <si>
    <t>TI-SF-130.605L</t>
  </si>
  <si>
    <t xml:space="preserve">P08G28 - </t>
  </si>
  <si>
    <t xml:space="preserve">PLACA BLOQ. RADIO DISTAL AV BICOLUMNAR SMALL 2.4mm*5 ORIF IZQ TIT. </t>
  </si>
  <si>
    <t>18A5710</t>
  </si>
  <si>
    <t>TI-SF-131.605L</t>
  </si>
  <si>
    <t xml:space="preserve">P08G29 - </t>
  </si>
  <si>
    <t xml:space="preserve">PLACA BLOQ. RADIO DISTAL AV BICOLUMNAR LARGE  2.4/2.7mm*5 ORIF IZQ TIT. </t>
  </si>
  <si>
    <t>B190221802</t>
  </si>
  <si>
    <t>TI-SF-130.606R</t>
  </si>
  <si>
    <t xml:space="preserve">P08G30 - </t>
  </si>
  <si>
    <t>PLACA BLOQ. RADIO DISTAL AV BICOLUMNAR LARGE 2.4/2.7mm*6 ORIF DER TIT.</t>
  </si>
  <si>
    <t>TI-SF-131.404R</t>
  </si>
  <si>
    <t xml:space="preserve">P08G32 - </t>
  </si>
  <si>
    <t xml:space="preserve">PLACA BLOQ. RADIO DISTAL AV EXTRAARTICULAR 2.4/2.7mm 4*3 ORIF DER TIT. </t>
  </si>
  <si>
    <t>19044091</t>
  </si>
  <si>
    <t>TI-SF-131.504R</t>
  </si>
  <si>
    <t xml:space="preserve">P08G33 - </t>
  </si>
  <si>
    <t xml:space="preserve">PLACA BLOQ. RADIO DISTAL AV EXTRAARTICULAR 2.4/2.7mm 5*3 ORIF DER TIT. </t>
  </si>
  <si>
    <t>200112888</t>
  </si>
  <si>
    <t>TI-SF-131.504L</t>
  </si>
  <si>
    <t xml:space="preserve">P08G34 - </t>
  </si>
  <si>
    <t xml:space="preserve">PLACA BLOQ. RADIO DISTAL AV EXTRAARTICULAR 2.4/2.7mm 5*3 ORIF IZQ TIT. </t>
  </si>
  <si>
    <t>200112887</t>
  </si>
  <si>
    <t>TI-SF-131.405R</t>
  </si>
  <si>
    <t xml:space="preserve">P08G35 - </t>
  </si>
  <si>
    <t xml:space="preserve">PLACA BLOQ. RADIO DISTAL AV EXTRAARTICULAR 2.4/2.7mm 4*5 ORIF DER TIT. </t>
  </si>
  <si>
    <t>200112886</t>
  </si>
  <si>
    <t>TI-SF-131.405L</t>
  </si>
  <si>
    <t xml:space="preserve">P08G36 - </t>
  </si>
  <si>
    <t xml:space="preserve">PLACA BLOQ. RADIO DISTAL AV EXTRAARTICULAR 2.4/2.7mm 4*5 ORIF IZQ TIT. </t>
  </si>
  <si>
    <t>200112885</t>
  </si>
  <si>
    <t>Ti-SF-131.505R</t>
  </si>
  <si>
    <t xml:space="preserve">P08G37 - </t>
  </si>
  <si>
    <t xml:space="preserve">PLACA BLOQ. RADIO DISTAL AV EXTRAARTICULAR 2.4/2.7mm 5*5 ORIF DER TIT. </t>
  </si>
  <si>
    <t>200112890</t>
  </si>
  <si>
    <t>TI-SF-131.505L</t>
  </si>
  <si>
    <t xml:space="preserve">P08G38 - </t>
  </si>
  <si>
    <t>PLACA BLOQ. RADIO DISTAL AV EXTRAARTICULAR 2.4/2.7mm 5*5 ORIF IZQ TIT.</t>
  </si>
  <si>
    <t>200112889</t>
  </si>
  <si>
    <t>TI-SF-123.504R</t>
  </si>
  <si>
    <t xml:space="preserve">P08G39 - </t>
  </si>
  <si>
    <t>Ti-SF-123-503R</t>
  </si>
  <si>
    <t xml:space="preserve">P08G40 - </t>
  </si>
  <si>
    <t xml:space="preserve">PLACA BLOQ. RADIO DISTAL AV JUXTA ARTICULAR 2.4/2.7mm5*3 ORIF DER TIT. </t>
  </si>
  <si>
    <t>Ti-SF-123-505L</t>
  </si>
  <si>
    <t xml:space="preserve">P08G42 - </t>
  </si>
  <si>
    <t>Ti-SF-120.803R</t>
  </si>
  <si>
    <t xml:space="preserve">P08G43 - </t>
  </si>
  <si>
    <t xml:space="preserve">PLACA BLOQ. RADIO DISTAL AV VOLAR 2.4/2.7mm *3 ORIF DER TIT. </t>
  </si>
  <si>
    <t>180207203</t>
  </si>
  <si>
    <t>Ti-SF-120.804R</t>
  </si>
  <si>
    <t xml:space="preserve">P08G44 - </t>
  </si>
  <si>
    <t xml:space="preserve">PLACA BLOQ. RADIO DISTAL AV VOLAR 2.4/2.7mm *4 ORIF DER TIT. </t>
  </si>
  <si>
    <t>180207204</t>
  </si>
  <si>
    <t>Ti-SF-120.805R</t>
  </si>
  <si>
    <t xml:space="preserve">P08H01 - </t>
  </si>
  <si>
    <t xml:space="preserve">PLACA BLOQ. RADIO DISTAL AV VOLAR 2.4/2.7mm *5 ORIF DER TIT. </t>
  </si>
  <si>
    <t>1503100630</t>
  </si>
  <si>
    <t>Ti-SF-120.803L</t>
  </si>
  <si>
    <t xml:space="preserve">P08H02 - </t>
  </si>
  <si>
    <t xml:space="preserve">PLACA BLOQ. RADIO DISTAL AV VOLAR 2.4/2.7mm *3 ORIF IZQ TIT. </t>
  </si>
  <si>
    <t>Ti-SF-120.804L</t>
  </si>
  <si>
    <t xml:space="preserve">P08H03 - </t>
  </si>
  <si>
    <t xml:space="preserve">PLACA BLOQ. RADIO DISTAL AV VOLAR 2.4/2.7mm *4 ORIF IZQ TIT. </t>
  </si>
  <si>
    <t>180207202</t>
  </si>
  <si>
    <t>Ti-SF-120.805L</t>
  </si>
  <si>
    <t xml:space="preserve">P08H04 - </t>
  </si>
  <si>
    <t xml:space="preserve">PLACA BLOQ. RADIO DISTAL AV VOLAR 2.4/2.7mm *5 ORIF IZQ TIT. </t>
  </si>
  <si>
    <t>1712020721</t>
  </si>
  <si>
    <t>Ti-SF-120.807</t>
  </si>
  <si>
    <t xml:space="preserve">P08H05 - </t>
  </si>
  <si>
    <t xml:space="preserve">PLACA BLOQ. RADIO DISTAL AV VOLAR LINEAL 2.4/2.7mm*7 ORIF TIT. </t>
  </si>
  <si>
    <t>17A10278</t>
  </si>
  <si>
    <t>Ti-SF-120.808</t>
  </si>
  <si>
    <t xml:space="preserve">PLACA BLOQ. RADIO DISTAL AV VOLAR LINEAL 2.4/2.7mm*8 ORIF TIT. </t>
  </si>
  <si>
    <t>17A10285</t>
  </si>
  <si>
    <t>Ti-SF-120.810</t>
  </si>
  <si>
    <t xml:space="preserve">PLACA BLOQ. RADIO DISTAL AV VOLAR LINEAL 2.4/2.7mm*10 ORIF TIT. </t>
  </si>
  <si>
    <t>17A21086</t>
  </si>
  <si>
    <t>026822003</t>
  </si>
  <si>
    <t xml:space="preserve">P08H06 - </t>
  </si>
  <si>
    <t xml:space="preserve">PLACA BLOQ. RADIO DISTAL AV VOLAR CON GUIA DE BROCA  2.4/2.7mm*3 ORIF DER TIT. </t>
  </si>
  <si>
    <t>2101055</t>
  </si>
  <si>
    <t>026822004</t>
  </si>
  <si>
    <t xml:space="preserve">P08H07 - </t>
  </si>
  <si>
    <t xml:space="preserve">PLACA BLOQ. RADIO DISTAL AV VOLAR CON GUIA DE BROCA  2.4/2.7mm*4 ORIF DER TIT. </t>
  </si>
  <si>
    <t>026822005</t>
  </si>
  <si>
    <t xml:space="preserve">P08H08 - </t>
  </si>
  <si>
    <t xml:space="preserve">PLACA BLOQ. RADIO DISTAL AV VOLAR CON GUIA DE BROCA  2.4/2.7mm*5 ORIF DER TIT. </t>
  </si>
  <si>
    <t>2106079</t>
  </si>
  <si>
    <t>026822007</t>
  </si>
  <si>
    <t xml:space="preserve">P08H09 - </t>
  </si>
  <si>
    <t xml:space="preserve">PLACA BLOQ. RADIO DISTAL AV VOLAR CON GUIA DE BROCA  2.4/2.7mm*7 ORIF DER TIT. </t>
  </si>
  <si>
    <t>L180268009</t>
  </si>
  <si>
    <t>026822009</t>
  </si>
  <si>
    <t xml:space="preserve">P08H10 - </t>
  </si>
  <si>
    <t xml:space="preserve">PLACA BLOQ. RADIO DISTAL AV VOLAR CON GUIA DE BROCA  2.4/2.7mm*9 ORIF DER TIT. </t>
  </si>
  <si>
    <t>026821003</t>
  </si>
  <si>
    <t xml:space="preserve">P08H11 - </t>
  </si>
  <si>
    <t xml:space="preserve">PLACA BLOQ. RADIO DISTAL AV VOLAR CON GUIA DE BROCA  2.4/2.7mm*3 ORIF IZQ TIT. </t>
  </si>
  <si>
    <t>2106094</t>
  </si>
  <si>
    <t>026821004</t>
  </si>
  <si>
    <t xml:space="preserve">P08H12 - </t>
  </si>
  <si>
    <t xml:space="preserve">PLACA BLOQ. RADIO DISTAL AV VOLAR CON GUIA DE BROCA  2.4/2.7mm*4 ORIF IZQ TIT. </t>
  </si>
  <si>
    <t>026821005</t>
  </si>
  <si>
    <t xml:space="preserve">P08H13 - </t>
  </si>
  <si>
    <t xml:space="preserve">PLACA BLOQ. RADIO DISTAL AV VOLAR CON GUIA DE BROCA  2.4/2.7mm*5 ORIF IZQ TIT. </t>
  </si>
  <si>
    <t>2101057</t>
  </si>
  <si>
    <t>026821007</t>
  </si>
  <si>
    <t xml:space="preserve">P08H14 - </t>
  </si>
  <si>
    <t xml:space="preserve">PLACA BLOQ. RADIO DISTAL AV VOLAR CON GUIA DE BROCA  2.4/2.7mm*7 ORIF IZQ TIT. </t>
  </si>
  <si>
    <t>2106077</t>
  </si>
  <si>
    <t>026821009</t>
  </si>
  <si>
    <t xml:space="preserve">P08H15 - </t>
  </si>
  <si>
    <t xml:space="preserve">PLACA BLOQ. RADIO DISTAL AV VOLAR CON GUIA DE BROCA  2.4/2.7mm*9 ORIF IZQ TIT. </t>
  </si>
  <si>
    <t>AZT 7579</t>
  </si>
  <si>
    <t xml:space="preserve">P08H16 - </t>
  </si>
  <si>
    <t>PLACA BLOQ. CUPULA RADIAL 2.4mm *3 ORIF. TIT.</t>
  </si>
  <si>
    <t>200001812</t>
  </si>
  <si>
    <t>020651002</t>
  </si>
  <si>
    <t xml:space="preserve">P08H20 - </t>
  </si>
  <si>
    <t>PLACA BLOQ. RADIO PROXIMAL 2.4mm *2 ORIF IZQ TIT</t>
  </si>
  <si>
    <t>020651003</t>
  </si>
  <si>
    <t xml:space="preserve">P08H21 - </t>
  </si>
  <si>
    <t>PLACA BLOQ. RADIO PROXIMAL 2.4mm *3 ORIF IZQ TIT</t>
  </si>
  <si>
    <t>020651004</t>
  </si>
  <si>
    <t xml:space="preserve">P08H22 - </t>
  </si>
  <si>
    <t>PLACA BLOQ. RADIO PROXIMAL 2.4mm *4 ORIF IZQ TIT</t>
  </si>
  <si>
    <t>TI-709.103</t>
  </si>
  <si>
    <t xml:space="preserve">P08H23 - </t>
  </si>
  <si>
    <t>PLACA BLOQ. RADIO DISTAL EN T 3.5mm *3 ORIF. TIT.</t>
  </si>
  <si>
    <t>1512130044</t>
  </si>
  <si>
    <t>TI-709.104</t>
  </si>
  <si>
    <t xml:space="preserve">P08H24 - </t>
  </si>
  <si>
    <t>PLACA BLOQ. RADIO DISTAL EN T 3.5mm *4 ORIF. TIT.</t>
  </si>
  <si>
    <t>1303161380</t>
  </si>
  <si>
    <t>TI-709.105</t>
  </si>
  <si>
    <t xml:space="preserve">P08H25 - </t>
  </si>
  <si>
    <t>PLACA BLOQ. RADIO DISTAL EN T 3.5mm *5 ORIF. TIT.</t>
  </si>
  <si>
    <t>1508072990</t>
  </si>
  <si>
    <t>T826.03L</t>
  </si>
  <si>
    <t xml:space="preserve">P08H29 - </t>
  </si>
  <si>
    <t>PLACA BLOQ. RADIO DISTAL OBLICUA IZQ. 3.5mm *3 ORIF. IZQ. TIT</t>
  </si>
  <si>
    <t>1604090051</t>
  </si>
  <si>
    <t>KAI13516</t>
  </si>
  <si>
    <t>T826.04L</t>
  </si>
  <si>
    <t xml:space="preserve">P08H30 - </t>
  </si>
  <si>
    <t>PLACA BLOQ. RADIO DISTAL OBLICUA IZQ. 3.5mm *4 ORIF. IZQ. TIT</t>
  </si>
  <si>
    <t>647550</t>
  </si>
  <si>
    <t>T826.05L</t>
  </si>
  <si>
    <t xml:space="preserve">P08H31 - </t>
  </si>
  <si>
    <t>PLACA BLOQ. RADIO DISTAL OBLICUA IZQ. 3.5mm *5 ORIF. IZQ. TIT.</t>
  </si>
  <si>
    <t>TZT 4963</t>
  </si>
  <si>
    <t xml:space="preserve">P08H32 - </t>
  </si>
  <si>
    <t>PLACA BLOQ. RADIO DISTAL EN T  3.5mm *4 ORIF. TIT.</t>
  </si>
  <si>
    <t>1302020840</t>
  </si>
  <si>
    <t>0204.106801YN</t>
  </si>
  <si>
    <t xml:space="preserve">P08H33 - </t>
  </si>
  <si>
    <t>PLACA BLOQ. BICOLUMNAR DE OLECRANON 2.7mm *12 ORIF. DER</t>
  </si>
  <si>
    <t>2200062156</t>
  </si>
  <si>
    <t>0204.106701YN</t>
  </si>
  <si>
    <t xml:space="preserve">P08H34 - </t>
  </si>
  <si>
    <t>PLACA BLOQ. BICOLUMNAR DE OLECRANON 2.7mm *12 ORIF. IZQ</t>
  </si>
  <si>
    <t>2200062155</t>
  </si>
  <si>
    <t>AZT 4663</t>
  </si>
  <si>
    <t xml:space="preserve">P08H35 - </t>
  </si>
  <si>
    <t>PLACA BLOQ. CUBITO DISTAL HOOK 3.0mm *4 ORIF. TIT</t>
  </si>
  <si>
    <t>1507251300</t>
  </si>
  <si>
    <t>0205302.901YN</t>
  </si>
  <si>
    <t xml:space="preserve">P08H36 - </t>
  </si>
  <si>
    <t>2200017749</t>
  </si>
  <si>
    <t>042892011</t>
  </si>
  <si>
    <t xml:space="preserve">P08H37 - </t>
  </si>
  <si>
    <t xml:space="preserve">TORNILLO DE COMPRESION  SNAP-OFF 2.0*11mm TITANIO </t>
  </si>
  <si>
    <t>C200428907</t>
  </si>
  <si>
    <t>042892012</t>
  </si>
  <si>
    <t xml:space="preserve">P08H38 - </t>
  </si>
  <si>
    <t xml:space="preserve">TORNILLO DE COMPRESION  SNAP-OFF 2.0*12mm TITANIO </t>
  </si>
  <si>
    <t>F200428903</t>
  </si>
  <si>
    <t>042892013</t>
  </si>
  <si>
    <t xml:space="preserve">P08H39 - </t>
  </si>
  <si>
    <t xml:space="preserve">TORNILLO DE COMPRESION  SNAP-OFF 2.0*13mm TITANIO </t>
  </si>
  <si>
    <t>F200428906</t>
  </si>
  <si>
    <t>042892014</t>
  </si>
  <si>
    <t xml:space="preserve">P08H40 - </t>
  </si>
  <si>
    <t xml:space="preserve">TORNILLO DE COMPRESION  SNAP-OFF 2.0*14mm TITANIO </t>
  </si>
  <si>
    <t>H2100735</t>
  </si>
  <si>
    <t>042892015</t>
  </si>
  <si>
    <t xml:space="preserve">P08H41 - </t>
  </si>
  <si>
    <t xml:space="preserve">TORNILLO DE COMPRESION  SNAP-OFF 2.0*15mm TITANIO </t>
  </si>
  <si>
    <t>C200428901</t>
  </si>
  <si>
    <t>042892016</t>
  </si>
  <si>
    <t xml:space="preserve">P08H42 - </t>
  </si>
  <si>
    <t xml:space="preserve">TORNILLO DE COMPRESION  SNAP-OFF 2.0*16mm TITANIO </t>
  </si>
  <si>
    <t>C200428904</t>
  </si>
  <si>
    <t>042892017</t>
  </si>
  <si>
    <t xml:space="preserve">P08H43 - </t>
  </si>
  <si>
    <t xml:space="preserve">TORNILLO DE COMPRESION  SNAP-OFF 2.0*17mm TITANIO </t>
  </si>
  <si>
    <t>C200428905</t>
  </si>
  <si>
    <t>042892018</t>
  </si>
  <si>
    <t xml:space="preserve">P08H44 - </t>
  </si>
  <si>
    <t xml:space="preserve">TORNILLO DE COMPRESION  SNAP-OFF 2.0*18mm TITANIO </t>
  </si>
  <si>
    <t>C200428910</t>
  </si>
  <si>
    <t>042892019</t>
  </si>
  <si>
    <t xml:space="preserve">P08I01 - </t>
  </si>
  <si>
    <t xml:space="preserve">TORNILLO DE COMPRESION  SNAP-OFF 2.0*19mm TITANIO </t>
  </si>
  <si>
    <t>B2200343</t>
  </si>
  <si>
    <t>042892020</t>
  </si>
  <si>
    <t xml:space="preserve">P08I02 - </t>
  </si>
  <si>
    <t xml:space="preserve">TORNILLO DE COMPRESION  SNAP-OFF 2.0*20mm TITANIO </t>
  </si>
  <si>
    <t>B2200423</t>
  </si>
  <si>
    <t>042902711</t>
  </si>
  <si>
    <t xml:space="preserve">P08I03 - </t>
  </si>
  <si>
    <t xml:space="preserve">TORNILLO DE COMPRESION  SNAP-OFF 2.7*11mm TITANIO </t>
  </si>
  <si>
    <t>F200429009</t>
  </si>
  <si>
    <t>042902712</t>
  </si>
  <si>
    <t xml:space="preserve">P08I04 - </t>
  </si>
  <si>
    <t xml:space="preserve">TORNILLO DE COMPRESION  SNAP-OFF 2.7*12mm TITANIO </t>
  </si>
  <si>
    <t>B200429007</t>
  </si>
  <si>
    <t>042902713</t>
  </si>
  <si>
    <t xml:space="preserve">P08I05 - </t>
  </si>
  <si>
    <t xml:space="preserve">TORNILLO DE COMPRESION  SNAP-OFF 2.7*13mm TITANIO </t>
  </si>
  <si>
    <t>B200429001</t>
  </si>
  <si>
    <t>042902714</t>
  </si>
  <si>
    <t xml:space="preserve">P08I06 - </t>
  </si>
  <si>
    <t xml:space="preserve">TORNILLO DE COMPRESION  SNAP-OFF 2.7*14mm TITANIO </t>
  </si>
  <si>
    <t>200429004</t>
  </si>
  <si>
    <t>042902715</t>
  </si>
  <si>
    <t xml:space="preserve">P08I07 - </t>
  </si>
  <si>
    <t xml:space="preserve">TORNILLO DE COMPRESION  SNAP-OFF 2.7*15mm TITANIO </t>
  </si>
  <si>
    <t>E200429001</t>
  </si>
  <si>
    <t>042902716</t>
  </si>
  <si>
    <t xml:space="preserve">P08I08 - </t>
  </si>
  <si>
    <t xml:space="preserve">TORNILLO DE COMPRESION  SNAP-OFF 2.7*16mm TITANIO </t>
  </si>
  <si>
    <t>B200429008</t>
  </si>
  <si>
    <t>042902717</t>
  </si>
  <si>
    <t xml:space="preserve">P08I09 - </t>
  </si>
  <si>
    <t xml:space="preserve">TORNILLO DE COMPRESION  SNAP-OFF 2.7*17mm TITANIO </t>
  </si>
  <si>
    <t>B200429010</t>
  </si>
  <si>
    <t>042902718</t>
  </si>
  <si>
    <t xml:space="preserve">P08I10 - </t>
  </si>
  <si>
    <t xml:space="preserve">TORNILLO DE COMPRESION  SNAP-OFF 2.7*18mm TITANIO </t>
  </si>
  <si>
    <t>F200429002</t>
  </si>
  <si>
    <t>042902719</t>
  </si>
  <si>
    <t xml:space="preserve">P08I11 - </t>
  </si>
  <si>
    <t xml:space="preserve">TORNILLO DE COMPRESION  SNAP-OFF 2.7*19mm TITANIO </t>
  </si>
  <si>
    <t>B200429005</t>
  </si>
  <si>
    <t>042902720</t>
  </si>
  <si>
    <t xml:space="preserve">P08I12 - </t>
  </si>
  <si>
    <t xml:space="preserve">TORNILLO DE COMPRESION  SNAP-OFF 2.7*20mm TITANIO </t>
  </si>
  <si>
    <t>B2200433</t>
  </si>
  <si>
    <t>Ti-462.132</t>
  </si>
  <si>
    <t xml:space="preserve">P08I13 - </t>
  </si>
  <si>
    <t>TORNILLOCANULADO 3.5*32mm TITANIO</t>
  </si>
  <si>
    <t>2306000764</t>
  </si>
  <si>
    <t>N2306000764</t>
  </si>
  <si>
    <t>Ti-462.134</t>
  </si>
  <si>
    <t xml:space="preserve">P08I14 - </t>
  </si>
  <si>
    <t>TORNILLOCANULADO 3.5*34mm TITANIO</t>
  </si>
  <si>
    <t>2306000765</t>
  </si>
  <si>
    <t>N2306000765</t>
  </si>
  <si>
    <t>Ti-462.136</t>
  </si>
  <si>
    <t xml:space="preserve">P08I15 - </t>
  </si>
  <si>
    <t>TORNILLOCANULADO 3.5*36mm TITANIO</t>
  </si>
  <si>
    <t>2306000766</t>
  </si>
  <si>
    <t>N2306000766</t>
  </si>
  <si>
    <t>Ti-462.138</t>
  </si>
  <si>
    <t xml:space="preserve">P08I16 - </t>
  </si>
  <si>
    <t>TORNILLOCANULADO 3.5*38mm TITANIO</t>
  </si>
  <si>
    <t>2306000767</t>
  </si>
  <si>
    <t>N2306000767</t>
  </si>
  <si>
    <t>Ti-462.140</t>
  </si>
  <si>
    <t xml:space="preserve">P08I17 - </t>
  </si>
  <si>
    <t>TORNILLOCANULADO 3.5*40mm TITANIO</t>
  </si>
  <si>
    <t>2306000768</t>
  </si>
  <si>
    <t>N2306000768</t>
  </si>
  <si>
    <t>Ti-462.142</t>
  </si>
  <si>
    <t xml:space="preserve">P08I18 - </t>
  </si>
  <si>
    <t>TORNILLOCANULADO 3.5*42mm TITANIO</t>
  </si>
  <si>
    <t>2306000769</t>
  </si>
  <si>
    <t>N2306000769</t>
  </si>
  <si>
    <t>Ti-462.144</t>
  </si>
  <si>
    <t xml:space="preserve">P08I19 - </t>
  </si>
  <si>
    <t>TORNILLOCANULADO 3.5*44mm TITANIO</t>
  </si>
  <si>
    <t>2306000770</t>
  </si>
  <si>
    <t>N2306000770</t>
  </si>
  <si>
    <t>Ti-462.146</t>
  </si>
  <si>
    <t xml:space="preserve">P08I20 - </t>
  </si>
  <si>
    <t>TORNILLOCANULADO 3.5*46mm TITANIO</t>
  </si>
  <si>
    <t>2306000771</t>
  </si>
  <si>
    <t>N2306000771</t>
  </si>
  <si>
    <t>Ti-462.148</t>
  </si>
  <si>
    <t xml:space="preserve">P08I21 - </t>
  </si>
  <si>
    <t>TORNILLOCANULADO 3.5*48mm TITANIO</t>
  </si>
  <si>
    <t>2306000772</t>
  </si>
  <si>
    <t>N2306000772</t>
  </si>
  <si>
    <t>Ti-462.150</t>
  </si>
  <si>
    <t xml:space="preserve">P08I22 - </t>
  </si>
  <si>
    <t>TORNILLOCANULADO 3.5*50mm TITANIO</t>
  </si>
  <si>
    <t>2306000773</t>
  </si>
  <si>
    <t>N2306000773</t>
  </si>
  <si>
    <t>T500950024</t>
  </si>
  <si>
    <t xml:space="preserve">P08I25 - </t>
  </si>
  <si>
    <t>TORNILLO DE BLOQUEO 5.0*24mm TITANIO</t>
  </si>
  <si>
    <t>2000088649</t>
  </si>
  <si>
    <t>T500950026</t>
  </si>
  <si>
    <t xml:space="preserve">P08I26 - </t>
  </si>
  <si>
    <t xml:space="preserve">TORNILLO DE BLOQUEO 5.0*26mm TITANIO  </t>
  </si>
  <si>
    <t>2000092229</t>
  </si>
  <si>
    <t>T500950028</t>
  </si>
  <si>
    <t xml:space="preserve">P08I27 - </t>
  </si>
  <si>
    <t xml:space="preserve">TORNILLO DE BLOQUEO 5.0*28mm TITANIO  </t>
  </si>
  <si>
    <t>2000091736</t>
  </si>
  <si>
    <t>T500950030</t>
  </si>
  <si>
    <t xml:space="preserve">P08I28 - </t>
  </si>
  <si>
    <t xml:space="preserve">TORNILLO DE BLOQUEO 5.0*30mm TITANIO  </t>
  </si>
  <si>
    <t>T500950032</t>
  </si>
  <si>
    <t xml:space="preserve">P08I29 - </t>
  </si>
  <si>
    <t xml:space="preserve">TORNILLO DE BLOQUEO 5.0*32mm TITANIO  </t>
  </si>
  <si>
    <t>T500950034</t>
  </si>
  <si>
    <t xml:space="preserve">P08I30 - </t>
  </si>
  <si>
    <t xml:space="preserve">TORNILLO DE BLOQUEO 5.0*34mm TITANIO  </t>
  </si>
  <si>
    <t>200119250</t>
  </si>
  <si>
    <t>T500950036</t>
  </si>
  <si>
    <t xml:space="preserve">P08I31 - </t>
  </si>
  <si>
    <t xml:space="preserve">TORNILLO DE BLOQUEO 5.0*36mm TITANIO  </t>
  </si>
  <si>
    <t>2000102234</t>
  </si>
  <si>
    <t>T500950038</t>
  </si>
  <si>
    <t xml:space="preserve">P08I32 - </t>
  </si>
  <si>
    <t xml:space="preserve">TORNILLO DE BLOQUEO 5.0*38mm TITANIO  </t>
  </si>
  <si>
    <t>T500950040</t>
  </si>
  <si>
    <t xml:space="preserve">P08I33 - </t>
  </si>
  <si>
    <t xml:space="preserve">TORNILLO DE BLOQUEO 5.0*40mm TITANIO  </t>
  </si>
  <si>
    <t>2000087832</t>
  </si>
  <si>
    <t>T500950042</t>
  </si>
  <si>
    <t xml:space="preserve">P08I34 - </t>
  </si>
  <si>
    <t xml:space="preserve">TORNILLO DE BLOQUEO 5.0*42mm TITANIO  </t>
  </si>
  <si>
    <t>T500950044</t>
  </si>
  <si>
    <t xml:space="preserve">P08I35 - </t>
  </si>
  <si>
    <t xml:space="preserve">TORNILLO DE BLOQUEO 5.0*44mm TITANIO  </t>
  </si>
  <si>
    <t>T500950046</t>
  </si>
  <si>
    <t xml:space="preserve">P08I36 - </t>
  </si>
  <si>
    <t xml:space="preserve">TORNILLO DE BLOQUEO 5.0*46mm TITANIO  </t>
  </si>
  <si>
    <t>2000088832</t>
  </si>
  <si>
    <t>T500950048</t>
  </si>
  <si>
    <t xml:space="preserve">P08I37 - </t>
  </si>
  <si>
    <t xml:space="preserve">TORNILLO DE BLOQUEO 5.0*48mm TITANIO  </t>
  </si>
  <si>
    <t>2000110153</t>
  </si>
  <si>
    <t>T500950050</t>
  </si>
  <si>
    <t xml:space="preserve">P08I38 - </t>
  </si>
  <si>
    <t xml:space="preserve">TORNILLO DE BLOQUEO 5.0*50mm TITANIO  </t>
  </si>
  <si>
    <t>T500950052</t>
  </si>
  <si>
    <t xml:space="preserve">P08I39 - </t>
  </si>
  <si>
    <t xml:space="preserve">TORNILLO DE BLOQUEO 5.0*52mm TITANIO  </t>
  </si>
  <si>
    <t>2000110154</t>
  </si>
  <si>
    <t>T500950054</t>
  </si>
  <si>
    <t xml:space="preserve">P08I40 - </t>
  </si>
  <si>
    <t xml:space="preserve">TORNILLO DE BLOQUEO 5.0*54mm TITANIO  </t>
  </si>
  <si>
    <t>T500950056</t>
  </si>
  <si>
    <t xml:space="preserve">P08I41 - </t>
  </si>
  <si>
    <t xml:space="preserve">TORNILLO DE BLOQUEO 5.0*56mm TITANIO  </t>
  </si>
  <si>
    <t>2000102239</t>
  </si>
  <si>
    <t>T500950058</t>
  </si>
  <si>
    <t xml:space="preserve">P08I42 - </t>
  </si>
  <si>
    <t xml:space="preserve">TORNILLO DE BLOQUEO 5.0*58mm TITANIO  </t>
  </si>
  <si>
    <t>T500950060</t>
  </si>
  <si>
    <t xml:space="preserve">P08I43 - </t>
  </si>
  <si>
    <t xml:space="preserve">TORNILLO DE BLOQUEO 5.0*60mm TITANIO  </t>
  </si>
  <si>
    <t>2000014601</t>
  </si>
  <si>
    <t>T500950065</t>
  </si>
  <si>
    <t>P08I44 -</t>
  </si>
  <si>
    <t>TORNILLO DE BLOQUEO 5.0*65mm TITANIO</t>
  </si>
  <si>
    <t>T500950070</t>
  </si>
  <si>
    <t>P08J01 - P10B06</t>
  </si>
  <si>
    <t>TORNILLO DE BLOQUEO 5.0*70mm TITANIO</t>
  </si>
  <si>
    <t>2100002629</t>
  </si>
  <si>
    <t>210006287</t>
  </si>
  <si>
    <t>T500950075</t>
  </si>
  <si>
    <t>P08J02 - P10B06</t>
  </si>
  <si>
    <t>TORNILLO DE BLOQUEO 5.0*75mm TITANIO</t>
  </si>
  <si>
    <t>200112449</t>
  </si>
  <si>
    <t>2000112449</t>
  </si>
  <si>
    <t>T500950080</t>
  </si>
  <si>
    <t>P08J03 - P10B06</t>
  </si>
  <si>
    <t xml:space="preserve">TORNILLO DE BLOQUEO 5.0*80mm TITANIO  </t>
  </si>
  <si>
    <t>2100007022</t>
  </si>
  <si>
    <t>210004174</t>
  </si>
  <si>
    <t>T500950085</t>
  </si>
  <si>
    <t>P08J04 - P10B06</t>
  </si>
  <si>
    <t xml:space="preserve">TORNILLO DE BLOQUEO 5.0*85mm TITANIO  </t>
  </si>
  <si>
    <t>200115342</t>
  </si>
  <si>
    <t>T500950090</t>
  </si>
  <si>
    <t xml:space="preserve">P08J05 - </t>
  </si>
  <si>
    <t xml:space="preserve">TORNILLO DE BLOQUEO 5.0*90mm TITANIO  </t>
  </si>
  <si>
    <t>Ti-470.490</t>
  </si>
  <si>
    <t xml:space="preserve">P08J06 - </t>
  </si>
  <si>
    <t>TORNILLO CANULADO 7.0*90mm TITANIO</t>
  </si>
  <si>
    <t>20014133</t>
  </si>
  <si>
    <t>Ti-470.495</t>
  </si>
  <si>
    <t xml:space="preserve">P08J07 - </t>
  </si>
  <si>
    <t>TORNILLO CANULADO 7.0*95mm TITANIO</t>
  </si>
  <si>
    <t>200114134</t>
  </si>
  <si>
    <t>Ti-470.100</t>
  </si>
  <si>
    <t xml:space="preserve">P08J08 - </t>
  </si>
  <si>
    <t>TORNILLO CANULADO 7.0*100mm TITANIO</t>
  </si>
  <si>
    <t>200114135</t>
  </si>
  <si>
    <t>Ti-455.105</t>
  </si>
  <si>
    <t xml:space="preserve">P08J09 - </t>
  </si>
  <si>
    <t>TORNILLO CANULADO 7.0*105mm TITANIO</t>
  </si>
  <si>
    <t>190703793</t>
  </si>
  <si>
    <t>Ti-455.110</t>
  </si>
  <si>
    <t xml:space="preserve">P08J10 - </t>
  </si>
  <si>
    <t>TORNILLO CANULADO 7.0*110mm TITANIO</t>
  </si>
  <si>
    <t>190703792</t>
  </si>
  <si>
    <t>AZT 1699</t>
  </si>
  <si>
    <t xml:space="preserve">P08J11 - </t>
  </si>
  <si>
    <t>PLACA SENCILLA CLAVICULA ANATOMICA 3.5mm*6 ORIF. DER. TIT.</t>
  </si>
  <si>
    <t>1611110078</t>
  </si>
  <si>
    <t>AZT 3902</t>
  </si>
  <si>
    <t>PLACA SENCILLA CLAVICULA ANATOMICA 3.5mm*6 ORIF. IZQ. TIT.</t>
  </si>
  <si>
    <t>1301051240</t>
  </si>
  <si>
    <t>AZT 1698</t>
  </si>
  <si>
    <t xml:space="preserve">P08J12 - </t>
  </si>
  <si>
    <t>PLACA SENCILLA CLAVICULA ANATOMICA 3.5mm*8 ORIF. DER. TIT.</t>
  </si>
  <si>
    <t>1611110077</t>
  </si>
  <si>
    <t>AZT 3897</t>
  </si>
  <si>
    <t>PLACA SENCILLA CLAVICULA ANATOMICA 3.5mm*8 ORIF. IZQ. TIT.</t>
  </si>
  <si>
    <t>1109240272</t>
  </si>
  <si>
    <t>AZT 3903</t>
  </si>
  <si>
    <t>PLACA SENCILLA CLAVICULA ANATOMICA 3.5mm*10 ORIF. IZQ. TIT.</t>
  </si>
  <si>
    <t>1508020160</t>
  </si>
  <si>
    <t>T725806094</t>
  </si>
  <si>
    <t xml:space="preserve">P08J13 - </t>
  </si>
  <si>
    <t>PLACA BLOQ. ANATOMICA CLAVICULA 3.5mm*6 ORIF DER TIT.</t>
  </si>
  <si>
    <t>2100087757</t>
  </si>
  <si>
    <t>T725807110</t>
  </si>
  <si>
    <t xml:space="preserve">P08J14 - </t>
  </si>
  <si>
    <t>PLACA BLOQ. ANATOMICA CLAVICULA 3.5mm*7 ORIF DER TIT.</t>
  </si>
  <si>
    <t>2200045943</t>
  </si>
  <si>
    <t>T776.08R</t>
  </si>
  <si>
    <t xml:space="preserve">P08J15 - </t>
  </si>
  <si>
    <t>PLACA BLOQ. ANATOMICA CLAVICULA 3.5mm*8 ORIF DER TIT.</t>
  </si>
  <si>
    <t>KAI13600</t>
  </si>
  <si>
    <t>T725706094</t>
  </si>
  <si>
    <t xml:space="preserve">P08J16 - 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</si>
  <si>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</si>
  <si>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</si>
  <si>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</si>
  <si>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</si>
  <si>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</si>
  <si>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 xml:space="preserve">P08J17 - </t>
  </si>
  <si>
    <t>PLACA BLOQ. ANATOMICA CLAVICULA 3.5mm*7 ORIF IZQ TIT.</t>
  </si>
  <si>
    <t>2200045942</t>
  </si>
  <si>
    <t>T776.08L</t>
  </si>
  <si>
    <t xml:space="preserve">P08J18 - </t>
  </si>
  <si>
    <t>PLACA BLOQ. ANATOMICA CLAVICULA 3.5mm*8 ORIF IZQ TIT.</t>
  </si>
  <si>
    <t>18084113</t>
  </si>
  <si>
    <t>21284</t>
  </si>
  <si>
    <t>TI-SF-622.03R</t>
  </si>
  <si>
    <t xml:space="preserve">P08J19 - </t>
  </si>
  <si>
    <t>200113171</t>
  </si>
  <si>
    <t>TI-SF-622.04R</t>
  </si>
  <si>
    <t xml:space="preserve">P08J20 - </t>
  </si>
  <si>
    <t>200113173</t>
  </si>
  <si>
    <t>TI-SF-622.05R</t>
  </si>
  <si>
    <t xml:space="preserve">P08J21 - </t>
  </si>
  <si>
    <t>200113175</t>
  </si>
  <si>
    <t>17124083</t>
  </si>
  <si>
    <t>TI-SF-622.06R</t>
  </si>
  <si>
    <t xml:space="preserve">P08J22 - </t>
  </si>
  <si>
    <t>200113177</t>
  </si>
  <si>
    <t>TI-SF-622.07R</t>
  </si>
  <si>
    <t xml:space="preserve">P08J23 - </t>
  </si>
  <si>
    <t>TI-SF-622.10R</t>
  </si>
  <si>
    <t xml:space="preserve">P08J24 - </t>
  </si>
  <si>
    <t>PLACA BLOQ. CLAVICULA CON EXTENSION 2.7/3.5mm*10 ORIF. DER. TIT.</t>
  </si>
  <si>
    <t>TI-SF-622.02L</t>
  </si>
  <si>
    <t xml:space="preserve">P08J25 - </t>
  </si>
  <si>
    <t>200113172</t>
  </si>
  <si>
    <t>TI-SF-622.03L</t>
  </si>
  <si>
    <t>TI-SF-622.04L</t>
  </si>
  <si>
    <t>TI-SF-622.05L</t>
  </si>
  <si>
    <t xml:space="preserve">P08J26 - </t>
  </si>
  <si>
    <t>200113174</t>
  </si>
  <si>
    <t>TI-SF-622.06L</t>
  </si>
  <si>
    <t xml:space="preserve">P08J27 - </t>
  </si>
  <si>
    <t>200113176</t>
  </si>
  <si>
    <t>TI-SF-622.07L</t>
  </si>
  <si>
    <t xml:space="preserve">P08J28 - </t>
  </si>
  <si>
    <t>TI-SF-622.08L</t>
  </si>
  <si>
    <t>TI-SF-622.10L</t>
  </si>
  <si>
    <t>A93381504</t>
  </si>
  <si>
    <t xml:space="preserve">P08J29 - </t>
  </si>
  <si>
    <t>PLACABLOQ. ACROMIOCLAVICULAR 3.5mm*4 ORIF. DER TIT.</t>
  </si>
  <si>
    <t>2200092078</t>
  </si>
  <si>
    <t>A93381505</t>
  </si>
  <si>
    <t xml:space="preserve">P08J30 - </t>
  </si>
  <si>
    <t>PLACABLOQ. ACROMIOCLAVICULAR 3.5mm*5 ORIF. DER TIT.</t>
  </si>
  <si>
    <t>2200054158</t>
  </si>
  <si>
    <t>A93381506</t>
  </si>
  <si>
    <t xml:space="preserve">P08J31 - </t>
  </si>
  <si>
    <t>PLACABLOQ. ACROMIOCLAVICULAR 3.5mm*6 ORIF. DER TIT.</t>
  </si>
  <si>
    <t>A93381507</t>
  </si>
  <si>
    <t xml:space="preserve">P08J32 - </t>
  </si>
  <si>
    <t>PLACABLOQ. ACROMIOCLAVICULAR 3.5mm*7 ORIF. DER TIT.</t>
  </si>
  <si>
    <t>2100020352</t>
  </si>
  <si>
    <t>A93371504</t>
  </si>
  <si>
    <t>P08J33 -</t>
  </si>
  <si>
    <t>PLACABLOQ. ACROMIOCLAVICULAR 3.5mm*4 ORIF. IZQ TIT.</t>
  </si>
  <si>
    <t>A93371505</t>
  </si>
  <si>
    <t xml:space="preserve">P08K01 - </t>
  </si>
  <si>
    <t>PLACABLOQ. ACROMIOCLAVICULAR 3.5mm*5 ORIF. IZQ TIT.</t>
  </si>
  <si>
    <t>2100048086</t>
  </si>
  <si>
    <t>2200108798</t>
  </si>
  <si>
    <t>A93371506</t>
  </si>
  <si>
    <t xml:space="preserve">P08K02 - </t>
  </si>
  <si>
    <t>A93371507</t>
  </si>
  <si>
    <t xml:space="preserve">P08K03 - </t>
  </si>
  <si>
    <t>PLACABLOQ. ACROMIOCLAVICULAR 3.5mm*7 ORIF. IZQ TIT.</t>
  </si>
  <si>
    <t>2100020351</t>
  </si>
  <si>
    <t>A80690507</t>
  </si>
  <si>
    <t xml:space="preserve">P08K04 - </t>
  </si>
  <si>
    <t>PLACA BLOQ. DCP 3.5mm*5 ORIF. TIT.</t>
  </si>
  <si>
    <t>2200114355</t>
  </si>
  <si>
    <t>A80690608</t>
  </si>
  <si>
    <t xml:space="preserve">P08K05 - </t>
  </si>
  <si>
    <t>PLACA BLOQ. DCP 3.5mm*6 ORIF. TIT.</t>
  </si>
  <si>
    <t>A80690709</t>
  </si>
  <si>
    <t xml:space="preserve">P08K06 - </t>
  </si>
  <si>
    <t>PLACA BLOQ. DCP 3.5mm*7 ORIF. TIT.</t>
  </si>
  <si>
    <t>2200105474</t>
  </si>
  <si>
    <t>A80690811</t>
  </si>
  <si>
    <t xml:space="preserve">P08K07 - </t>
  </si>
  <si>
    <t>PLACA BLOQ. DCP 3.5mm*8 ORIF. TIT.</t>
  </si>
  <si>
    <t>2200114357</t>
  </si>
  <si>
    <t>A80690912</t>
  </si>
  <si>
    <t xml:space="preserve">P08K08 - </t>
  </si>
  <si>
    <t>PLACA BLOQ. DCP 3.5mm*9 ORIF. TIT.</t>
  </si>
  <si>
    <t>2200087436</t>
  </si>
  <si>
    <t>1301151370</t>
  </si>
  <si>
    <t>1206021510</t>
  </si>
  <si>
    <t>KAI12513</t>
  </si>
  <si>
    <t>A80691013</t>
  </si>
  <si>
    <t xml:space="preserve">P08K09 - </t>
  </si>
  <si>
    <t>PLACA BLOQ. DCP 3.5mm*10 ORIF. TIT.</t>
  </si>
  <si>
    <t>2200087437</t>
  </si>
  <si>
    <t>AZT 1889.5</t>
  </si>
  <si>
    <t xml:space="preserve">P08K11 - </t>
  </si>
  <si>
    <t>PLACA SENCILLA DCP 3.5mm*5 ORIF. TIT.</t>
  </si>
  <si>
    <t>648761</t>
  </si>
  <si>
    <t>1001130056</t>
  </si>
  <si>
    <t>1001130043</t>
  </si>
  <si>
    <t>AZT 1889.6</t>
  </si>
  <si>
    <t>PLACA SENCILLA DCP 3.5mm*6 ORIF. TIT.</t>
  </si>
  <si>
    <t>1009030633</t>
  </si>
  <si>
    <t>AZT 1889.7</t>
  </si>
  <si>
    <t>PLACA SENCILLA DCP 3.5mm*7 ORIF. TIT.</t>
  </si>
  <si>
    <t>1008140322</t>
  </si>
  <si>
    <t>AZT 1890.10</t>
  </si>
  <si>
    <t xml:space="preserve">P08K12 - </t>
  </si>
  <si>
    <t>PLACA SENCILLA DCP 3.5mm*10 ORIF. TIT.</t>
  </si>
  <si>
    <t>1408160010</t>
  </si>
  <si>
    <t>AZT 1890.8</t>
  </si>
  <si>
    <t>PLACA SENCILLA DCP 3.5mm*8 ORIF. TIT.</t>
  </si>
  <si>
    <t>TI-138.105</t>
  </si>
  <si>
    <t xml:space="preserve">P08K14 - </t>
  </si>
  <si>
    <t>PLACA SENCILLA 1/3 CANA 3.5mm *5 ORIF. TIT.</t>
  </si>
  <si>
    <t>1501300840</t>
  </si>
  <si>
    <t>TI-138.108</t>
  </si>
  <si>
    <t xml:space="preserve">P08K16 - </t>
  </si>
  <si>
    <t>PLACA SENCILLA 1/3 CANA 3.5mm *8 ORIF. TIT.</t>
  </si>
  <si>
    <t>1205070442</t>
  </si>
  <si>
    <t>TI-702.306</t>
  </si>
  <si>
    <t xml:space="preserve">P08K18 - </t>
  </si>
  <si>
    <t>PLACA BLOQ. 1/3 CANA 3.5mm*06 ORIF. TIT.</t>
  </si>
  <si>
    <t>TI-702.307</t>
  </si>
  <si>
    <t xml:space="preserve">P08K19 - </t>
  </si>
  <si>
    <t>PLACA BLOQ. 1/3 CANA 3.5mm*07 ORIF. TIT.</t>
  </si>
  <si>
    <t>TI-702.308</t>
  </si>
  <si>
    <t xml:space="preserve">P08K20 - </t>
  </si>
  <si>
    <t>PLACA BLOQ. 1/3 CANA 3.5mm*08 ORIF. TIT.</t>
  </si>
  <si>
    <t>19G11509</t>
  </si>
  <si>
    <t>TI-702.309</t>
  </si>
  <si>
    <t xml:space="preserve">P08K21 - </t>
  </si>
  <si>
    <t>TI-702.310</t>
  </si>
  <si>
    <t xml:space="preserve">P08K22 - </t>
  </si>
  <si>
    <t>PLACA BLOQ. 1/3 CANA 3.5mm*10 ORIF. TIT.</t>
  </si>
  <si>
    <t>AZT 1653</t>
  </si>
  <si>
    <t xml:space="preserve">P08K24 - </t>
  </si>
  <si>
    <t>PLACA SENCILLA ANATOMICA TOBILLO * 4 ORIF. DER. TIT.</t>
  </si>
  <si>
    <t>1312100400</t>
  </si>
  <si>
    <t>AZT 1654</t>
  </si>
  <si>
    <t>PLACA SENCILLA ANATOMICA TOBILLO * 5 ORIF. DER. TIT.</t>
  </si>
  <si>
    <t>140309048</t>
  </si>
  <si>
    <t>AZT 1655</t>
  </si>
  <si>
    <t>PLACA SENCILLA ANATOMICA TOBILLO * 6 ORIF. DER. TIT.</t>
  </si>
  <si>
    <t>14021112740</t>
  </si>
  <si>
    <t>AZT 1650</t>
  </si>
  <si>
    <t xml:space="preserve">P08K25 - </t>
  </si>
  <si>
    <t>1403290090</t>
  </si>
  <si>
    <t>AZT 1656</t>
  </si>
  <si>
    <t>PLACA SENCILLA ANATOMICA TOBILLO * 7 ORIF. DER. TIT.</t>
  </si>
  <si>
    <t>1403290150</t>
  </si>
  <si>
    <t>1312290470</t>
  </si>
  <si>
    <t>AZT 4969</t>
  </si>
  <si>
    <t xml:space="preserve">P08K26 - </t>
  </si>
  <si>
    <t>1501161110</t>
  </si>
  <si>
    <t>TI-727.208</t>
  </si>
  <si>
    <t xml:space="preserve">P08K31 - </t>
  </si>
  <si>
    <t>PLACA BLOQ. RECONSTRUCCION 3.5mm *08 ORIF. TIT.</t>
  </si>
  <si>
    <t>A7139</t>
  </si>
  <si>
    <t>TI-727.210</t>
  </si>
  <si>
    <t xml:space="preserve">P08K33 - </t>
  </si>
  <si>
    <t>PLACA BLOQ. RECONSTRUCCION 3.5mm *10 ORIF. TIT.</t>
  </si>
  <si>
    <t>A3236</t>
  </si>
  <si>
    <t>010612007</t>
  </si>
  <si>
    <t xml:space="preserve">P08L03 - </t>
  </si>
  <si>
    <t>PLACA BLOQ. ANTERIOR PELVIS * 7 ORIF.DER.TIT.</t>
  </si>
  <si>
    <t>C190106104</t>
  </si>
  <si>
    <t>010612009</t>
  </si>
  <si>
    <t xml:space="preserve">P08L04 - </t>
  </si>
  <si>
    <t>PLACA BLOQ. ANTERIOR PELVIS * 9 ORIF.DER.TIT.</t>
  </si>
  <si>
    <t>B2200491</t>
  </si>
  <si>
    <t>010612011</t>
  </si>
  <si>
    <t xml:space="preserve">P08L05 - </t>
  </si>
  <si>
    <t>PLACA BLOQ. ANTERIOR PELVIS * 11 ORIF.DER.TIT.</t>
  </si>
  <si>
    <t>B2200366</t>
  </si>
  <si>
    <t>010611007</t>
  </si>
  <si>
    <t xml:space="preserve">P08L06 - </t>
  </si>
  <si>
    <t>PLACA BLOQ. ANTERIOR PELVIS * 7 ORIF. IZQ TIT.</t>
  </si>
  <si>
    <t>B2200334</t>
  </si>
  <si>
    <t>010611011</t>
  </si>
  <si>
    <t xml:space="preserve">P08L08 - </t>
  </si>
  <si>
    <t>PLACA BLOQ. ANTERIOR PELVIS * 11 ORIF.IZQ.TIT.</t>
  </si>
  <si>
    <t>B2200424</t>
  </si>
  <si>
    <t>010620019</t>
  </si>
  <si>
    <t xml:space="preserve">P08L09 - </t>
  </si>
  <si>
    <t>PLACA BLOQ. SINFISIS PUBICA *4 ORIF. *52mm TIT.</t>
  </si>
  <si>
    <t>B2200373</t>
  </si>
  <si>
    <t>028402006</t>
  </si>
  <si>
    <t xml:space="preserve">P08L10 - </t>
  </si>
  <si>
    <t xml:space="preserve">PLACA BLOQ. EN U TROCANTER * 6 ORIF.DER. TIT </t>
  </si>
  <si>
    <t>2100451</t>
  </si>
  <si>
    <t>F2105939</t>
  </si>
  <si>
    <t>028401006</t>
  </si>
  <si>
    <t xml:space="preserve">P08L11 - </t>
  </si>
  <si>
    <t xml:space="preserve">PLACA BLOQ. EN U TROCANTER * 6 ORIF. IZQ.TIT </t>
  </si>
  <si>
    <t>2100516</t>
  </si>
  <si>
    <t>G2100451</t>
  </si>
  <si>
    <t>028412006</t>
  </si>
  <si>
    <t xml:space="preserve">P08L12 - </t>
  </si>
  <si>
    <t xml:space="preserve">PLACA BLOQ. EN N TROCANTER * 6 ORIF.DER. TIT </t>
  </si>
  <si>
    <t>G2100480</t>
  </si>
  <si>
    <t>028411006</t>
  </si>
  <si>
    <t xml:space="preserve">P08L13 - </t>
  </si>
  <si>
    <t xml:space="preserve">PLACA BLOQ. EN N TROCANTER * 6 ORIF. IZQ. TIT </t>
  </si>
  <si>
    <t>G2100516</t>
  </si>
  <si>
    <t>028402012</t>
  </si>
  <si>
    <t xml:space="preserve">P08L14 - </t>
  </si>
  <si>
    <t xml:space="preserve">PLACA BLOQ. EN H TROCANTER * 12 ORIF.DER.TIT. </t>
  </si>
  <si>
    <t>G2100530</t>
  </si>
  <si>
    <t>028402014</t>
  </si>
  <si>
    <t xml:space="preserve">P08L15 - </t>
  </si>
  <si>
    <t xml:space="preserve">PLACA BLOQ. EN H TROCANTER * 14 ORIF.DER.TIT. </t>
  </si>
  <si>
    <t>M2100706</t>
  </si>
  <si>
    <t>028401012</t>
  </si>
  <si>
    <t xml:space="preserve">P08L16 - </t>
  </si>
  <si>
    <t xml:space="preserve">PLACA BLOQ. EN H TROCANTER * 12 ORIF. IZQ.TIT. </t>
  </si>
  <si>
    <t>A2102877</t>
  </si>
  <si>
    <t>K2102877</t>
  </si>
  <si>
    <t>028401014</t>
  </si>
  <si>
    <t xml:space="preserve">P08L17 - </t>
  </si>
  <si>
    <t xml:space="preserve">PLACA BLOQ. EN H TROCANTER * 14 ORIF. IZQ.TIT. </t>
  </si>
  <si>
    <t>G2100430</t>
  </si>
  <si>
    <t>A98870550YN</t>
  </si>
  <si>
    <t xml:space="preserve">P08L19 - </t>
  </si>
  <si>
    <t>PLACA BLOQ. TUBEROSIDAD HUMERAL 3.5mm*5 ORIF. IZQ TIT.</t>
  </si>
  <si>
    <t>2100002812</t>
  </si>
  <si>
    <t>F14AB-PA00277</t>
  </si>
  <si>
    <t xml:space="preserve">P08L20 - </t>
  </si>
  <si>
    <t>PLACAMULTIBLOQUEO CALCANEO *8 ORIFICIOS DER. TIT.</t>
  </si>
  <si>
    <t>1450003</t>
  </si>
  <si>
    <t>F14AB-PA00279</t>
  </si>
  <si>
    <t xml:space="preserve">P08L21 - </t>
  </si>
  <si>
    <t>PLACAMULTIBLOQUEO CALCANEO *12 ORIFICIOS DER. TIT.</t>
  </si>
  <si>
    <t>1450004</t>
  </si>
  <si>
    <t>Ti-109.045</t>
  </si>
  <si>
    <t xml:space="preserve">P08L26 - </t>
  </si>
  <si>
    <t>TORNILLO ESPONJOSO 6.5*45mm ROSCA LARGA TITANIO</t>
  </si>
  <si>
    <t>221052551</t>
  </si>
  <si>
    <t>220749115</t>
  </si>
  <si>
    <t>Ti-109.060</t>
  </si>
  <si>
    <t xml:space="preserve">P08L27 - </t>
  </si>
  <si>
    <t>TORNILLO ESPONJOSO 6.5*60mm ROSCA LARGA TITANIO</t>
  </si>
  <si>
    <t>220749118</t>
  </si>
  <si>
    <t>Ti-109.065</t>
  </si>
  <si>
    <t xml:space="preserve">P08L28 - </t>
  </si>
  <si>
    <t>TORNILLO ESPONJOSO 6.5*65mm ROSCA LARGA TITANIO</t>
  </si>
  <si>
    <t>210430304</t>
  </si>
  <si>
    <t>221052553</t>
  </si>
  <si>
    <t>Ti-109.070</t>
  </si>
  <si>
    <t xml:space="preserve">P08L29 - </t>
  </si>
  <si>
    <t>TORNILLO ESPONJOSO 6.5*70mm ROSCA LARGA TITANIO</t>
  </si>
  <si>
    <t>210430305</t>
  </si>
  <si>
    <t>221052554</t>
  </si>
  <si>
    <t>Ti-109.075</t>
  </si>
  <si>
    <t xml:space="preserve">P08L30 - </t>
  </si>
  <si>
    <t>TORNILLO ESPONJOSO 6.5*75mm ROSCA LARGA TITANIO</t>
  </si>
  <si>
    <t>211038103</t>
  </si>
  <si>
    <t>210329041</t>
  </si>
  <si>
    <t>221052555</t>
  </si>
  <si>
    <t>211052555</t>
  </si>
  <si>
    <t>Ti-109.080</t>
  </si>
  <si>
    <t xml:space="preserve">P08L31 - </t>
  </si>
  <si>
    <t>TORNILLO ESPONJOSO 6.5*80mm ROSCA LARGA TITANIO</t>
  </si>
  <si>
    <t>211038104</t>
  </si>
  <si>
    <t>221052571</t>
  </si>
  <si>
    <t>210430307</t>
  </si>
  <si>
    <t>Ti-109.085</t>
  </si>
  <si>
    <t xml:space="preserve">P08L32 - </t>
  </si>
  <si>
    <t>TORNILLO ESPONJOSO 6.5*85mm ROSCA LARGA TITANIO</t>
  </si>
  <si>
    <t>201123841</t>
  </si>
  <si>
    <t>210430308</t>
  </si>
  <si>
    <t>210330055</t>
  </si>
  <si>
    <t>221052556</t>
  </si>
  <si>
    <t>Ti-109.090</t>
  </si>
  <si>
    <t xml:space="preserve">P08L33 - </t>
  </si>
  <si>
    <t>TORNILLO ESPONJOSO 6.5*90mm ROSCA LARGA TITANIO</t>
  </si>
  <si>
    <t>221052557</t>
  </si>
  <si>
    <t>210430309</t>
  </si>
  <si>
    <t>210329044</t>
  </si>
  <si>
    <t>Ti-109.095</t>
  </si>
  <si>
    <t xml:space="preserve">P08M01 - </t>
  </si>
  <si>
    <t>TORNILLO ESPONJOSO 6.5*95mm ROSCA LARGA TITANIO</t>
  </si>
  <si>
    <t>221052558</t>
  </si>
  <si>
    <t>201123842</t>
  </si>
  <si>
    <t>210329045</t>
  </si>
  <si>
    <t>210430310</t>
  </si>
  <si>
    <t>Ti-109.100</t>
  </si>
  <si>
    <t xml:space="preserve">P08M02 - </t>
  </si>
  <si>
    <t>TORNILLO ESPONJOSO 6.5*100mm ROSCA LARGA TITANIO</t>
  </si>
  <si>
    <t>221052559</t>
  </si>
  <si>
    <t>210936945</t>
  </si>
  <si>
    <t>Ti-110.040</t>
  </si>
  <si>
    <t xml:space="preserve">P08M05 - </t>
  </si>
  <si>
    <t>TORNILLO ESPONJOSO 6.5*40mm ROSCA FULL TITANIO</t>
  </si>
  <si>
    <t>220749712</t>
  </si>
  <si>
    <t>Ti-110.045</t>
  </si>
  <si>
    <t xml:space="preserve">P08M06 - </t>
  </si>
  <si>
    <t>TORNILLO ESPONJOSO 6.5*45mm ROSCA FULL TITANIO</t>
  </si>
  <si>
    <t>220749713</t>
  </si>
  <si>
    <t>Ti-110.055</t>
  </si>
  <si>
    <t xml:space="preserve">P08M08 - </t>
  </si>
  <si>
    <t>TORNILLO ESPONJOSO 6.5*55mm ROSCA FULL TITANIO</t>
  </si>
  <si>
    <t>221052562</t>
  </si>
  <si>
    <t>220749122</t>
  </si>
  <si>
    <t>Ti-110.060</t>
  </si>
  <si>
    <t xml:space="preserve">P08M09 - </t>
  </si>
  <si>
    <t>TORNILLO ESPONJOSO 6.5*60mm ROSCA FULL TITANIO</t>
  </si>
  <si>
    <t>220749715</t>
  </si>
  <si>
    <t>Ti-110.065</t>
  </si>
  <si>
    <t xml:space="preserve">P08M10 - </t>
  </si>
  <si>
    <t>TORNILLO ESPONJOSO 6.5*65mm ROSCA FULL TITANIO</t>
  </si>
  <si>
    <t>220749124</t>
  </si>
  <si>
    <t>220749716</t>
  </si>
  <si>
    <t>221052563</t>
  </si>
  <si>
    <t>Ti-110.070</t>
  </si>
  <si>
    <t xml:space="preserve">P08M11 - </t>
  </si>
  <si>
    <t>TORNILLO ESPONJOSO 6.5*70mm ROSCA FULL TITANIO</t>
  </si>
  <si>
    <t>220749125</t>
  </si>
  <si>
    <t>220749717</t>
  </si>
  <si>
    <t>Ti-110.075</t>
  </si>
  <si>
    <t xml:space="preserve">P08M12 - </t>
  </si>
  <si>
    <t>TORNILLO ESPONJOSO 6.5*75mm ROSCA FULL TITANIO</t>
  </si>
  <si>
    <t>220749718</t>
  </si>
  <si>
    <t>220749126</t>
  </si>
  <si>
    <t>221052564</t>
  </si>
  <si>
    <t>Ti-110.080</t>
  </si>
  <si>
    <t xml:space="preserve">P08M13 - </t>
  </si>
  <si>
    <t>TORNILLO ESPONJOSO 6.5*80mm ROSCA FULL TITANIO</t>
  </si>
  <si>
    <t>221052565</t>
  </si>
  <si>
    <t>220749719</t>
  </si>
  <si>
    <t>220749127</t>
  </si>
  <si>
    <t>Ti-110.085</t>
  </si>
  <si>
    <t xml:space="preserve">P08M14 - </t>
  </si>
  <si>
    <t>TORNILLO ESPONJOSO 6.5*85mm ROSCA FULL TITANIO</t>
  </si>
  <si>
    <t>221052566</t>
  </si>
  <si>
    <t>220749720</t>
  </si>
  <si>
    <t>220749128</t>
  </si>
  <si>
    <t>Ti-110.090</t>
  </si>
  <si>
    <t xml:space="preserve">P08M15 - </t>
  </si>
  <si>
    <t>TORNILLO ESPONJOSO 6.5 *90mm ROSCA FULL TITANIO</t>
  </si>
  <si>
    <t>220749721</t>
  </si>
  <si>
    <t>Ti-110.095</t>
  </si>
  <si>
    <t xml:space="preserve">P08M16 - </t>
  </si>
  <si>
    <t>TORNILLO ESPONJOSO 6.5 *95mm ROSCA FULL TITANIO</t>
  </si>
  <si>
    <t>221052567</t>
  </si>
  <si>
    <t>Ti-110.100</t>
  </si>
  <si>
    <t xml:space="preserve">P08M17 - </t>
  </si>
  <si>
    <t>TORNILLO ESPONJOSO 6.5 *100mm ROSCA FULL TITANIO</t>
  </si>
  <si>
    <t>221052568</t>
  </si>
  <si>
    <t>211139223</t>
  </si>
  <si>
    <t>Ti-110.105</t>
  </si>
  <si>
    <t xml:space="preserve">P08M18 - </t>
  </si>
  <si>
    <t>TORNILLO ESPONJOSO 6.5 *105mm ROSCA FULL TITANIO</t>
  </si>
  <si>
    <t>211139224</t>
  </si>
  <si>
    <t>Ti-SF-135.602R</t>
  </si>
  <si>
    <t xml:space="preserve">P08M21 - </t>
  </si>
  <si>
    <t>PLACA BLOQ. RADIO DISTAL AV BICOLUMNAR SMALL XS 2.4mm*2 ORIF DER.  TIT.</t>
  </si>
  <si>
    <t>2306001328</t>
  </si>
  <si>
    <t>Ti-SF-135.602L</t>
  </si>
  <si>
    <t xml:space="preserve">P08M22 - </t>
  </si>
  <si>
    <t>PLACA BLOQ. RADIO DISTAL AV BICOLUMNAR SMALL XS 2.4mm*2 ORIF IZQ.  TIT.</t>
  </si>
  <si>
    <t>2306001327</t>
  </si>
  <si>
    <t>Ti-SF-135.603R</t>
  </si>
  <si>
    <t xml:space="preserve">P08M23 - </t>
  </si>
  <si>
    <t>PLACA BLOQ. RADIO DISTAL AV BICOLUMNAR SMALL XS 2.4mm*3 ORIF DER.  TIT.</t>
  </si>
  <si>
    <t>2306001330</t>
  </si>
  <si>
    <t>Ti-SF-135.603L</t>
  </si>
  <si>
    <t xml:space="preserve">P08M24 - </t>
  </si>
  <si>
    <t>PLACA BLOQ. RADIO DISTAL AV BICOLUMNAR SMALL XS 2.4mm*3 ORIF IZQ,  TIT.</t>
  </si>
  <si>
    <t>2306001329</t>
  </si>
  <si>
    <t>S77072020</t>
  </si>
  <si>
    <t>P08M26</t>
  </si>
  <si>
    <t>GRAPA DE COMPRESION ACUTEC  20*20 mm</t>
  </si>
  <si>
    <t>2100072687</t>
  </si>
  <si>
    <t>10161009008</t>
  </si>
  <si>
    <t>S77072025</t>
  </si>
  <si>
    <t>P08M27</t>
  </si>
  <si>
    <t>GRAPA DE COMPRESION ACUTEC  20*25 mm</t>
  </si>
  <si>
    <t>10161009009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</si>
  <si>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</si>
  <si>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</si>
  <si>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</si>
  <si>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</si>
  <si>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</si>
  <si>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</si>
  <si>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  - P10D02</t>
  </si>
  <si>
    <t xml:space="preserve">HOJA HELICOIDAL PFNA *80mm TITANIO </t>
  </si>
  <si>
    <t>H2107556</t>
  </si>
  <si>
    <t>A2204510</t>
  </si>
  <si>
    <t>F190703713</t>
  </si>
  <si>
    <t>L180703705</t>
  </si>
  <si>
    <t>E190703716</t>
  </si>
  <si>
    <t>070370085</t>
  </si>
  <si>
    <t>P09A03  - P10D02</t>
  </si>
  <si>
    <t>HOJA HELICOIDAL PFNA *85mm TITANIO</t>
  </si>
  <si>
    <t>H2104930</t>
  </si>
  <si>
    <t>A2200005</t>
  </si>
  <si>
    <t>M2106572</t>
  </si>
  <si>
    <t>070370090</t>
  </si>
  <si>
    <t>P09A04  - P10D02</t>
  </si>
  <si>
    <t>HOJA HELICOIDAL PFNA *90mm TITANIO</t>
  </si>
  <si>
    <t>H2107530</t>
  </si>
  <si>
    <t>H2200678</t>
  </si>
  <si>
    <t>E190703707</t>
  </si>
  <si>
    <t>J2106226</t>
  </si>
  <si>
    <t>M2106403</t>
  </si>
  <si>
    <t>M2106404</t>
  </si>
  <si>
    <t>M2105109</t>
  </si>
  <si>
    <t>D2204744</t>
  </si>
  <si>
    <t>L2105144</t>
  </si>
  <si>
    <t>070370095</t>
  </si>
  <si>
    <t>P09A05  - P10D02</t>
  </si>
  <si>
    <t>HOJA HELICOIDAL PFNA *95mm TITANIO</t>
  </si>
  <si>
    <t>H2104929</t>
  </si>
  <si>
    <t>H2200679</t>
  </si>
  <si>
    <t>L2106051</t>
  </si>
  <si>
    <t>A2202000</t>
  </si>
  <si>
    <t>L2105149</t>
  </si>
  <si>
    <t>F2202331</t>
  </si>
  <si>
    <t>070370100</t>
  </si>
  <si>
    <t>P09A06 - P10D02</t>
  </si>
  <si>
    <t>HOJA HELICOIDAL PFNA *100mm TIT.</t>
  </si>
  <si>
    <t>H2200684</t>
  </si>
  <si>
    <t>M2107224</t>
  </si>
  <si>
    <t>L2105391</t>
  </si>
  <si>
    <t>L2106057</t>
  </si>
  <si>
    <t>B2203554</t>
  </si>
  <si>
    <t>E2202861</t>
  </si>
  <si>
    <t>070370105</t>
  </si>
  <si>
    <t>P09A07  - P10D02</t>
  </si>
  <si>
    <t>HOJA HELICOIDAL PFNA *105mm TITANIO</t>
  </si>
  <si>
    <t>C200703758</t>
  </si>
  <si>
    <t>K2204420</t>
  </si>
  <si>
    <t>M2100871</t>
  </si>
  <si>
    <t>E2200454</t>
  </si>
  <si>
    <t>F2202347</t>
  </si>
  <si>
    <t>M2103748</t>
  </si>
  <si>
    <t>A2202594</t>
  </si>
  <si>
    <t>H2200682</t>
  </si>
  <si>
    <t>070370110</t>
  </si>
  <si>
    <t>P09A08 - P10D02</t>
  </si>
  <si>
    <t>HOJA HELICOIDAL PFNA *110mm TITANIO</t>
  </si>
  <si>
    <t>A2203564</t>
  </si>
  <si>
    <t>M2107223</t>
  </si>
  <si>
    <t>L2105411</t>
  </si>
  <si>
    <t>L2105141</t>
  </si>
  <si>
    <t>L2106054</t>
  </si>
  <si>
    <t>070370115</t>
  </si>
  <si>
    <t>P09A09 - P10D02</t>
  </si>
  <si>
    <t>HOJA HELICOIDAL PFNA *115mm TIT.</t>
  </si>
  <si>
    <t>E2201946</t>
  </si>
  <si>
    <t>B2206433</t>
  </si>
  <si>
    <t>L2105146</t>
  </si>
  <si>
    <t>F2300295</t>
  </si>
  <si>
    <t>L2106040</t>
  </si>
  <si>
    <t>070370120</t>
  </si>
  <si>
    <t>P09A10</t>
  </si>
  <si>
    <t>HOJA HELICOIDAL PFNA *120mm TIT.</t>
  </si>
  <si>
    <t>C200703755</t>
  </si>
  <si>
    <t>PFNA-75</t>
  </si>
  <si>
    <t>P09A11  - P10D04</t>
  </si>
  <si>
    <t>HOJA HELICOIDAL PFNA *75mm ACERO</t>
  </si>
  <si>
    <t>210328864</t>
  </si>
  <si>
    <t>221255050</t>
  </si>
  <si>
    <t>2306000604</t>
  </si>
  <si>
    <t>PFNA-80</t>
  </si>
  <si>
    <t>P09A12  - P10D04</t>
  </si>
  <si>
    <t>HOJA HELICOIDAL PFNA *80mm ACERO</t>
  </si>
  <si>
    <t>210328865</t>
  </si>
  <si>
    <t>221255051</t>
  </si>
  <si>
    <t>2306000605</t>
  </si>
  <si>
    <t>PFNA-85</t>
  </si>
  <si>
    <t xml:space="preserve">P09A13 </t>
  </si>
  <si>
    <t>HOJA HELICOIDAL PFNA *85mm ACERO</t>
  </si>
  <si>
    <t>221255052</t>
  </si>
  <si>
    <t>210328866</t>
  </si>
  <si>
    <t>PFNA-90</t>
  </si>
  <si>
    <t xml:space="preserve">P09A14 </t>
  </si>
  <si>
    <t>HOJA HELICOIDAL PFNA *90mm ACERO</t>
  </si>
  <si>
    <t>221255053</t>
  </si>
  <si>
    <t>PFNA-95</t>
  </si>
  <si>
    <t xml:space="preserve">P09A15 </t>
  </si>
  <si>
    <t>HOJA HELICOIDAL PFNA *95mm ACERO</t>
  </si>
  <si>
    <t>221255054</t>
  </si>
  <si>
    <t>PFNA-100</t>
  </si>
  <si>
    <t>P09A16  - P10D04</t>
  </si>
  <si>
    <t>HOJA HELICOIDAL PFNA *100mm ACERO</t>
  </si>
  <si>
    <t>210328869</t>
  </si>
  <si>
    <t>221255055</t>
  </si>
  <si>
    <t>PFNA-105</t>
  </si>
  <si>
    <t>P09A17  - P10D04</t>
  </si>
  <si>
    <t>HOJA HELICOIDAL PFNA *105mm ACERO</t>
  </si>
  <si>
    <t>210328870</t>
  </si>
  <si>
    <t>221255056</t>
  </si>
  <si>
    <t>PFNA-110</t>
  </si>
  <si>
    <t>P09A18  - P10D04</t>
  </si>
  <si>
    <t>HOJA HELICOIDAL PFNA *110mm ACERO</t>
  </si>
  <si>
    <t>210328871</t>
  </si>
  <si>
    <t>221255057</t>
  </si>
  <si>
    <t>PFNA-115</t>
  </si>
  <si>
    <t>P09A19  - P10D04</t>
  </si>
  <si>
    <t>HOJA HELICOIDAL PFNA *115mm ACERO</t>
  </si>
  <si>
    <t>210328872</t>
  </si>
  <si>
    <t>PFNA-120</t>
  </si>
  <si>
    <t>P09A20  - P10D04</t>
  </si>
  <si>
    <t>HOJA HELICOIDAL PFNA *120mm ACERO</t>
  </si>
  <si>
    <t>210328873</t>
  </si>
  <si>
    <t>TI-761.050</t>
  </si>
  <si>
    <t>P09A21</t>
  </si>
  <si>
    <t>TORNILLO DESLIZANTE DHS/DCS 50mm TITANIO</t>
  </si>
  <si>
    <t>1136</t>
  </si>
  <si>
    <t>Ti-168.070</t>
  </si>
  <si>
    <t>P09B</t>
  </si>
  <si>
    <t>TORNILLO DESLIZANTE DHS/DCS *70 mm TITANIO</t>
  </si>
  <si>
    <t>210733105</t>
  </si>
  <si>
    <t>2306000751</t>
  </si>
  <si>
    <t>Ti-168.075</t>
  </si>
  <si>
    <t>TORNILLO DESLIZANTE DHS/DCS *75 mm TITANIO</t>
  </si>
  <si>
    <t>N2306000752</t>
  </si>
  <si>
    <t>Ti-168.080</t>
  </si>
  <si>
    <t>TORNILLO DESLIZANTE DHS/DCS *80 mm TITANIO</t>
  </si>
  <si>
    <t>N2306000753</t>
  </si>
  <si>
    <t>Ti-168.085</t>
  </si>
  <si>
    <t>TORNILLO DESLIZANTE DHS/DCS *85 mm TITANIO</t>
  </si>
  <si>
    <t>2306000754</t>
  </si>
  <si>
    <t>N2306000754</t>
  </si>
  <si>
    <t>TI-761.055</t>
  </si>
  <si>
    <t>P09B01</t>
  </si>
  <si>
    <t>TORNILLO DESLIZANTE DHS/DCS 55mm TITANIO</t>
  </si>
  <si>
    <t>A11136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</si>
  <si>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</si>
  <si>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</si>
  <si>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</si>
  <si>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</si>
  <si>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</si>
  <si>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</si>
  <si>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</si>
  <si>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</si>
  <si>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</si>
  <si>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TI-761.090</t>
  </si>
  <si>
    <t>P09B08</t>
  </si>
  <si>
    <t>TORNILLO DESLIZANTE DHS/DCS 90mm TITANIO</t>
  </si>
  <si>
    <t>21323</t>
  </si>
  <si>
    <t>TI-761.095</t>
  </si>
  <si>
    <t>P09B09</t>
  </si>
  <si>
    <t>TORNILLO DESLIZANTE DHS/DCS 95mm TITANIO</t>
  </si>
  <si>
    <t>15323</t>
  </si>
  <si>
    <t>Ti-168.100</t>
  </si>
  <si>
    <t>P09B10</t>
  </si>
  <si>
    <t>TORNILLO DESLIZANTE DHS/DCS *100 mm TITANIO</t>
  </si>
  <si>
    <t>N2306000755</t>
  </si>
  <si>
    <t>Ti-168.105</t>
  </si>
  <si>
    <t>TORNILLO DESLIZANTE DHS/DCS *105 mm TITANIO</t>
  </si>
  <si>
    <t>N2306000756</t>
  </si>
  <si>
    <t>168.050</t>
  </si>
  <si>
    <t>P09B11</t>
  </si>
  <si>
    <t>TORNILLO DESLIZANTE DHS/DCS 50mm ACERO</t>
  </si>
  <si>
    <t>76105087586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</si>
  <si>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</si>
  <si>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</si>
  <si>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</si>
  <si>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</si>
  <si>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</si>
  <si>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</si>
  <si>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</si>
  <si>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</si>
  <si>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</si>
  <si>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P09B14 - P10C05</t>
  </si>
  <si>
    <t>TORNILLO DESLIZANTE DHS/DCS 65mm ACERO</t>
  </si>
  <si>
    <t>201123687</t>
  </si>
  <si>
    <t>168.070</t>
  </si>
  <si>
    <t>P09B15 - P10C05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</si>
  <si>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</si>
  <si>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</si>
  <si>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</si>
  <si>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</si>
  <si>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</si>
  <si>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</si>
  <si>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N2306000757</t>
  </si>
  <si>
    <t>168.080</t>
  </si>
  <si>
    <t>P09B17 - P10C05</t>
  </si>
  <si>
    <t>TORNILLO DESLIZANTE DHS/DCS 80mm ACERO</t>
  </si>
  <si>
    <t>200112105</t>
  </si>
  <si>
    <t>210632950</t>
  </si>
  <si>
    <t>168.085</t>
  </si>
  <si>
    <t>P09B18 - P10C05</t>
  </si>
  <si>
    <t>TORNILLO DESLIZANTE DHS/DCS 85mm ACERO</t>
  </si>
  <si>
    <t>201124667</t>
  </si>
  <si>
    <t>220243267</t>
  </si>
  <si>
    <t>168.090</t>
  </si>
  <si>
    <t>P09B19 - P10C05</t>
  </si>
  <si>
    <t>TORNILLO DESLIZANTE DHS/DCS 90mm ACERO</t>
  </si>
  <si>
    <t>220749611</t>
  </si>
  <si>
    <t>168.095</t>
  </si>
  <si>
    <t>P09B20 - P10C05</t>
  </si>
  <si>
    <t>TORNILLO DESLIZANTE DHS/DCS 95mm ACERO</t>
  </si>
  <si>
    <t>210632957</t>
  </si>
  <si>
    <t>220545927</t>
  </si>
  <si>
    <t>168.100</t>
  </si>
  <si>
    <t>P09B21 - P10C05</t>
  </si>
  <si>
    <t>TORNILLO DESLIZANTE DHS/DCS 100mm ACERO</t>
  </si>
  <si>
    <t>15322</t>
  </si>
  <si>
    <t>168.105</t>
  </si>
  <si>
    <t>P09C01 - P10C05</t>
  </si>
  <si>
    <t>TORNILLO DESLIZANTE DHS/DCS 105mm ACERO</t>
  </si>
  <si>
    <t>200113012</t>
  </si>
  <si>
    <t>Ti-465.240</t>
  </si>
  <si>
    <t>P09C02</t>
  </si>
  <si>
    <t>TORNILLO CANULADO 6.5*40mm TITANIO</t>
  </si>
  <si>
    <t>200114110</t>
  </si>
  <si>
    <t>Ti-465.245</t>
  </si>
  <si>
    <t>P09C03</t>
  </si>
  <si>
    <t xml:space="preserve">TORNILLO CANULADO 6.5*45mm TITANIO  </t>
  </si>
  <si>
    <t>200114111</t>
  </si>
  <si>
    <t>Ti-465.250</t>
  </si>
  <si>
    <t>P09C04</t>
  </si>
  <si>
    <t xml:space="preserve">TORNILLO CANULADO 6.5*50mm TITANIO </t>
  </si>
  <si>
    <t>200114112</t>
  </si>
  <si>
    <t>Ti-473.250</t>
  </si>
  <si>
    <t>TORNILLO CANULADO 7.3*50mm TITANIO</t>
  </si>
  <si>
    <t>Ti-465.255</t>
  </si>
  <si>
    <t>P09C05</t>
  </si>
  <si>
    <t xml:space="preserve">TORNILLO CANULADO 6.5*55mm TITANIO </t>
  </si>
  <si>
    <t>200114113</t>
  </si>
  <si>
    <t>Ti-473.255</t>
  </si>
  <si>
    <t>TORNILLO CANULADO 7.3*55mm TITANIO</t>
  </si>
  <si>
    <t>Ti-465.260</t>
  </si>
  <si>
    <t>P09C06</t>
  </si>
  <si>
    <t xml:space="preserve">TORNILLO CANULADO 6.5*60mm TITANIO </t>
  </si>
  <si>
    <t>200114127</t>
  </si>
  <si>
    <t>Ti-473.260</t>
  </si>
  <si>
    <t>TORNILLO CANULADO 7.3*60mm TITANIO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</si>
  <si>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</si>
  <si>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</si>
  <si>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</si>
  <si>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</si>
  <si>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</si>
  <si>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</si>
  <si>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</si>
  <si>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</si>
  <si>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</si>
  <si>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200114129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</si>
  <si>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</si>
  <si>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</si>
  <si>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</si>
  <si>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</si>
  <si>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</si>
  <si>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</si>
  <si>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</si>
  <si>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</si>
  <si>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</si>
  <si>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</si>
  <si>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</si>
  <si>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</si>
  <si>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</si>
  <si>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</si>
  <si>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</si>
  <si>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</si>
  <si>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</si>
  <si>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</si>
  <si>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</si>
  <si>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Ti-465.300</t>
  </si>
  <si>
    <t>P09C14</t>
  </si>
  <si>
    <t xml:space="preserve">TORNILLO CANULADO 6.5*100mm TITANIO 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</si>
  <si>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</si>
  <si>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</si>
  <si>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</si>
  <si>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</si>
  <si>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</si>
  <si>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</si>
  <si>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</si>
  <si>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</si>
  <si>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</si>
  <si>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</si>
  <si>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</si>
  <si>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</si>
  <si>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</si>
  <si>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</si>
  <si>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</si>
  <si>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</si>
  <si>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Ti-115.020</t>
  </si>
  <si>
    <t>P09C19</t>
  </si>
  <si>
    <t>ARANDELA 4.5 mm TITANIO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</si>
  <si>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</si>
  <si>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</si>
  <si>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</si>
  <si>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</si>
  <si>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</si>
  <si>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</si>
  <si>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</si>
  <si>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</si>
  <si>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</si>
  <si>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</si>
  <si>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</si>
  <si>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</si>
  <si>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</si>
  <si>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</si>
  <si>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</si>
  <si>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</si>
  <si>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</si>
  <si>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</si>
  <si>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</si>
  <si>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</si>
  <si>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</si>
  <si>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</si>
  <si>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</si>
  <si>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</si>
  <si>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</si>
  <si>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</si>
  <si>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</si>
  <si>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</si>
  <si>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</si>
  <si>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</si>
  <si>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</si>
  <si>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</si>
  <si>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</si>
  <si>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465.480</t>
  </si>
  <si>
    <t>P09D08</t>
  </si>
  <si>
    <t>TORNILLO CANULADO 6.5*80mm ACERO</t>
  </si>
  <si>
    <t>465.485</t>
  </si>
  <si>
    <t>P09D09</t>
  </si>
  <si>
    <t>TORNILLO CANULADO 6.5*85mm ACERO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</si>
  <si>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</si>
  <si>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</si>
  <si>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</si>
  <si>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</si>
  <si>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</si>
  <si>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</si>
  <si>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</si>
  <si>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465.500</t>
  </si>
  <si>
    <t>P09D12</t>
  </si>
  <si>
    <t>TORNILLO CANULADO 6.5*100mm ACERO</t>
  </si>
  <si>
    <t>465.505</t>
  </si>
  <si>
    <t>P09D13</t>
  </si>
  <si>
    <t>TORNILLO CANULADO 6.5*105mm ACERO</t>
  </si>
  <si>
    <t>632700</t>
  </si>
  <si>
    <t>115.020</t>
  </si>
  <si>
    <t>P09D14</t>
  </si>
  <si>
    <t>ARANDELA 4.5 MM ACERO</t>
  </si>
  <si>
    <t>200316715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</si>
  <si>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</si>
  <si>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</si>
  <si>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</si>
  <si>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</si>
  <si>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</si>
  <si>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</si>
  <si>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</si>
  <si>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</si>
  <si>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</si>
  <si>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</si>
  <si>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</si>
  <si>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</si>
  <si>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</si>
  <si>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</si>
  <si>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</si>
  <si>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</si>
  <si>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</si>
  <si>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</si>
  <si>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</si>
  <si>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</si>
  <si>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</si>
  <si>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SF-500.795</t>
  </si>
  <si>
    <t>P09E01</t>
  </si>
  <si>
    <t>TORNILLO BLOQ. CANULADO 5.0*95mm ACERO</t>
  </si>
  <si>
    <t>200214389</t>
  </si>
  <si>
    <t>060640045</t>
  </si>
  <si>
    <t>P09E03</t>
  </si>
  <si>
    <t xml:space="preserve">TORNILLO DE COMPRESION ACUTEC 7.0*45mm TITANIO 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</si>
  <si>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</si>
  <si>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</si>
  <si>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</si>
  <si>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</si>
  <si>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</si>
  <si>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</si>
  <si>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</si>
  <si>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</si>
  <si>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</si>
  <si>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</si>
  <si>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</si>
  <si>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</si>
  <si>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</si>
  <si>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</si>
  <si>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</si>
  <si>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</si>
  <si>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H190606404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</si>
  <si>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</si>
  <si>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</si>
  <si>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</si>
  <si>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</si>
  <si>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</si>
  <si>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</si>
  <si>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</si>
  <si>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</si>
  <si>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</si>
  <si>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</si>
  <si>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</si>
  <si>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</si>
  <si>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</si>
  <si>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</si>
  <si>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</si>
  <si>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</si>
  <si>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</si>
  <si>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</si>
  <si>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</si>
  <si>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</si>
  <si>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</si>
  <si>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</si>
  <si>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</si>
  <si>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</si>
  <si>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</si>
  <si>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</si>
  <si>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</si>
  <si>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</si>
  <si>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</si>
  <si>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</si>
  <si>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</si>
  <si>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</si>
  <si>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</si>
  <si>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</si>
  <si>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</si>
  <si>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</si>
  <si>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</si>
  <si>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</si>
  <si>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</si>
  <si>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</si>
  <si>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</si>
  <si>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</si>
  <si>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</si>
  <si>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</si>
  <si>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</si>
  <si>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071620000</t>
  </si>
  <si>
    <t>P09E19</t>
  </si>
  <si>
    <t>TAPON PARA CLAVO TEN 2.0/2.5</t>
  </si>
  <si>
    <t>K180716201</t>
  </si>
  <si>
    <t>M2236144</t>
  </si>
  <si>
    <t>071630000</t>
  </si>
  <si>
    <t>P09E20</t>
  </si>
  <si>
    <t>TAPON PARA CLAVO TEN2.0/3.5/4.0</t>
  </si>
  <si>
    <t>F200716301</t>
  </si>
  <si>
    <t>M2236068</t>
  </si>
  <si>
    <t>030400012</t>
  </si>
  <si>
    <t>P09E21</t>
  </si>
  <si>
    <t>PLACA EPIFISIARIA SMALL 12mm</t>
  </si>
  <si>
    <t>H190304005</t>
  </si>
  <si>
    <t>030410012</t>
  </si>
  <si>
    <t xml:space="preserve">PLACA EPIFISIARIA SMALL 12mm CON PUENTE </t>
  </si>
  <si>
    <t>H190304103</t>
  </si>
  <si>
    <t>H190304104</t>
  </si>
  <si>
    <t>030400016</t>
  </si>
  <si>
    <t>P09F01</t>
  </si>
  <si>
    <t>PLACA EPIFISIARIA LARGE 16mm</t>
  </si>
  <si>
    <t>H190304004</t>
  </si>
  <si>
    <t>030410016</t>
  </si>
  <si>
    <t xml:space="preserve">PLACA EPIFISIARIA LARGE 16mm CON PUENTE </t>
  </si>
  <si>
    <t>H190304101</t>
  </si>
  <si>
    <t>060320020</t>
  </si>
  <si>
    <t>P09G19</t>
  </si>
  <si>
    <t>TORNILLO CORTICAL CANULADO 4.5*20mm TITANIO</t>
  </si>
  <si>
    <t>M2234118</t>
  </si>
  <si>
    <t>060320022</t>
  </si>
  <si>
    <t>P09G20</t>
  </si>
  <si>
    <t>TORNILLO CORTICAL CANULADO 4.5*22mm TITANIO</t>
  </si>
  <si>
    <t>J2201577</t>
  </si>
  <si>
    <t>J200603216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</si>
  <si>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</si>
  <si>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</si>
  <si>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</si>
  <si>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</si>
  <si>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</si>
  <si>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</si>
  <si>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</si>
  <si>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</si>
  <si>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</si>
  <si>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</si>
  <si>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</si>
  <si>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</si>
  <si>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</si>
  <si>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P09H20</t>
  </si>
  <si>
    <t>TORNILLO CORTICAL CANULADO 4.5*30mm TITANIO</t>
  </si>
  <si>
    <t>K2205298</t>
  </si>
  <si>
    <t>J200603213</t>
  </si>
  <si>
    <t>060320032</t>
  </si>
  <si>
    <t>P09H21</t>
  </si>
  <si>
    <t>TORNILLO CORTICAL CANULADO 4.5*32mm TITANIO</t>
  </si>
  <si>
    <t>M2234114</t>
  </si>
  <si>
    <t>060320034</t>
  </si>
  <si>
    <t>P09H22</t>
  </si>
  <si>
    <t>TORNILLO CORTICAL CANULADO 4.5*34mm TITANIO</t>
  </si>
  <si>
    <t>D190603204</t>
  </si>
  <si>
    <t>J200603208</t>
  </si>
  <si>
    <t>K2205285</t>
  </si>
  <si>
    <t>060320036</t>
  </si>
  <si>
    <t>P09H23</t>
  </si>
  <si>
    <t>TORNILLO CORTICAL CANULADO 4.5*36mm TITANIO</t>
  </si>
  <si>
    <t>1504060321</t>
  </si>
  <si>
    <t>A2301652</t>
  </si>
  <si>
    <t>D190603205</t>
  </si>
  <si>
    <t>060320038</t>
  </si>
  <si>
    <t>P09H24</t>
  </si>
  <si>
    <t>TORNILLO CORTICAL CANULADO 4.5*38mm TITANIO</t>
  </si>
  <si>
    <t>M190603201</t>
  </si>
  <si>
    <t>M2236091</t>
  </si>
  <si>
    <t>J200603206</t>
  </si>
  <si>
    <t>E2204083</t>
  </si>
  <si>
    <t>E2200560</t>
  </si>
  <si>
    <t>060320040</t>
  </si>
  <si>
    <t>P09H25</t>
  </si>
  <si>
    <t>TORNILLO CORTICAL CANULADO 4.5*40mm TITANIO</t>
  </si>
  <si>
    <t>J200603207</t>
  </si>
  <si>
    <t>J200603220</t>
  </si>
  <si>
    <t>K2205296</t>
  </si>
  <si>
    <t>M190603202</t>
  </si>
  <si>
    <t>NTEX-30CM</t>
  </si>
  <si>
    <t>P10A01 - P06B15</t>
  </si>
  <si>
    <t>TUTOR EXTERNO LINEAL 30CM</t>
  </si>
  <si>
    <t>CLN000043/0473</t>
  </si>
  <si>
    <t>NTEX-35CM</t>
  </si>
  <si>
    <t>TUTOR EXTERNO LINEAL 35CM</t>
  </si>
  <si>
    <t>CLN000045/0473</t>
  </si>
  <si>
    <t>184.312</t>
  </si>
  <si>
    <t>P10E03 - P10E03</t>
  </si>
  <si>
    <t>METRO DE ALAMBRE QUIRURGICO *1.0 MM ACERO</t>
  </si>
  <si>
    <t>2306000615</t>
  </si>
  <si>
    <t>627</t>
  </si>
  <si>
    <t>P10E09</t>
  </si>
  <si>
    <t>ROTULAS SENCILLAS</t>
  </si>
  <si>
    <t>190703672</t>
  </si>
  <si>
    <t>630</t>
  </si>
  <si>
    <t>P10E10</t>
  </si>
  <si>
    <t>ROTULA TRANSVERSA/METAFISIARIA</t>
  </si>
  <si>
    <t>076210018</t>
  </si>
  <si>
    <t>P11B01</t>
  </si>
  <si>
    <t>TORNILLO CORTICAL PARA CLAVO 7.0 (DTN)  3.5*18mm   TITANIO</t>
  </si>
  <si>
    <t>K190762105</t>
  </si>
  <si>
    <t>076210020</t>
  </si>
  <si>
    <t>P11B02</t>
  </si>
  <si>
    <t>TORNILLO CORTICAL PARA CLAVO 7.0 (DTN)  3.5*20mm   TITANIO</t>
  </si>
  <si>
    <t>C2202809</t>
  </si>
  <si>
    <t>076210022</t>
  </si>
  <si>
    <t>P11B03</t>
  </si>
  <si>
    <t>TORNILLO CORTICAL PARA CLAVO 7.0 (DTN)  3.5*22mm   TITANIO</t>
  </si>
  <si>
    <t>K190762104</t>
  </si>
  <si>
    <t>076210024</t>
  </si>
  <si>
    <t>P11B04</t>
  </si>
  <si>
    <t>TORNILLO CORTICAL PARA CLAVO 7.0 (DTN)  3.5*24mm   TITANIO</t>
  </si>
  <si>
    <t>L2103512</t>
  </si>
  <si>
    <t>076210026</t>
  </si>
  <si>
    <t>P11B05</t>
  </si>
  <si>
    <t>TORNILLO CORTICAL PARA CLAVO 7.0 (DTN)  3.5*26mm   TITANIO</t>
  </si>
  <si>
    <t>F200762103</t>
  </si>
  <si>
    <t>076210028</t>
  </si>
  <si>
    <t>P11B06</t>
  </si>
  <si>
    <t>TORNILLO CORTICAL PARA CLAVO 7.0 (DTN)  3.5*28mm   TITANIO</t>
  </si>
  <si>
    <t>F200762106</t>
  </si>
  <si>
    <t>076190030</t>
  </si>
  <si>
    <t>P11B07</t>
  </si>
  <si>
    <t>TORNILLO BLOQ. ESPONJOSO PARA CLAVO 7.0 (DTN) 3.5*30mm TITANIO</t>
  </si>
  <si>
    <t>E200761909</t>
  </si>
  <si>
    <t>076190032</t>
  </si>
  <si>
    <t>P11B08</t>
  </si>
  <si>
    <t>TORNILLO BLOQ. ESPONJOSO PARA CLAVO 7.0 (DTN) 3.5*32mm TITANIO</t>
  </si>
  <si>
    <t>M2101139</t>
  </si>
  <si>
    <t>076190034</t>
  </si>
  <si>
    <t>P11B09</t>
  </si>
  <si>
    <t xml:space="preserve">TORNILLO BLOQ. ESPONJOSO PARA CLAVO 7.0 (DTN) 3.5*34mm TITANIO </t>
  </si>
  <si>
    <t>E200761907</t>
  </si>
  <si>
    <t>076190036</t>
  </si>
  <si>
    <t>P11B10</t>
  </si>
  <si>
    <t>TORNILLO  ESPONJOSO PARA CLAVO 8.0 (DTN) 4.0*36mm TITANIO</t>
  </si>
  <si>
    <t>E200761904</t>
  </si>
  <si>
    <t>076190038</t>
  </si>
  <si>
    <t>P11B11</t>
  </si>
  <si>
    <t>TORNILLO  ESPONJOSO PARA CLAVO 8.0 (DTN) 4.0*38mm TITANIO</t>
  </si>
  <si>
    <t>E200761901</t>
  </si>
  <si>
    <t>076190040</t>
  </si>
  <si>
    <t>P11B12</t>
  </si>
  <si>
    <t>TORNILLO  ESPONJOSO PARA CLAVO 8.0 (DTN) 4.0*40mm TITANIO</t>
  </si>
  <si>
    <t>M2101148</t>
  </si>
  <si>
    <t>F2101506</t>
  </si>
  <si>
    <t>076190042</t>
  </si>
  <si>
    <t>P11B13</t>
  </si>
  <si>
    <t>TORNILLO  ESPONJOSO PARA CLAVO 8.0 (DTN) 4.0*42mm TITANIO</t>
  </si>
  <si>
    <t>M2101143</t>
  </si>
  <si>
    <t>076190044</t>
  </si>
  <si>
    <t>P11B14</t>
  </si>
  <si>
    <t>TORNILLO  ESPONJOSO PARA CLAVO 8.0 (DTN) 4.0*44mm TITANIO</t>
  </si>
  <si>
    <t>M2101122</t>
  </si>
  <si>
    <t>076190046</t>
  </si>
  <si>
    <t>P11B15</t>
  </si>
  <si>
    <t>TORNILLO  ESPONJOSO PARA CLAVO 8.0 (DTN) 4.0*46mm TITANIO</t>
  </si>
  <si>
    <t>M2101118</t>
  </si>
  <si>
    <t>076190048</t>
  </si>
  <si>
    <t>P11B16</t>
  </si>
  <si>
    <t>TORNILLO  ESPONJOSO PARA CLAVO 8.0 (DTN) 4.0*48mm TITANIO</t>
  </si>
  <si>
    <t>E200761908</t>
  </si>
  <si>
    <t>076190050</t>
  </si>
  <si>
    <t>P11B17</t>
  </si>
  <si>
    <t>TORNILLO  ESPONJOSO PARA CLAVO 8.0 (DTN) 4.0*50mm TITANIO</t>
  </si>
  <si>
    <t>M2101152</t>
  </si>
  <si>
    <t>076220024</t>
  </si>
  <si>
    <t>P11B18</t>
  </si>
  <si>
    <t>TORNILLO CORTICAL PARA CLAVO 8.0 (DTN) 4.0*24mm    TITANIO</t>
  </si>
  <si>
    <t>G2100479</t>
  </si>
  <si>
    <t>076220026</t>
  </si>
  <si>
    <t>P11B19</t>
  </si>
  <si>
    <t>TORNILLO CORTICAL PARA CLAVO 8.0 (DTN) 4.0*26mm    TITANIO</t>
  </si>
  <si>
    <t>J2106524</t>
  </si>
  <si>
    <t>076220028</t>
  </si>
  <si>
    <t>P11B20</t>
  </si>
  <si>
    <t>TORNILLO CORTICAL PARA CLAVO 8.0 (DTN) 4.0*28mm    TITANIO</t>
  </si>
  <si>
    <t>J2106504</t>
  </si>
  <si>
    <t>076220030</t>
  </si>
  <si>
    <t>P11B21</t>
  </si>
  <si>
    <t>TORNILLO CORTICAL PARA CLAVO 8.0 (DTN) 4.0*30mm    TITANIO</t>
  </si>
  <si>
    <t>F200762201</t>
  </si>
  <si>
    <t>076220032</t>
  </si>
  <si>
    <t>P11B22</t>
  </si>
  <si>
    <t>TORNILLO CORTICAL PARA CLAVO 8.0 (DTN) 4.0*32mm    TITANIO</t>
  </si>
  <si>
    <t>C2203266</t>
  </si>
  <si>
    <t>076220034</t>
  </si>
  <si>
    <t>P11B23</t>
  </si>
  <si>
    <t>TORNILLO CORTICAL PARA CLAVO 8.0 (DTN) 4.0*34mm    TITANIO</t>
  </si>
  <si>
    <t>C2203287</t>
  </si>
  <si>
    <t>076200036</t>
  </si>
  <si>
    <t>P11B24</t>
  </si>
  <si>
    <t xml:space="preserve">TORNILLO BLOQ. ESPONJOSO PARA CLAVO 8.0 (DTN) 4.0*36mm TITANIO </t>
  </si>
  <si>
    <t>F2101457</t>
  </si>
  <si>
    <t>076200038</t>
  </si>
  <si>
    <t>P11B25</t>
  </si>
  <si>
    <t xml:space="preserve">TORNILLO BLOQ. ESPONJOSO PARA CLAVO 8.0 (DTN) 4.0*38mm TITANIO </t>
  </si>
  <si>
    <t>E200762015</t>
  </si>
  <si>
    <t>076200040</t>
  </si>
  <si>
    <t>P11B26</t>
  </si>
  <si>
    <t xml:space="preserve">TORNILLO BLOQ. ESPONJOSO PARA CLAVO 8.0 (DTN) 4.0*40mm TITANIO </t>
  </si>
  <si>
    <t>076200042</t>
  </si>
  <si>
    <t>P11B27</t>
  </si>
  <si>
    <t xml:space="preserve">TORNILLO BLOQ. ESPONJOSO PARA CLAVO 8.0 (DTN) 4.0*42mm TITANIO </t>
  </si>
  <si>
    <t>G2100463</t>
  </si>
  <si>
    <t>076200044</t>
  </si>
  <si>
    <t>P11B28</t>
  </si>
  <si>
    <t xml:space="preserve">TORNILLO BLOQ. ESPONJOSO PARA CLAVO 8.0 (DTN) 4.0*44mm TITANIO </t>
  </si>
  <si>
    <t>G2100432</t>
  </si>
  <si>
    <t>076200046</t>
  </si>
  <si>
    <t>P11B29</t>
  </si>
  <si>
    <t xml:space="preserve">TORNILLO BLOQ. ESPONJOSO PARA CLAVO 8.0 (DTN) 4.0*46mm TITANIO </t>
  </si>
  <si>
    <t>E200762006</t>
  </si>
  <si>
    <t>E200762010</t>
  </si>
  <si>
    <t>076200048</t>
  </si>
  <si>
    <t>P11B30</t>
  </si>
  <si>
    <t xml:space="preserve">TORNILLO BLOQ. ESPONJOSO PARA CLAVO 8.0 (DTN) 4.0*48mm TITANIO </t>
  </si>
  <si>
    <t>C2203447</t>
  </si>
  <si>
    <t>076200050</t>
  </si>
  <si>
    <t>P11B31</t>
  </si>
  <si>
    <t xml:space="preserve">TORNILLO BLOQ. ESPONJOSO PARA CLAVO 8.0 (DTN) 4.0*50mm TITANIO </t>
  </si>
  <si>
    <t>G2100484</t>
  </si>
  <si>
    <t>076200052</t>
  </si>
  <si>
    <t>P11B32</t>
  </si>
  <si>
    <t xml:space="preserve">TORNILLO BLOQ. ESPONJOSO PARA CLAVO 8.0 (DTN) 4.0*52mm TITANIO </t>
  </si>
  <si>
    <t>E200762011</t>
  </si>
  <si>
    <t>076230000</t>
  </si>
  <si>
    <t>P11B33</t>
  </si>
  <si>
    <t>TAPON 0 mm TIT. TIBIA NAIL</t>
  </si>
  <si>
    <t>J2101384</t>
  </si>
  <si>
    <t>J2101464</t>
  </si>
  <si>
    <t>076230005</t>
  </si>
  <si>
    <t>P11B34</t>
  </si>
  <si>
    <t>TAPON 5 mm TIT. TIBIA NAIL</t>
  </si>
  <si>
    <t>E2103035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</si>
  <si>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</si>
  <si>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</si>
  <si>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</si>
  <si>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</si>
  <si>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</si>
  <si>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</si>
  <si>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</si>
  <si>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</si>
  <si>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</si>
  <si>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</si>
  <si>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</si>
  <si>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</si>
  <si>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</si>
  <si>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</si>
  <si>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</si>
  <si>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</si>
  <si>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</si>
  <si>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</si>
  <si>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</si>
  <si>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</si>
  <si>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</si>
  <si>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</si>
  <si>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</si>
  <si>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</si>
  <si>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</si>
  <si>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</si>
  <si>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</si>
  <si>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</si>
  <si>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</si>
  <si>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</si>
  <si>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</si>
  <si>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</si>
  <si>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</si>
  <si>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</si>
  <si>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</si>
  <si>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</si>
  <si>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</si>
  <si>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</si>
  <si>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</si>
  <si>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</si>
  <si>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071090025</t>
  </si>
  <si>
    <t xml:space="preserve">P11B45  - </t>
  </si>
  <si>
    <t>TORNILLO DE BLOQUEO 6.0*25mm TITANIO</t>
  </si>
  <si>
    <t>M2234122</t>
  </si>
  <si>
    <t>M2234117</t>
  </si>
  <si>
    <t>071090030</t>
  </si>
  <si>
    <t>P11B45  - P10E01</t>
  </si>
  <si>
    <t>TORNILLO DE BLOQUEO 6.0*30mm TITANIO</t>
  </si>
  <si>
    <t>A2302916</t>
  </si>
  <si>
    <t>M2236087</t>
  </si>
  <si>
    <t>M2236107</t>
  </si>
  <si>
    <t>071090035</t>
  </si>
  <si>
    <t>TORNILLO DE BLOQUEO 6.0*35mm TITANIO</t>
  </si>
  <si>
    <t>A2302912</t>
  </si>
  <si>
    <t>M2236118</t>
  </si>
  <si>
    <t>071090040</t>
  </si>
  <si>
    <t>P11B46  - P10E01</t>
  </si>
  <si>
    <t>TORNILLO DE BLOQUEO 6.0*40mm TITANIO</t>
  </si>
  <si>
    <t>C2207850</t>
  </si>
  <si>
    <t>071090045</t>
  </si>
  <si>
    <t>P11B47  - P10E01</t>
  </si>
  <si>
    <t>TORNILLO DE BLOQUEO 6.0*45mm TITANIO</t>
  </si>
  <si>
    <t>K2105337</t>
  </si>
  <si>
    <t>071090050</t>
  </si>
  <si>
    <t>P11B48  - P10E01</t>
  </si>
  <si>
    <t>TORNILLO DE BLOQUEO 6.0*50mm TITANIO</t>
  </si>
  <si>
    <t>G2202498</t>
  </si>
  <si>
    <t>H2201375</t>
  </si>
  <si>
    <t>071090055</t>
  </si>
  <si>
    <t>P11B49  - P10E01</t>
  </si>
  <si>
    <t>TORNILLO DE BLOQUEO 6.0*55mm TITANIO</t>
  </si>
  <si>
    <t>G2203185</t>
  </si>
  <si>
    <t>071090060</t>
  </si>
  <si>
    <t>P11B50  - P10E01</t>
  </si>
  <si>
    <t>TORNILLO DE BLOQUEO 6.0*60mm TITANIO</t>
  </si>
  <si>
    <t>H180710901</t>
  </si>
  <si>
    <t>H2200008</t>
  </si>
  <si>
    <t>071090065</t>
  </si>
  <si>
    <t>P11B51  - P10E01</t>
  </si>
  <si>
    <t>TORNILLO DE BLOQUEO 6.0*65mm TITANIO</t>
  </si>
  <si>
    <t>H220012</t>
  </si>
  <si>
    <t>H2200012</t>
  </si>
  <si>
    <t>071090070</t>
  </si>
  <si>
    <t>P11B52  - P10E01</t>
  </si>
  <si>
    <t>TORNILLO DE BLOQUEO 6.0*70mm TITANIO</t>
  </si>
  <si>
    <t>C2207845</t>
  </si>
  <si>
    <t>071090075</t>
  </si>
  <si>
    <t>P11B53  - P10E01</t>
  </si>
  <si>
    <t>TORNILLO DE BLOQUEO 6.0*75mm TITANIO</t>
  </si>
  <si>
    <t>H2201372</t>
  </si>
  <si>
    <t>C2207855</t>
  </si>
  <si>
    <t>071090080</t>
  </si>
  <si>
    <t>P11B54  - P10E01</t>
  </si>
  <si>
    <t>TORNILLO DE BLOQUEO 6.0*80mm TITANIO</t>
  </si>
  <si>
    <t>J200710901</t>
  </si>
  <si>
    <t>071090085</t>
  </si>
  <si>
    <t>P11B55  - P10E01</t>
  </si>
  <si>
    <t>TORNILLO DE BLOQUEO 6.0*85mm TITANIO</t>
  </si>
  <si>
    <t>C2207848</t>
  </si>
  <si>
    <t>C190710910</t>
  </si>
  <si>
    <t>071090090</t>
  </si>
  <si>
    <t>P11B56  - P10E01</t>
  </si>
  <si>
    <t>TORNILLO DE BLOQUEO 6.0*90mm TITANIO</t>
  </si>
  <si>
    <t>C2203075</t>
  </si>
  <si>
    <t>C2101719</t>
  </si>
  <si>
    <t>J200710909</t>
  </si>
  <si>
    <t>074661000</t>
  </si>
  <si>
    <t>P11B57</t>
  </si>
  <si>
    <t>TAPON PFNA PARA CLAVO FEMORAL LARGE TIT.</t>
  </si>
  <si>
    <t>H2107152</t>
  </si>
  <si>
    <t>074660000</t>
  </si>
  <si>
    <t>P11B58</t>
  </si>
  <si>
    <t>TAPON PFNA PARA CLAVO FEMORAL SMALL TIT.</t>
  </si>
  <si>
    <t>H2107138</t>
  </si>
  <si>
    <t>S40054028</t>
  </si>
  <si>
    <t>P12A01</t>
  </si>
  <si>
    <t>TORNILLO DE BLOQUEO UNICORTICAL 4.0*28mm ACERO</t>
  </si>
  <si>
    <t>T40054028</t>
  </si>
  <si>
    <t>TORNILLO DE BLOQUEO UNICORTICAL 4.0*28mm TITANIO</t>
  </si>
  <si>
    <t>190703743</t>
  </si>
  <si>
    <t>S40054030</t>
  </si>
  <si>
    <t>P12A02</t>
  </si>
  <si>
    <t>TORNILLO DE BLOQUEO UNICORTICAL 4.0*30mm ACERO</t>
  </si>
  <si>
    <t>190703742</t>
  </si>
  <si>
    <t>T40054030</t>
  </si>
  <si>
    <t>TORNILLO DE BLOQUEO UNICORTICAL 4.0*30mm TITANIO</t>
  </si>
  <si>
    <t>S40054032</t>
  </si>
  <si>
    <t>P12A03</t>
  </si>
  <si>
    <t>TORNILLO DE BLOQUEO UNICORTICAL 4.0*32mm ACERO</t>
  </si>
  <si>
    <t>190703741</t>
  </si>
  <si>
    <t>T40054032</t>
  </si>
  <si>
    <t xml:space="preserve">TORNILLO DE BLOQUEO UNICORTICAL 4.0*32mm TITANIO </t>
  </si>
  <si>
    <t>2100023833</t>
  </si>
  <si>
    <t>S40054034</t>
  </si>
  <si>
    <t>P12A04</t>
  </si>
  <si>
    <t>TORNILLO DE BLOQUEO UNICORTICAL 4.0*34mm ACERO</t>
  </si>
  <si>
    <t>190703739</t>
  </si>
  <si>
    <t>T40054034</t>
  </si>
  <si>
    <t xml:space="preserve">TORNILLO DE BLOQUEO UNICORTICAL 4.0*34mm TITANIO </t>
  </si>
  <si>
    <t>T40054036</t>
  </si>
  <si>
    <t xml:space="preserve">P12A05 - </t>
  </si>
  <si>
    <t>TORNILLO DE BLOQUEO UNICORTICAL 4.0*36mm TITANIO</t>
  </si>
  <si>
    <t>190703736</t>
  </si>
  <si>
    <t>S40054036</t>
  </si>
  <si>
    <t>P12A05 - P10C02</t>
  </si>
  <si>
    <t>TORNILLO DE BLOQUEO UNICORTICAL 4.0*36mm ACERO</t>
  </si>
  <si>
    <t>2100042949</t>
  </si>
  <si>
    <t>S40054038</t>
  </si>
  <si>
    <t>P12A06</t>
  </si>
  <si>
    <t>TORNILLO DE BLOQUEO UNICORTICAL 4.0*38mm ACERO</t>
  </si>
  <si>
    <t>T40054038</t>
  </si>
  <si>
    <t xml:space="preserve">TORNILLO DE BLOQUEO UNICORTICAL 4.0*38mm TITANIO </t>
  </si>
  <si>
    <t>190703734</t>
  </si>
  <si>
    <t>T40054040</t>
  </si>
  <si>
    <t>P12A07</t>
  </si>
  <si>
    <t xml:space="preserve">TORNILLO DE BLOQUEO UNICORTICAL 4.0*40mm TITANIO </t>
  </si>
  <si>
    <t>190703731</t>
  </si>
  <si>
    <t>TZT3213</t>
  </si>
  <si>
    <t>S40054040</t>
  </si>
  <si>
    <t>P12A07 - P10C02</t>
  </si>
  <si>
    <t>TORNILLO DE BLOQUEO UNICORTICAL 4.0*40mm ACERO</t>
  </si>
  <si>
    <t>2100004423</t>
  </si>
  <si>
    <t>S40054042</t>
  </si>
  <si>
    <t>P12A08</t>
  </si>
  <si>
    <t>TORNILLO DE BLOQUEO UNICORTICAL 4.0*42mm ACERO</t>
  </si>
  <si>
    <t>T40054042</t>
  </si>
  <si>
    <t xml:space="preserve">TORNILLO DE BLOQUEO UNICORTICAL 4.0*42mm TITANIO </t>
  </si>
  <si>
    <t>T40054044</t>
  </si>
  <si>
    <t xml:space="preserve">P12A09 - </t>
  </si>
  <si>
    <t>TORNILLO DE BLOQUEO UNICORTICAL 4.0*44mm TITANIO</t>
  </si>
  <si>
    <t>1503131090</t>
  </si>
  <si>
    <t>S40054044</t>
  </si>
  <si>
    <t>P12A09 - P10C02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</si>
  <si>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</si>
  <si>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</si>
  <si>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</si>
  <si>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</si>
  <si>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</si>
  <si>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</si>
  <si>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T40054046</t>
  </si>
  <si>
    <t>-  TORNILLODE BLOQUEO UNICORTICAL 4.0 *46 MM TITANIO</t>
  </si>
  <si>
    <t>S40054048</t>
  </si>
  <si>
    <t>P12A11</t>
  </si>
  <si>
    <t>TORNILLO DE BLOQUEO UNICORTICAL 4.0*48mm ACERO</t>
  </si>
  <si>
    <t>2000115774</t>
  </si>
  <si>
    <t>T40054048</t>
  </si>
  <si>
    <t xml:space="preserve">TORNILLO DE BLOQUEO UNICORTICAL 4.0*48mm TITANIO </t>
  </si>
  <si>
    <t>190703723</t>
  </si>
  <si>
    <t>S40054050</t>
  </si>
  <si>
    <t>P12A12</t>
  </si>
  <si>
    <t>TORNILLO DE BLOQUEO UNICORTICAL 4.0*50mm ACERO</t>
  </si>
  <si>
    <t>T40054050</t>
  </si>
  <si>
    <t>TORNILLO DE BLOQUEO UNICORTICAL 4.0 *50 mm TITANIO</t>
  </si>
  <si>
    <t>S40054052</t>
  </si>
  <si>
    <t>P12A13</t>
  </si>
  <si>
    <t>TORNILLO DE BLOQUEO UNICORTICAL 4.0*52mm ACERO</t>
  </si>
  <si>
    <t>190703721</t>
  </si>
  <si>
    <t>T40054052</t>
  </si>
  <si>
    <t xml:space="preserve">TORNILLO DE BLOQUEO UNICORTICAL 4.0*52mm TITANIO </t>
  </si>
  <si>
    <t>190703720</t>
  </si>
  <si>
    <t>1303100440</t>
  </si>
  <si>
    <t>S40054054</t>
  </si>
  <si>
    <t>P12A14</t>
  </si>
  <si>
    <t>TORNILLO DE BLOQUEO UNICORTICAL 4.0*54 MM ACERO</t>
  </si>
  <si>
    <t>T40054054</t>
  </si>
  <si>
    <t xml:space="preserve">TORNILLO DE BLOQUEO UNICORTICAL 4.0*54mm TITANIO </t>
  </si>
  <si>
    <t>S40054056</t>
  </si>
  <si>
    <t>P12A15</t>
  </si>
  <si>
    <t>TORNILLO DE BLOQUEO UNICORTICAL 4.0*56 MM ACERO</t>
  </si>
  <si>
    <t>1800098002</t>
  </si>
  <si>
    <t>T40054056</t>
  </si>
  <si>
    <t xml:space="preserve">TORNILLO DE BLOQUEO UNICORTICAL 4.0*56mm TITANIO </t>
  </si>
  <si>
    <t>S40054058</t>
  </si>
  <si>
    <t>P12A16</t>
  </si>
  <si>
    <t xml:space="preserve">TORNILLO DE BLOQUEO UNICORTICAL 4.0*58mm ACERO </t>
  </si>
  <si>
    <t>S40054060</t>
  </si>
  <si>
    <t>TORNILLO DE BLOQUEO UNICORTICAL 4.0*60mm ACERO</t>
  </si>
  <si>
    <t>S40054064</t>
  </si>
  <si>
    <t>TORNILLO DE BLOQUEO UNICORTICAL 4.0*64mm ACERO</t>
  </si>
  <si>
    <t>190703718</t>
  </si>
  <si>
    <t>T40054058</t>
  </si>
  <si>
    <t xml:space="preserve">TORNILLO DE BLOQUEO UNICORTICAL 4.0*58mm TITANIO </t>
  </si>
  <si>
    <t>T40054060</t>
  </si>
  <si>
    <t>TORNILLO DE BLOQUEO UNICORTICAL 4.0 *60 mm TITANIO</t>
  </si>
  <si>
    <t>T40054064</t>
  </si>
  <si>
    <t>TORNILLO DE BLOQUEO UNICORTICAL 4.0 *64 mm TITANIO</t>
  </si>
  <si>
    <t>S40054068</t>
  </si>
  <si>
    <t>P12A17</t>
  </si>
  <si>
    <t>TORNILLO DE BLOQUEO UNICORTICAL 4.0*68mm ACERO</t>
  </si>
  <si>
    <t>190703717</t>
  </si>
  <si>
    <t>T40054068</t>
  </si>
  <si>
    <t>TORNILLO DE BLOQUEO UNICORTICAL 4.0 *68 mm TITANIO</t>
  </si>
  <si>
    <t>S40054070</t>
  </si>
  <si>
    <t>P12A18</t>
  </si>
  <si>
    <t>TORNILLO DE BLOQUEO UNICORTICAL 4.0*70mm ACERO</t>
  </si>
  <si>
    <t>T40054070</t>
  </si>
  <si>
    <t>TORNILLO DE BLOQUEO UNICORTICAL 4.0*70mm TITANIO</t>
  </si>
  <si>
    <t>T40054072</t>
  </si>
  <si>
    <t xml:space="preserve">TORNILLO DE BLOQUEO UNICORTICAL 4.0*72mm TITANIO </t>
  </si>
  <si>
    <t>S40054072</t>
  </si>
  <si>
    <t>P12A18 - P10C02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</si>
  <si>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</si>
  <si>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</si>
  <si>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</si>
  <si>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</si>
  <si>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</si>
  <si>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</si>
  <si>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T40054076</t>
  </si>
  <si>
    <t>TORNILLO DE BLOQUEO UNICORTICAL 4.0 *76 mm TITANIO</t>
  </si>
  <si>
    <t>S40054080</t>
  </si>
  <si>
    <t>P12A20</t>
  </si>
  <si>
    <t>TORNILLO DE BLOQUEO UNICORTICAL 4.0*80mm ACERO</t>
  </si>
  <si>
    <t>190703712</t>
  </si>
  <si>
    <t>T40054080</t>
  </si>
  <si>
    <t xml:space="preserve">TORNILLO DE BLOQUEO UNICORTICAL 4.0*80mm TITANIO </t>
  </si>
  <si>
    <t>045-25</t>
  </si>
  <si>
    <t>P12B01</t>
  </si>
  <si>
    <t>TORNILLO DE BLOQUEO 5.0*25mm ACERO</t>
  </si>
  <si>
    <t>210936605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</si>
  <si>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</si>
  <si>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</si>
  <si>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</si>
  <si>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</si>
  <si>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</si>
  <si>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</si>
  <si>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210936606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</si>
  <si>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</si>
  <si>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</si>
  <si>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</si>
  <si>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</si>
  <si>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</si>
  <si>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</si>
  <si>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210936607</t>
  </si>
  <si>
    <t>045-40</t>
  </si>
  <si>
    <t>P12B06</t>
  </si>
  <si>
    <t>TORNILLO DE BLOQUEO 5.0*40mm ACERO</t>
  </si>
  <si>
    <t>210936609</t>
  </si>
  <si>
    <t>045-44</t>
  </si>
  <si>
    <t>P12B07</t>
  </si>
  <si>
    <t>TORNILLO DE BLOQUEO 5.0*44mm ACERO</t>
  </si>
  <si>
    <t>210936611</t>
  </si>
  <si>
    <t>045-45</t>
  </si>
  <si>
    <t>P12B08</t>
  </si>
  <si>
    <t>TORNILLO DE BLOQUEO 5.0*45mm ACERO</t>
  </si>
  <si>
    <t>210936610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</si>
  <si>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</si>
  <si>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</si>
  <si>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</si>
  <si>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</si>
  <si>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</si>
  <si>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</si>
  <si>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210936612</t>
  </si>
  <si>
    <t>045-52</t>
  </si>
  <si>
    <t>P12B11</t>
  </si>
  <si>
    <t>TORNILLO DE BLOQUEO 5.0*52mm ACERO</t>
  </si>
  <si>
    <t>210936613</t>
  </si>
  <si>
    <t>045-55</t>
  </si>
  <si>
    <t>P12B12</t>
  </si>
  <si>
    <t>045-56</t>
  </si>
  <si>
    <t>P12B13</t>
  </si>
  <si>
    <t>TORNILLO DE BLOQUEO 5.0*56mm ACERO</t>
  </si>
  <si>
    <t>210936614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</si>
  <si>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</si>
  <si>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</si>
  <si>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</si>
  <si>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</si>
  <si>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</si>
  <si>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</si>
  <si>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210936615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</si>
  <si>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</si>
  <si>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</si>
  <si>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</si>
  <si>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</si>
  <si>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</si>
  <si>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</si>
  <si>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210936616</t>
  </si>
  <si>
    <t>045-76</t>
  </si>
  <si>
    <t>P12B18</t>
  </si>
  <si>
    <t>TORNILLO DE BLOQUEO 5.0*76mm ACERO</t>
  </si>
  <si>
    <t>210936617</t>
  </si>
  <si>
    <t>045-80</t>
  </si>
  <si>
    <t>P12B19</t>
  </si>
  <si>
    <t>TORNILLO DE BLOQUEO 5.0*80mm ACERO</t>
  </si>
  <si>
    <t>T42154024</t>
  </si>
  <si>
    <t>P12B20</t>
  </si>
  <si>
    <t xml:space="preserve">TORNILLO DE BLOQUEO TIBIA  NAVIGATOR 4.0*24mm TITANIO </t>
  </si>
  <si>
    <t>T42154026</t>
  </si>
  <si>
    <t>P12C01</t>
  </si>
  <si>
    <t xml:space="preserve">TORNILLO DE BLOQUEO TIBIA  NAVIGATOR 4.0*26mm TITANIO </t>
  </si>
  <si>
    <t>2100004817</t>
  </si>
  <si>
    <t>T42154028</t>
  </si>
  <si>
    <t>P12C02</t>
  </si>
  <si>
    <t xml:space="preserve">TORNILLO DE BLOQUEO TIBIA  NAVIGATOR 4.0*28mm TITANIO </t>
  </si>
  <si>
    <t>2100010980</t>
  </si>
  <si>
    <t>T42154030</t>
  </si>
  <si>
    <t>P12C03</t>
  </si>
  <si>
    <t xml:space="preserve">TORNILLO DE BLOQUEO TIBIA  NAVIGATOR 4.0*30mm TITANIO </t>
  </si>
  <si>
    <t>2100024215</t>
  </si>
  <si>
    <t>T42154032</t>
  </si>
  <si>
    <t>P12C04</t>
  </si>
  <si>
    <t xml:space="preserve">TORNILLO DE BLOQUEO TIBIA  NAVIGATOR 4.0*32mm TITANIO </t>
  </si>
  <si>
    <t>2300000258</t>
  </si>
  <si>
    <t>2300002644</t>
  </si>
  <si>
    <t>T42154034</t>
  </si>
  <si>
    <t xml:space="preserve">P12C05 </t>
  </si>
  <si>
    <t xml:space="preserve">TORNILLO DE BLOQUEO TIBIA  NAVIGATOR 4.0*34mm TITANIO </t>
  </si>
  <si>
    <t>2100024216</t>
  </si>
  <si>
    <t>2200183925</t>
  </si>
  <si>
    <t>2200183955</t>
  </si>
  <si>
    <t>2300002645</t>
  </si>
  <si>
    <t>2300071281</t>
  </si>
  <si>
    <t>T42154036</t>
  </si>
  <si>
    <t xml:space="preserve">P12C06 </t>
  </si>
  <si>
    <t xml:space="preserve">TORNILLO DE BLOQUEO TIBIA  NAVIGATOR 4.0*36mm TITANIO </t>
  </si>
  <si>
    <t>11</t>
  </si>
  <si>
    <t>2100024217</t>
  </si>
  <si>
    <t>2200110106</t>
  </si>
  <si>
    <t>2200176390</t>
  </si>
  <si>
    <t>2300000716</t>
  </si>
  <si>
    <t>T42154038</t>
  </si>
  <si>
    <t>P12C07</t>
  </si>
  <si>
    <t xml:space="preserve">TORNILLO DE BLOQUEO TIBIA  NAVIGATOR 4.0*38mm TITANIO </t>
  </si>
  <si>
    <t>2300001175</t>
  </si>
  <si>
    <t>T42154040</t>
  </si>
  <si>
    <t xml:space="preserve">P12C08 </t>
  </si>
  <si>
    <t xml:space="preserve">TORNILLO DE BLOQUEO TIBIA  NAVIGATOR 4.0*40mm TITANIO </t>
  </si>
  <si>
    <t>T42154042</t>
  </si>
  <si>
    <t xml:space="preserve">P12C09 </t>
  </si>
  <si>
    <t xml:space="preserve">TORNILLO DE BLOQUEO TIBIA  NAVIGATOR 4.0*42mm TITANIO </t>
  </si>
  <si>
    <t>T42154044</t>
  </si>
  <si>
    <t xml:space="preserve">P12C10 </t>
  </si>
  <si>
    <t xml:space="preserve">TORNILLO DE BLOQUEO TIBIA  NAVIGATOR 4.0*44mm TITANIO </t>
  </si>
  <si>
    <t>T42154046</t>
  </si>
  <si>
    <t>P12C11</t>
  </si>
  <si>
    <t>TORNILLO DE BLOQUEO TIBIA  NAVIGATOR 4.0*46mm TITANIO</t>
  </si>
  <si>
    <t>2100024218</t>
  </si>
  <si>
    <t>2100033655</t>
  </si>
  <si>
    <t>T42154048</t>
  </si>
  <si>
    <t>P12C12</t>
  </si>
  <si>
    <t xml:space="preserve">TORNILLO DE BLOQUEO TIBIA  NAVIGATOR 4.0*48mm TITANIO </t>
  </si>
  <si>
    <t>2100024299</t>
  </si>
  <si>
    <t>T42154050</t>
  </si>
  <si>
    <t>P12C13</t>
  </si>
  <si>
    <t xml:space="preserve">TORNILLO DE BLOQUEO TIBIA  NAVIGATOR 4.0*50mm TITANIO </t>
  </si>
  <si>
    <t>2100024220</t>
  </si>
  <si>
    <t>T42154052</t>
  </si>
  <si>
    <t>P12C14</t>
  </si>
  <si>
    <t>TORNILLO DE BLOQUEO TIBIA NAVIGATOR 4.0*52mm TITANIO</t>
  </si>
  <si>
    <t>T42154056</t>
  </si>
  <si>
    <t>P12C15</t>
  </si>
  <si>
    <t>TORNILLO DE BLOQUEO TIBIA  NAVIGATOR 4.0*56mm TITANIO</t>
  </si>
  <si>
    <t>T42155030</t>
  </si>
  <si>
    <t>-  TORNILLOBLOQ. NAVIGATOR 5.0x30 TIT.</t>
  </si>
  <si>
    <t>190703875</t>
  </si>
  <si>
    <t>T42155035</t>
  </si>
  <si>
    <t>P12C16</t>
  </si>
  <si>
    <t xml:space="preserve">TORNILLO DE BLOQUEO PROXIMAL  TIBIA NAVIGATOR 5.0*35mm TITANIO </t>
  </si>
  <si>
    <t>T42155040</t>
  </si>
  <si>
    <t>P12C17</t>
  </si>
  <si>
    <t xml:space="preserve">TORNILLO DE BLOQUEO PROXIMAL  TIBIA NAVIGATOR 5.0*40mm TITANIO </t>
  </si>
  <si>
    <t>T42155045</t>
  </si>
  <si>
    <t>P12C18</t>
  </si>
  <si>
    <t xml:space="preserve">TORNILLO DE BLOQUEO PROXIMAL  TIBIA NAVIGATOR 5.0*45mm TITANIO </t>
  </si>
  <si>
    <t>190703874</t>
  </si>
  <si>
    <t>T42155050</t>
  </si>
  <si>
    <t>P12C19</t>
  </si>
  <si>
    <t xml:space="preserve">TORNILLO DE BLOQUEO PROXIMAL  TIBIA NAVIGATOR 5.0*50mm TITANIO </t>
  </si>
  <si>
    <t>190703873</t>
  </si>
  <si>
    <t>T42155055</t>
  </si>
  <si>
    <t>P12C20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</si>
  <si>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</si>
  <si>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</si>
  <si>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</si>
  <si>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</si>
  <si>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</si>
  <si>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041-32</t>
  </si>
  <si>
    <t>P12D01 - P10B03</t>
  </si>
  <si>
    <t xml:space="preserve">TORNILLO DE BLOQUEO TIBIA PERFECT 3.9*32mm ACERO </t>
  </si>
  <si>
    <t>041-34</t>
  </si>
  <si>
    <t>P12D02 - P10B03</t>
  </si>
  <si>
    <t xml:space="preserve">TORNILLO DE BLOQUEO TIBIA PERFECT 3.9*34mm ACERO </t>
  </si>
  <si>
    <t>041-36</t>
  </si>
  <si>
    <t>P12D03 - P10B03</t>
  </si>
  <si>
    <t xml:space="preserve">TORNILLO DE BLOQUEO TIBIA PERFECT 3.9*36mm ACERO </t>
  </si>
  <si>
    <t>041-38</t>
  </si>
  <si>
    <t>P12D04 - P10B03</t>
  </si>
  <si>
    <t xml:space="preserve">TORNILLO DE BLOQUEO TIBIA PERFECT 3.9*38mm ACERO </t>
  </si>
  <si>
    <t>210936608</t>
  </si>
  <si>
    <t>041-40</t>
  </si>
  <si>
    <t>P12D05 - P10B03</t>
  </si>
  <si>
    <t xml:space="preserve">TORNILLO DE BLOQUEO TIBIA PERFECT 3.9*40mm ACERO </t>
  </si>
  <si>
    <t>041-42</t>
  </si>
  <si>
    <t>P12D06</t>
  </si>
  <si>
    <t xml:space="preserve">TORNILLO DE BLOQUEO TIBIA PERFECT 3.9*42mm ACERO </t>
  </si>
  <si>
    <t>041-45</t>
  </si>
  <si>
    <t>P12D06 - P10B03</t>
  </si>
  <si>
    <t>TORNILLO DE BLOQUEO TIBIA PERFECT 3.9*45mm ACERO</t>
  </si>
  <si>
    <t>041-44</t>
  </si>
  <si>
    <t>P12D07</t>
  </si>
  <si>
    <t xml:space="preserve">TORNILLO DE BLOQUEO TIBIA PERFECT 3.9*44mm ACERO </t>
  </si>
  <si>
    <t>041-50</t>
  </si>
  <si>
    <t>P12D08 - P10B03</t>
  </si>
  <si>
    <t xml:space="preserve">TORNILLO DE BLOQUEO TIBIA PERFECT 3.9*50mm ACERO </t>
  </si>
  <si>
    <t>041-54</t>
  </si>
  <si>
    <t>P12D09 - P10B03</t>
  </si>
  <si>
    <t xml:space="preserve">TORNILLO DE BLOQUEO TIBIA PERFECT 3.9*54mm ACERO </t>
  </si>
  <si>
    <t>041-60</t>
  </si>
  <si>
    <t>P12D10 - P10B03</t>
  </si>
  <si>
    <t xml:space="preserve">TORNILLO DE BLOQUEO TIBIA PERFECT 3.9*60mm ACERO </t>
  </si>
  <si>
    <t>041-65</t>
  </si>
  <si>
    <t>P12D11 - P10B03</t>
  </si>
  <si>
    <t xml:space="preserve">TORNILLO DE BLOQUEO TIBIA PERFECT 3.9*65mm ACERO </t>
  </si>
  <si>
    <t>041-70</t>
  </si>
  <si>
    <t>P12D12 - P10B03</t>
  </si>
  <si>
    <t xml:space="preserve">TORNILLO DE BLOQUEO TIBIA PERFECT 3.9*70mm ACERO </t>
  </si>
  <si>
    <t>041-75</t>
  </si>
  <si>
    <t>P12D13 - P10B03</t>
  </si>
  <si>
    <t xml:space="preserve">TORNILLO DE BLOQUEO TIBIA PERFECT 3.9*75mm ACERO </t>
  </si>
  <si>
    <t>041-80</t>
  </si>
  <si>
    <t>P12D14</t>
  </si>
  <si>
    <t xml:space="preserve">TORNILLO DE BLOQUEO TIBIA PERFECT 3.9*80mm ACERO </t>
  </si>
  <si>
    <t>210936618</t>
  </si>
  <si>
    <t>4020</t>
  </si>
  <si>
    <t>P12E01</t>
  </si>
  <si>
    <t>TORNILLO DE BLOQUEO  HUMERO 4.0*20mm  TITANIO</t>
  </si>
  <si>
    <t>2100006287</t>
  </si>
  <si>
    <t>4024</t>
  </si>
  <si>
    <t>P12E02</t>
  </si>
  <si>
    <t>TORNILLO DE BLOQUEO  HUMERO 4.0*24mm  TITANIO</t>
  </si>
  <si>
    <t>2200183531</t>
  </si>
  <si>
    <t>2800183531</t>
  </si>
  <si>
    <t>4028</t>
  </si>
  <si>
    <t>P12E03</t>
  </si>
  <si>
    <t>TORNILLO DE BLOQUEO  HUMERO 4.0*28mm TITANIO</t>
  </si>
  <si>
    <t>4032</t>
  </si>
  <si>
    <t>P12E04</t>
  </si>
  <si>
    <t>TORNILLO DE BLOQUEO  HUMERO 4.0*32mm TITANIO</t>
  </si>
  <si>
    <t>4036</t>
  </si>
  <si>
    <t>P12E05</t>
  </si>
  <si>
    <t>TORNILLO DE BLOQUEO  HUMERO 4.0*36mm  TITANIO</t>
  </si>
  <si>
    <t>2100010646</t>
  </si>
  <si>
    <t>230006924</t>
  </si>
  <si>
    <t>2300006924</t>
  </si>
  <si>
    <t>4040</t>
  </si>
  <si>
    <t>P12E06</t>
  </si>
  <si>
    <t>TORNILLO DE BLOQUEO  HUMERO 4.0*40mm  TITANIO</t>
  </si>
  <si>
    <t>4044</t>
  </si>
  <si>
    <t>P12E07</t>
  </si>
  <si>
    <t>TORNILLO DE BLOQUEO  HUMERO 4.0*44mm  TITANIO</t>
  </si>
  <si>
    <t>TJD1912170182</t>
  </si>
  <si>
    <t>4048</t>
  </si>
  <si>
    <t>P12E08</t>
  </si>
  <si>
    <t>TORNILLO DE BLOQUEO  HUMERO 4.0*48mm TITANIO</t>
  </si>
  <si>
    <t>2100004174</t>
  </si>
  <si>
    <t>4052</t>
  </si>
  <si>
    <t>P12E09</t>
  </si>
  <si>
    <t>TORNILLO DE BLOQUEO  HUMERO 4.0*52mm TITANIO</t>
  </si>
  <si>
    <t>9821</t>
  </si>
  <si>
    <t>P12E10</t>
  </si>
  <si>
    <t>TORNILLO DE BLOQUEO HUMERO 4.0*24mm ACERO</t>
  </si>
  <si>
    <t>1209070820</t>
  </si>
  <si>
    <t>9822</t>
  </si>
  <si>
    <t>P12E11</t>
  </si>
  <si>
    <t>TORNILLO DE BLOQUEO HUMERO 4.0*28mm ACERO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</si>
  <si>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</si>
  <si>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</si>
  <si>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</si>
  <si>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</si>
  <si>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</si>
  <si>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</si>
  <si>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</si>
  <si>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</si>
  <si>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</si>
  <si>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</si>
  <si>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120907080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</si>
  <si>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</si>
  <si>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</si>
  <si>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</si>
  <si>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</si>
  <si>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</si>
  <si>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</si>
  <si>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100S.226</t>
  </si>
  <si>
    <t>P12E17</t>
  </si>
  <si>
    <t>100S.228</t>
  </si>
  <si>
    <t>P12E18</t>
  </si>
  <si>
    <t>100S.230</t>
  </si>
  <si>
    <t>P12E19</t>
  </si>
  <si>
    <t>100S.212</t>
  </si>
  <si>
    <t>P12F01 - P10B05</t>
  </si>
  <si>
    <t>100S.214</t>
  </si>
  <si>
    <t>P12F02 - P10B05</t>
  </si>
  <si>
    <t>N2306000649</t>
  </si>
  <si>
    <t>100S.216</t>
  </si>
  <si>
    <t>P12F03 - P10B05</t>
  </si>
  <si>
    <t>100S.218</t>
  </si>
  <si>
    <t>P12F04 - P10B05</t>
  </si>
  <si>
    <t>N2306000651</t>
  </si>
  <si>
    <t>100S.220</t>
  </si>
  <si>
    <t>P12F05 - P10B05</t>
  </si>
  <si>
    <t>N2306000652</t>
  </si>
  <si>
    <t>100S.222</t>
  </si>
  <si>
    <t>P12F06 - P10B05</t>
  </si>
  <si>
    <t>N2306000653</t>
  </si>
  <si>
    <t>100S.224</t>
  </si>
  <si>
    <t xml:space="preserve">P12F07 </t>
  </si>
  <si>
    <t>N2306000654</t>
  </si>
  <si>
    <t>SF-100V.212</t>
  </si>
  <si>
    <t>P12F08 - P10A05</t>
  </si>
  <si>
    <t>N2306000638</t>
  </si>
  <si>
    <t>SF-100V.214</t>
  </si>
  <si>
    <t>P12F09 - P10A05</t>
  </si>
  <si>
    <t>22046882</t>
  </si>
  <si>
    <t>N2306000639</t>
  </si>
  <si>
    <t>SF-100V.216</t>
  </si>
  <si>
    <t>P12F10 - P10A05</t>
  </si>
  <si>
    <t>N2306000640</t>
  </si>
  <si>
    <t>SF-100V.218</t>
  </si>
  <si>
    <t>P12F11 - P10A05</t>
  </si>
  <si>
    <t>N2306000641</t>
  </si>
  <si>
    <t>SF-100V.220</t>
  </si>
  <si>
    <t>P12F12 - P10A05</t>
  </si>
  <si>
    <t>N2306000642</t>
  </si>
  <si>
    <t>SF-100V.222</t>
  </si>
  <si>
    <t>P12F13 - P10A05</t>
  </si>
  <si>
    <t>SF-100V.224</t>
  </si>
  <si>
    <t>P12F14 - P10A05</t>
  </si>
  <si>
    <t>SF-100V.226</t>
  </si>
  <si>
    <t>P12F15 - P10A05</t>
  </si>
  <si>
    <t>SF-100V.230</t>
  </si>
  <si>
    <t xml:space="preserve">P12F16 - </t>
  </si>
  <si>
    <t>SF-100V.228</t>
  </si>
  <si>
    <t>P12F16 - P10A05</t>
  </si>
  <si>
    <t>SF-101.426</t>
  </si>
  <si>
    <t>P12F17</t>
  </si>
  <si>
    <t>TORNILLO DE BLOQUEO 2.7*26mm ACERO</t>
  </si>
  <si>
    <t>SF-101.428</t>
  </si>
  <si>
    <t>P12F18</t>
  </si>
  <si>
    <t>TORNILLO DE BLOQUEO 2.7*28mm ACERO</t>
  </si>
  <si>
    <t>201023182</t>
  </si>
  <si>
    <t>SF-101.430</t>
  </si>
  <si>
    <t>P12F19</t>
  </si>
  <si>
    <t xml:space="preserve">TORNILLO DE BLOQUEO 2.7*30mm ACERO </t>
  </si>
  <si>
    <t>SF-101.432</t>
  </si>
  <si>
    <t>P12G01</t>
  </si>
  <si>
    <t>TORNILLO DE BLOQUEO 2.7*32mm ACERO</t>
  </si>
  <si>
    <t>N2308003050</t>
  </si>
  <si>
    <t>SF-101.434</t>
  </si>
  <si>
    <t>P12G02</t>
  </si>
  <si>
    <t>TORNILLO DE BLOQUEO 2.7*34mm ACERO</t>
  </si>
  <si>
    <t>210936626</t>
  </si>
  <si>
    <t>N2308003046</t>
  </si>
  <si>
    <t>SF-101.436</t>
  </si>
  <si>
    <t>TORNILLO DE BLOQUEO 2.7*36mm ACERO</t>
  </si>
  <si>
    <t>N2308003047</t>
  </si>
  <si>
    <t>SF-101.440</t>
  </si>
  <si>
    <t>P12G03</t>
  </si>
  <si>
    <t>TORNILLO DE BLOQUEO 2.7*40mm ACERO</t>
  </si>
  <si>
    <t>201023553</t>
  </si>
  <si>
    <t>N2308003049</t>
  </si>
  <si>
    <t>SF-101.442</t>
  </si>
  <si>
    <t>TORNILLO DE BLOQUEO 2.7*42mm ACERO</t>
  </si>
  <si>
    <t>N2308003051</t>
  </si>
  <si>
    <t>05.5102-03</t>
  </si>
  <si>
    <t>P12G05</t>
  </si>
  <si>
    <t>TORNILLOS DE BLOQUEO PATELA 2.7*10mm TITANIO</t>
  </si>
  <si>
    <t>05.5102-04</t>
  </si>
  <si>
    <t>TORNILLOS DE BLOQUEO PATELA 2.7*12mm TITANIO</t>
  </si>
  <si>
    <t>190703488</t>
  </si>
  <si>
    <t>2100067164</t>
  </si>
  <si>
    <t>05.5102-05</t>
  </si>
  <si>
    <t>P12G06</t>
  </si>
  <si>
    <t>TORNILLOS DE BLOQUEO PATELA 2.7*14mm TITANIO</t>
  </si>
  <si>
    <t>190703487</t>
  </si>
  <si>
    <t>05.5102-06</t>
  </si>
  <si>
    <t>P12G07</t>
  </si>
  <si>
    <t>TORNILLOS DE BLOQUEO PATELA 2.7*16mm TITANIO</t>
  </si>
  <si>
    <t>190703486</t>
  </si>
  <si>
    <t>05.5102-07</t>
  </si>
  <si>
    <t>P12G08</t>
  </si>
  <si>
    <t>TORNILLOS DE BLOQUEO PATELA 2.7*18mm TITANIO</t>
  </si>
  <si>
    <t>05.5102-08</t>
  </si>
  <si>
    <t>P12G09</t>
  </si>
  <si>
    <t>TORNILLOS DE BLOQUEO PATELA 2.7*20mm TITANIO</t>
  </si>
  <si>
    <t>190703485</t>
  </si>
  <si>
    <t>05.5102-09</t>
  </si>
  <si>
    <t>P12G10</t>
  </si>
  <si>
    <t>TORNILLOS DE BLOQUEO PATELA 2.7*22mm TITANIO</t>
  </si>
  <si>
    <t>190703490</t>
  </si>
  <si>
    <t>05.5102-10</t>
  </si>
  <si>
    <t>P12G11</t>
  </si>
  <si>
    <t>TORNILLOS DE BLOQUEO PATELA 2.7*24mm TITANIO</t>
  </si>
  <si>
    <t>190703489</t>
  </si>
  <si>
    <t>05.5102-11</t>
  </si>
  <si>
    <t>P12G12</t>
  </si>
  <si>
    <t>TORNILLOS DE BLOQUEO PATELA 2.7*26mm TITANIO</t>
  </si>
  <si>
    <t>190703484</t>
  </si>
  <si>
    <t>2200050250</t>
  </si>
  <si>
    <t>05.5102-12</t>
  </si>
  <si>
    <t>P12G13</t>
  </si>
  <si>
    <t>TORNILLOS DE BLOQUEO PATELA 2.7*28mm TITANIO</t>
  </si>
  <si>
    <t>190703483</t>
  </si>
  <si>
    <t>05.5102-13</t>
  </si>
  <si>
    <t>P12G14</t>
  </si>
  <si>
    <t>TORNILLOS DE BLOQUEO PATELA 2.7*30mm TITANIO</t>
  </si>
  <si>
    <t>190703482</t>
  </si>
  <si>
    <t>05.5102-14</t>
  </si>
  <si>
    <t>P12G15</t>
  </si>
  <si>
    <t>TORNILLOS DE BLOQUEO PATELA 2.7*32mm TITANIO</t>
  </si>
  <si>
    <t>190703481</t>
  </si>
  <si>
    <t>909</t>
  </si>
  <si>
    <t>P12G16</t>
  </si>
  <si>
    <t>PLACA PATELLA SMALL TITANIO</t>
  </si>
  <si>
    <t>190703921</t>
  </si>
  <si>
    <t>SF-683.007</t>
  </si>
  <si>
    <t>P12G19</t>
  </si>
  <si>
    <t>PLACA DE BLOQUEO CUBITO DISTAL 2.0mm* 07 ORIF. ACERO</t>
  </si>
  <si>
    <t>TC958706041</t>
  </si>
  <si>
    <t>P12G20</t>
  </si>
  <si>
    <t>PLACA BLOQ.RADIO DISTAL DORSAL AV  OBLICUA EN L 2.4mm 3*3 ORIF IZQ TIT.</t>
  </si>
  <si>
    <t>2200018801</t>
  </si>
  <si>
    <t>TC958708055</t>
  </si>
  <si>
    <t>PLACA BLOQ.RADIO DISTAL DORSAL AV  OBLICUA EN L 2.4mm 3*5 ORIF IZQ TIT.</t>
  </si>
  <si>
    <t>2200065392</t>
  </si>
  <si>
    <t>A93680486</t>
  </si>
  <si>
    <t>P12H05</t>
  </si>
  <si>
    <t>PLACA BLOQ. PERONE 2.7/3.5mm*4 ORIF. DER. TIT.</t>
  </si>
  <si>
    <t>2300025619</t>
  </si>
  <si>
    <t>P13NBC156</t>
  </si>
  <si>
    <t>P13NIVEL2</t>
  </si>
  <si>
    <t>EQUIPO MINIBASICO # 1</t>
  </si>
  <si>
    <t>P13NBC157</t>
  </si>
  <si>
    <t>EQUIPO MINIBASICO Interno en (P13NBC14)</t>
  </si>
  <si>
    <t>Ti-SF-150.113</t>
  </si>
  <si>
    <t>P14D3</t>
  </si>
  <si>
    <t>PLACA BLOQ. DCP ANGOSTA 4.5mm*13 ORIF. TIT.</t>
  </si>
  <si>
    <t>P14NBC181</t>
  </si>
  <si>
    <t>TORNILLERA 4.5- 6.5 TIT. #4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</si>
  <si>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</si>
  <si>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</si>
  <si>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</si>
  <si>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</si>
  <si>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</si>
  <si>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</si>
  <si>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P14NDJ04</t>
  </si>
  <si>
    <t>JUEGO DE PLACAS TIBIA DISTAL ACERO # 2</t>
  </si>
  <si>
    <t>P14NDJ05</t>
  </si>
  <si>
    <t>JUEGO DE PLACAS OLECRANON ACERO # 1</t>
  </si>
  <si>
    <t>P14NDJ06</t>
  </si>
  <si>
    <t>JUEGO DE PLACAS OLECRANON ACERO # 2</t>
  </si>
  <si>
    <t>P14NDJ07</t>
  </si>
  <si>
    <t>JUEGO DE PLACAS HUMERO DISTAL EXTRA ARTICULAR ACERO</t>
  </si>
  <si>
    <t>P14NDJ08</t>
  </si>
  <si>
    <t>JUEGO DE PLACAS TIBIA PROX 3.5 ACERO</t>
  </si>
  <si>
    <t>P14NDJ09</t>
  </si>
  <si>
    <t>JUEGO DE PLACAS PHILOS # 1 TIT</t>
  </si>
  <si>
    <t>P14NDJ10</t>
  </si>
  <si>
    <t>JUEGO DE PLACAS PHILOS # 2 TIT</t>
  </si>
  <si>
    <t>P14NDJ11</t>
  </si>
  <si>
    <t>JUEGO DE PLACAS OLECRANON # 1 TIT</t>
  </si>
  <si>
    <t>P14NDJ12</t>
  </si>
  <si>
    <t>JUEGO DE PLACAS OLECRANON # 2 TIT</t>
  </si>
  <si>
    <t>P14NDJ13</t>
  </si>
  <si>
    <t>JUEGO DE PLACAS HUMERO DISTAL EXTRA ARTICULAR # 1TIT</t>
  </si>
  <si>
    <t>P14NDJ14</t>
  </si>
  <si>
    <t>P14NDJ15</t>
  </si>
  <si>
    <t>JUEGO DE PLACAS TIBIA DISTAL # 1 TIT</t>
  </si>
  <si>
    <t>P14NDJ16</t>
  </si>
  <si>
    <t>JUEGO DE PLACAS TIBIA DISTAL # 2</t>
  </si>
  <si>
    <t>P14NDJ17</t>
  </si>
  <si>
    <t>JUEGO DE PLACAS TIBIA PROX # 1 TITANIO</t>
  </si>
  <si>
    <t>P14NDJ18</t>
  </si>
  <si>
    <t>JUEGO DE PLACAS TIBIA PROX # 2 TITANIO</t>
  </si>
  <si>
    <t>P14NDJ19</t>
  </si>
  <si>
    <t>JUEGO DE PLACAS FEMUR DISTAL # 1 TITANIO</t>
  </si>
  <si>
    <t>P14NDJ20</t>
  </si>
  <si>
    <t>JUEGO DE PLACAS FEMUR DISTAL # 2 TITANIO</t>
  </si>
  <si>
    <t>P14NDJ21</t>
  </si>
  <si>
    <t>JUEGO DE PLACAS DCP # 1 TITANIO</t>
  </si>
  <si>
    <t>P14NDJ22</t>
  </si>
  <si>
    <t>JUEGO DE PLACAS DCP # 2 TITANIO</t>
  </si>
  <si>
    <t>P14NDJ23</t>
  </si>
  <si>
    <t>JUEGO DE PLACAS FEMUR DISTAL TIT.</t>
  </si>
  <si>
    <t>P14NDJ24</t>
  </si>
  <si>
    <t>JUEGO DE PLACAS DCP ANCHAS</t>
  </si>
  <si>
    <t>P14NDJ25</t>
  </si>
  <si>
    <t>JUEGO DE PLACAS TIBIA DISTAL 4.5 # 1 TITANIO</t>
  </si>
  <si>
    <t>P14NDJ26</t>
  </si>
  <si>
    <t>JUEGO DE PLACAS TIBIA DISTAL 4.5 # 2 TITANIO</t>
  </si>
  <si>
    <t>P14NDJ27</t>
  </si>
  <si>
    <t>JUEGO DE PLACA DCP ANGOSTA # 1 ACERO</t>
  </si>
  <si>
    <t>P14NDJ28</t>
  </si>
  <si>
    <t>JUEGO DE PLACA DCP ANGOSTA # 2 ACERO</t>
  </si>
  <si>
    <t>P14NDJ29</t>
  </si>
  <si>
    <t>JUEGO DE PLACAS TIBIA PROX # 1 ACERO</t>
  </si>
  <si>
    <t>P14NDJ30</t>
  </si>
  <si>
    <t>JUEGO DE PLACAS TIBIA PROX # 2 ACERO</t>
  </si>
  <si>
    <t>P14NDJ31</t>
  </si>
  <si>
    <t>JUEGO DE PLACAS FEMUR DISTAL # 1 ACERO</t>
  </si>
  <si>
    <t>P14NDJ32</t>
  </si>
  <si>
    <t>JUEGO DE PLACAS FEMUR DISTAL # 2 ACERO</t>
  </si>
  <si>
    <t>P14NDJ33</t>
  </si>
  <si>
    <t>JUEGO DE PLACASDCP ANCHAS # 1 ACERO</t>
  </si>
  <si>
    <t>P14NDJ34</t>
  </si>
  <si>
    <t>JUEGO DE PLACAS DCP SENCILLAS ACERO</t>
  </si>
  <si>
    <t>P14NDJ36</t>
  </si>
  <si>
    <t>P14NIVEL1</t>
  </si>
  <si>
    <t>JUEGO PLACA HUMERO DISTAL ACERO #2</t>
  </si>
  <si>
    <t>P15NCJ99</t>
  </si>
  <si>
    <t>P14NIVEL2</t>
  </si>
  <si>
    <t>JUEGO PLACA BLOQ. RADIO DISTAL 3.5 #2</t>
  </si>
  <si>
    <t>P14NAC175</t>
  </si>
  <si>
    <t>P14NIVEL3</t>
  </si>
  <si>
    <t>EQUIPOS RMO PLACAS Y TORNILLOS No 5</t>
  </si>
  <si>
    <t>P14NDC176</t>
  </si>
  <si>
    <t>P14NIVEL4</t>
  </si>
  <si>
    <t>EQUIPO BASICO CADERA # 2</t>
  </si>
  <si>
    <t>P15NBJ01</t>
  </si>
  <si>
    <t>JUEGO DE PLACAS DCP 3.5 ACERO</t>
  </si>
  <si>
    <t>XXXXXP14NDC177</t>
  </si>
  <si>
    <t>XXXXXXXEQUIPO BASICO 4.5 # 5</t>
  </si>
  <si>
    <t>P15NBJ02</t>
  </si>
  <si>
    <t>JUEGO DE PLACAS LCDCP 3.5 ACERO</t>
  </si>
  <si>
    <t>P15NBJ03</t>
  </si>
  <si>
    <t>P15NBJ04</t>
  </si>
  <si>
    <t>P15NBJ05</t>
  </si>
  <si>
    <t>JUEGO DE PLACAS SENCILLA DCP  3.5 ACERO</t>
  </si>
  <si>
    <t>P15NBJ06</t>
  </si>
  <si>
    <t>P15NBJ07</t>
  </si>
  <si>
    <t>JUEGO DE PLACAS SENCILLA DCP  4.5 ACERO ANCHA Y ANGOSTA</t>
  </si>
  <si>
    <t>P15NBJ08</t>
  </si>
  <si>
    <t>JUEGO DE PLACAS BLOQ. METAFISIS 3.5 ACERO</t>
  </si>
  <si>
    <t>P15NBJ09</t>
  </si>
  <si>
    <t>JUEGO DE PLACAS BLOQ. 1-3 DE CANA  ACERO</t>
  </si>
  <si>
    <t>P15NBJ10</t>
  </si>
  <si>
    <t>P15NBJ11</t>
  </si>
  <si>
    <t>P15NBJ12</t>
  </si>
  <si>
    <t>JUEGO DE PLACAS SENCILLA 1-3 DE CANA   ACERO</t>
  </si>
  <si>
    <t>P15NBJ13</t>
  </si>
  <si>
    <t>P15NBJ14</t>
  </si>
  <si>
    <t>JUEGO DE PLACAS SENCILLA 1-3 DE CANA  ACERO</t>
  </si>
  <si>
    <t>P15NBJ15</t>
  </si>
  <si>
    <t xml:space="preserve">JUEGO DE PLACAS BLOQ. RECONSTRUCCION CURVA ACERO </t>
  </si>
  <si>
    <t>P15NBJ16</t>
  </si>
  <si>
    <t>P15NBJ17</t>
  </si>
  <si>
    <t>JUEGO DE PLACAS BLOQ. RECONSTRUCCION RECTA ACERO</t>
  </si>
  <si>
    <t>P15NBJ18</t>
  </si>
  <si>
    <t>P15NBJ19</t>
  </si>
  <si>
    <t>P15NBJ20</t>
  </si>
  <si>
    <t>JUEGO DE PLACAS SENCILLA RECONSTRUCCION CURVA ACERO</t>
  </si>
  <si>
    <t>P15NBJ21</t>
  </si>
  <si>
    <t>JUEGO DE PLACAS SENCILLA RECONSTRUCCION RECTA ACERO</t>
  </si>
  <si>
    <t>P15NBJ22</t>
  </si>
  <si>
    <t>P15NBJ23</t>
  </si>
  <si>
    <t>JUEGO DE PLACAS RADIO DISTAL BICOLUMNAR A.V. ACERO</t>
  </si>
  <si>
    <t>P15NBJ24</t>
  </si>
  <si>
    <t>P15NBJ25</t>
  </si>
  <si>
    <t>P15NBJ26</t>
  </si>
  <si>
    <t>JUEGO DE PLACAS RADIO DISTAL EXTRAARTICULAR ACERO</t>
  </si>
  <si>
    <t>P15NBJ27</t>
  </si>
  <si>
    <t>P15NBJ28</t>
  </si>
  <si>
    <t>P15NBJ29</t>
  </si>
  <si>
    <t>JUEGO DE PLACAS BLOQ. RADIO DISTAL 3.5 EN T ACERO</t>
  </si>
  <si>
    <t>P15NBJ30</t>
  </si>
  <si>
    <t>P15NBJ31</t>
  </si>
  <si>
    <t>JUEGO DE PLACAS SENCILLA RADIO DISTAL 3.5 EN T  ACERO</t>
  </si>
  <si>
    <t>P15NBJ32</t>
  </si>
  <si>
    <t>JUEGO DE PLACAS BLOQ. RADIO DISTAL VOLAR ACERO</t>
  </si>
  <si>
    <t>P15NBJ33</t>
  </si>
  <si>
    <t>JUEGO DE PLACAS BLOQ. RADIO DISTAL 3.5  OBLICUA ACERO</t>
  </si>
  <si>
    <t>P15NBJ34</t>
  </si>
  <si>
    <t>P15NBJ35</t>
  </si>
  <si>
    <t>JUEGO DE PLACAS BLOQ. CLAVICULA EN S ACERO</t>
  </si>
  <si>
    <t>P15NBJ36</t>
  </si>
  <si>
    <t>P15NBJ37</t>
  </si>
  <si>
    <t>P15NBJ38</t>
  </si>
  <si>
    <t>JUEGO DE PLACAS SENCILLA CLAVICULA EN S ACERO</t>
  </si>
  <si>
    <t>P15NBJ39</t>
  </si>
  <si>
    <t>JUEGO DE PLACAS BLOQ. CLAVICULA 2.4-2.7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</si>
  <si>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</si>
  <si>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</si>
  <si>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</si>
  <si>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</si>
  <si>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</si>
  <si>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P15NBJ43</t>
  </si>
  <si>
    <t>JUEGO DE PLACAS BLOQ. PERONE COMBINADA 3.5-2.7 ACERO</t>
  </si>
  <si>
    <t>P15NBJ44</t>
  </si>
  <si>
    <t>P15NBJ45</t>
  </si>
  <si>
    <t>JUEGO DE PLACAS SENCILLA PERONE  3.5 ACERO</t>
  </si>
  <si>
    <t>P15NBJ46</t>
  </si>
  <si>
    <t>P15NBJ47</t>
  </si>
  <si>
    <t>JUEGO DE PLACAS BLOQ. TIBIA PROXIMAL MEDICAL EN L  3.5 ACERO</t>
  </si>
  <si>
    <t>P15NBJ48</t>
  </si>
  <si>
    <t>JUEGO DE PLACAS BLOQ. TIBIA PROXIMAL  EN L  3.5 ACERO</t>
  </si>
  <si>
    <t>P15NBJ49</t>
  </si>
  <si>
    <t>JUEGO DE PLACAS BLOQ. TIBIA PROXIMAL  MEDIAL EN T 3.5 ACERO</t>
  </si>
  <si>
    <t>P15NBJ50</t>
  </si>
  <si>
    <t>JUEGO DE PLACAS BLOQ. TIBIA PROXIMAL POSTERIOR BICOLUMNAR 3.5 ACERO</t>
  </si>
  <si>
    <t>P15NBJ51</t>
  </si>
  <si>
    <t>P15NBJ52</t>
  </si>
  <si>
    <t>JUEGO DE PLACAS BLOQ. TIBIA PROXIMAL POSTERIOR  3.5 ACERO</t>
  </si>
  <si>
    <t>P15NBJ53</t>
  </si>
  <si>
    <t>P15NBJ54</t>
  </si>
  <si>
    <t>JUEGO DE PLACAS BLOQ. CALCANEO ACERO</t>
  </si>
  <si>
    <t>P15NBJ55</t>
  </si>
  <si>
    <t>P15NBJ56</t>
  </si>
  <si>
    <t>JUEGO DE PLACAS BLOQ. HUMERO DISTAL MEDIAL AV 24-3.5</t>
  </si>
  <si>
    <t>P15NBJ57</t>
  </si>
  <si>
    <t>JUEGO DE PLACAS BLOQ. HUMERO DISTAL MEDIAL EXTENDIDO AV 2.4-3.5</t>
  </si>
  <si>
    <t>P15NBJ58</t>
  </si>
  <si>
    <t>JUEGO DE PLACAS BLOQ. HUMERO DISTAL DORSOLATERAL AV 2.4-3.5</t>
  </si>
  <si>
    <t>P15NBJ59</t>
  </si>
  <si>
    <t>JUEGO DE PLACAS BLOQ. HUMERO DISTAL LATERAL 2.4-3.5 AV</t>
  </si>
  <si>
    <t>P15NBJ60</t>
  </si>
  <si>
    <t>JUEGO DE PLACAS BLOQ. OLECRANON  AV</t>
  </si>
  <si>
    <t>P15NBJ61</t>
  </si>
  <si>
    <t>JUEGO DE PLACAS BLOQ. HUMERO DISTAL 2.7- 3.5 ACERO</t>
  </si>
  <si>
    <t>P15NBJ62</t>
  </si>
  <si>
    <t>P15NBJ63</t>
  </si>
  <si>
    <t>JUEGO DE PLACAS SENCILLA HORQUILLA HUMERO DISTAL 3.5 ACERO</t>
  </si>
  <si>
    <t>P15NBJ64</t>
  </si>
  <si>
    <t>JUEGO DE PLACAS SENCILLA  HUMERO DISTAL 3.5 ACERO</t>
  </si>
  <si>
    <t>P15NCJ65</t>
  </si>
  <si>
    <t>JUEGO DE PLACAS SENCILLA  DCP 3.5TIT.</t>
  </si>
  <si>
    <t>P15NCJ66</t>
  </si>
  <si>
    <t>JUEGO DE PLACAS BLOQ. DCP 3.5 TIT</t>
  </si>
  <si>
    <t>P15NCJ67</t>
  </si>
  <si>
    <t>P15NCJ68</t>
  </si>
  <si>
    <t>JUEGO DE PLACAS BLOQ. METAFISIARIA  3.5 TIT</t>
  </si>
  <si>
    <t>P15NCJ69</t>
  </si>
  <si>
    <t>JUEGO DE PLACAS BLOQ. 1-3 DE CANA  3.5 TIT</t>
  </si>
  <si>
    <t>P15NCJ70</t>
  </si>
  <si>
    <t>P15NCJ71</t>
  </si>
  <si>
    <t>P15NCJ72</t>
  </si>
  <si>
    <t>JUEGO DE PLACAS BLOQ. Y SENCILLA 1-3 DE CANA  3.5 TIT</t>
  </si>
  <si>
    <t>P15NCJ73</t>
  </si>
  <si>
    <t>P15NCJ74</t>
  </si>
  <si>
    <t>P15NCJ75</t>
  </si>
  <si>
    <t>JUEGO DE PLACAS BLOQ. CLAVICULA CON EXTENSION 2-7.3-5 TIT</t>
  </si>
  <si>
    <t>P15NCJ76</t>
  </si>
  <si>
    <t>JUEGO DE PLACAS BLOQ. ANATOMICA DE CLAVICULA TIT</t>
  </si>
  <si>
    <t>P15NCJ77</t>
  </si>
  <si>
    <t>P15NCJ78</t>
  </si>
  <si>
    <t>JUEGO DE PLACAS BLOQ. ACROMIOCLAVICULAR TIT.</t>
  </si>
  <si>
    <t>P15NCJ79</t>
  </si>
  <si>
    <t>JUEGO DE PLACAS BLOQ. PERONE CONBINADA 3.5-2.7MM TIT</t>
  </si>
  <si>
    <t>P15NCJ80</t>
  </si>
  <si>
    <t>P15NCJ81</t>
  </si>
  <si>
    <t>JUEGO DE PLACAS BLOQ. RADIO DISTAL EXTRA ARTICULAR TIT</t>
  </si>
  <si>
    <t>P15NCJ82</t>
  </si>
  <si>
    <t>P15NCJ83</t>
  </si>
  <si>
    <t>P15NCJ84</t>
  </si>
  <si>
    <t>P15NCJ85</t>
  </si>
  <si>
    <t>P15NCJ86</t>
  </si>
  <si>
    <t>JUEGO DE PLACAS BLOQ. RADIO EN T 3.5MM TIT</t>
  </si>
  <si>
    <t>P15NCJ87</t>
  </si>
  <si>
    <t>JUEGO DE PLACAS BLOQ. ARTRODESIS TIT</t>
  </si>
  <si>
    <t>P15NCJ88</t>
  </si>
  <si>
    <t>JUEGO DE PLACAS BLOQ. HUMERO DISTAL  TIT</t>
  </si>
  <si>
    <t>P15NCJ89</t>
  </si>
  <si>
    <t>JUEGO DE PLACAS BLOQ. OLECRANON EN GANCHO 3.5 TIT</t>
  </si>
  <si>
    <t>P15NCJ90</t>
  </si>
  <si>
    <t>JUEGO DE PLACAS BLOQ. SEGMENTARIAS TIT</t>
  </si>
  <si>
    <t>P15NCJ91</t>
  </si>
  <si>
    <t>JUEGO DE PLACAS BLOQ. VOLARES CON GUIA DE BROCA</t>
  </si>
  <si>
    <t>P15NCJ92</t>
  </si>
  <si>
    <t>JUEGO DE PLACA BLOQ. BICOLUMNAR DE OLECRANON</t>
  </si>
  <si>
    <t>P15NCJ93</t>
  </si>
  <si>
    <t>JUEGO DE PLACA BLOQ. TUBEROSIDAD HUMERAL TIT.</t>
  </si>
  <si>
    <t>P15NCJ94</t>
  </si>
  <si>
    <t>JUEGO DE PLACA BLOQ. TROCANTER TIT</t>
  </si>
  <si>
    <t>P15NCJ95</t>
  </si>
  <si>
    <t>JUEGO DE PLACA BLOQ. BICOLUMNAR TIBIA PROXIMAL POSTERIOR TIT</t>
  </si>
  <si>
    <t>P15NCJ96</t>
  </si>
  <si>
    <t>JUEGO DE PLACA BLOQ. ANTERIOR DE PELVIS</t>
  </si>
  <si>
    <t>P15NCJ97</t>
  </si>
  <si>
    <t>JUEGO DE PLACA BLOQ. RECONSTRUCCION TIT</t>
  </si>
  <si>
    <t>P15NCJ98</t>
  </si>
  <si>
    <t>6202073000</t>
  </si>
  <si>
    <t>P1602</t>
  </si>
  <si>
    <t>SAC-A2-D2(15×10×3) - Kit de Aposito Desechable Esteril para Cierre Asistido por Succion</t>
  </si>
  <si>
    <t>2308020131</t>
  </si>
  <si>
    <t>2309020731</t>
  </si>
  <si>
    <t>6202080000</t>
  </si>
  <si>
    <t>SAC-A7-D2 (16×12cm) -Kit de Aposito Desechable Esteril para Cierre Asistido por Succion</t>
  </si>
  <si>
    <t>2106020801</t>
  </si>
  <si>
    <t>2309020801</t>
  </si>
  <si>
    <t>6202082000</t>
  </si>
  <si>
    <t>SAC-A8-D2(12×8cm) - Kit de Aposito Desechable Esteril para Cierre Asistido por Succion</t>
  </si>
  <si>
    <t>2309020821</t>
  </si>
  <si>
    <t>6305015000</t>
  </si>
  <si>
    <t>SISTEMADE LAVADO SAC-WPWS-1000</t>
  </si>
  <si>
    <t>2105050151</t>
  </si>
  <si>
    <t>6202074000</t>
  </si>
  <si>
    <t>P16-02</t>
  </si>
  <si>
    <t>SAC-A3-D2(7.5×10×3) -  Kit de Aposito Desechable Esteril para Cierre Asistido por Succion</t>
  </si>
  <si>
    <t>2309020741</t>
  </si>
  <si>
    <t>172.037</t>
  </si>
  <si>
    <t>P17</t>
  </si>
  <si>
    <t xml:space="preserve">PROTESIS THOMPSON # 37 </t>
  </si>
  <si>
    <t>200214894</t>
  </si>
  <si>
    <t>172.038</t>
  </si>
  <si>
    <t xml:space="preserve">PROTESIS THOMPSON # 38 </t>
  </si>
  <si>
    <t>200214895</t>
  </si>
  <si>
    <t>18A8920</t>
  </si>
  <si>
    <t>172.039</t>
  </si>
  <si>
    <t>PROTESIS THOMPSON # 39</t>
  </si>
  <si>
    <t>1</t>
  </si>
  <si>
    <t>27322</t>
  </si>
  <si>
    <t>200214896</t>
  </si>
  <si>
    <t>18B5307</t>
  </si>
  <si>
    <t>18A0426</t>
  </si>
  <si>
    <t>172.040</t>
  </si>
  <si>
    <t>PROTESIS THOMPSON # 40</t>
  </si>
  <si>
    <t>2002214897</t>
  </si>
  <si>
    <t>18B5308</t>
  </si>
  <si>
    <t>172.041</t>
  </si>
  <si>
    <t>PROTESIS THOMPSON # 41</t>
  </si>
  <si>
    <t>210227506</t>
  </si>
  <si>
    <t>172.042</t>
  </si>
  <si>
    <t>PROTESIS THOMPSON # 42</t>
  </si>
  <si>
    <t>200214899</t>
  </si>
  <si>
    <t>210227507</t>
  </si>
  <si>
    <t>172.043</t>
  </si>
  <si>
    <t>PROTESIS THOMPSON # 43</t>
  </si>
  <si>
    <t>210227508</t>
  </si>
  <si>
    <t>201124801</t>
  </si>
  <si>
    <t>200214900</t>
  </si>
  <si>
    <t>172.044</t>
  </si>
  <si>
    <t>PROTESIS THOMPSON # 44</t>
  </si>
  <si>
    <t>18B5312</t>
  </si>
  <si>
    <t>210227509</t>
  </si>
  <si>
    <t>18A0430</t>
  </si>
  <si>
    <t>18B5212</t>
  </si>
  <si>
    <t>172.045</t>
  </si>
  <si>
    <t>PROTESIS THOMPSON # 45</t>
  </si>
  <si>
    <t>MD27322</t>
  </si>
  <si>
    <t>200214902</t>
  </si>
  <si>
    <t>2002214902</t>
  </si>
  <si>
    <t>18A8727</t>
  </si>
  <si>
    <t>166B4250</t>
  </si>
  <si>
    <t>18A0431</t>
  </si>
  <si>
    <t>172.046</t>
  </si>
  <si>
    <t>PROTESIS THOMPSON # 46</t>
  </si>
  <si>
    <t>200214903</t>
  </si>
  <si>
    <t>20140712</t>
  </si>
  <si>
    <t>18A0435</t>
  </si>
  <si>
    <t>172.047</t>
  </si>
  <si>
    <t>PROTESIS THOMPSON # 47</t>
  </si>
  <si>
    <t>200214904</t>
  </si>
  <si>
    <t>KAI13524</t>
  </si>
  <si>
    <t>18A0433</t>
  </si>
  <si>
    <t>172.048</t>
  </si>
  <si>
    <t>PROTESIS THOMPSON # 48</t>
  </si>
  <si>
    <t>172.049</t>
  </si>
  <si>
    <t>PROTESIS THOMPSON # 49</t>
  </si>
  <si>
    <t>172.051</t>
  </si>
  <si>
    <t>PROTESIS THOMPSON # 51</t>
  </si>
  <si>
    <t>221153116</t>
  </si>
  <si>
    <t>172.053</t>
  </si>
  <si>
    <t xml:space="preserve">PROTESIS THOMPSON # 53 </t>
  </si>
  <si>
    <t>221153117</t>
  </si>
  <si>
    <t>352807</t>
  </si>
  <si>
    <t>200214908</t>
  </si>
  <si>
    <t>18A0437</t>
  </si>
  <si>
    <t>CF01-001-145</t>
  </si>
  <si>
    <t>P17-02</t>
  </si>
  <si>
    <t>TUTOR DE COLLES 145mm SET</t>
  </si>
  <si>
    <t>A6396</t>
  </si>
  <si>
    <t>Q.10030</t>
  </si>
  <si>
    <t>TUTOR TIPOSMALL COLLES</t>
  </si>
  <si>
    <t>Q.10032</t>
  </si>
  <si>
    <t>TUTOR TIPO LARGE COLLES</t>
  </si>
  <si>
    <t>P17A01</t>
  </si>
  <si>
    <t>G1A40 RADIOPAQUE BONE CEMENT (Cemento Oseo con Gentamicina - viscosidad Standar)</t>
  </si>
  <si>
    <t>20230300060</t>
  </si>
  <si>
    <t>20230600079</t>
  </si>
  <si>
    <t>P13NAC178</t>
  </si>
  <si>
    <t>P17NIVEL2</t>
  </si>
  <si>
    <t>MINIBASICO ARIX MANO 2</t>
  </si>
  <si>
    <t>P17NAB57</t>
  </si>
  <si>
    <t>BATERIA NEGRA STRYKER  No 7</t>
  </si>
  <si>
    <t>P17NAB58</t>
  </si>
  <si>
    <t>BATERIA NEGRA STRYKER  No 8</t>
  </si>
  <si>
    <t>P17NAB59</t>
  </si>
  <si>
    <t>BATERIA NEGRA STRYKER  No 9</t>
  </si>
  <si>
    <t>P17NAB60</t>
  </si>
  <si>
    <t>BATERIA NEGRA STRYKER  No 10</t>
  </si>
  <si>
    <t>P17NAB61</t>
  </si>
  <si>
    <t>BATERIA NEGRA STRYKER # 11</t>
  </si>
  <si>
    <t>P17NAB62</t>
  </si>
  <si>
    <t>BATERIA STRYKER # 12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</si>
  <si>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</si>
  <si>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</si>
  <si>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</si>
  <si>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</si>
  <si>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</si>
  <si>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</si>
  <si>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815FJ</t>
  </si>
  <si>
    <t>PLAYAS-NO USAR</t>
  </si>
  <si>
    <t>FIJADOR EXTERNO LINEAL DE 400 MM INCLUYE: 1 SHANZ, 4 ROTULAS, 2</t>
  </si>
  <si>
    <t>25-SO-008-TA</t>
  </si>
  <si>
    <t>X?</t>
  </si>
  <si>
    <t>NON LOCKING CORTICAL STARIX SILVER 2.5*8mm</t>
  </si>
  <si>
    <t>25-SO-010-TA</t>
  </si>
  <si>
    <t>NON LOCKING CORTICAL STARIX SILVER 2.5*10mm</t>
  </si>
  <si>
    <t>S60100</t>
  </si>
  <si>
    <t>EQUIPO DE RETIRO DE CLAVOS INTRAMEDULARES</t>
  </si>
  <si>
    <t>S6099</t>
  </si>
  <si>
    <t>EQUIPO DE RETIRO (PLACAS,TORNILLOS,CLAVOS) 52 PIEZAS</t>
  </si>
  <si>
    <t>TCLTIB1</t>
  </si>
  <si>
    <t>TAPON CLAVO TIBIA PERFECT ACERO</t>
  </si>
  <si>
    <t>17</t>
  </si>
  <si>
    <t>BARRA DE CARBONO X 150 MM</t>
  </si>
  <si>
    <t>190703684</t>
  </si>
  <si>
    <t>18</t>
  </si>
  <si>
    <t>BARRA DE CARBONO X 200 MM</t>
  </si>
  <si>
    <t>19</t>
  </si>
  <si>
    <t>BARRA DE CARBONO X 250 MM</t>
  </si>
  <si>
    <t>20</t>
  </si>
  <si>
    <t>BARRA DE CARBONO X 300 MM</t>
  </si>
  <si>
    <t>190703681</t>
  </si>
  <si>
    <t>21</t>
  </si>
  <si>
    <t>BARRA DE CARBONO X 350 MM</t>
  </si>
  <si>
    <t>22</t>
  </si>
  <si>
    <t>BARRA DE CARBONO X 400 MM</t>
  </si>
  <si>
    <t>190703679</t>
  </si>
  <si>
    <t>102.2125</t>
  </si>
  <si>
    <t>TORNILLO CORTICAL PELVICO 3.5*125mm ACERO</t>
  </si>
  <si>
    <t>210.010</t>
  </si>
  <si>
    <t>221052774</t>
  </si>
  <si>
    <t>631</t>
  </si>
  <si>
    <t>ROTULA DE COMPRESION Y DISTRACCION</t>
  </si>
  <si>
    <t>359025</t>
  </si>
  <si>
    <t>INJERTO OSEO PUTTY DE 2.5CC</t>
  </si>
  <si>
    <t>359050</t>
  </si>
  <si>
    <t>MATRIZ OSEA DESMINERALIZADA DE 5CC</t>
  </si>
  <si>
    <t>359051</t>
  </si>
  <si>
    <t>MATRIZ OSEA DESMINERALIZADA 5CC</t>
  </si>
  <si>
    <t>359055</t>
  </si>
  <si>
    <t>359100</t>
  </si>
  <si>
    <t>MATRIZ OSEA DESMINERALIZADA 10CC</t>
  </si>
  <si>
    <t>880929</t>
  </si>
  <si>
    <t>ESPACIADOR DE CADERA SUBITON 56CXL</t>
  </si>
  <si>
    <t>8802000</t>
  </si>
  <si>
    <t>CEMENTO OSEO CON GENTAMICINA SUBITON</t>
  </si>
  <si>
    <t>18100601</t>
  </si>
  <si>
    <t>MATRIZ OSEA DESMINERALIZADA 1CC</t>
  </si>
  <si>
    <t>68022663</t>
  </si>
  <si>
    <t>6209016000</t>
  </si>
  <si>
    <t>SAC-D-CI-A (15cm*10cm, 23cm*5cm)</t>
  </si>
  <si>
    <t>871900075999</t>
  </si>
  <si>
    <t>COJIN ABDUCTOR (919) AZUL 075 T/UNICA</t>
  </si>
  <si>
    <t>05A002</t>
  </si>
  <si>
    <t>INJERTO OSEO CORTICOESPONJOSO DE 30CC</t>
  </si>
  <si>
    <t>08A022</t>
  </si>
  <si>
    <t>SUSTITUTO OSEO CORTICO ESPONJOSO 15.0CC -08A022</t>
  </si>
  <si>
    <t>08A024</t>
  </si>
  <si>
    <t>SUSTITUTO OSEO CORTICO ESPONJOSO 5CC</t>
  </si>
  <si>
    <t>3-17-35</t>
  </si>
  <si>
    <t>FIJADOR LINEFIX 35CM CUADRADO</t>
  </si>
  <si>
    <t>A71770508</t>
  </si>
  <si>
    <t>KAI13611</t>
  </si>
  <si>
    <t>AT402FD</t>
  </si>
  <si>
    <t>INJERTO OSEO CORTICO ESPONJOSO 15CC (0.7X0.7CM)</t>
  </si>
  <si>
    <t>AT680FD</t>
  </si>
  <si>
    <t>INJERTO OSEO PUTTY 10CC - AT680FD</t>
  </si>
  <si>
    <t>AT806FD</t>
  </si>
  <si>
    <t>INJERTO OSEO CORTICO ESPONJOSO DE 15 CC</t>
  </si>
  <si>
    <t>C.JE.WM.20103B</t>
  </si>
  <si>
    <t>SAC 20*10*3CM</t>
  </si>
  <si>
    <t>C53011</t>
  </si>
  <si>
    <t>Cannulated Long Drill 2.5</t>
  </si>
  <si>
    <t>C53017</t>
  </si>
  <si>
    <t>Cannulated Hex Screwdriver Shaft, Quick-coupling SW1.5</t>
  </si>
  <si>
    <t>ECBP1</t>
  </si>
  <si>
    <t>INJERTO OSEO PUTY DE 01CC</t>
  </si>
  <si>
    <t>ECBP25</t>
  </si>
  <si>
    <t>INJERTO OSEO PUTTY DE 2.5 CC</t>
  </si>
  <si>
    <t>F252.6045-50P</t>
  </si>
  <si>
    <t>-  IOBAN</t>
  </si>
  <si>
    <t>F252.6545-50P</t>
  </si>
  <si>
    <t>FD69071331</t>
  </si>
  <si>
    <t>PLACA BLOQ. FEMUR DISTAL AV  5.0mm*13 ORIF. IZQ. TIT</t>
  </si>
  <si>
    <t>FD69080516</t>
  </si>
  <si>
    <t>PLACA BLOQ. FEMUR DISTAL AV 5.0mm*6 ORIF. DER. TIT</t>
  </si>
  <si>
    <t>FD69081331</t>
  </si>
  <si>
    <t>PLACA BLOQ. FEMUR DISTAL AV 5.0mm*13 ORIF. DER. TIT</t>
  </si>
  <si>
    <t>GE241SU</t>
  </si>
  <si>
    <t>HOJA DE SIERRA DES. RAP ACTION 90/19 1.27MM</t>
  </si>
  <si>
    <t>HC-C1A-10-D</t>
  </si>
  <si>
    <t>INJERTO OSEO CORTICO ESPONJOSO DE 10 CC</t>
  </si>
  <si>
    <t>HC-C1A-5-D</t>
  </si>
  <si>
    <t>HC-C3-5-D</t>
  </si>
  <si>
    <t>INJERTO OSEO CORTICO ESPONJOSO DE 5CC</t>
  </si>
  <si>
    <t>HC-DBM-P10</t>
  </si>
  <si>
    <t>INJERTO OSEO PUTTY DE 10CC</t>
  </si>
  <si>
    <t>HC-DMB-P5</t>
  </si>
  <si>
    <t>INJERTO OSEO PUTTY DE 05CC</t>
  </si>
  <si>
    <t>MC</t>
  </si>
  <si>
    <t>MOTOR CANULADO</t>
  </si>
  <si>
    <t>NN074K</t>
  </si>
  <si>
    <t>COLUMBUS CR/PS PLATILLO TIB. CEMENTADA T2</t>
  </si>
  <si>
    <t>NN420</t>
  </si>
  <si>
    <t>COLUMBUS UC SUP. DESLIZANTE T2/T2+10MM</t>
  </si>
  <si>
    <t>P13NDC44A</t>
  </si>
  <si>
    <t>EQUIPO CLAVO EXPERT FEMUR  No 2</t>
  </si>
  <si>
    <t>P13NDC44B</t>
  </si>
  <si>
    <t>CLAVO RETROGRADO TITANIO TORNILLERA</t>
  </si>
  <si>
    <t>P13NDC44C</t>
  </si>
  <si>
    <t>CLAVO RETROGRADO  ACERO TORNILLERA</t>
  </si>
  <si>
    <t>P13NEC49D</t>
  </si>
  <si>
    <t>TORNILLERA BLOQ. FEMUR ANTEROGRADO ACERO TITANIO</t>
  </si>
  <si>
    <t>P14NAC180</t>
  </si>
  <si>
    <t>EQUIPO RMO MINO NUBE</t>
  </si>
  <si>
    <t>P14NBC184</t>
  </si>
  <si>
    <t>INSTRUMENTAL DCS/DHS</t>
  </si>
  <si>
    <t>P14NCC102</t>
  </si>
  <si>
    <t>INACTIVO - SET IMPACTORES</t>
  </si>
  <si>
    <t>P14NCC179</t>
  </si>
  <si>
    <t>MINITUTOR</t>
  </si>
  <si>
    <t>P14NDC116</t>
  </si>
  <si>
    <t>INACTIVO - MOTORES AUXEN + ANCLAJES + CONTENEDOR No 4</t>
  </si>
  <si>
    <t>P14NDC124</t>
  </si>
  <si>
    <t>EQUIPO TUTOR AO No 1</t>
  </si>
  <si>
    <t>P14NDJ35</t>
  </si>
  <si>
    <t>JUEGO PLACAS BLOQ TIBIA PROXIMAL LATERAL 3.5 TIT</t>
  </si>
  <si>
    <t>P14NDJ37</t>
  </si>
  <si>
    <t>JUEGO DE PLACAS DCP ANCHAS # 2</t>
  </si>
  <si>
    <t>P14NDJ38</t>
  </si>
  <si>
    <t>P14NDJ38-JUEGO CLAVO DE HUMERO ACERO</t>
  </si>
  <si>
    <t>P14NDJ39</t>
  </si>
  <si>
    <t>P14NDJ39-JUEGO CLAVO DE HUMERO TITANIO</t>
  </si>
  <si>
    <t>P15NBJ100</t>
  </si>
  <si>
    <t>JUEGO PLACAS BLOQ. CLAVICULA 2.4-2.7 ACERO</t>
  </si>
  <si>
    <t>P15NBJ102</t>
  </si>
  <si>
    <t>PLACAS BLOQ. RECONSTRUCCION PELVICA ACERO</t>
  </si>
  <si>
    <t>P15NCJ101</t>
  </si>
  <si>
    <t>JUEGO PLACAS BLOQ. METAFISIS 3.5 ACERO</t>
  </si>
  <si>
    <t>P17NAB63</t>
  </si>
  <si>
    <t xml:space="preserve">GRIS PEQUENA #6 </t>
  </si>
  <si>
    <t>P17NAB64</t>
  </si>
  <si>
    <t>GRIS PEQUENA #7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</si>
  <si>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</si>
  <si>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</si>
  <si>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</si>
  <si>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</si>
  <si>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</si>
  <si>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</si>
  <si>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</si>
  <si>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</si>
  <si>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</si>
  <si>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</si>
  <si>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P17NAB70</t>
  </si>
  <si>
    <t>BATERIA RIGS No. 4</t>
  </si>
  <si>
    <t>P17NAB71</t>
  </si>
  <si>
    <t>BATERIA NEGRA CADERA deSoutter No 4</t>
  </si>
  <si>
    <t>P17NAB72</t>
  </si>
  <si>
    <t>BATERIA ROJA N0. 3</t>
  </si>
  <si>
    <t>P17NAB73</t>
  </si>
  <si>
    <t>BATERIA ROJA N0. 4</t>
  </si>
  <si>
    <t>P17NAP28</t>
  </si>
  <si>
    <t>PERFORADOR MINI GRIS</t>
  </si>
  <si>
    <t>P17NAP29</t>
  </si>
  <si>
    <t>SIERRA GRIS CLARA</t>
  </si>
  <si>
    <t>P17NAP30</t>
  </si>
  <si>
    <t xml:space="preserve">MOTOR DE ANCLAJES NEGRO N. 1 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</si>
  <si>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</si>
  <si>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</si>
  <si>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</si>
  <si>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</si>
  <si>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</si>
  <si>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</si>
  <si>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</si>
  <si>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</si>
  <si>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P17NAP36</t>
  </si>
  <si>
    <t>MOTOR SIERRA 2310111002-002</t>
  </si>
  <si>
    <t>PG040730</t>
  </si>
  <si>
    <t>INJERTO OSEO CORTICO ESPONJOSO DE 30CC -  PG040730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</si>
  <si>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</si>
  <si>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</si>
  <si>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</si>
  <si>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</si>
  <si>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</si>
  <si>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</si>
  <si>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</si>
  <si>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</si>
  <si>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</si>
  <si>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</si>
  <si>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</si>
  <si>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</si>
  <si>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</si>
  <si>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</si>
  <si>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</si>
  <si>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</si>
  <si>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</si>
  <si>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</si>
  <si>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</si>
  <si>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</si>
  <si>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PP01</t>
  </si>
  <si>
    <t>INJERTO OSEO PUTTY DE 1.0CC BONEGRAFF</t>
  </si>
  <si>
    <t>PP02</t>
  </si>
  <si>
    <t>INJERTO OSEA PUTTY 2.0CC BONEGRAFT</t>
  </si>
  <si>
    <t>PRC</t>
  </si>
  <si>
    <t>PROTESIS TOTAL CEMENTADA DE RODILLA</t>
  </si>
  <si>
    <t>S60101</t>
  </si>
  <si>
    <t>EQUIPO DE RETIRO DE CLAVO PFNA</t>
  </si>
  <si>
    <t>S60102</t>
  </si>
  <si>
    <t>EQUIPO DE RETIRO ARIX 2.7</t>
  </si>
  <si>
    <t>S60103</t>
  </si>
  <si>
    <t>EQUIPO DE AMPUTACION</t>
  </si>
  <si>
    <t>SERV_SEGUROS</t>
  </si>
  <si>
    <t>SERVICIO DE SEGUROS</t>
  </si>
  <si>
    <t>SF-653.016R</t>
  </si>
  <si>
    <t xml:space="preserve">PLACA BLOQ. TIBIA PROXIMAL MEDIAL 4.5/5.0mm* 16 ORIF. DER. ACERO </t>
  </si>
  <si>
    <t>N2306000737</t>
  </si>
  <si>
    <t>2306000737</t>
  </si>
  <si>
    <t>SPTR0001</t>
  </si>
  <si>
    <t>PROTESIS TOTAL DE RODILLA</t>
  </si>
  <si>
    <t>TN-260.250</t>
  </si>
  <si>
    <t>BROCA 2.5MM</t>
  </si>
  <si>
    <t>TN-260.273</t>
  </si>
  <si>
    <t>BROCA 2.7MM</t>
  </si>
  <si>
    <t>TN-260.321</t>
  </si>
  <si>
    <t>BROCA 3.2MM</t>
  </si>
  <si>
    <t>TN-260.375</t>
  </si>
  <si>
    <t>BROCA 3.5MM</t>
  </si>
  <si>
    <t>TN-260.420</t>
  </si>
  <si>
    <t>BROCA 4.2MM</t>
  </si>
  <si>
    <t>XP15XNCD135</t>
  </si>
  <si>
    <t>XXXXXXXTORNILLERA 3.5 TITANIO</t>
  </si>
  <si>
    <t>XXP13NDC42B</t>
  </si>
  <si>
    <t>XXCLAVO EXPERT FEMUR #1</t>
  </si>
  <si>
    <t>XXP13NXDC144</t>
  </si>
  <si>
    <t>XXXCLAVO FEMUR DFN</t>
  </si>
  <si>
    <t>XXP14NCC124</t>
  </si>
  <si>
    <t>PLACAS DE EPIFISIS</t>
  </si>
  <si>
    <t>XXXP13NDC39</t>
  </si>
  <si>
    <t>XXXCLAVO PFNA TIT # 1</t>
  </si>
  <si>
    <t>XXXP13NEC47</t>
  </si>
  <si>
    <t>XXXPROTESIS DE THOMPSON # 2</t>
  </si>
  <si>
    <t>XXXP14NCC91</t>
  </si>
  <si>
    <t>XXXRADIO DISTAL EQUIPO AV 1 ACERO</t>
  </si>
  <si>
    <t>XXXP14NCC92</t>
  </si>
  <si>
    <t>XXXRADIO DISTAL AV 2 ACERO</t>
  </si>
  <si>
    <t>XXXP14NDC153</t>
  </si>
  <si>
    <t>TUTOR COLLES</t>
  </si>
  <si>
    <t>yy100.214</t>
  </si>
  <si>
    <t>TORNILLO CORTICAL 2.4*14mm ACERO</t>
  </si>
  <si>
    <t>2306000649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</si>
</sst>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_-&quot;$&quot;\ * #,##0.00_-;\-&quot;$&quot;\ * #,##0.00_-;_-&quot;$&quot;\ * &quot;-&quot;??_-;_-@_-"/>
    <numFmt numFmtId="168" formatCode="[$-F800]dddd\,\ mmmm\ dd\,\ yyyy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sz val="12"/>
      <color rgb="FF333333"/>
      <name val="Arial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92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3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8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4" fillId="0" borderId="0" xfId="0" applyFont="1"/>
    <xf numFmtId="0" fontId="13" fillId="0" borderId="0" xfId="0" applyFont="1" applyAlignment="1">
      <alignment horizontal="center"/>
    </xf>
    <xf numFmtId="0" fontId="13" fillId="0" borderId="0" xfId="1" applyFont="1" applyAlignment="1">
      <alignment wrapText="1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12" fillId="0" borderId="2" xfId="0" applyFont="1" applyBorder="1"/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168" fontId="9" fillId="0" borderId="1" xfId="0" applyNumberFormat="1" applyFont="1" applyBorder="1" applyAlignment="1">
      <alignment horizontal="left" vertical="center"/>
    </xf>
    <xf numFmtId="0" fontId="11" fillId="0" borderId="1" xfId="0" applyFont="1" applyBorder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13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12" fillId="0" borderId="1" xfId="1" applyFont="1" applyBorder="1" applyAlignment="1" applyProtection="1">
      <alignment horizontal="center" wrapText="1" readingOrder="1"/>
      <protection locked="0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Border="1"/>
    <xf numFmtId="0" fontId="2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12" fillId="2" borderId="1" xfId="0" applyFont="1" applyFill="1" applyBorder="1" applyAlignment="1">
      <alignment horizontal="center"/>
    </xf>
    <xf numFmtId="0" fontId="11" fillId="0" borderId="1" xfId="1" applyFont="1" applyBorder="1" applyAlignment="1">
      <alignment horizontal="left"/>
    </xf>
    <xf numFmtId="0" fontId="13" fillId="0" borderId="1" xfId="1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>
      <alignment horizontal="left"/>
    </xf>
    <xf numFmtId="0" fontId="11" fillId="2" borderId="1" xfId="1" applyFont="1" applyFill="1" applyBorder="1" applyAlignment="1">
      <alignment horizontal="left"/>
    </xf>
    <xf numFmtId="0" fontId="12" fillId="2" borderId="1" xfId="1" applyFont="1" applyFill="1" applyBorder="1" applyAlignment="1" applyProtection="1">
      <alignment horizontal="center" wrapText="1" readingOrder="1"/>
      <protection locked="0"/>
    </xf>
    <xf numFmtId="0" fontId="11" fillId="2" borderId="1" xfId="0" applyFont="1" applyFill="1" applyBorder="1" applyAlignment="1">
      <alignment horizontal="left"/>
    </xf>
    <xf numFmtId="49" fontId="12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49" fontId="7" fillId="0" borderId="1" xfId="0" applyNumberFormat="1" applyFont="1" applyBorder="1" applyAlignment="1">
      <alignment horizont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0" fontId="30" fillId="0" borderId="0" xfId="0" applyFont="1" applyAlignment="1">
      <alignment horizontal="center"/>
    </xf>
    <xf numFmtId="0" fontId="12" fillId="2" borderId="1" xfId="0" applyFont="1" applyFill="1" applyBorder="1"/>
    <xf numFmtId="0" fontId="13" fillId="2" borderId="1" xfId="0" applyFont="1" applyFill="1" applyBorder="1" applyAlignment="1">
      <alignment horizontal="center"/>
    </xf>
    <xf numFmtId="0" fontId="31" fillId="0" borderId="15" xfId="0" applyFont="1" applyBorder="1" applyAlignment="1">
      <alignment horizontal="center"/>
    </xf>
    <xf numFmtId="0" fontId="32" fillId="0" borderId="1" xfId="0" applyFont="1" applyBorder="1"/>
    <xf numFmtId="4" fontId="32" fillId="0" borderId="1" xfId="0" applyNumberFormat="1" applyFont="1" applyBorder="1" applyAlignment="1">
      <alignment horizontal="right"/>
    </xf>
    <xf numFmtId="49" fontId="7" fillId="0" borderId="0" xfId="0" applyNumberFormat="1" applyFont="1"/>
    <xf numFmtId="49" fontId="0" fillId="0" borderId="4" xfId="0" applyNumberFormat="1" applyBorder="1"/>
    <xf numFmtId="49" fontId="0" fillId="0" borderId="11" xfId="0" applyNumberFormat="1" applyBorder="1"/>
    <xf numFmtId="49" fontId="4" fillId="0" borderId="6" xfId="1" applyNumberFormat="1" applyFont="1" applyBorder="1"/>
    <xf numFmtId="49" fontId="4" fillId="0" borderId="0" xfId="1" applyNumberFormat="1" applyFont="1"/>
    <xf numFmtId="49" fontId="8" fillId="3" borderId="0" xfId="0" applyNumberFormat="1" applyFont="1" applyFill="1" applyAlignment="1">
      <alignment vertical="center"/>
    </xf>
    <xf numFmtId="49" fontId="9" fillId="0" borderId="0" xfId="0" applyNumberFormat="1" applyFont="1" applyAlignment="1">
      <alignment horizontal="left"/>
    </xf>
    <xf numFmtId="49" fontId="12" fillId="0" borderId="0" xfId="0" applyNumberFormat="1" applyFont="1"/>
    <xf numFmtId="49" fontId="13" fillId="4" borderId="1" xfId="0" applyNumberFormat="1" applyFont="1" applyFill="1" applyBorder="1" applyAlignment="1">
      <alignment horizontal="center" vertical="center"/>
    </xf>
    <xf numFmtId="49" fontId="13" fillId="0" borderId="0" xfId="1" applyNumberFormat="1" applyFont="1" applyAlignment="1">
      <alignment wrapText="1"/>
    </xf>
    <xf numFmtId="49" fontId="7" fillId="0" borderId="0" xfId="0" applyNumberFormat="1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49" fontId="7" fillId="6" borderId="0" xfId="0" applyNumberFormat="1" applyFont="1" applyFill="1"/>
    <xf numFmtId="0" fontId="7" fillId="0" borderId="0" xfId="0" applyNumberFormat="1" applyFont="1"/>
    <xf numFmtId="0" fontId="0" fillId="0" borderId="0" xfId="0" applyNumberFormat="1"/>
  </cellXfs>
  <cellStyles count="192">
    <cellStyle name="Millares 2" xfId="54" xr:uid="{00000000-0005-0000-0000-000000000000}"/>
    <cellStyle name="Moneda [0] 2" xfId="9" xr:uid="{00000000-0005-0000-0000-000001000000}"/>
    <cellStyle name="Moneda [0] 2 10" xfId="181" xr:uid="{00000000-0005-0000-0000-000002000000}"/>
    <cellStyle name="Moneda [0] 2 11" xfId="187" xr:uid="{0176B092-782C-4927-A45A-E075230DACFE}"/>
    <cellStyle name="Moneda [0] 2 2" xfId="15" xr:uid="{00000000-0005-0000-0000-000003000000}"/>
    <cellStyle name="Moneda [0] 2 2 2" xfId="85" xr:uid="{00000000-0005-0000-0000-000004000000}"/>
    <cellStyle name="Moneda [0] 2 2 3" xfId="118" xr:uid="{00000000-0005-0000-0000-000005000000}"/>
    <cellStyle name="Moneda [0] 2 2 4" xfId="152" xr:uid="{00000000-0005-0000-0000-000006000000}"/>
    <cellStyle name="Moneda [0] 2 3" xfId="39" xr:uid="{00000000-0005-0000-0000-000007000000}"/>
    <cellStyle name="Moneda [0] 2 3 2" xfId="95" xr:uid="{00000000-0005-0000-0000-000008000000}"/>
    <cellStyle name="Moneda [0] 2 3 3" xfId="114" xr:uid="{00000000-0005-0000-0000-000009000000}"/>
    <cellStyle name="Moneda [0] 2 3 4" xfId="146" xr:uid="{00000000-0005-0000-0000-00000A000000}"/>
    <cellStyle name="Moneda [0] 2 4" xfId="72" xr:uid="{00000000-0005-0000-0000-00000B000000}"/>
    <cellStyle name="Moneda [0] 2 5" xfId="74" xr:uid="{00000000-0005-0000-0000-00000C000000}"/>
    <cellStyle name="Moneda [0] 2 6" xfId="82" xr:uid="{00000000-0005-0000-0000-00000D000000}"/>
    <cellStyle name="Moneda [0] 2 7" xfId="111" xr:uid="{00000000-0005-0000-0000-00000E000000}"/>
    <cellStyle name="Moneda [0] 2 8" xfId="142" xr:uid="{00000000-0005-0000-0000-00000F000000}"/>
    <cellStyle name="Moneda [0] 2 9" xfId="173" xr:uid="{00000000-0005-0000-0000-000010000000}"/>
    <cellStyle name="Moneda [0] 3" xfId="14" xr:uid="{00000000-0005-0000-0000-000011000000}"/>
    <cellStyle name="Moneda [0] 3 2" xfId="86" xr:uid="{00000000-0005-0000-0000-000012000000}"/>
    <cellStyle name="Moneda [0] 3 3" xfId="117" xr:uid="{00000000-0005-0000-0000-000013000000}"/>
    <cellStyle name="Moneda [0] 3 4" xfId="151" xr:uid="{00000000-0005-0000-0000-000014000000}"/>
    <cellStyle name="Moneda [0] 3 5" xfId="172" xr:uid="{00000000-0005-0000-0000-000015000000}"/>
    <cellStyle name="Moneda [0] 4" xfId="10" xr:uid="{00000000-0005-0000-0000-000016000000}"/>
    <cellStyle name="Moneda [0] 4 2" xfId="24" xr:uid="{00000000-0005-0000-0000-000017000000}"/>
    <cellStyle name="Moneda [0] 4 2 2" xfId="34" xr:uid="{00000000-0005-0000-0000-000018000000}"/>
    <cellStyle name="Moneda [0] 4 2 2 2" xfId="60" xr:uid="{00000000-0005-0000-0000-000019000000}"/>
    <cellStyle name="Moneda [0] 4 2 3" xfId="59" xr:uid="{00000000-0005-0000-0000-00001A000000}"/>
    <cellStyle name="Moneda [0] 4 3" xfId="101" xr:uid="{00000000-0005-0000-0000-00001B000000}"/>
    <cellStyle name="Moneda [0] 4 4" xfId="113" xr:uid="{00000000-0005-0000-0000-00001C000000}"/>
    <cellStyle name="Moneda [0] 4 5" xfId="145" xr:uid="{00000000-0005-0000-0000-00001D000000}"/>
    <cellStyle name="Moneda [0] 4 6" xfId="170" xr:uid="{00000000-0005-0000-0000-00001E000000}"/>
    <cellStyle name="Moneda [0] 5" xfId="8" xr:uid="{00000000-0005-0000-0000-00001F000000}"/>
    <cellStyle name="Moneda 10" xfId="21" xr:uid="{00000000-0005-0000-0000-000020000000}"/>
    <cellStyle name="Moneda 10 2" xfId="90" xr:uid="{00000000-0005-0000-0000-000021000000}"/>
    <cellStyle name="Moneda 10 3" xfId="125" xr:uid="{00000000-0005-0000-0000-000022000000}"/>
    <cellStyle name="Moneda 10 4" xfId="157" xr:uid="{00000000-0005-0000-0000-000023000000}"/>
    <cellStyle name="Moneda 11" xfId="22" xr:uid="{00000000-0005-0000-0000-000024000000}"/>
    <cellStyle name="Moneda 11 2" xfId="100" xr:uid="{00000000-0005-0000-0000-000025000000}"/>
    <cellStyle name="Moneda 11 3" xfId="126" xr:uid="{00000000-0005-0000-0000-000026000000}"/>
    <cellStyle name="Moneda 11 4" xfId="158" xr:uid="{00000000-0005-0000-0000-000027000000}"/>
    <cellStyle name="Moneda 12" xfId="27" xr:uid="{00000000-0005-0000-0000-000028000000}"/>
    <cellStyle name="Moneda 12 2" xfId="99" xr:uid="{00000000-0005-0000-0000-000029000000}"/>
    <cellStyle name="Moneda 12 3" xfId="127" xr:uid="{00000000-0005-0000-0000-00002A000000}"/>
    <cellStyle name="Moneda 12 4" xfId="159" xr:uid="{00000000-0005-0000-0000-00002B000000}"/>
    <cellStyle name="Moneda 13" xfId="26" xr:uid="{00000000-0005-0000-0000-00002C000000}"/>
    <cellStyle name="Moneda 13 2" xfId="98" xr:uid="{00000000-0005-0000-0000-00002D000000}"/>
    <cellStyle name="Moneda 13 3" xfId="128" xr:uid="{00000000-0005-0000-0000-00002E000000}"/>
    <cellStyle name="Moneda 13 4" xfId="160" xr:uid="{00000000-0005-0000-0000-00002F000000}"/>
    <cellStyle name="Moneda 14" xfId="29" xr:uid="{00000000-0005-0000-0000-000030000000}"/>
    <cellStyle name="Moneda 14 2" xfId="97" xr:uid="{00000000-0005-0000-0000-000031000000}"/>
    <cellStyle name="Moneda 14 3" xfId="123" xr:uid="{00000000-0005-0000-0000-000032000000}"/>
    <cellStyle name="Moneda 14 4" xfId="155" xr:uid="{00000000-0005-0000-0000-000033000000}"/>
    <cellStyle name="Moneda 15" xfId="28" xr:uid="{00000000-0005-0000-0000-000034000000}"/>
    <cellStyle name="Moneda 15 2" xfId="96" xr:uid="{00000000-0005-0000-0000-000035000000}"/>
    <cellStyle name="Moneda 15 3" xfId="129" xr:uid="{00000000-0005-0000-0000-000036000000}"/>
    <cellStyle name="Moneda 15 4" xfId="161" xr:uid="{00000000-0005-0000-0000-000037000000}"/>
    <cellStyle name="Moneda 16" xfId="30" xr:uid="{00000000-0005-0000-0000-000038000000}"/>
    <cellStyle name="Moneda 16 2" xfId="102" xr:uid="{00000000-0005-0000-0000-000039000000}"/>
    <cellStyle name="Moneda 16 3" xfId="130" xr:uid="{00000000-0005-0000-0000-00003A000000}"/>
    <cellStyle name="Moneda 16 4" xfId="162" xr:uid="{00000000-0005-0000-0000-00003B000000}"/>
    <cellStyle name="Moneda 17" xfId="31" xr:uid="{00000000-0005-0000-0000-00003C000000}"/>
    <cellStyle name="Moneda 17 2" xfId="103" xr:uid="{00000000-0005-0000-0000-00003D000000}"/>
    <cellStyle name="Moneda 17 3" xfId="131" xr:uid="{00000000-0005-0000-0000-00003E000000}"/>
    <cellStyle name="Moneda 17 4" xfId="163" xr:uid="{00000000-0005-0000-0000-00003F000000}"/>
    <cellStyle name="Moneda 18" xfId="33" xr:uid="{00000000-0005-0000-0000-000040000000}"/>
    <cellStyle name="Moneda 18 2" xfId="104" xr:uid="{00000000-0005-0000-0000-000041000000}"/>
    <cellStyle name="Moneda 18 3" xfId="132" xr:uid="{00000000-0005-0000-0000-000042000000}"/>
    <cellStyle name="Moneda 18 4" xfId="164" xr:uid="{00000000-0005-0000-0000-000043000000}"/>
    <cellStyle name="Moneda 19" xfId="35" xr:uid="{00000000-0005-0000-0000-000044000000}"/>
    <cellStyle name="Moneda 19 2" xfId="65" xr:uid="{00000000-0005-0000-0000-000045000000}"/>
    <cellStyle name="Moneda 19 3" xfId="66" xr:uid="{00000000-0005-0000-0000-000046000000}"/>
    <cellStyle name="Moneda 19 4" xfId="67" xr:uid="{00000000-0005-0000-0000-000047000000}"/>
    <cellStyle name="Moneda 2" xfId="3" xr:uid="{00000000-0005-0000-0000-000048000000}"/>
    <cellStyle name="Moneda 2 2" xfId="16" xr:uid="{00000000-0005-0000-0000-000049000000}"/>
    <cellStyle name="Moneda 2 2 2" xfId="25" xr:uid="{00000000-0005-0000-0000-00004A000000}"/>
    <cellStyle name="Moneda 2 2 2 2" xfId="94" xr:uid="{00000000-0005-0000-0000-00004B000000}"/>
    <cellStyle name="Moneda 2 2 3" xfId="119" xr:uid="{00000000-0005-0000-0000-00004C000000}"/>
    <cellStyle name="Moneda 2 2 4" xfId="153" xr:uid="{00000000-0005-0000-0000-00004D000000}"/>
    <cellStyle name="Moneda 2 3" xfId="78" xr:uid="{00000000-0005-0000-0000-00004E000000}"/>
    <cellStyle name="Moneda 2 4" xfId="116" xr:uid="{00000000-0005-0000-0000-00004F000000}"/>
    <cellStyle name="Moneda 2 5" xfId="150" xr:uid="{00000000-0005-0000-0000-000050000000}"/>
    <cellStyle name="Moneda 2 6" xfId="171" xr:uid="{00000000-0005-0000-0000-000051000000}"/>
    <cellStyle name="Moneda 2 7" xfId="180" xr:uid="{00000000-0005-0000-0000-000052000000}"/>
    <cellStyle name="Moneda 20" xfId="36" xr:uid="{00000000-0005-0000-0000-000053000000}"/>
    <cellStyle name="Moneda 20 2" xfId="141" xr:uid="{00000000-0005-0000-0000-000054000000}"/>
    <cellStyle name="Moneda 21" xfId="40" xr:uid="{00000000-0005-0000-0000-000055000000}"/>
    <cellStyle name="Moneda 22" xfId="37" xr:uid="{00000000-0005-0000-0000-000056000000}"/>
    <cellStyle name="Moneda 23" xfId="38" xr:uid="{00000000-0005-0000-0000-000057000000}"/>
    <cellStyle name="Moneda 24" xfId="41" xr:uid="{00000000-0005-0000-0000-000058000000}"/>
    <cellStyle name="Moneda 25" xfId="42" xr:uid="{00000000-0005-0000-0000-000059000000}"/>
    <cellStyle name="Moneda 26" xfId="43" xr:uid="{00000000-0005-0000-0000-00005A000000}"/>
    <cellStyle name="Moneda 27" xfId="47" xr:uid="{00000000-0005-0000-0000-00005B000000}"/>
    <cellStyle name="Moneda 28" xfId="45" xr:uid="{00000000-0005-0000-0000-00005C000000}"/>
    <cellStyle name="Moneda 29" xfId="46" xr:uid="{00000000-0005-0000-0000-00005D000000}"/>
    <cellStyle name="Moneda 3" xfId="13" xr:uid="{00000000-0005-0000-0000-00005E000000}"/>
    <cellStyle name="Moneda 3 2" xfId="2" xr:uid="{00000000-0005-0000-0000-00005F000000}"/>
    <cellStyle name="Moneda 3 2 2" xfId="6" xr:uid="{00000000-0005-0000-0000-000060000000}"/>
    <cellStyle name="Moneda 3 2 2 2" xfId="44" xr:uid="{00000000-0005-0000-0000-000061000000}"/>
    <cellStyle name="Moneda 3 2 2 3" xfId="80" xr:uid="{00000000-0005-0000-0000-000062000000}"/>
    <cellStyle name="Moneda 3 2 3" xfId="23" xr:uid="{00000000-0005-0000-0000-000063000000}"/>
    <cellStyle name="Moneda 3 2 3 2" xfId="68" xr:uid="{00000000-0005-0000-0000-000064000000}"/>
    <cellStyle name="Moneda 3 2 3 2 2" xfId="87" xr:uid="{00000000-0005-0000-0000-000065000000}"/>
    <cellStyle name="Moneda 3 3" xfId="83" xr:uid="{00000000-0005-0000-0000-000066000000}"/>
    <cellStyle name="Moneda 3 4" xfId="115" xr:uid="{00000000-0005-0000-0000-000067000000}"/>
    <cellStyle name="Moneda 3 5" xfId="149" xr:uid="{00000000-0005-0000-0000-000068000000}"/>
    <cellStyle name="Moneda 3 6" xfId="175" xr:uid="{00000000-0005-0000-0000-000069000000}"/>
    <cellStyle name="Moneda 30" xfId="48" xr:uid="{00000000-0005-0000-0000-00006A000000}"/>
    <cellStyle name="Moneda 30 2" xfId="61" xr:uid="{00000000-0005-0000-0000-00006B000000}"/>
    <cellStyle name="Moneda 31" xfId="49" xr:uid="{00000000-0005-0000-0000-00006C000000}"/>
    <cellStyle name="Moneda 31 2" xfId="62" xr:uid="{00000000-0005-0000-0000-00006D000000}"/>
    <cellStyle name="Moneda 32" xfId="50" xr:uid="{00000000-0005-0000-0000-00006E000000}"/>
    <cellStyle name="Moneda 32 2" xfId="63" xr:uid="{00000000-0005-0000-0000-00006F000000}"/>
    <cellStyle name="Moneda 33" xfId="51" xr:uid="{00000000-0005-0000-0000-000070000000}"/>
    <cellStyle name="Moneda 33 2" xfId="64" xr:uid="{00000000-0005-0000-0000-000071000000}"/>
    <cellStyle name="Moneda 34" xfId="52" xr:uid="{00000000-0005-0000-0000-000072000000}"/>
    <cellStyle name="Moneda 35" xfId="53" xr:uid="{00000000-0005-0000-0000-000073000000}"/>
    <cellStyle name="Moneda 36" xfId="56" xr:uid="{00000000-0005-0000-0000-000074000000}"/>
    <cellStyle name="Moneda 37" xfId="55" xr:uid="{00000000-0005-0000-0000-000075000000}"/>
    <cellStyle name="Moneda 38" xfId="57" xr:uid="{00000000-0005-0000-0000-000076000000}"/>
    <cellStyle name="Moneda 39" xfId="58" xr:uid="{00000000-0005-0000-0000-000077000000}"/>
    <cellStyle name="Moneda 4" xfId="17" xr:uid="{00000000-0005-0000-0000-000078000000}"/>
    <cellStyle name="Moneda 4 2" xfId="84" xr:uid="{00000000-0005-0000-0000-000079000000}"/>
    <cellStyle name="Moneda 4 3" xfId="120" xr:uid="{00000000-0005-0000-0000-00007A000000}"/>
    <cellStyle name="Moneda 4 4" xfId="154" xr:uid="{00000000-0005-0000-0000-00007B000000}"/>
    <cellStyle name="Moneda 4 5" xfId="176" xr:uid="{00000000-0005-0000-0000-00007C000000}"/>
    <cellStyle name="Moneda 40" xfId="70" xr:uid="{00000000-0005-0000-0000-00007D000000}"/>
    <cellStyle name="Moneda 41" xfId="71" xr:uid="{00000000-0005-0000-0000-00007E000000}"/>
    <cellStyle name="Moneda 42" xfId="73" xr:uid="{00000000-0005-0000-0000-00007F000000}"/>
    <cellStyle name="Moneda 43" xfId="76" xr:uid="{00000000-0005-0000-0000-000080000000}"/>
    <cellStyle name="Moneda 44" xfId="77" xr:uid="{00000000-0005-0000-0000-000081000000}"/>
    <cellStyle name="Moneda 45" xfId="75" xr:uid="{00000000-0005-0000-0000-000082000000}"/>
    <cellStyle name="Moneda 46" xfId="93" xr:uid="{00000000-0005-0000-0000-000083000000}"/>
    <cellStyle name="Moneda 47" xfId="105" xr:uid="{00000000-0005-0000-0000-000084000000}"/>
    <cellStyle name="Moneda 48" xfId="79" xr:uid="{00000000-0005-0000-0000-000085000000}"/>
    <cellStyle name="Moneda 49" xfId="106" xr:uid="{00000000-0005-0000-0000-000086000000}"/>
    <cellStyle name="Moneda 5" xfId="11" xr:uid="{00000000-0005-0000-0000-000087000000}"/>
    <cellStyle name="Moneda 5 2" xfId="88" xr:uid="{00000000-0005-0000-0000-000088000000}"/>
    <cellStyle name="Moneda 5 3" xfId="112" xr:uid="{00000000-0005-0000-0000-000089000000}"/>
    <cellStyle name="Moneda 5 4" xfId="144" xr:uid="{00000000-0005-0000-0000-00008A000000}"/>
    <cellStyle name="Moneda 50" xfId="107" xr:uid="{00000000-0005-0000-0000-00008B000000}"/>
    <cellStyle name="Moneda 51" xfId="110" xr:uid="{00000000-0005-0000-0000-00008C000000}"/>
    <cellStyle name="Moneda 52" xfId="108" xr:uid="{00000000-0005-0000-0000-00008D000000}"/>
    <cellStyle name="Moneda 53" xfId="134" xr:uid="{00000000-0005-0000-0000-00008E000000}"/>
    <cellStyle name="Moneda 54" xfId="137" xr:uid="{00000000-0005-0000-0000-00008F000000}"/>
    <cellStyle name="Moneda 55" xfId="138" xr:uid="{00000000-0005-0000-0000-000090000000}"/>
    <cellStyle name="Moneda 56" xfId="139" xr:uid="{00000000-0005-0000-0000-000091000000}"/>
    <cellStyle name="Moneda 57" xfId="165" xr:uid="{00000000-0005-0000-0000-000092000000}"/>
    <cellStyle name="Moneda 58" xfId="140" xr:uid="{00000000-0005-0000-0000-000093000000}"/>
    <cellStyle name="Moneda 59" xfId="166" xr:uid="{00000000-0005-0000-0000-000094000000}"/>
    <cellStyle name="Moneda 6" xfId="18" xr:uid="{00000000-0005-0000-0000-000095000000}"/>
    <cellStyle name="Moneda 6 2" xfId="89" xr:uid="{00000000-0005-0000-0000-000096000000}"/>
    <cellStyle name="Moneda 6 3" xfId="121" xr:uid="{00000000-0005-0000-0000-000097000000}"/>
    <cellStyle name="Moneda 6 4" xfId="135" xr:uid="{00000000-0005-0000-0000-000098000000}"/>
    <cellStyle name="Moneda 6 5" xfId="143" xr:uid="{00000000-0005-0000-0000-000099000000}"/>
    <cellStyle name="Moneda 60" xfId="167" xr:uid="{00000000-0005-0000-0000-00009A000000}"/>
    <cellStyle name="Moneda 61" xfId="169" xr:uid="{00000000-0005-0000-0000-00009B000000}"/>
    <cellStyle name="Moneda 62" xfId="168" xr:uid="{00000000-0005-0000-0000-00009C000000}"/>
    <cellStyle name="Moneda 63" xfId="177" xr:uid="{00000000-0005-0000-0000-00009D000000}"/>
    <cellStyle name="Moneda 64" xfId="178" xr:uid="{00000000-0005-0000-0000-00009E000000}"/>
    <cellStyle name="Moneda 65" xfId="179" xr:uid="{00000000-0005-0000-0000-00009F000000}"/>
    <cellStyle name="Moneda 66" xfId="182" xr:uid="{00000000-0005-0000-0000-0000A0000000}"/>
    <cellStyle name="Moneda 67" xfId="184" xr:uid="{00000000-0005-0000-0000-0000A1000000}"/>
    <cellStyle name="Moneda 68" xfId="183" xr:uid="{00000000-0005-0000-0000-0000A2000000}"/>
    <cellStyle name="Moneda 69" xfId="185" xr:uid="{EE508834-FE7A-4083-9194-36197E239F12}"/>
    <cellStyle name="Moneda 7" xfId="19" xr:uid="{00000000-0005-0000-0000-0000A3000000}"/>
    <cellStyle name="Moneda 7 2" xfId="92" xr:uid="{00000000-0005-0000-0000-0000A4000000}"/>
    <cellStyle name="Moneda 7 3" xfId="122" xr:uid="{00000000-0005-0000-0000-0000A5000000}"/>
    <cellStyle name="Moneda 7 4" xfId="136" xr:uid="{00000000-0005-0000-0000-0000A6000000}"/>
    <cellStyle name="Moneda 7 5" xfId="147" xr:uid="{00000000-0005-0000-0000-0000A7000000}"/>
    <cellStyle name="Moneda 70" xfId="188" xr:uid="{27115C24-1766-482F-ADA9-0F58FF780C80}"/>
    <cellStyle name="Moneda 71" xfId="186" xr:uid="{0AD77CCB-F732-460E-A70A-494E2A4F442C}"/>
    <cellStyle name="Moneda 72" xfId="189" xr:uid="{605AD195-90C5-407C-869E-A02D7C1049E5}"/>
    <cellStyle name="Moneda 73" xfId="190" xr:uid="{BC5BB421-123C-4A65-89BE-A58415F8BD16}"/>
    <cellStyle name="Moneda 74" xfId="191" xr:uid="{9E0FF8A9-F9DD-49C9-B8E1-5D6EC3D85D1B}"/>
    <cellStyle name="Moneda 8" xfId="12" xr:uid="{00000000-0005-0000-0000-0000A8000000}"/>
    <cellStyle name="Moneda 8 2" xfId="81" xr:uid="{00000000-0005-0000-0000-0000A9000000}"/>
    <cellStyle name="Moneda 8 3" xfId="109" xr:uid="{00000000-0005-0000-0000-0000AA000000}"/>
    <cellStyle name="Moneda 8 4" xfId="148" xr:uid="{00000000-0005-0000-0000-0000AB000000}"/>
    <cellStyle name="Moneda 8 5" xfId="174" xr:uid="{00000000-0005-0000-0000-0000AC000000}"/>
    <cellStyle name="Moneda 9" xfId="20" xr:uid="{00000000-0005-0000-0000-0000AD000000}"/>
    <cellStyle name="Moneda 9 2" xfId="91" xr:uid="{00000000-0005-0000-0000-0000AE000000}"/>
    <cellStyle name="Moneda 9 3" xfId="124" xr:uid="{00000000-0005-0000-0000-0000AF000000}"/>
    <cellStyle name="Moneda 9 4" xfId="156" xr:uid="{00000000-0005-0000-0000-0000B0000000}"/>
    <cellStyle name="Normal" xfId="0" builtinId="0"/>
    <cellStyle name="Normal 2" xfId="1" xr:uid="{00000000-0005-0000-0000-0000B2000000}"/>
    <cellStyle name="Normal 3" xfId="5" xr:uid="{00000000-0005-0000-0000-0000B3000000}"/>
    <cellStyle name="Normal 3 2" xfId="4" xr:uid="{00000000-0005-0000-0000-0000B4000000}"/>
    <cellStyle name="Normal 3 3" xfId="7" xr:uid="{00000000-0005-0000-0000-0000B5000000}"/>
    <cellStyle name="Normal 3 4" xfId="133" xr:uid="{00000000-0005-0000-0000-0000B6000000}"/>
    <cellStyle name="Normal 4" xfId="32" xr:uid="{00000000-0005-0000-0000-0000B7000000}"/>
    <cellStyle name="常规 4" xfId="69" xr:uid="{00000000-0005-0000-0000-0000B8000000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02"/>
  <sheetViews>
    <sheetView showGridLines="0" tabSelected="1" topLeftCell="A7" zoomScaleNormal="100" zoomScaleSheetLayoutView="100" workbookViewId="0">
      <selection activeCell="F23" sqref="F23"/>
    </sheetView>
  </sheetViews>
  <sheetFormatPr baseColWidth="10" defaultColWidth="11.42578125" defaultRowHeight="20.100000000000001" customHeight="1"/>
  <cols>
    <col min="1" max="1" width="26.42578125" style="106" bestFit="1" customWidth="1"/>
    <col min="2" max="2" width="21.28515625" style="83" bestFit="1" customWidth="1"/>
    <col min="3" max="3" width="19.5703125" style="22" customWidth="1"/>
    <col min="4" max="4" width="89.85546875" style="21" customWidth="1"/>
    <col min="5" max="5" width="23.140625" style="21" customWidth="1"/>
    <col min="6" max="6" width="17.7109375" style="21" customWidth="1"/>
    <col min="7" max="10" width="11.42578125" style="6"/>
    <col min="11" max="11" width="14.42578125" style="6" bestFit="1" customWidth="1"/>
    <col min="12" max="12" width="50.140625" style="6" bestFit="1" customWidth="1"/>
    <col min="13" max="257" width="11.42578125" style="6"/>
    <col min="258" max="258" width="13.140625" style="6" customWidth="1"/>
    <col min="259" max="259" width="15.140625" style="6" customWidth="1"/>
    <col min="260" max="260" width="42" style="6" customWidth="1"/>
    <col min="261" max="261" width="11.42578125" style="6"/>
    <col min="262" max="262" width="13.140625" style="6" customWidth="1"/>
    <col min="263" max="513" width="11.42578125" style="6"/>
    <col min="514" max="514" width="13.140625" style="6" customWidth="1"/>
    <col min="515" max="515" width="15.140625" style="6" customWidth="1"/>
    <col min="516" max="516" width="42" style="6" customWidth="1"/>
    <col min="517" max="517" width="11.42578125" style="6"/>
    <col min="518" max="518" width="13.140625" style="6" customWidth="1"/>
    <col min="519" max="769" width="11.42578125" style="6"/>
    <col min="770" max="770" width="13.140625" style="6" customWidth="1"/>
    <col min="771" max="771" width="15.140625" style="6" customWidth="1"/>
    <col min="772" max="772" width="42" style="6" customWidth="1"/>
    <col min="773" max="773" width="11.42578125" style="6"/>
    <col min="774" max="774" width="13.140625" style="6" customWidth="1"/>
    <col min="775" max="1025" width="11.42578125" style="6"/>
    <col min="1026" max="1026" width="13.140625" style="6" customWidth="1"/>
    <col min="1027" max="1027" width="15.140625" style="6" customWidth="1"/>
    <col min="1028" max="1028" width="42" style="6" customWidth="1"/>
    <col min="1029" max="1029" width="11.42578125" style="6"/>
    <col min="1030" max="1030" width="13.140625" style="6" customWidth="1"/>
    <col min="1031" max="1281" width="11.42578125" style="6"/>
    <col min="1282" max="1282" width="13.140625" style="6" customWidth="1"/>
    <col min="1283" max="1283" width="15.140625" style="6" customWidth="1"/>
    <col min="1284" max="1284" width="42" style="6" customWidth="1"/>
    <col min="1285" max="1285" width="11.42578125" style="6"/>
    <col min="1286" max="1286" width="13.140625" style="6" customWidth="1"/>
    <col min="1287" max="1537" width="11.42578125" style="6"/>
    <col min="1538" max="1538" width="13.140625" style="6" customWidth="1"/>
    <col min="1539" max="1539" width="15.140625" style="6" customWidth="1"/>
    <col min="1540" max="1540" width="42" style="6" customWidth="1"/>
    <col min="1541" max="1541" width="11.42578125" style="6"/>
    <col min="1542" max="1542" width="13.140625" style="6" customWidth="1"/>
    <col min="1543" max="1793" width="11.42578125" style="6"/>
    <col min="1794" max="1794" width="13.140625" style="6" customWidth="1"/>
    <col min="1795" max="1795" width="15.140625" style="6" customWidth="1"/>
    <col min="1796" max="1796" width="42" style="6" customWidth="1"/>
    <col min="1797" max="1797" width="11.42578125" style="6"/>
    <col min="1798" max="1798" width="13.140625" style="6" customWidth="1"/>
    <col min="1799" max="2049" width="11.42578125" style="6"/>
    <col min="2050" max="2050" width="13.140625" style="6" customWidth="1"/>
    <col min="2051" max="2051" width="15.140625" style="6" customWidth="1"/>
    <col min="2052" max="2052" width="42" style="6" customWidth="1"/>
    <col min="2053" max="2053" width="11.42578125" style="6"/>
    <col min="2054" max="2054" width="13.140625" style="6" customWidth="1"/>
    <col min="2055" max="2305" width="11.42578125" style="6"/>
    <col min="2306" max="2306" width="13.140625" style="6" customWidth="1"/>
    <col min="2307" max="2307" width="15.140625" style="6" customWidth="1"/>
    <col min="2308" max="2308" width="42" style="6" customWidth="1"/>
    <col min="2309" max="2309" width="11.42578125" style="6"/>
    <col min="2310" max="2310" width="13.140625" style="6" customWidth="1"/>
    <col min="2311" max="2561" width="11.42578125" style="6"/>
    <col min="2562" max="2562" width="13.140625" style="6" customWidth="1"/>
    <col min="2563" max="2563" width="15.140625" style="6" customWidth="1"/>
    <col min="2564" max="2564" width="42" style="6" customWidth="1"/>
    <col min="2565" max="2565" width="11.42578125" style="6"/>
    <col min="2566" max="2566" width="13.140625" style="6" customWidth="1"/>
    <col min="2567" max="2817" width="11.42578125" style="6"/>
    <col min="2818" max="2818" width="13.140625" style="6" customWidth="1"/>
    <col min="2819" max="2819" width="15.140625" style="6" customWidth="1"/>
    <col min="2820" max="2820" width="42" style="6" customWidth="1"/>
    <col min="2821" max="2821" width="11.42578125" style="6"/>
    <col min="2822" max="2822" width="13.140625" style="6" customWidth="1"/>
    <col min="2823" max="3073" width="11.42578125" style="6"/>
    <col min="3074" max="3074" width="13.140625" style="6" customWidth="1"/>
    <col min="3075" max="3075" width="15.140625" style="6" customWidth="1"/>
    <col min="3076" max="3076" width="42" style="6" customWidth="1"/>
    <col min="3077" max="3077" width="11.42578125" style="6"/>
    <col min="3078" max="3078" width="13.140625" style="6" customWidth="1"/>
    <col min="3079" max="3329" width="11.42578125" style="6"/>
    <col min="3330" max="3330" width="13.140625" style="6" customWidth="1"/>
    <col min="3331" max="3331" width="15.140625" style="6" customWidth="1"/>
    <col min="3332" max="3332" width="42" style="6" customWidth="1"/>
    <col min="3333" max="3333" width="11.42578125" style="6"/>
    <col min="3334" max="3334" width="13.140625" style="6" customWidth="1"/>
    <col min="3335" max="3585" width="11.42578125" style="6"/>
    <col min="3586" max="3586" width="13.140625" style="6" customWidth="1"/>
    <col min="3587" max="3587" width="15.140625" style="6" customWidth="1"/>
    <col min="3588" max="3588" width="42" style="6" customWidth="1"/>
    <col min="3589" max="3589" width="11.42578125" style="6"/>
    <col min="3590" max="3590" width="13.140625" style="6" customWidth="1"/>
    <col min="3591" max="3841" width="11.42578125" style="6"/>
    <col min="3842" max="3842" width="13.140625" style="6" customWidth="1"/>
    <col min="3843" max="3843" width="15.140625" style="6" customWidth="1"/>
    <col min="3844" max="3844" width="42" style="6" customWidth="1"/>
    <col min="3845" max="3845" width="11.42578125" style="6"/>
    <col min="3846" max="3846" width="13.140625" style="6" customWidth="1"/>
    <col min="3847" max="4097" width="11.42578125" style="6"/>
    <col min="4098" max="4098" width="13.140625" style="6" customWidth="1"/>
    <col min="4099" max="4099" width="15.140625" style="6" customWidth="1"/>
    <col min="4100" max="4100" width="42" style="6" customWidth="1"/>
    <col min="4101" max="4101" width="11.42578125" style="6"/>
    <col min="4102" max="4102" width="13.140625" style="6" customWidth="1"/>
    <col min="4103" max="4353" width="11.42578125" style="6"/>
    <col min="4354" max="4354" width="13.140625" style="6" customWidth="1"/>
    <col min="4355" max="4355" width="15.140625" style="6" customWidth="1"/>
    <col min="4356" max="4356" width="42" style="6" customWidth="1"/>
    <col min="4357" max="4357" width="11.42578125" style="6"/>
    <col min="4358" max="4358" width="13.140625" style="6" customWidth="1"/>
    <col min="4359" max="4609" width="11.42578125" style="6"/>
    <col min="4610" max="4610" width="13.140625" style="6" customWidth="1"/>
    <col min="4611" max="4611" width="15.140625" style="6" customWidth="1"/>
    <col min="4612" max="4612" width="42" style="6" customWidth="1"/>
    <col min="4613" max="4613" width="11.42578125" style="6"/>
    <col min="4614" max="4614" width="13.140625" style="6" customWidth="1"/>
    <col min="4615" max="4865" width="11.42578125" style="6"/>
    <col min="4866" max="4866" width="13.140625" style="6" customWidth="1"/>
    <col min="4867" max="4867" width="15.140625" style="6" customWidth="1"/>
    <col min="4868" max="4868" width="42" style="6" customWidth="1"/>
    <col min="4869" max="4869" width="11.42578125" style="6"/>
    <col min="4870" max="4870" width="13.140625" style="6" customWidth="1"/>
    <col min="4871" max="5121" width="11.42578125" style="6"/>
    <col min="5122" max="5122" width="13.140625" style="6" customWidth="1"/>
    <col min="5123" max="5123" width="15.140625" style="6" customWidth="1"/>
    <col min="5124" max="5124" width="42" style="6" customWidth="1"/>
    <col min="5125" max="5125" width="11.42578125" style="6"/>
    <col min="5126" max="5126" width="13.140625" style="6" customWidth="1"/>
    <col min="5127" max="5377" width="11.42578125" style="6"/>
    <col min="5378" max="5378" width="13.140625" style="6" customWidth="1"/>
    <col min="5379" max="5379" width="15.140625" style="6" customWidth="1"/>
    <col min="5380" max="5380" width="42" style="6" customWidth="1"/>
    <col min="5381" max="5381" width="11.42578125" style="6"/>
    <col min="5382" max="5382" width="13.140625" style="6" customWidth="1"/>
    <col min="5383" max="5633" width="11.42578125" style="6"/>
    <col min="5634" max="5634" width="13.140625" style="6" customWidth="1"/>
    <col min="5635" max="5635" width="15.140625" style="6" customWidth="1"/>
    <col min="5636" max="5636" width="42" style="6" customWidth="1"/>
    <col min="5637" max="5637" width="11.42578125" style="6"/>
    <col min="5638" max="5638" width="13.140625" style="6" customWidth="1"/>
    <col min="5639" max="5889" width="11.42578125" style="6"/>
    <col min="5890" max="5890" width="13.140625" style="6" customWidth="1"/>
    <col min="5891" max="5891" width="15.140625" style="6" customWidth="1"/>
    <col min="5892" max="5892" width="42" style="6" customWidth="1"/>
    <col min="5893" max="5893" width="11.42578125" style="6"/>
    <col min="5894" max="5894" width="13.140625" style="6" customWidth="1"/>
    <col min="5895" max="6145" width="11.42578125" style="6"/>
    <col min="6146" max="6146" width="13.140625" style="6" customWidth="1"/>
    <col min="6147" max="6147" width="15.140625" style="6" customWidth="1"/>
    <col min="6148" max="6148" width="42" style="6" customWidth="1"/>
    <col min="6149" max="6149" width="11.42578125" style="6"/>
    <col min="6150" max="6150" width="13.140625" style="6" customWidth="1"/>
    <col min="6151" max="6401" width="11.42578125" style="6"/>
    <col min="6402" max="6402" width="13.140625" style="6" customWidth="1"/>
    <col min="6403" max="6403" width="15.140625" style="6" customWidth="1"/>
    <col min="6404" max="6404" width="42" style="6" customWidth="1"/>
    <col min="6405" max="6405" width="11.42578125" style="6"/>
    <col min="6406" max="6406" width="13.140625" style="6" customWidth="1"/>
    <col min="6407" max="6657" width="11.42578125" style="6"/>
    <col min="6658" max="6658" width="13.140625" style="6" customWidth="1"/>
    <col min="6659" max="6659" width="15.140625" style="6" customWidth="1"/>
    <col min="6660" max="6660" width="42" style="6" customWidth="1"/>
    <col min="6661" max="6661" width="11.42578125" style="6"/>
    <col min="6662" max="6662" width="13.140625" style="6" customWidth="1"/>
    <col min="6663" max="6913" width="11.42578125" style="6"/>
    <col min="6914" max="6914" width="13.140625" style="6" customWidth="1"/>
    <col min="6915" max="6915" width="15.140625" style="6" customWidth="1"/>
    <col min="6916" max="6916" width="42" style="6" customWidth="1"/>
    <col min="6917" max="6917" width="11.42578125" style="6"/>
    <col min="6918" max="6918" width="13.140625" style="6" customWidth="1"/>
    <col min="6919" max="7169" width="11.42578125" style="6"/>
    <col min="7170" max="7170" width="13.140625" style="6" customWidth="1"/>
    <col min="7171" max="7171" width="15.140625" style="6" customWidth="1"/>
    <col min="7172" max="7172" width="42" style="6" customWidth="1"/>
    <col min="7173" max="7173" width="11.42578125" style="6"/>
    <col min="7174" max="7174" width="13.140625" style="6" customWidth="1"/>
    <col min="7175" max="7425" width="11.42578125" style="6"/>
    <col min="7426" max="7426" width="13.140625" style="6" customWidth="1"/>
    <col min="7427" max="7427" width="15.140625" style="6" customWidth="1"/>
    <col min="7428" max="7428" width="42" style="6" customWidth="1"/>
    <col min="7429" max="7429" width="11.42578125" style="6"/>
    <col min="7430" max="7430" width="13.140625" style="6" customWidth="1"/>
    <col min="7431" max="7681" width="11.42578125" style="6"/>
    <col min="7682" max="7682" width="13.140625" style="6" customWidth="1"/>
    <col min="7683" max="7683" width="15.140625" style="6" customWidth="1"/>
    <col min="7684" max="7684" width="42" style="6" customWidth="1"/>
    <col min="7685" max="7685" width="11.42578125" style="6"/>
    <col min="7686" max="7686" width="13.140625" style="6" customWidth="1"/>
    <col min="7687" max="7937" width="11.42578125" style="6"/>
    <col min="7938" max="7938" width="13.140625" style="6" customWidth="1"/>
    <col min="7939" max="7939" width="15.140625" style="6" customWidth="1"/>
    <col min="7940" max="7940" width="42" style="6" customWidth="1"/>
    <col min="7941" max="7941" width="11.42578125" style="6"/>
    <col min="7942" max="7942" width="13.140625" style="6" customWidth="1"/>
    <col min="7943" max="8193" width="11.42578125" style="6"/>
    <col min="8194" max="8194" width="13.140625" style="6" customWidth="1"/>
    <col min="8195" max="8195" width="15.140625" style="6" customWidth="1"/>
    <col min="8196" max="8196" width="42" style="6" customWidth="1"/>
    <col min="8197" max="8197" width="11.42578125" style="6"/>
    <col min="8198" max="8198" width="13.140625" style="6" customWidth="1"/>
    <col min="8199" max="8449" width="11.42578125" style="6"/>
    <col min="8450" max="8450" width="13.140625" style="6" customWidth="1"/>
    <col min="8451" max="8451" width="15.140625" style="6" customWidth="1"/>
    <col min="8452" max="8452" width="42" style="6" customWidth="1"/>
    <col min="8453" max="8453" width="11.42578125" style="6"/>
    <col min="8454" max="8454" width="13.140625" style="6" customWidth="1"/>
    <col min="8455" max="8705" width="11.42578125" style="6"/>
    <col min="8706" max="8706" width="13.140625" style="6" customWidth="1"/>
    <col min="8707" max="8707" width="15.140625" style="6" customWidth="1"/>
    <col min="8708" max="8708" width="42" style="6" customWidth="1"/>
    <col min="8709" max="8709" width="11.42578125" style="6"/>
    <col min="8710" max="8710" width="13.140625" style="6" customWidth="1"/>
    <col min="8711" max="8961" width="11.42578125" style="6"/>
    <col min="8962" max="8962" width="13.140625" style="6" customWidth="1"/>
    <col min="8963" max="8963" width="15.140625" style="6" customWidth="1"/>
    <col min="8964" max="8964" width="42" style="6" customWidth="1"/>
    <col min="8965" max="8965" width="11.42578125" style="6"/>
    <col min="8966" max="8966" width="13.140625" style="6" customWidth="1"/>
    <col min="8967" max="9217" width="11.42578125" style="6"/>
    <col min="9218" max="9218" width="13.140625" style="6" customWidth="1"/>
    <col min="9219" max="9219" width="15.140625" style="6" customWidth="1"/>
    <col min="9220" max="9220" width="42" style="6" customWidth="1"/>
    <col min="9221" max="9221" width="11.42578125" style="6"/>
    <col min="9222" max="9222" width="13.140625" style="6" customWidth="1"/>
    <col min="9223" max="9473" width="11.42578125" style="6"/>
    <col min="9474" max="9474" width="13.140625" style="6" customWidth="1"/>
    <col min="9475" max="9475" width="15.140625" style="6" customWidth="1"/>
    <col min="9476" max="9476" width="42" style="6" customWidth="1"/>
    <col min="9477" max="9477" width="11.42578125" style="6"/>
    <col min="9478" max="9478" width="13.140625" style="6" customWidth="1"/>
    <col min="9479" max="9729" width="11.42578125" style="6"/>
    <col min="9730" max="9730" width="13.140625" style="6" customWidth="1"/>
    <col min="9731" max="9731" width="15.140625" style="6" customWidth="1"/>
    <col min="9732" max="9732" width="42" style="6" customWidth="1"/>
    <col min="9733" max="9733" width="11.42578125" style="6"/>
    <col min="9734" max="9734" width="13.140625" style="6" customWidth="1"/>
    <col min="9735" max="9985" width="11.42578125" style="6"/>
    <col min="9986" max="9986" width="13.140625" style="6" customWidth="1"/>
    <col min="9987" max="9987" width="15.140625" style="6" customWidth="1"/>
    <col min="9988" max="9988" width="42" style="6" customWidth="1"/>
    <col min="9989" max="9989" width="11.42578125" style="6"/>
    <col min="9990" max="9990" width="13.140625" style="6" customWidth="1"/>
    <col min="9991" max="10241" width="11.42578125" style="6"/>
    <col min="10242" max="10242" width="13.140625" style="6" customWidth="1"/>
    <col min="10243" max="10243" width="15.140625" style="6" customWidth="1"/>
    <col min="10244" max="10244" width="42" style="6" customWidth="1"/>
    <col min="10245" max="10245" width="11.42578125" style="6"/>
    <col min="10246" max="10246" width="13.140625" style="6" customWidth="1"/>
    <col min="10247" max="10497" width="11.42578125" style="6"/>
    <col min="10498" max="10498" width="13.140625" style="6" customWidth="1"/>
    <col min="10499" max="10499" width="15.140625" style="6" customWidth="1"/>
    <col min="10500" max="10500" width="42" style="6" customWidth="1"/>
    <col min="10501" max="10501" width="11.42578125" style="6"/>
    <col min="10502" max="10502" width="13.140625" style="6" customWidth="1"/>
    <col min="10503" max="10753" width="11.42578125" style="6"/>
    <col min="10754" max="10754" width="13.140625" style="6" customWidth="1"/>
    <col min="10755" max="10755" width="15.140625" style="6" customWidth="1"/>
    <col min="10756" max="10756" width="42" style="6" customWidth="1"/>
    <col min="10757" max="10757" width="11.42578125" style="6"/>
    <col min="10758" max="10758" width="13.140625" style="6" customWidth="1"/>
    <col min="10759" max="11009" width="11.42578125" style="6"/>
    <col min="11010" max="11010" width="13.140625" style="6" customWidth="1"/>
    <col min="11011" max="11011" width="15.140625" style="6" customWidth="1"/>
    <col min="11012" max="11012" width="42" style="6" customWidth="1"/>
    <col min="11013" max="11013" width="11.42578125" style="6"/>
    <col min="11014" max="11014" width="13.140625" style="6" customWidth="1"/>
    <col min="11015" max="11265" width="11.42578125" style="6"/>
    <col min="11266" max="11266" width="13.140625" style="6" customWidth="1"/>
    <col min="11267" max="11267" width="15.140625" style="6" customWidth="1"/>
    <col min="11268" max="11268" width="42" style="6" customWidth="1"/>
    <col min="11269" max="11269" width="11.42578125" style="6"/>
    <col min="11270" max="11270" width="13.140625" style="6" customWidth="1"/>
    <col min="11271" max="11521" width="11.42578125" style="6"/>
    <col min="11522" max="11522" width="13.140625" style="6" customWidth="1"/>
    <col min="11523" max="11523" width="15.140625" style="6" customWidth="1"/>
    <col min="11524" max="11524" width="42" style="6" customWidth="1"/>
    <col min="11525" max="11525" width="11.42578125" style="6"/>
    <col min="11526" max="11526" width="13.140625" style="6" customWidth="1"/>
    <col min="11527" max="11777" width="11.42578125" style="6"/>
    <col min="11778" max="11778" width="13.140625" style="6" customWidth="1"/>
    <col min="11779" max="11779" width="15.140625" style="6" customWidth="1"/>
    <col min="11780" max="11780" width="42" style="6" customWidth="1"/>
    <col min="11781" max="11781" width="11.42578125" style="6"/>
    <col min="11782" max="11782" width="13.140625" style="6" customWidth="1"/>
    <col min="11783" max="12033" width="11.42578125" style="6"/>
    <col min="12034" max="12034" width="13.140625" style="6" customWidth="1"/>
    <col min="12035" max="12035" width="15.140625" style="6" customWidth="1"/>
    <col min="12036" max="12036" width="42" style="6" customWidth="1"/>
    <col min="12037" max="12037" width="11.42578125" style="6"/>
    <col min="12038" max="12038" width="13.140625" style="6" customWidth="1"/>
    <col min="12039" max="12289" width="11.42578125" style="6"/>
    <col min="12290" max="12290" width="13.140625" style="6" customWidth="1"/>
    <col min="12291" max="12291" width="15.140625" style="6" customWidth="1"/>
    <col min="12292" max="12292" width="42" style="6" customWidth="1"/>
    <col min="12293" max="12293" width="11.42578125" style="6"/>
    <col min="12294" max="12294" width="13.140625" style="6" customWidth="1"/>
    <col min="12295" max="12545" width="11.42578125" style="6"/>
    <col min="12546" max="12546" width="13.140625" style="6" customWidth="1"/>
    <col min="12547" max="12547" width="15.140625" style="6" customWidth="1"/>
    <col min="12548" max="12548" width="42" style="6" customWidth="1"/>
    <col min="12549" max="12549" width="11.42578125" style="6"/>
    <col min="12550" max="12550" width="13.140625" style="6" customWidth="1"/>
    <col min="12551" max="12801" width="11.42578125" style="6"/>
    <col min="12802" max="12802" width="13.140625" style="6" customWidth="1"/>
    <col min="12803" max="12803" width="15.140625" style="6" customWidth="1"/>
    <col min="12804" max="12804" width="42" style="6" customWidth="1"/>
    <col min="12805" max="12805" width="11.42578125" style="6"/>
    <col min="12806" max="12806" width="13.140625" style="6" customWidth="1"/>
    <col min="12807" max="13057" width="11.42578125" style="6"/>
    <col min="13058" max="13058" width="13.140625" style="6" customWidth="1"/>
    <col min="13059" max="13059" width="15.140625" style="6" customWidth="1"/>
    <col min="13060" max="13060" width="42" style="6" customWidth="1"/>
    <col min="13061" max="13061" width="11.42578125" style="6"/>
    <col min="13062" max="13062" width="13.140625" style="6" customWidth="1"/>
    <col min="13063" max="13313" width="11.42578125" style="6"/>
    <col min="13314" max="13314" width="13.140625" style="6" customWidth="1"/>
    <col min="13315" max="13315" width="15.140625" style="6" customWidth="1"/>
    <col min="13316" max="13316" width="42" style="6" customWidth="1"/>
    <col min="13317" max="13317" width="11.42578125" style="6"/>
    <col min="13318" max="13318" width="13.140625" style="6" customWidth="1"/>
    <col min="13319" max="13569" width="11.42578125" style="6"/>
    <col min="13570" max="13570" width="13.140625" style="6" customWidth="1"/>
    <col min="13571" max="13571" width="15.140625" style="6" customWidth="1"/>
    <col min="13572" max="13572" width="42" style="6" customWidth="1"/>
    <col min="13573" max="13573" width="11.42578125" style="6"/>
    <col min="13574" max="13574" width="13.140625" style="6" customWidth="1"/>
    <col min="13575" max="13825" width="11.42578125" style="6"/>
    <col min="13826" max="13826" width="13.140625" style="6" customWidth="1"/>
    <col min="13827" max="13827" width="15.140625" style="6" customWidth="1"/>
    <col min="13828" max="13828" width="42" style="6" customWidth="1"/>
    <col min="13829" max="13829" width="11.42578125" style="6"/>
    <col min="13830" max="13830" width="13.140625" style="6" customWidth="1"/>
    <col min="13831" max="14081" width="11.42578125" style="6"/>
    <col min="14082" max="14082" width="13.140625" style="6" customWidth="1"/>
    <col min="14083" max="14083" width="15.140625" style="6" customWidth="1"/>
    <col min="14084" max="14084" width="42" style="6" customWidth="1"/>
    <col min="14085" max="14085" width="11.42578125" style="6"/>
    <col min="14086" max="14086" width="13.140625" style="6" customWidth="1"/>
    <col min="14087" max="14337" width="11.42578125" style="6"/>
    <col min="14338" max="14338" width="13.140625" style="6" customWidth="1"/>
    <col min="14339" max="14339" width="15.140625" style="6" customWidth="1"/>
    <col min="14340" max="14340" width="42" style="6" customWidth="1"/>
    <col min="14341" max="14341" width="11.42578125" style="6"/>
    <col min="14342" max="14342" width="13.140625" style="6" customWidth="1"/>
    <col min="14343" max="14593" width="11.42578125" style="6"/>
    <col min="14594" max="14594" width="13.140625" style="6" customWidth="1"/>
    <col min="14595" max="14595" width="15.140625" style="6" customWidth="1"/>
    <col min="14596" max="14596" width="42" style="6" customWidth="1"/>
    <col min="14597" max="14597" width="11.42578125" style="6"/>
    <col min="14598" max="14598" width="13.140625" style="6" customWidth="1"/>
    <col min="14599" max="14849" width="11.42578125" style="6"/>
    <col min="14850" max="14850" width="13.140625" style="6" customWidth="1"/>
    <col min="14851" max="14851" width="15.140625" style="6" customWidth="1"/>
    <col min="14852" max="14852" width="42" style="6" customWidth="1"/>
    <col min="14853" max="14853" width="11.42578125" style="6"/>
    <col min="14854" max="14854" width="13.140625" style="6" customWidth="1"/>
    <col min="14855" max="15105" width="11.42578125" style="6"/>
    <col min="15106" max="15106" width="13.140625" style="6" customWidth="1"/>
    <col min="15107" max="15107" width="15.140625" style="6" customWidth="1"/>
    <col min="15108" max="15108" width="42" style="6" customWidth="1"/>
    <col min="15109" max="15109" width="11.42578125" style="6"/>
    <col min="15110" max="15110" width="13.140625" style="6" customWidth="1"/>
    <col min="15111" max="15361" width="11.42578125" style="6"/>
    <col min="15362" max="15362" width="13.140625" style="6" customWidth="1"/>
    <col min="15363" max="15363" width="15.140625" style="6" customWidth="1"/>
    <col min="15364" max="15364" width="42" style="6" customWidth="1"/>
    <col min="15365" max="15365" width="11.42578125" style="6"/>
    <col min="15366" max="15366" width="13.140625" style="6" customWidth="1"/>
    <col min="15367" max="15617" width="11.42578125" style="6"/>
    <col min="15618" max="15618" width="13.140625" style="6" customWidth="1"/>
    <col min="15619" max="15619" width="15.140625" style="6" customWidth="1"/>
    <col min="15620" max="15620" width="42" style="6" customWidth="1"/>
    <col min="15621" max="15621" width="11.42578125" style="6"/>
    <col min="15622" max="15622" width="13.140625" style="6" customWidth="1"/>
    <col min="15623" max="15873" width="11.42578125" style="6"/>
    <col min="15874" max="15874" width="13.140625" style="6" customWidth="1"/>
    <col min="15875" max="15875" width="15.140625" style="6" customWidth="1"/>
    <col min="15876" max="15876" width="42" style="6" customWidth="1"/>
    <col min="15877" max="15877" width="11.42578125" style="6"/>
    <col min="15878" max="15878" width="13.140625" style="6" customWidth="1"/>
    <col min="15879" max="16129" width="11.42578125" style="6"/>
    <col min="16130" max="16130" width="13.140625" style="6" customWidth="1"/>
    <col min="16131" max="16131" width="15.140625" style="6" customWidth="1"/>
    <col min="16132" max="16132" width="42" style="6" customWidth="1"/>
    <col min="16133" max="16133" width="11.42578125" style="6"/>
    <col min="16134" max="16134" width="13.140625" style="6" customWidth="1"/>
    <col min="16135" max="16384" width="11.42578125" style="6"/>
  </cols>
  <sheetData>
    <row r="1" spans="1:13" ht="20.100000000000001" customHeight="1" thickBot="1"/>
    <row r="2" spans="1:13" customFormat="1" ht="20.100000000000001" customHeight="1" thickBot="1">
      <c r="A2" s="107"/>
      <c r="B2" s="84"/>
      <c r="C2" s="24"/>
      <c r="D2" s="101" t="s">
        <v>21</v>
      </c>
      <c r="E2" s="97" t="s">
        <v>20</v>
      </c>
      <c r="F2" s="98"/>
      <c r="G2" s="1"/>
      <c r="H2" s="1"/>
      <c r="I2" s="2"/>
      <c r="J2" s="3"/>
    </row>
    <row r="3" spans="1:13" customFormat="1" ht="20.100000000000001" customHeight="1" thickBot="1">
      <c r="A3" s="107"/>
      <c r="B3" s="85"/>
      <c r="C3" s="27"/>
      <c r="D3" s="102"/>
      <c r="E3" s="29" t="s">
        <v>23</v>
      </c>
      <c r="F3" s="28"/>
      <c r="G3" s="1"/>
      <c r="H3" s="1"/>
      <c r="I3" s="2"/>
      <c r="J3" s="3"/>
    </row>
    <row r="4" spans="1:13" customFormat="1" ht="20.100000000000001" customHeight="1" thickBot="1">
      <c r="A4" s="107"/>
      <c r="B4" s="85"/>
      <c r="C4" s="27"/>
      <c r="D4" s="99" t="s">
        <v>22</v>
      </c>
      <c r="E4" s="103" t="s">
        <v>24</v>
      </c>
      <c r="F4" s="104"/>
      <c r="G4" s="1"/>
      <c r="H4" s="1"/>
      <c r="I4" s="2"/>
      <c r="J4" s="3"/>
    </row>
    <row r="5" spans="1:13" customFormat="1" ht="20.100000000000001" customHeight="1" thickBot="1">
      <c r="A5" s="107"/>
      <c r="B5" s="86"/>
      <c r="C5" s="25"/>
      <c r="D5" s="100"/>
      <c r="E5" s="103" t="s">
        <v>25</v>
      </c>
      <c r="F5" s="104"/>
      <c r="G5" s="4"/>
      <c r="H5" s="4"/>
      <c r="I5" s="4"/>
      <c r="J5" s="4"/>
      <c r="K5" s="96"/>
      <c r="L5" s="96"/>
      <c r="M5" s="6"/>
    </row>
    <row r="6" spans="1:13" ht="20.100000000000001" customHeight="1">
      <c r="B6" s="87"/>
      <c r="C6" s="7"/>
      <c r="D6" s="7"/>
      <c r="E6" s="7"/>
      <c r="F6" s="7"/>
      <c r="K6" s="96"/>
      <c r="L6" s="96"/>
    </row>
    <row r="7" spans="1:13" ht="20.100000000000001" customHeight="1">
      <c r="B7" s="88" t="s">
        <v>0</v>
      </c>
      <c r="C7" s="8"/>
      <c r="D7" s="48">
        <f ca="1">NOW()</f>
        <v>45352.430204166667</v>
      </c>
      <c r="E7" s="8" t="s">
        <v>1</v>
      </c>
      <c r="F7" s="26">
        <v>20240200300</v>
      </c>
      <c r="K7" s="5"/>
      <c r="L7" s="5"/>
    </row>
    <row r="8" spans="1:13" ht="20.100000000000001" customHeight="1">
      <c r="B8" s="89"/>
      <c r="C8" s="9"/>
      <c r="D8" s="9"/>
      <c r="E8" s="9"/>
      <c r="F8" s="9"/>
      <c r="K8" s="5"/>
      <c r="L8" s="5"/>
    </row>
    <row r="9" spans="1:13" ht="20.100000000000001" customHeight="1">
      <c r="B9" s="88" t="s">
        <v>2</v>
      </c>
      <c r="C9" s="8"/>
      <c r="D9" s="30" t="s">
        <v>29</v>
      </c>
      <c r="E9" s="11" t="s">
        <v>3</v>
      </c>
      <c r="F9" s="32" t="s">
        <v>31</v>
      </c>
      <c r="K9" s="5"/>
      <c r="L9" s="5"/>
    </row>
    <row r="10" spans="1:13" ht="20.100000000000001" customHeight="1">
      <c r="B10" s="89"/>
      <c r="C10" s="9"/>
      <c r="D10" s="9"/>
      <c r="E10" s="9"/>
      <c r="F10" s="9"/>
      <c r="K10" s="5"/>
      <c r="L10" s="5"/>
    </row>
    <row r="11" spans="1:13" ht="20.100000000000001" customHeight="1">
      <c r="B11" s="94" t="s">
        <v>18</v>
      </c>
      <c r="C11" s="95"/>
      <c r="D11" s="10" t="s">
        <v>30</v>
      </c>
      <c r="E11" s="11" t="s">
        <v>19</v>
      </c>
      <c r="F11" s="33" t="s">
        <v>32</v>
      </c>
      <c r="K11" s="5"/>
      <c r="L11" s="5"/>
    </row>
    <row r="12" spans="1:13" ht="20.100000000000001" customHeight="1">
      <c r="B12" s="89"/>
      <c r="C12" s="9"/>
      <c r="D12" s="9"/>
      <c r="E12" s="9"/>
      <c r="F12" s="9"/>
      <c r="K12" s="5"/>
      <c r="L12" s="5"/>
    </row>
    <row r="13" spans="1:13" ht="20.100000000000001" customHeight="1">
      <c r="B13" s="88" t="s">
        <v>4</v>
      </c>
      <c r="C13" s="8"/>
      <c r="D13" s="31" t="s">
        <v>26</v>
      </c>
      <c r="E13" s="11" t="s">
        <v>5</v>
      </c>
      <c r="F13" s="10" t="s">
        <v>27</v>
      </c>
      <c r="K13" s="5"/>
      <c r="L13" s="5"/>
    </row>
    <row r="14" spans="1:13" ht="20.100000000000001" customHeight="1">
      <c r="B14" s="89"/>
      <c r="C14" s="9"/>
      <c r="D14" s="9"/>
      <c r="E14" s="9"/>
      <c r="F14" s="9"/>
      <c r="K14" s="5"/>
      <c r="L14" s="5"/>
    </row>
    <row r="15" spans="1:13" ht="20.100000000000001" customHeight="1">
      <c r="B15" s="88" t="s">
        <v>6</v>
      </c>
      <c r="C15" s="8"/>
      <c r="D15" s="48">
        <v>45351</v>
      </c>
      <c r="E15" s="11" t="s">
        <v>7</v>
      </c>
      <c r="F15" s="12" t="s">
        <v>202</v>
      </c>
      <c r="K15" s="5"/>
      <c r="L15" s="5"/>
    </row>
    <row r="16" spans="1:13" ht="20.100000000000001" customHeight="1">
      <c r="B16" s="89"/>
      <c r="C16" s="9"/>
      <c r="D16" s="9"/>
      <c r="E16" s="9"/>
      <c r="F16" s="9"/>
      <c r="K16" s="5"/>
      <c r="L16" s="5"/>
    </row>
    <row r="17" spans="1:12" ht="20.100000000000001" customHeight="1">
      <c r="B17" s="88" t="s">
        <v>8</v>
      </c>
      <c r="C17" s="8"/>
      <c r="D17" s="10"/>
      <c r="E17" s="13"/>
      <c r="F17" s="14"/>
      <c r="K17" s="5"/>
      <c r="L17" s="5"/>
    </row>
    <row r="18" spans="1:12" ht="20.100000000000001" customHeight="1">
      <c r="B18" s="89"/>
      <c r="C18" s="9"/>
      <c r="D18" s="9"/>
      <c r="E18" s="9"/>
      <c r="F18" s="9"/>
      <c r="K18" s="5"/>
      <c r="L18" s="5"/>
    </row>
    <row r="19" spans="1:12" ht="20.100000000000001" customHeight="1">
      <c r="B19" s="88" t="s">
        <v>9</v>
      </c>
      <c r="C19" s="8"/>
      <c r="D19" s="10" t="s">
        <v>203</v>
      </c>
      <c r="E19" s="11" t="s">
        <v>16</v>
      </c>
      <c r="F19" s="12"/>
      <c r="K19" s="5"/>
      <c r="L19" s="5"/>
    </row>
    <row r="20" spans="1:12" ht="20.100000000000001" customHeight="1">
      <c r="B20" s="89"/>
      <c r="C20" s="9"/>
      <c r="D20" s="9"/>
      <c r="E20" s="9"/>
      <c r="F20" s="9"/>
      <c r="K20" s="5"/>
      <c r="L20" s="5"/>
    </row>
    <row r="21" spans="1:12" ht="20.100000000000001" customHeight="1">
      <c r="B21" s="88" t="s">
        <v>17</v>
      </c>
      <c r="C21" s="8"/>
      <c r="D21" s="23"/>
      <c r="E21" s="16"/>
      <c r="F21" s="17"/>
      <c r="K21" s="5"/>
      <c r="L21" s="5"/>
    </row>
    <row r="22" spans="1:12" ht="20.100000000000001" customHeight="1">
      <c r="B22" s="90"/>
      <c r="C22" s="19"/>
      <c r="D22" s="18"/>
      <c r="E22" s="18"/>
      <c r="F22" s="18"/>
      <c r="K22" s="15"/>
      <c r="L22" s="15"/>
    </row>
    <row r="23" spans="1:12" ht="15.75">
      <c r="B23" s="91" t="s">
        <v>10</v>
      </c>
      <c r="C23" s="20" t="s">
        <v>11</v>
      </c>
      <c r="D23" s="20" t="s">
        <v>12</v>
      </c>
      <c r="E23" s="20" t="s">
        <v>13</v>
      </c>
      <c r="F23" s="20" t="s">
        <v>14</v>
      </c>
      <c r="K23" s="15"/>
      <c r="L23" s="15"/>
    </row>
    <row r="24" spans="1:12" ht="20.100000000000001" hidden="1" customHeight="1">
      <c r="A24" s="83"/>
      <c r="B24" s="83" t="s">
        <v>108</v>
      </c>
      <c r="C24" s="56">
        <v>2300028759</v>
      </c>
      <c r="D24" s="49" t="s">
        <v>109</v>
      </c>
      <c r="E24" s="54">
        <v>1</v>
      </c>
      <c r="F24" s="50"/>
      <c r="H24" s="6">
        <f>VLOOKUP(B24,Hoja3!B:M,11,0)</f>
        <v>0</v>
      </c>
      <c r="K24" s="15"/>
      <c r="L24" s="15"/>
    </row>
    <row r="25" spans="1:12" ht="20.100000000000001" hidden="1" customHeight="1">
      <c r="A25" s="83"/>
      <c r="B25" s="83" t="s">
        <v>110</v>
      </c>
      <c r="C25" s="56">
        <v>2100096165</v>
      </c>
      <c r="D25" s="49" t="s">
        <v>111</v>
      </c>
      <c r="E25" s="54">
        <v>1</v>
      </c>
      <c r="F25" s="50"/>
      <c r="H25" s="6">
        <f>VLOOKUP(B25,Hoja3!B:M,11,0)</f>
        <v>4</v>
      </c>
      <c r="K25" s="15"/>
      <c r="L25" s="15"/>
    </row>
    <row r="26" spans="1:12" ht="20.100000000000001" hidden="1" customHeight="1">
      <c r="A26" s="83"/>
      <c r="B26" s="83" t="s">
        <v>112</v>
      </c>
      <c r="C26" s="56">
        <v>2300058253</v>
      </c>
      <c r="D26" s="49" t="s">
        <v>113</v>
      </c>
      <c r="E26" s="54">
        <v>1</v>
      </c>
      <c r="F26" s="51"/>
      <c r="H26" s="6">
        <f>VLOOKUP(B26,Hoja3!B:M,11,0)</f>
        <v>2</v>
      </c>
      <c r="K26" s="15"/>
      <c r="L26" s="15"/>
    </row>
    <row r="27" spans="1:12" ht="20.100000000000001" hidden="1" customHeight="1">
      <c r="A27" s="83"/>
      <c r="B27" s="83" t="s">
        <v>114</v>
      </c>
      <c r="C27" s="56">
        <v>2300067055</v>
      </c>
      <c r="D27" s="49" t="s">
        <v>115</v>
      </c>
      <c r="E27" s="54">
        <v>1</v>
      </c>
      <c r="F27" s="51"/>
      <c r="H27" s="6">
        <f>VLOOKUP(B27,Hoja3!B:M,11,0)</f>
        <v>3</v>
      </c>
      <c r="K27" s="15"/>
      <c r="L27" s="15"/>
    </row>
    <row r="28" spans="1:12" ht="20.100000000000001" hidden="1" customHeight="1">
      <c r="A28" s="83"/>
      <c r="B28" s="83" t="s">
        <v>116</v>
      </c>
      <c r="C28" s="56">
        <v>2000110196</v>
      </c>
      <c r="D28" s="49" t="s">
        <v>117</v>
      </c>
      <c r="E28" s="54">
        <v>1</v>
      </c>
      <c r="F28" s="51"/>
      <c r="H28" s="6">
        <f>VLOOKUP(B28,Hoja3!B:M,11,0)</f>
        <v>0</v>
      </c>
      <c r="K28" s="15"/>
      <c r="L28" s="15"/>
    </row>
    <row r="29" spans="1:12" ht="20.100000000000001" hidden="1" customHeight="1">
      <c r="A29" s="83"/>
      <c r="B29" s="83" t="s">
        <v>118</v>
      </c>
      <c r="C29" s="56">
        <v>200097856</v>
      </c>
      <c r="D29" s="49" t="s">
        <v>119</v>
      </c>
      <c r="E29" s="54">
        <v>1</v>
      </c>
      <c r="F29" s="51"/>
      <c r="H29" s="6">
        <f>VLOOKUP(B29,Hoja3!B:M,11,0)</f>
        <v>3</v>
      </c>
      <c r="K29" s="15"/>
      <c r="L29" s="15"/>
    </row>
    <row r="30" spans="1:12" ht="20.100000000000001" hidden="1" customHeight="1">
      <c r="A30" s="83"/>
      <c r="B30" s="83" t="s">
        <v>120</v>
      </c>
      <c r="C30" s="66">
        <v>220006283</v>
      </c>
      <c r="D30" s="49" t="s">
        <v>121</v>
      </c>
      <c r="E30" s="54">
        <v>1</v>
      </c>
      <c r="F30" s="51"/>
      <c r="H30" s="6">
        <f>VLOOKUP(B30,Hoja3!B:M,11,0)</f>
        <v>1</v>
      </c>
      <c r="K30" s="15"/>
      <c r="L30" s="15"/>
    </row>
    <row r="31" spans="1:12" ht="20.100000000000001" hidden="1" customHeight="1">
      <c r="A31" s="83"/>
      <c r="B31" s="83" t="s">
        <v>1912</v>
      </c>
      <c r="C31" s="56"/>
      <c r="D31" s="63"/>
      <c r="E31" s="60">
        <f>SUM(E24:E30)</f>
        <v>7</v>
      </c>
      <c r="F31" s="51"/>
      <c r="H31" s="6" t="e">
        <f>VLOOKUP(B31,Hoja3!B:M,11,0)</f>
        <v>#N/A</v>
      </c>
      <c r="K31" s="15"/>
      <c r="L31" s="15"/>
    </row>
    <row r="32" spans="1:12" ht="20.100000000000001" hidden="1" customHeight="1">
      <c r="A32" s="83"/>
      <c r="B32" s="83" t="s">
        <v>122</v>
      </c>
      <c r="C32" s="56">
        <v>1800057786</v>
      </c>
      <c r="D32" s="67" t="s">
        <v>123</v>
      </c>
      <c r="E32" s="54">
        <v>1</v>
      </c>
      <c r="F32" s="51"/>
      <c r="H32" s="6">
        <f>VLOOKUP(B32,Hoja3!B:M,11,0)</f>
        <v>0</v>
      </c>
      <c r="K32" s="15"/>
      <c r="L32" s="15"/>
    </row>
    <row r="33" spans="1:12" ht="20.100000000000001" hidden="1" customHeight="1">
      <c r="A33" s="83"/>
      <c r="B33" s="83" t="s">
        <v>124</v>
      </c>
      <c r="C33" s="56">
        <v>1412130410</v>
      </c>
      <c r="D33" s="67" t="s">
        <v>125</v>
      </c>
      <c r="E33" s="54">
        <v>1</v>
      </c>
      <c r="F33" s="51"/>
      <c r="H33" s="6">
        <f>VLOOKUP(B33,Hoja3!B:M,11,0)</f>
        <v>0</v>
      </c>
      <c r="K33" s="15"/>
      <c r="L33" s="15"/>
    </row>
    <row r="34" spans="1:12" ht="20.100000000000001" hidden="1" customHeight="1">
      <c r="A34" s="83"/>
      <c r="B34" s="83" t="s">
        <v>126</v>
      </c>
      <c r="C34" s="56">
        <v>2000109524</v>
      </c>
      <c r="D34" s="67" t="s">
        <v>127</v>
      </c>
      <c r="E34" s="54">
        <v>1</v>
      </c>
      <c r="F34" s="51"/>
      <c r="H34" s="6">
        <f>VLOOKUP(B34,Hoja3!B:M,11,0)</f>
        <v>0</v>
      </c>
      <c r="K34" s="15"/>
      <c r="L34" s="15"/>
    </row>
    <row r="35" spans="1:12" ht="20.100000000000001" hidden="1" customHeight="1">
      <c r="A35" s="83"/>
      <c r="B35" s="83" t="s">
        <v>128</v>
      </c>
      <c r="C35" s="56">
        <v>1700025707</v>
      </c>
      <c r="D35" s="67" t="s">
        <v>129</v>
      </c>
      <c r="E35" s="54">
        <v>1</v>
      </c>
      <c r="F35" s="51"/>
      <c r="H35" s="6">
        <f>VLOOKUP(B35,Hoja3!B:M,11,0)</f>
        <v>0</v>
      </c>
      <c r="K35" s="15"/>
      <c r="L35" s="15"/>
    </row>
    <row r="36" spans="1:12" ht="20.100000000000001" hidden="1" customHeight="1">
      <c r="A36" s="83"/>
      <c r="B36" s="83" t="s">
        <v>130</v>
      </c>
      <c r="C36" s="56">
        <v>2000079747</v>
      </c>
      <c r="D36" s="67" t="s">
        <v>131</v>
      </c>
      <c r="E36" s="54">
        <v>1</v>
      </c>
      <c r="F36" s="51"/>
      <c r="H36" s="6">
        <f>VLOOKUP(B36,Hoja3!B:M,11,0)</f>
        <v>1</v>
      </c>
      <c r="K36" s="15"/>
      <c r="L36" s="15"/>
    </row>
    <row r="37" spans="1:12" ht="20.100000000000001" hidden="1" customHeight="1">
      <c r="A37" s="83"/>
      <c r="B37" s="83" t="s">
        <v>132</v>
      </c>
      <c r="C37" s="56">
        <v>1900028116</v>
      </c>
      <c r="D37" s="67" t="s">
        <v>133</v>
      </c>
      <c r="E37" s="54">
        <v>1</v>
      </c>
      <c r="F37" s="51"/>
      <c r="H37" s="6">
        <f>VLOOKUP(B37,Hoja3!B:M,11,0)</f>
        <v>1</v>
      </c>
      <c r="K37" s="15"/>
      <c r="L37" s="15"/>
    </row>
    <row r="38" spans="1:12" ht="20.100000000000001" hidden="1" customHeight="1">
      <c r="A38" s="83"/>
      <c r="B38" s="83" t="s">
        <v>134</v>
      </c>
      <c r="C38" s="56">
        <v>1900013032</v>
      </c>
      <c r="D38" s="67" t="s">
        <v>135</v>
      </c>
      <c r="E38" s="54">
        <v>1</v>
      </c>
      <c r="F38" s="51"/>
      <c r="H38" s="6">
        <f>VLOOKUP(B38,Hoja3!B:M,11,0)</f>
        <v>1</v>
      </c>
      <c r="K38" s="15"/>
      <c r="L38" s="15"/>
    </row>
    <row r="39" spans="1:12" ht="20.100000000000001" hidden="1" customHeight="1">
      <c r="A39" s="83"/>
      <c r="B39" s="83" t="s">
        <v>136</v>
      </c>
      <c r="C39" s="56">
        <v>1800066723</v>
      </c>
      <c r="D39" s="67" t="s">
        <v>137</v>
      </c>
      <c r="E39" s="54">
        <v>1</v>
      </c>
      <c r="F39" s="51"/>
      <c r="H39" s="6">
        <f>VLOOKUP(B39,Hoja3!B:M,11,0)</f>
        <v>1</v>
      </c>
      <c r="K39" s="15"/>
      <c r="L39" s="15"/>
    </row>
    <row r="40" spans="1:12" ht="20.100000000000001" hidden="1" customHeight="1">
      <c r="A40" s="83"/>
      <c r="B40" s="83" t="s">
        <v>138</v>
      </c>
      <c r="C40" s="56">
        <v>1900086025</v>
      </c>
      <c r="D40" s="67" t="s">
        <v>139</v>
      </c>
      <c r="E40" s="54">
        <v>1</v>
      </c>
      <c r="F40" s="51"/>
      <c r="H40" s="6">
        <f>VLOOKUP(B40,Hoja3!B:M,11,0)</f>
        <v>1</v>
      </c>
      <c r="K40" s="15"/>
      <c r="L40" s="15"/>
    </row>
    <row r="41" spans="1:12" ht="20.100000000000001" hidden="1" customHeight="1">
      <c r="A41" s="83"/>
      <c r="B41" s="83" t="s">
        <v>1912</v>
      </c>
      <c r="C41" s="56"/>
      <c r="D41" s="67"/>
      <c r="E41" s="68">
        <f>SUM(E32:E40)</f>
        <v>9</v>
      </c>
      <c r="F41" s="51"/>
      <c r="K41" s="15"/>
      <c r="L41" s="15"/>
    </row>
    <row r="42" spans="1:12" ht="20.100000000000001" hidden="1" customHeight="1">
      <c r="A42" s="83"/>
      <c r="B42" s="83" t="s">
        <v>140</v>
      </c>
      <c r="C42" s="56">
        <v>2300040122</v>
      </c>
      <c r="D42" s="67" t="s">
        <v>141</v>
      </c>
      <c r="E42" s="54">
        <v>1</v>
      </c>
      <c r="F42" s="51"/>
      <c r="H42" s="6">
        <f>VLOOKUP(B42,Hoja3!B:M,11,0)</f>
        <v>0</v>
      </c>
      <c r="K42" s="15"/>
      <c r="L42" s="15"/>
    </row>
    <row r="43" spans="1:12" ht="20.100000000000001" hidden="1" customHeight="1">
      <c r="A43" s="83"/>
      <c r="B43" s="83" t="s">
        <v>142</v>
      </c>
      <c r="C43" s="56">
        <v>2300041054</v>
      </c>
      <c r="D43" s="69" t="s">
        <v>143</v>
      </c>
      <c r="E43" s="54">
        <v>1</v>
      </c>
      <c r="F43" s="51"/>
      <c r="H43" s="6">
        <f>VLOOKUP(B43,Hoja3!B:M,11,0)</f>
        <v>0</v>
      </c>
      <c r="K43" s="15"/>
      <c r="L43" s="15"/>
    </row>
    <row r="44" spans="1:12" ht="20.100000000000001" hidden="1" customHeight="1">
      <c r="A44" s="83"/>
      <c r="B44" s="83" t="s">
        <v>144</v>
      </c>
      <c r="C44" s="56">
        <v>2300062168</v>
      </c>
      <c r="D44" s="69" t="s">
        <v>145</v>
      </c>
      <c r="E44" s="54">
        <v>1</v>
      </c>
      <c r="F44" s="51"/>
      <c r="H44" s="6">
        <f>VLOOKUP(B44,Hoja3!B:M,11,0)</f>
        <v>0</v>
      </c>
      <c r="K44" s="15"/>
      <c r="L44" s="15"/>
    </row>
    <row r="45" spans="1:12" ht="20.100000000000001" hidden="1" customHeight="1">
      <c r="A45" s="83"/>
      <c r="B45" s="83" t="s">
        <v>146</v>
      </c>
      <c r="C45" s="56">
        <v>2300043761</v>
      </c>
      <c r="D45" s="67" t="s">
        <v>147</v>
      </c>
      <c r="E45" s="54">
        <v>1</v>
      </c>
      <c r="F45" s="51"/>
      <c r="H45" s="6">
        <f>VLOOKUP(B45,Hoja3!B:M,11,0)</f>
        <v>0</v>
      </c>
      <c r="K45" s="15"/>
      <c r="L45" s="15"/>
    </row>
    <row r="46" spans="1:12" ht="20.100000000000001" hidden="1" customHeight="1">
      <c r="A46" s="83"/>
      <c r="B46" s="83" t="s">
        <v>148</v>
      </c>
      <c r="C46" s="56">
        <v>2300029097</v>
      </c>
      <c r="D46" s="67" t="s">
        <v>149</v>
      </c>
      <c r="E46" s="54">
        <v>1</v>
      </c>
      <c r="F46" s="51"/>
      <c r="H46" s="6">
        <f>VLOOKUP(B46,Hoja3!B:M,11,0)</f>
        <v>0</v>
      </c>
      <c r="K46" s="15"/>
      <c r="L46" s="15"/>
    </row>
    <row r="47" spans="1:12" ht="20.100000000000001" hidden="1" customHeight="1">
      <c r="A47" s="83"/>
      <c r="B47" s="83" t="s">
        <v>150</v>
      </c>
      <c r="C47" s="66">
        <v>2100096629</v>
      </c>
      <c r="D47" s="70" t="s">
        <v>151</v>
      </c>
      <c r="E47" s="71">
        <v>1</v>
      </c>
      <c r="F47" s="51"/>
      <c r="H47" s="6">
        <f>VLOOKUP(B47,Hoja3!B:M,11,0)</f>
        <v>1</v>
      </c>
      <c r="K47" s="15"/>
      <c r="L47" s="15"/>
    </row>
    <row r="48" spans="1:12" ht="20.100000000000001" customHeight="1">
      <c r="A48" s="106" t="str">
        <f>CONCATENATE(B48,C48)</f>
        <v>C321128152100096891</v>
      </c>
      <c r="B48" s="105" t="s">
        <v>152</v>
      </c>
      <c r="C48" s="66">
        <v>2100096891</v>
      </c>
      <c r="D48" s="70" t="s">
        <v>153</v>
      </c>
      <c r="E48" s="71">
        <v>1</v>
      </c>
      <c r="F48" s="51"/>
      <c r="H48" s="6">
        <f>VLOOKUP(A48,Hoja3!A:M,12,0)</f>
        <v>1</v>
      </c>
      <c r="K48" s="15"/>
      <c r="L48" s="15"/>
    </row>
    <row r="49" spans="1:12" ht="20.100000000000001" hidden="1" customHeight="1">
      <c r="A49" s="83"/>
      <c r="B49" s="83" t="s">
        <v>1912</v>
      </c>
      <c r="C49" s="66"/>
      <c r="D49" s="67"/>
      <c r="E49" s="68">
        <f>SUM(E42:E48)</f>
        <v>7</v>
      </c>
      <c r="F49" s="51"/>
      <c r="K49" s="15"/>
      <c r="L49" s="15"/>
    </row>
    <row r="50" spans="1:12" ht="20.100000000000001" hidden="1" customHeight="1">
      <c r="A50" s="83"/>
      <c r="B50" s="83" t="s">
        <v>154</v>
      </c>
      <c r="C50" s="56">
        <v>2300046733</v>
      </c>
      <c r="D50" s="58" t="s">
        <v>155</v>
      </c>
      <c r="E50" s="54">
        <v>1</v>
      </c>
      <c r="F50" s="51"/>
      <c r="H50" s="6">
        <f>VLOOKUP(B50,Hoja3!B:M,11,0)</f>
        <v>0</v>
      </c>
      <c r="K50" s="15"/>
      <c r="L50" s="15"/>
    </row>
    <row r="51" spans="1:12" ht="20.100000000000001" customHeight="1">
      <c r="A51" s="106" t="str">
        <f>CONCATENATE(B51,C51)</f>
        <v>C208100022300069786</v>
      </c>
      <c r="B51" s="105" t="s">
        <v>156</v>
      </c>
      <c r="C51" s="56">
        <v>2300069786</v>
      </c>
      <c r="D51" s="58" t="s">
        <v>157</v>
      </c>
      <c r="E51" s="54">
        <v>1</v>
      </c>
      <c r="F51" s="51"/>
      <c r="H51" s="6">
        <f>VLOOKUP(A51,Hoja3!A:M,12,0)</f>
        <v>8</v>
      </c>
      <c r="K51" s="15"/>
      <c r="L51" s="15"/>
    </row>
    <row r="52" spans="1:12" ht="20.100000000000001" hidden="1" customHeight="1">
      <c r="A52" s="83"/>
      <c r="B52" s="83" t="s">
        <v>158</v>
      </c>
      <c r="C52" s="56">
        <v>2200107925</v>
      </c>
      <c r="D52" s="58" t="s">
        <v>159</v>
      </c>
      <c r="E52" s="54">
        <v>1</v>
      </c>
      <c r="F52" s="51"/>
      <c r="H52" s="6">
        <f>VLOOKUP(B52,Hoja3!B:M,11,0)</f>
        <v>0</v>
      </c>
      <c r="K52" s="15"/>
      <c r="L52" s="15"/>
    </row>
    <row r="53" spans="1:12" ht="20.100000000000001" hidden="1" customHeight="1">
      <c r="A53" s="83"/>
      <c r="B53" s="83" t="s">
        <v>160</v>
      </c>
      <c r="C53" s="56">
        <v>1900095725</v>
      </c>
      <c r="D53" s="72" t="s">
        <v>161</v>
      </c>
      <c r="E53" s="54">
        <v>1</v>
      </c>
      <c r="F53" s="51"/>
      <c r="H53" s="6">
        <f>VLOOKUP(B53,Hoja3!B:M,11,0)</f>
        <v>2</v>
      </c>
      <c r="K53" s="15"/>
      <c r="L53" s="15"/>
    </row>
    <row r="54" spans="1:12" ht="20.100000000000001" hidden="1" customHeight="1">
      <c r="A54" s="83"/>
      <c r="B54" s="83" t="s">
        <v>1912</v>
      </c>
      <c r="C54" s="56"/>
      <c r="D54" s="63"/>
      <c r="E54" s="60">
        <f>SUM(E50:E53)</f>
        <v>4</v>
      </c>
      <c r="F54" s="51"/>
      <c r="K54" s="15"/>
      <c r="L54" s="15"/>
    </row>
    <row r="55" spans="1:12" ht="20.100000000000001" hidden="1" customHeight="1">
      <c r="A55" s="83"/>
      <c r="B55" s="83" t="s">
        <v>162</v>
      </c>
      <c r="C55" s="56">
        <v>2100053994</v>
      </c>
      <c r="D55" s="58" t="s">
        <v>163</v>
      </c>
      <c r="E55" s="54">
        <v>0</v>
      </c>
      <c r="F55" s="51"/>
      <c r="H55" s="6">
        <f>VLOOKUP(B55,Hoja3!B:M,11,0)</f>
        <v>0</v>
      </c>
      <c r="K55" s="15"/>
      <c r="L55" s="15"/>
    </row>
    <row r="56" spans="1:12" ht="20.100000000000001" hidden="1" customHeight="1">
      <c r="A56" s="83"/>
      <c r="B56" s="83" t="s">
        <v>164</v>
      </c>
      <c r="C56" s="56">
        <v>2200108684</v>
      </c>
      <c r="D56" s="58" t="s">
        <v>165</v>
      </c>
      <c r="E56" s="54">
        <v>1</v>
      </c>
      <c r="F56" s="51"/>
      <c r="H56" s="6">
        <f>VLOOKUP(B56,Hoja3!B:M,11,0)</f>
        <v>3</v>
      </c>
      <c r="K56" s="15"/>
      <c r="L56" s="15"/>
    </row>
    <row r="57" spans="1:12" ht="20.100000000000001" hidden="1" customHeight="1">
      <c r="A57" s="83"/>
      <c r="B57" s="83" t="s">
        <v>166</v>
      </c>
      <c r="C57" s="56">
        <v>2100082660</v>
      </c>
      <c r="D57" s="58" t="s">
        <v>167</v>
      </c>
      <c r="E57" s="54">
        <v>1</v>
      </c>
      <c r="F57" s="51"/>
      <c r="H57" s="6">
        <f>VLOOKUP(B57,Hoja3!B:M,11,0)</f>
        <v>0</v>
      </c>
      <c r="K57" s="15"/>
      <c r="L57" s="15"/>
    </row>
    <row r="58" spans="1:12" ht="20.100000000000001" hidden="1" customHeight="1">
      <c r="A58" s="83"/>
      <c r="B58" s="83" t="s">
        <v>168</v>
      </c>
      <c r="C58" s="56">
        <v>2300054594</v>
      </c>
      <c r="D58" s="58" t="s">
        <v>169</v>
      </c>
      <c r="E58" s="54">
        <v>1</v>
      </c>
      <c r="F58" s="51"/>
      <c r="H58" s="6">
        <f>VLOOKUP(B58,Hoja3!B:M,11,0)</f>
        <v>1</v>
      </c>
      <c r="K58" s="15"/>
      <c r="L58" s="15"/>
    </row>
    <row r="59" spans="1:12" ht="20.100000000000001" hidden="1" customHeight="1">
      <c r="A59" s="83"/>
      <c r="B59" s="83" t="s">
        <v>1912</v>
      </c>
      <c r="C59" s="57"/>
      <c r="D59" s="51"/>
      <c r="E59" s="52">
        <f>SUM(E55:E58)</f>
        <v>3</v>
      </c>
      <c r="F59" s="51"/>
      <c r="K59" s="15"/>
      <c r="L59" s="15"/>
    </row>
    <row r="60" spans="1:12" ht="20.100000000000001" hidden="1" customHeight="1">
      <c r="A60" s="83"/>
      <c r="B60" s="83" t="s">
        <v>170</v>
      </c>
      <c r="C60" s="66">
        <v>1800055282</v>
      </c>
      <c r="D60" s="70" t="s">
        <v>171</v>
      </c>
      <c r="E60" s="54">
        <v>1</v>
      </c>
      <c r="F60" s="51"/>
      <c r="H60" s="6">
        <f>VLOOKUP(B60,Hoja3!B:M,11,0)</f>
        <v>0</v>
      </c>
      <c r="K60" s="15"/>
      <c r="L60" s="15"/>
    </row>
    <row r="61" spans="1:12" ht="20.100000000000001" hidden="1" customHeight="1">
      <c r="A61" s="83"/>
      <c r="B61" s="83" t="s">
        <v>172</v>
      </c>
      <c r="C61" s="66">
        <v>1800054594</v>
      </c>
      <c r="D61" s="67" t="s">
        <v>173</v>
      </c>
      <c r="E61" s="54">
        <v>1</v>
      </c>
      <c r="F61" s="51"/>
      <c r="H61" s="6">
        <f>VLOOKUP(B61,Hoja3!B:M,11,0)</f>
        <v>0</v>
      </c>
      <c r="K61" s="15"/>
      <c r="L61" s="15"/>
    </row>
    <row r="62" spans="1:12" ht="20.100000000000001" hidden="1" customHeight="1">
      <c r="A62" s="83"/>
      <c r="B62" s="83" t="s">
        <v>174</v>
      </c>
      <c r="C62" s="66">
        <v>2300003007</v>
      </c>
      <c r="D62" s="67" t="s">
        <v>175</v>
      </c>
      <c r="E62" s="54">
        <v>1</v>
      </c>
      <c r="F62" s="51"/>
      <c r="H62" s="6">
        <f>VLOOKUP(B62,Hoja3!B:M,11,0)</f>
        <v>0</v>
      </c>
      <c r="K62" s="15"/>
      <c r="L62" s="15"/>
    </row>
    <row r="63" spans="1:12" ht="20.100000000000001" customHeight="1">
      <c r="A63" s="106" t="str">
        <f>CONCATENATE(B63,C63)</f>
        <v>T274100502200064122</v>
      </c>
      <c r="B63" s="105" t="s">
        <v>176</v>
      </c>
      <c r="C63" s="66">
        <v>2200064122</v>
      </c>
      <c r="D63" s="67" t="s">
        <v>177</v>
      </c>
      <c r="E63" s="54">
        <v>1</v>
      </c>
      <c r="F63" s="51"/>
      <c r="H63" s="6">
        <f>VLOOKUP(A63,Hoja3!A:M,12,0)</f>
        <v>1</v>
      </c>
      <c r="K63" s="15"/>
      <c r="L63" s="15"/>
    </row>
    <row r="64" spans="1:12" ht="20.100000000000001" hidden="1" customHeight="1">
      <c r="A64" s="83"/>
      <c r="B64" s="83" t="s">
        <v>178</v>
      </c>
      <c r="C64" s="66">
        <v>2200064126</v>
      </c>
      <c r="D64" s="67" t="s">
        <v>179</v>
      </c>
      <c r="E64" s="54">
        <v>0</v>
      </c>
      <c r="F64" s="51"/>
      <c r="H64" s="6">
        <f>VLOOKUP(B64,Hoja3!B:M,11,0)</f>
        <v>0</v>
      </c>
      <c r="K64" s="15"/>
      <c r="L64" s="15"/>
    </row>
    <row r="65" spans="1:12" ht="20.100000000000001" hidden="1" customHeight="1">
      <c r="A65" s="83"/>
      <c r="B65" s="83" t="s">
        <v>180</v>
      </c>
      <c r="C65" s="66">
        <v>2000106383</v>
      </c>
      <c r="D65" s="67" t="s">
        <v>181</v>
      </c>
      <c r="E65" s="54">
        <v>1</v>
      </c>
      <c r="F65" s="51"/>
      <c r="H65" s="6">
        <f>VLOOKUP(B65,Hoja3!B:M,11,0)</f>
        <v>0</v>
      </c>
      <c r="K65" s="15"/>
      <c r="L65" s="15"/>
    </row>
    <row r="66" spans="1:12" ht="20.100000000000001" hidden="1" customHeight="1">
      <c r="A66" s="83"/>
      <c r="B66" s="83" t="s">
        <v>182</v>
      </c>
      <c r="C66" s="66">
        <v>2000013359</v>
      </c>
      <c r="D66" s="67" t="s">
        <v>183</v>
      </c>
      <c r="E66" s="54">
        <v>1</v>
      </c>
      <c r="F66" s="51"/>
      <c r="H66" s="6">
        <f>VLOOKUP(B66,Hoja3!B:M,11,0)</f>
        <v>0</v>
      </c>
      <c r="K66" s="15"/>
      <c r="L66" s="15"/>
    </row>
    <row r="67" spans="1:12" ht="20.100000000000001" hidden="1" customHeight="1">
      <c r="A67" s="83"/>
      <c r="B67" s="83" t="s">
        <v>184</v>
      </c>
      <c r="C67" s="66">
        <v>1900098560</v>
      </c>
      <c r="D67" s="67" t="s">
        <v>185</v>
      </c>
      <c r="E67" s="54">
        <v>1</v>
      </c>
      <c r="F67" s="51"/>
      <c r="H67" s="6">
        <f>VLOOKUP(B67,Hoja3!B:M,11,0)</f>
        <v>3</v>
      </c>
      <c r="K67" s="15"/>
      <c r="L67" s="15"/>
    </row>
    <row r="68" spans="1:12" ht="20.100000000000001" hidden="1" customHeight="1">
      <c r="A68" s="83"/>
      <c r="B68" s="83" t="s">
        <v>186</v>
      </c>
      <c r="C68" s="66">
        <v>1900097499</v>
      </c>
      <c r="D68" s="67" t="s">
        <v>187</v>
      </c>
      <c r="E68" s="54">
        <v>1</v>
      </c>
      <c r="F68" s="51"/>
      <c r="H68" s="6">
        <f>VLOOKUP(B68,Hoja3!B:M,11,0)</f>
        <v>0</v>
      </c>
      <c r="K68" s="15"/>
      <c r="L68" s="15"/>
    </row>
    <row r="69" spans="1:12" ht="20.100000000000001" hidden="1" customHeight="1">
      <c r="A69" s="83"/>
      <c r="B69" s="83" t="s">
        <v>1912</v>
      </c>
      <c r="C69" s="66"/>
      <c r="D69" s="67"/>
      <c r="E69" s="68">
        <f>SUM(E60:E68)</f>
        <v>8</v>
      </c>
      <c r="F69" s="51"/>
      <c r="K69" s="15"/>
      <c r="L69" s="15"/>
    </row>
    <row r="70" spans="1:12" ht="20.100000000000001" customHeight="1">
      <c r="A70" s="106" t="str">
        <f t="shared" ref="A70:A71" si="0">CONCATENATE(B70,C70)</f>
        <v>T350065202200014059</v>
      </c>
      <c r="B70" s="105" t="s">
        <v>188</v>
      </c>
      <c r="C70" s="77">
        <v>2200014059</v>
      </c>
      <c r="D70" s="55" t="s">
        <v>189</v>
      </c>
      <c r="E70" s="54">
        <v>3</v>
      </c>
      <c r="F70" s="51"/>
      <c r="H70" s="6">
        <f>VLOOKUP(A70,Hoja3!A:M,12,0)</f>
        <v>3</v>
      </c>
      <c r="K70" s="15"/>
      <c r="L70" s="15"/>
    </row>
    <row r="71" spans="1:12" ht="20.100000000000001" customHeight="1">
      <c r="A71" s="106" t="str">
        <f t="shared" si="0"/>
        <v>T350065252200061055</v>
      </c>
      <c r="B71" s="105" t="s">
        <v>190</v>
      </c>
      <c r="C71" s="77">
        <v>2200061055</v>
      </c>
      <c r="D71" s="55" t="s">
        <v>191</v>
      </c>
      <c r="E71" s="54">
        <v>2</v>
      </c>
      <c r="F71" s="51"/>
      <c r="H71" s="6">
        <f>VLOOKUP(A71,Hoja3!A:M,12,0)</f>
        <v>3</v>
      </c>
      <c r="K71" s="15"/>
      <c r="L71" s="15"/>
    </row>
    <row r="72" spans="1:12" ht="20.100000000000001" hidden="1" customHeight="1">
      <c r="A72" s="83"/>
      <c r="B72" s="83" t="s">
        <v>192</v>
      </c>
      <c r="C72" s="66">
        <v>2200084131</v>
      </c>
      <c r="D72" s="55" t="s">
        <v>193</v>
      </c>
      <c r="E72" s="54">
        <v>3</v>
      </c>
      <c r="F72" s="51"/>
      <c r="H72" s="6">
        <f>VLOOKUP(B72,Hoja3!B:M,11,0)</f>
        <v>0</v>
      </c>
      <c r="K72" s="15"/>
      <c r="L72" s="15"/>
    </row>
    <row r="73" spans="1:12" ht="20.100000000000001" hidden="1" customHeight="1">
      <c r="A73" s="83"/>
      <c r="B73" s="83" t="s">
        <v>194</v>
      </c>
      <c r="C73" s="66">
        <v>2200108982</v>
      </c>
      <c r="D73" s="55" t="s">
        <v>195</v>
      </c>
      <c r="E73" s="54">
        <v>3</v>
      </c>
      <c r="F73" s="51"/>
      <c r="H73" s="6">
        <f>VLOOKUP(B73,Hoja3!B:M,11,0)</f>
        <v>0</v>
      </c>
      <c r="K73" s="15"/>
      <c r="L73" s="15"/>
    </row>
    <row r="74" spans="1:12" ht="20.100000000000001" hidden="1" customHeight="1">
      <c r="A74" s="83"/>
      <c r="B74" s="83" t="s">
        <v>1912</v>
      </c>
      <c r="C74" s="66"/>
      <c r="D74" s="55"/>
      <c r="E74" s="54"/>
      <c r="F74" s="51"/>
      <c r="K74" s="15"/>
      <c r="L74" s="15"/>
    </row>
    <row r="75" spans="1:12" ht="20.100000000000001" customHeight="1">
      <c r="A75" s="106" t="str">
        <f t="shared" ref="A75:A76" si="1">CONCATENATE(B75,C75)</f>
        <v>80000720230600079</v>
      </c>
      <c r="B75" s="105" t="s">
        <v>1913</v>
      </c>
      <c r="C75" s="56">
        <v>20230600079</v>
      </c>
      <c r="D75" s="55" t="s">
        <v>196</v>
      </c>
      <c r="E75" s="56">
        <v>3</v>
      </c>
      <c r="F75" s="51"/>
      <c r="H75" s="6">
        <f>VLOOKUP(A75,Hoja3!A:M,12,0)</f>
        <v>49</v>
      </c>
      <c r="K75" s="15"/>
      <c r="L75" s="15"/>
    </row>
    <row r="76" spans="1:12" ht="20.100000000000001" customHeight="1">
      <c r="A76" s="106" t="str">
        <f t="shared" si="1"/>
        <v>202762012520</v>
      </c>
      <c r="B76" s="105" t="s">
        <v>1914</v>
      </c>
      <c r="C76" s="59" t="s">
        <v>197</v>
      </c>
      <c r="D76" s="67" t="s">
        <v>198</v>
      </c>
      <c r="E76" s="54">
        <v>1</v>
      </c>
      <c r="F76" s="56"/>
      <c r="H76" s="6" t="e">
        <f>VLOOKUP(A76,Hoja3!A:M,12,0)</f>
        <v>#N/A</v>
      </c>
      <c r="K76" s="15"/>
      <c r="L76" s="15"/>
    </row>
    <row r="77" spans="1:12" ht="20.100000000000001" hidden="1" customHeight="1">
      <c r="A77" s="83"/>
      <c r="B77" s="83" t="s">
        <v>199</v>
      </c>
      <c r="C77" s="73" t="s">
        <v>200</v>
      </c>
      <c r="D77" s="74" t="s">
        <v>201</v>
      </c>
      <c r="E77" s="53">
        <v>1</v>
      </c>
      <c r="F77" s="56"/>
      <c r="H77" s="6" t="e">
        <f>VLOOKUP(B77,Hoja3!B:M,11,0)</f>
        <v>#N/A</v>
      </c>
      <c r="K77" s="15"/>
      <c r="L77" s="15"/>
    </row>
    <row r="78" spans="1:12" ht="20.100000000000001" hidden="1" customHeight="1">
      <c r="A78" s="83"/>
      <c r="B78" s="75"/>
      <c r="C78" s="56"/>
      <c r="D78" s="55"/>
      <c r="E78" s="76"/>
      <c r="F78" s="56"/>
      <c r="K78" s="15"/>
      <c r="L78" s="15"/>
    </row>
    <row r="79" spans="1:12" ht="20.100000000000001" customHeight="1">
      <c r="B79" s="92"/>
      <c r="C79" s="36"/>
      <c r="D79" s="36"/>
      <c r="E79" s="36"/>
      <c r="F79" s="36"/>
    </row>
    <row r="80" spans="1:12" ht="20.100000000000001" customHeight="1">
      <c r="B80" s="92"/>
      <c r="C80" s="36"/>
      <c r="D80" s="36"/>
      <c r="E80" s="36"/>
      <c r="F80" s="36"/>
    </row>
    <row r="81" spans="2:6" ht="20.100000000000001" customHeight="1">
      <c r="B81" s="92"/>
      <c r="C81" s="18"/>
      <c r="D81" s="35" t="s">
        <v>204</v>
      </c>
      <c r="E81" s="36"/>
      <c r="F81" s="36"/>
    </row>
    <row r="82" spans="2:6" ht="20.100000000000001" customHeight="1">
      <c r="B82" s="92"/>
      <c r="C82" s="66">
        <v>2</v>
      </c>
      <c r="D82" s="78" t="s">
        <v>205</v>
      </c>
      <c r="E82" s="36"/>
      <c r="F82" s="36"/>
    </row>
    <row r="83" spans="2:6" ht="20.100000000000001" customHeight="1">
      <c r="B83" s="92"/>
      <c r="C83" s="66">
        <v>2</v>
      </c>
      <c r="D83" s="78" t="s">
        <v>206</v>
      </c>
      <c r="E83" s="36"/>
      <c r="F83" s="36"/>
    </row>
    <row r="84" spans="2:6" ht="20.100000000000001" customHeight="1">
      <c r="B84" s="92"/>
      <c r="C84" s="66">
        <v>2</v>
      </c>
      <c r="D84" s="78" t="s">
        <v>207</v>
      </c>
      <c r="E84" s="36"/>
      <c r="F84" s="36"/>
    </row>
    <row r="85" spans="2:6" ht="20.100000000000001" customHeight="1">
      <c r="B85" s="92"/>
      <c r="C85" s="66">
        <v>2</v>
      </c>
      <c r="D85" s="78" t="s">
        <v>208</v>
      </c>
      <c r="E85" s="36"/>
      <c r="F85" s="36"/>
    </row>
    <row r="86" spans="2:6" ht="20.100000000000001" customHeight="1">
      <c r="B86" s="92"/>
      <c r="C86" s="66">
        <v>2</v>
      </c>
      <c r="D86" s="78" t="s">
        <v>51</v>
      </c>
      <c r="E86" s="36"/>
      <c r="F86" s="36"/>
    </row>
    <row r="87" spans="2:6" ht="20.100000000000001" customHeight="1">
      <c r="B87" s="92"/>
      <c r="C87" s="66">
        <v>2</v>
      </c>
      <c r="D87" s="78" t="s">
        <v>50</v>
      </c>
      <c r="E87" s="36"/>
      <c r="F87" s="36"/>
    </row>
    <row r="88" spans="2:6" ht="20.100000000000001" customHeight="1">
      <c r="B88" s="92"/>
      <c r="C88" s="66">
        <v>1</v>
      </c>
      <c r="D88" s="78" t="s">
        <v>49</v>
      </c>
      <c r="E88" s="36"/>
      <c r="F88" s="36"/>
    </row>
    <row r="89" spans="2:6" ht="20.100000000000001" customHeight="1">
      <c r="B89" s="92"/>
      <c r="C89" s="66">
        <v>2</v>
      </c>
      <c r="D89" s="78" t="s">
        <v>209</v>
      </c>
      <c r="E89" s="36"/>
      <c r="F89" s="36"/>
    </row>
    <row r="90" spans="2:6" ht="20.100000000000001" customHeight="1">
      <c r="B90" s="92"/>
      <c r="C90" s="66">
        <v>1</v>
      </c>
      <c r="D90" s="78" t="s">
        <v>210</v>
      </c>
      <c r="E90" s="36"/>
      <c r="F90" s="36"/>
    </row>
    <row r="91" spans="2:6" ht="20.100000000000001" customHeight="1">
      <c r="B91" s="92"/>
      <c r="C91" s="66">
        <v>1</v>
      </c>
      <c r="D91" s="78" t="s">
        <v>211</v>
      </c>
      <c r="E91" s="36"/>
      <c r="F91" s="36"/>
    </row>
    <row r="92" spans="2:6" ht="20.100000000000001" customHeight="1">
      <c r="B92" s="92"/>
      <c r="C92" s="66">
        <v>1</v>
      </c>
      <c r="D92" s="78" t="s">
        <v>212</v>
      </c>
      <c r="E92" s="36"/>
      <c r="F92" s="36"/>
    </row>
    <row r="93" spans="2:6" ht="20.100000000000001" customHeight="1">
      <c r="B93" s="92"/>
      <c r="C93" s="66">
        <v>1</v>
      </c>
      <c r="D93" s="78" t="s">
        <v>213</v>
      </c>
      <c r="E93" s="36"/>
      <c r="F93" s="36"/>
    </row>
    <row r="94" spans="2:6" ht="20.100000000000001" customHeight="1">
      <c r="B94" s="92"/>
      <c r="C94" s="66">
        <v>1</v>
      </c>
      <c r="D94" s="78" t="s">
        <v>214</v>
      </c>
      <c r="E94" s="36"/>
      <c r="F94" s="36"/>
    </row>
    <row r="95" spans="2:6" ht="20.100000000000001" customHeight="1">
      <c r="B95" s="92"/>
      <c r="C95" s="66">
        <v>1</v>
      </c>
      <c r="D95" s="78" t="s">
        <v>215</v>
      </c>
      <c r="E95" s="36"/>
      <c r="F95" s="36"/>
    </row>
    <row r="96" spans="2:6" ht="20.100000000000001" customHeight="1">
      <c r="B96" s="92"/>
      <c r="C96" s="66">
        <v>1</v>
      </c>
      <c r="D96" s="78" t="s">
        <v>216</v>
      </c>
      <c r="E96" s="36"/>
      <c r="F96" s="36"/>
    </row>
    <row r="97" spans="2:6" ht="20.100000000000001" customHeight="1">
      <c r="B97" s="92"/>
      <c r="C97" s="66">
        <v>1</v>
      </c>
      <c r="D97" s="78" t="s">
        <v>217</v>
      </c>
      <c r="E97" s="36"/>
      <c r="F97" s="36"/>
    </row>
    <row r="98" spans="2:6" ht="20.100000000000001" customHeight="1">
      <c r="B98" s="92"/>
      <c r="C98" s="66">
        <v>1</v>
      </c>
      <c r="D98" s="78" t="s">
        <v>218</v>
      </c>
      <c r="E98" s="36"/>
      <c r="F98" s="36"/>
    </row>
    <row r="99" spans="2:6" ht="20.100000000000001" customHeight="1">
      <c r="B99" s="92"/>
      <c r="C99" s="66">
        <v>1</v>
      </c>
      <c r="D99" s="78" t="s">
        <v>219</v>
      </c>
      <c r="E99" s="36"/>
      <c r="F99" s="36"/>
    </row>
    <row r="100" spans="2:6" ht="20.100000000000001" customHeight="1">
      <c r="B100" s="92"/>
      <c r="C100" s="66">
        <v>1</v>
      </c>
      <c r="D100" s="78" t="s">
        <v>220</v>
      </c>
      <c r="E100" s="36"/>
      <c r="F100" s="36"/>
    </row>
    <row r="101" spans="2:6" ht="20.100000000000001" customHeight="1">
      <c r="B101" s="92"/>
      <c r="C101" s="66">
        <v>1</v>
      </c>
      <c r="D101" s="78" t="s">
        <v>221</v>
      </c>
      <c r="E101" s="36"/>
      <c r="F101" s="36"/>
    </row>
    <row r="102" spans="2:6" ht="20.100000000000001" customHeight="1">
      <c r="B102" s="92"/>
      <c r="C102" s="79">
        <v>27</v>
      </c>
      <c r="D102" s="78"/>
      <c r="E102" s="36"/>
      <c r="F102" s="36"/>
    </row>
    <row r="103" spans="2:6" ht="20.100000000000001" customHeight="1">
      <c r="B103" s="92"/>
      <c r="C103" s="36"/>
      <c r="D103" s="36"/>
      <c r="E103" s="36"/>
      <c r="F103" s="36"/>
    </row>
    <row r="104" spans="2:6" ht="20.100000000000001" customHeight="1">
      <c r="B104" s="92"/>
      <c r="C104" s="36"/>
      <c r="D104" s="36"/>
      <c r="E104" s="36"/>
      <c r="F104" s="36"/>
    </row>
    <row r="105" spans="2:6" ht="20.100000000000001" customHeight="1">
      <c r="B105" s="92"/>
      <c r="C105" s="61"/>
      <c r="D105" s="62" t="s">
        <v>58</v>
      </c>
      <c r="E105" s="36"/>
      <c r="F105" s="36"/>
    </row>
    <row r="106" spans="2:6" ht="20.100000000000001" customHeight="1">
      <c r="B106" s="92"/>
      <c r="C106" s="55"/>
      <c r="D106" s="60" t="s">
        <v>59</v>
      </c>
      <c r="E106" s="36"/>
      <c r="F106" s="36"/>
    </row>
    <row r="107" spans="2:6" ht="20.100000000000001" customHeight="1">
      <c r="B107" s="92"/>
      <c r="C107" s="60" t="s">
        <v>28</v>
      </c>
      <c r="D107" s="60" t="s">
        <v>33</v>
      </c>
      <c r="E107" s="36"/>
      <c r="F107" s="36"/>
    </row>
    <row r="108" spans="2:6" ht="20.100000000000001" customHeight="1">
      <c r="B108" s="92"/>
      <c r="C108" s="56"/>
      <c r="D108" s="60" t="s">
        <v>60</v>
      </c>
      <c r="E108" s="36"/>
      <c r="F108" s="36"/>
    </row>
    <row r="109" spans="2:6" ht="20.100000000000001" customHeight="1">
      <c r="B109" s="92"/>
      <c r="C109" s="56">
        <v>2</v>
      </c>
      <c r="D109" s="55" t="s">
        <v>61</v>
      </c>
      <c r="E109" s="36"/>
      <c r="F109" s="36"/>
    </row>
    <row r="110" spans="2:6" ht="20.100000000000001" customHeight="1">
      <c r="B110" s="92"/>
      <c r="C110" s="56">
        <v>9</v>
      </c>
      <c r="D110" s="55" t="s">
        <v>62</v>
      </c>
      <c r="E110" s="36"/>
      <c r="F110" s="36"/>
    </row>
    <row r="111" spans="2:6" ht="20.100000000000001" customHeight="1">
      <c r="B111" s="92"/>
      <c r="C111" s="56">
        <v>1</v>
      </c>
      <c r="D111" s="55" t="s">
        <v>63</v>
      </c>
      <c r="E111" s="36"/>
      <c r="F111" s="36"/>
    </row>
    <row r="112" spans="2:6" ht="20.100000000000001" customHeight="1">
      <c r="B112" s="92"/>
      <c r="C112" s="56">
        <v>1</v>
      </c>
      <c r="D112" s="55" t="s">
        <v>64</v>
      </c>
      <c r="E112" s="36"/>
      <c r="F112" s="36"/>
    </row>
    <row r="113" spans="2:6" ht="20.100000000000001" customHeight="1">
      <c r="B113" s="92"/>
      <c r="C113" s="56">
        <v>1</v>
      </c>
      <c r="D113" s="55" t="s">
        <v>65</v>
      </c>
      <c r="E113" s="36"/>
      <c r="F113" s="36"/>
    </row>
    <row r="114" spans="2:6" ht="20.100000000000001" customHeight="1">
      <c r="B114" s="92"/>
      <c r="C114" s="56">
        <v>1</v>
      </c>
      <c r="D114" s="55" t="s">
        <v>66</v>
      </c>
      <c r="E114" s="36"/>
      <c r="F114" s="36"/>
    </row>
    <row r="115" spans="2:6" ht="20.100000000000001" customHeight="1">
      <c r="B115" s="92"/>
      <c r="C115" s="56">
        <v>1</v>
      </c>
      <c r="D115" s="55" t="s">
        <v>67</v>
      </c>
      <c r="E115" s="36"/>
      <c r="F115" s="36"/>
    </row>
    <row r="116" spans="2:6" ht="20.100000000000001" customHeight="1">
      <c r="B116" s="92"/>
      <c r="C116" s="56">
        <v>1</v>
      </c>
      <c r="D116" s="55" t="s">
        <v>68</v>
      </c>
      <c r="E116" s="36"/>
      <c r="F116" s="36"/>
    </row>
    <row r="117" spans="2:6" ht="20.100000000000001" customHeight="1">
      <c r="B117" s="92"/>
      <c r="C117" s="56">
        <v>1</v>
      </c>
      <c r="D117" s="55" t="s">
        <v>69</v>
      </c>
      <c r="E117" s="36"/>
      <c r="F117" s="36"/>
    </row>
    <row r="118" spans="2:6" ht="20.100000000000001" customHeight="1">
      <c r="B118" s="92"/>
      <c r="C118" s="56">
        <v>1</v>
      </c>
      <c r="D118" s="55" t="s">
        <v>70</v>
      </c>
      <c r="E118" s="36"/>
      <c r="F118" s="36"/>
    </row>
    <row r="119" spans="2:6" ht="20.100000000000001" customHeight="1">
      <c r="B119" s="92"/>
      <c r="C119" s="60">
        <v>19</v>
      </c>
      <c r="D119" s="55"/>
      <c r="E119" s="36"/>
      <c r="F119" s="36"/>
    </row>
    <row r="120" spans="2:6" ht="20.100000000000001" customHeight="1">
      <c r="B120" s="92"/>
      <c r="C120" s="55"/>
      <c r="D120" s="60" t="s">
        <v>35</v>
      </c>
      <c r="E120" s="36"/>
      <c r="F120" s="36"/>
    </row>
    <row r="121" spans="2:6" ht="20.100000000000001" customHeight="1">
      <c r="B121" s="92"/>
      <c r="C121" s="56">
        <v>9</v>
      </c>
      <c r="D121" s="55" t="s">
        <v>71</v>
      </c>
      <c r="E121" s="36"/>
      <c r="F121" s="36"/>
    </row>
    <row r="122" spans="2:6" ht="20.100000000000001" customHeight="1">
      <c r="B122" s="92"/>
      <c r="C122" s="56">
        <v>1</v>
      </c>
      <c r="D122" s="55" t="s">
        <v>72</v>
      </c>
      <c r="E122" s="36"/>
      <c r="F122" s="36"/>
    </row>
    <row r="123" spans="2:6" ht="20.100000000000001" customHeight="1">
      <c r="B123" s="92"/>
      <c r="C123" s="56">
        <v>2</v>
      </c>
      <c r="D123" s="55" t="s">
        <v>73</v>
      </c>
      <c r="E123" s="36"/>
      <c r="F123" s="36"/>
    </row>
    <row r="124" spans="2:6" ht="20.100000000000001" customHeight="1">
      <c r="B124" s="92"/>
      <c r="C124" s="56">
        <v>1</v>
      </c>
      <c r="D124" s="55" t="s">
        <v>74</v>
      </c>
      <c r="E124" s="36"/>
      <c r="F124" s="36"/>
    </row>
    <row r="125" spans="2:6" ht="20.100000000000001" customHeight="1">
      <c r="B125" s="92"/>
      <c r="C125" s="56">
        <v>1</v>
      </c>
      <c r="D125" s="55" t="s">
        <v>75</v>
      </c>
      <c r="E125" s="36"/>
      <c r="F125" s="36"/>
    </row>
    <row r="126" spans="2:6" ht="20.100000000000001" customHeight="1">
      <c r="B126" s="92"/>
      <c r="C126" s="56">
        <v>1</v>
      </c>
      <c r="D126" s="55" t="s">
        <v>76</v>
      </c>
      <c r="E126" s="36"/>
      <c r="F126" s="36"/>
    </row>
    <row r="127" spans="2:6" ht="20.100000000000001" customHeight="1">
      <c r="B127" s="92"/>
      <c r="C127" s="56">
        <v>1</v>
      </c>
      <c r="D127" s="55" t="s">
        <v>77</v>
      </c>
      <c r="E127" s="36"/>
      <c r="F127" s="36"/>
    </row>
    <row r="128" spans="2:6" ht="20.100000000000001" customHeight="1">
      <c r="B128" s="92"/>
      <c r="C128" s="56">
        <v>1</v>
      </c>
      <c r="D128" s="55" t="s">
        <v>78</v>
      </c>
      <c r="E128" s="36"/>
      <c r="F128" s="36"/>
    </row>
    <row r="129" spans="2:6" ht="20.100000000000001" customHeight="1">
      <c r="B129" s="92"/>
      <c r="C129" s="56">
        <v>1</v>
      </c>
      <c r="D129" s="55" t="s">
        <v>79</v>
      </c>
      <c r="E129" s="36"/>
      <c r="F129" s="36"/>
    </row>
    <row r="130" spans="2:6" ht="20.100000000000001" customHeight="1">
      <c r="B130" s="92"/>
      <c r="C130" s="56">
        <v>1</v>
      </c>
      <c r="D130" s="55" t="s">
        <v>80</v>
      </c>
      <c r="E130" s="36"/>
      <c r="F130" s="36"/>
    </row>
    <row r="131" spans="2:6" ht="20.100000000000001" customHeight="1">
      <c r="B131" s="92"/>
      <c r="C131" s="56">
        <v>19</v>
      </c>
      <c r="D131" s="55"/>
      <c r="E131" s="36"/>
      <c r="F131" s="36"/>
    </row>
    <row r="132" spans="2:6" ht="20.100000000000001" customHeight="1">
      <c r="B132" s="92"/>
      <c r="C132" s="18"/>
      <c r="D132" s="35" t="s">
        <v>81</v>
      </c>
      <c r="E132" s="36"/>
      <c r="F132" s="36"/>
    </row>
    <row r="133" spans="2:6" ht="20.100000000000001" customHeight="1">
      <c r="B133" s="92"/>
      <c r="C133" s="60" t="s">
        <v>28</v>
      </c>
      <c r="D133" s="60" t="s">
        <v>33</v>
      </c>
      <c r="E133" s="36"/>
      <c r="F133" s="36"/>
    </row>
    <row r="134" spans="2:6" ht="20.100000000000001" customHeight="1">
      <c r="B134" s="92"/>
      <c r="C134" s="55"/>
      <c r="D134" s="60" t="s">
        <v>42</v>
      </c>
      <c r="E134" s="36"/>
      <c r="F134" s="36"/>
    </row>
    <row r="135" spans="2:6" ht="20.100000000000001" customHeight="1">
      <c r="B135" s="92"/>
      <c r="C135" s="56">
        <v>1</v>
      </c>
      <c r="D135" s="55" t="s">
        <v>82</v>
      </c>
      <c r="E135" s="36"/>
      <c r="F135" s="36"/>
    </row>
    <row r="136" spans="2:6" ht="20.100000000000001" customHeight="1">
      <c r="B136" s="92"/>
      <c r="C136" s="56">
        <v>1</v>
      </c>
      <c r="D136" s="63" t="s">
        <v>83</v>
      </c>
      <c r="E136" s="36"/>
      <c r="F136" s="36"/>
    </row>
    <row r="137" spans="2:6" ht="20.100000000000001" customHeight="1">
      <c r="B137" s="92"/>
      <c r="C137" s="56">
        <v>1</v>
      </c>
      <c r="D137" s="55" t="s">
        <v>84</v>
      </c>
      <c r="E137" s="36"/>
      <c r="F137" s="36"/>
    </row>
    <row r="138" spans="2:6" ht="20.100000000000001" customHeight="1">
      <c r="B138" s="92"/>
      <c r="C138" s="56">
        <v>1</v>
      </c>
      <c r="D138" s="55" t="s">
        <v>85</v>
      </c>
      <c r="E138" s="36"/>
      <c r="F138" s="36"/>
    </row>
    <row r="139" spans="2:6" ht="20.100000000000001" customHeight="1">
      <c r="B139" s="92"/>
      <c r="C139" s="56">
        <v>1</v>
      </c>
      <c r="D139" s="55" t="s">
        <v>86</v>
      </c>
      <c r="E139" s="36"/>
      <c r="F139" s="36"/>
    </row>
    <row r="140" spans="2:6" ht="20.100000000000001" customHeight="1">
      <c r="B140" s="92"/>
      <c r="C140" s="56">
        <v>1</v>
      </c>
      <c r="D140" s="55" t="s">
        <v>87</v>
      </c>
      <c r="E140" s="36"/>
      <c r="F140" s="36"/>
    </row>
    <row r="141" spans="2:6" ht="20.100000000000001" customHeight="1">
      <c r="B141" s="92"/>
      <c r="C141" s="56">
        <v>1</v>
      </c>
      <c r="D141" s="55" t="s">
        <v>88</v>
      </c>
      <c r="E141" s="36"/>
      <c r="F141" s="36"/>
    </row>
    <row r="142" spans="2:6" ht="20.100000000000001" customHeight="1">
      <c r="B142" s="92"/>
      <c r="C142" s="56">
        <v>1</v>
      </c>
      <c r="D142" s="55" t="s">
        <v>89</v>
      </c>
      <c r="E142" s="36"/>
      <c r="F142" s="36"/>
    </row>
    <row r="143" spans="2:6" ht="20.100000000000001" customHeight="1">
      <c r="B143" s="92"/>
      <c r="C143" s="56">
        <v>1</v>
      </c>
      <c r="D143" s="55" t="s">
        <v>90</v>
      </c>
      <c r="E143" s="36"/>
      <c r="F143" s="36"/>
    </row>
    <row r="144" spans="2:6" ht="20.100000000000001" customHeight="1">
      <c r="B144" s="92"/>
      <c r="C144" s="56">
        <v>1</v>
      </c>
      <c r="D144" s="55" t="s">
        <v>91</v>
      </c>
      <c r="E144" s="36"/>
      <c r="F144" s="36"/>
    </row>
    <row r="145" spans="2:6" ht="20.100000000000001" customHeight="1">
      <c r="B145" s="92"/>
      <c r="C145" s="56">
        <v>1</v>
      </c>
      <c r="D145" s="55" t="s">
        <v>92</v>
      </c>
      <c r="E145" s="36"/>
      <c r="F145" s="36"/>
    </row>
    <row r="146" spans="2:6" ht="20.100000000000001" customHeight="1">
      <c r="B146" s="92"/>
      <c r="C146" s="56">
        <v>3</v>
      </c>
      <c r="D146" s="55" t="s">
        <v>93</v>
      </c>
      <c r="E146" s="36"/>
      <c r="F146" s="36"/>
    </row>
    <row r="147" spans="2:6" ht="20.100000000000001" customHeight="1">
      <c r="B147" s="92"/>
      <c r="C147" s="56">
        <v>1</v>
      </c>
      <c r="D147" s="55" t="s">
        <v>94</v>
      </c>
      <c r="E147" s="36"/>
      <c r="F147" s="36"/>
    </row>
    <row r="148" spans="2:6" ht="20.100000000000001" customHeight="1">
      <c r="B148" s="92"/>
      <c r="C148" s="56">
        <v>1</v>
      </c>
      <c r="D148" s="55" t="s">
        <v>95</v>
      </c>
      <c r="E148" s="36"/>
      <c r="F148" s="36"/>
    </row>
    <row r="149" spans="2:6" ht="20.100000000000001" customHeight="1">
      <c r="B149" s="92"/>
      <c r="C149" s="56">
        <v>1</v>
      </c>
      <c r="D149" s="55" t="s">
        <v>96</v>
      </c>
      <c r="E149" s="36"/>
      <c r="F149" s="36"/>
    </row>
    <row r="150" spans="2:6" ht="20.100000000000001" customHeight="1">
      <c r="B150" s="92"/>
      <c r="C150" s="56">
        <v>1</v>
      </c>
      <c r="D150" s="55" t="s">
        <v>97</v>
      </c>
      <c r="E150" s="36"/>
      <c r="F150" s="36"/>
    </row>
    <row r="151" spans="2:6" ht="20.100000000000001" customHeight="1">
      <c r="B151" s="92"/>
      <c r="C151" s="56">
        <v>1</v>
      </c>
      <c r="D151" s="63" t="s">
        <v>98</v>
      </c>
      <c r="E151" s="36"/>
      <c r="F151" s="36"/>
    </row>
    <row r="152" spans="2:6" ht="20.100000000000001" customHeight="1">
      <c r="B152" s="92"/>
      <c r="C152" s="60">
        <v>19</v>
      </c>
      <c r="D152" s="60"/>
      <c r="E152" s="36"/>
      <c r="F152" s="36"/>
    </row>
    <row r="153" spans="2:6" ht="20.100000000000001" customHeight="1">
      <c r="B153" s="90"/>
      <c r="C153" s="55"/>
      <c r="D153" s="60" t="s">
        <v>35</v>
      </c>
      <c r="E153" s="35"/>
      <c r="F153" s="18"/>
    </row>
    <row r="154" spans="2:6" ht="20.100000000000001" customHeight="1">
      <c r="B154" s="90"/>
      <c r="C154" s="56">
        <v>9</v>
      </c>
      <c r="D154" s="55" t="s">
        <v>99</v>
      </c>
      <c r="E154" s="35"/>
      <c r="F154" s="18"/>
    </row>
    <row r="155" spans="2:6" ht="20.100000000000001" customHeight="1">
      <c r="B155" s="90"/>
      <c r="C155" s="56">
        <v>4</v>
      </c>
      <c r="D155" s="55" t="s">
        <v>100</v>
      </c>
      <c r="E155" s="35"/>
      <c r="F155" s="18"/>
    </row>
    <row r="156" spans="2:6" ht="20.100000000000001" customHeight="1">
      <c r="B156" s="90"/>
      <c r="C156" s="56">
        <v>1</v>
      </c>
      <c r="D156" s="55" t="s">
        <v>101</v>
      </c>
      <c r="E156" s="35"/>
      <c r="F156" s="18"/>
    </row>
    <row r="157" spans="2:6" ht="20.100000000000001" customHeight="1">
      <c r="B157" s="90"/>
      <c r="C157" s="56">
        <v>1</v>
      </c>
      <c r="D157" s="55" t="s">
        <v>102</v>
      </c>
      <c r="E157" s="35"/>
      <c r="F157" s="18"/>
    </row>
    <row r="158" spans="2:6" ht="20.100000000000001" customHeight="1">
      <c r="B158" s="90"/>
      <c r="C158" s="56">
        <v>1</v>
      </c>
      <c r="D158" s="55" t="s">
        <v>103</v>
      </c>
      <c r="E158" s="35"/>
      <c r="F158" s="18"/>
    </row>
    <row r="159" spans="2:6" ht="20.100000000000001" customHeight="1">
      <c r="B159" s="90"/>
      <c r="C159" s="56">
        <v>1</v>
      </c>
      <c r="D159" s="55" t="s">
        <v>104</v>
      </c>
      <c r="E159" s="35"/>
      <c r="F159" s="18"/>
    </row>
    <row r="160" spans="2:6" ht="20.100000000000001" customHeight="1">
      <c r="B160" s="90"/>
      <c r="C160" s="56">
        <v>1</v>
      </c>
      <c r="D160" s="55" t="s">
        <v>105</v>
      </c>
      <c r="E160" s="35"/>
      <c r="F160" s="18"/>
    </row>
    <row r="161" spans="2:6" ht="20.100000000000001" customHeight="1">
      <c r="B161" s="90"/>
      <c r="C161" s="64">
        <v>1</v>
      </c>
      <c r="D161" s="65" t="s">
        <v>106</v>
      </c>
      <c r="E161" s="35"/>
      <c r="F161" s="18"/>
    </row>
    <row r="162" spans="2:6" ht="20.100000000000001" customHeight="1">
      <c r="B162" s="90"/>
      <c r="C162" s="60">
        <v>19</v>
      </c>
      <c r="D162" s="55"/>
      <c r="E162" s="35"/>
      <c r="F162" s="18"/>
    </row>
    <row r="163" spans="2:6" ht="20.100000000000001" customHeight="1">
      <c r="B163" s="90"/>
      <c r="C163" s="56">
        <v>1</v>
      </c>
      <c r="D163" s="55" t="s">
        <v>107</v>
      </c>
      <c r="E163" s="35"/>
      <c r="F163" s="18"/>
    </row>
    <row r="164" spans="2:6" ht="20.100000000000001" customHeight="1">
      <c r="B164" s="90"/>
      <c r="C164" s="19"/>
      <c r="D164" s="18"/>
      <c r="E164" s="35"/>
      <c r="F164" s="18"/>
    </row>
    <row r="165" spans="2:6" ht="20.100000000000001" customHeight="1">
      <c r="B165" s="90"/>
      <c r="C165" s="56">
        <v>1</v>
      </c>
      <c r="D165" s="55" t="s">
        <v>53</v>
      </c>
      <c r="E165" s="35"/>
      <c r="F165" s="18"/>
    </row>
    <row r="166" spans="2:6" ht="20.100000000000001" customHeight="1">
      <c r="B166" s="90"/>
      <c r="C166" s="56">
        <v>1</v>
      </c>
      <c r="D166" s="55" t="s">
        <v>54</v>
      </c>
      <c r="E166" s="35"/>
      <c r="F166" s="18"/>
    </row>
    <row r="167" spans="2:6" ht="20.100000000000001" customHeight="1">
      <c r="B167" s="90"/>
      <c r="C167" s="56">
        <v>3</v>
      </c>
      <c r="D167" s="55" t="s">
        <v>52</v>
      </c>
      <c r="E167" s="35"/>
      <c r="F167" s="18"/>
    </row>
    <row r="168" spans="2:6" ht="20.100000000000001" customHeight="1">
      <c r="B168" s="90"/>
      <c r="C168" s="56">
        <v>4</v>
      </c>
      <c r="D168" s="55" t="s">
        <v>55</v>
      </c>
      <c r="E168" s="35"/>
      <c r="F168" s="18"/>
    </row>
    <row r="169" spans="2:6" ht="20.100000000000001" customHeight="1">
      <c r="B169" s="90"/>
      <c r="C169" s="56">
        <v>1</v>
      </c>
      <c r="D169" s="55" t="s">
        <v>56</v>
      </c>
      <c r="E169" s="35"/>
      <c r="F169" s="18"/>
    </row>
    <row r="170" spans="2:6" ht="20.100000000000001" customHeight="1">
      <c r="B170" s="90"/>
      <c r="C170" s="56">
        <v>2</v>
      </c>
      <c r="D170" s="55" t="s">
        <v>57</v>
      </c>
      <c r="E170" s="35"/>
      <c r="F170" s="18"/>
    </row>
    <row r="171" spans="2:6" ht="20.100000000000001" customHeight="1">
      <c r="B171" s="90"/>
      <c r="C171" s="60">
        <v>12</v>
      </c>
      <c r="D171" s="55"/>
      <c r="E171" s="35"/>
      <c r="F171" s="18"/>
    </row>
    <row r="172" spans="2:6" ht="20.100000000000001" customHeight="1">
      <c r="B172" s="90"/>
      <c r="C172" s="19"/>
      <c r="D172" s="18"/>
      <c r="E172" s="35"/>
      <c r="F172" s="18"/>
    </row>
    <row r="173" spans="2:6" ht="20.100000000000001" customHeight="1">
      <c r="B173" s="90"/>
      <c r="C173" s="19"/>
      <c r="D173" s="18"/>
      <c r="E173" s="35"/>
      <c r="F173" s="18"/>
    </row>
    <row r="174" spans="2:6" ht="20.100000000000001" customHeight="1">
      <c r="B174" s="90"/>
      <c r="C174" s="35"/>
      <c r="D174" s="18"/>
      <c r="E174" s="35"/>
      <c r="F174" s="18"/>
    </row>
    <row r="175" spans="2:6" ht="20.100000000000001" customHeight="1">
      <c r="B175" s="93"/>
      <c r="C175" s="43" t="s">
        <v>36</v>
      </c>
      <c r="D175" s="44" t="s">
        <v>37</v>
      </c>
      <c r="E175"/>
      <c r="F175" s="37"/>
    </row>
    <row r="176" spans="2:6" ht="20.100000000000001" customHeight="1">
      <c r="B176" s="93"/>
      <c r="C176" s="45"/>
      <c r="D176" s="44" t="s">
        <v>38</v>
      </c>
      <c r="E176"/>
      <c r="F176" s="19"/>
    </row>
    <row r="177" spans="2:6" ht="20.100000000000001" customHeight="1">
      <c r="B177" s="93"/>
      <c r="C177" s="45"/>
      <c r="D177" s="44" t="s">
        <v>39</v>
      </c>
      <c r="E177"/>
      <c r="F177" s="19"/>
    </row>
    <row r="178" spans="2:6" ht="20.100000000000001" customHeight="1">
      <c r="B178" s="93"/>
      <c r="C178" s="45"/>
      <c r="D178" s="44" t="s">
        <v>40</v>
      </c>
      <c r="E178"/>
      <c r="F178" s="19"/>
    </row>
    <row r="179" spans="2:6" ht="20.100000000000001" customHeight="1">
      <c r="B179" s="93"/>
      <c r="C179" s="45"/>
      <c r="D179" s="44" t="s">
        <v>41</v>
      </c>
      <c r="E179" s="38"/>
      <c r="F179" s="34"/>
    </row>
    <row r="180" spans="2:6" ht="20.100000000000001" customHeight="1">
      <c r="B180" s="93"/>
      <c r="C180" s="45"/>
      <c r="D180" s="44"/>
      <c r="E180" s="18"/>
      <c r="F180" s="19"/>
    </row>
    <row r="181" spans="2:6" ht="20.100000000000001" customHeight="1">
      <c r="C181" s="46" t="s">
        <v>19</v>
      </c>
      <c r="D181" s="47" t="s">
        <v>43</v>
      </c>
      <c r="E181" s="18"/>
      <c r="F181" s="19"/>
    </row>
    <row r="182" spans="2:6" ht="20.100000000000001" customHeight="1">
      <c r="B182" s="90"/>
      <c r="C182" s="46"/>
      <c r="D182" s="47" t="s">
        <v>44</v>
      </c>
      <c r="E182" s="18"/>
      <c r="F182" s="19"/>
    </row>
    <row r="183" spans="2:6" ht="20.100000000000001" customHeight="1">
      <c r="B183" s="90"/>
      <c r="C183" s="46"/>
      <c r="D183" s="47" t="s">
        <v>45</v>
      </c>
      <c r="E183" s="39"/>
      <c r="F183" s="19"/>
    </row>
    <row r="184" spans="2:6" ht="20.100000000000001" customHeight="1">
      <c r="B184" s="90"/>
      <c r="C184" s="40"/>
      <c r="D184" s="41"/>
      <c r="E184" s="39"/>
      <c r="F184" s="19"/>
    </row>
    <row r="185" spans="2:6" ht="20.100000000000001" customHeight="1">
      <c r="B185" s="90"/>
      <c r="C185" s="40"/>
      <c r="D185" s="41"/>
      <c r="E185" s="39"/>
      <c r="F185" s="18"/>
    </row>
    <row r="186" spans="2:6" ht="20.100000000000001" customHeight="1">
      <c r="B186" s="90"/>
      <c r="C186" s="19"/>
      <c r="D186" s="19"/>
      <c r="E186" s="39"/>
      <c r="F186" s="18"/>
    </row>
    <row r="187" spans="2:6" ht="20.100000000000001" customHeight="1">
      <c r="B187" s="90"/>
      <c r="C187" s="19"/>
      <c r="D187" s="19"/>
      <c r="E187" s="18"/>
      <c r="F187" s="18"/>
    </row>
    <row r="188" spans="2:6" ht="20.100000000000001" customHeight="1" thickBot="1">
      <c r="B188" s="90"/>
      <c r="C188" s="18" t="s">
        <v>46</v>
      </c>
      <c r="D188" s="42"/>
      <c r="E188" s="18"/>
      <c r="F188" s="18"/>
    </row>
    <row r="189" spans="2:6" ht="20.100000000000001" customHeight="1">
      <c r="B189" s="90"/>
      <c r="C189"/>
      <c r="D189"/>
      <c r="E189" s="18"/>
      <c r="F189" s="18"/>
    </row>
    <row r="190" spans="2:6" ht="20.100000000000001" customHeight="1">
      <c r="B190" s="90"/>
      <c r="C190"/>
      <c r="D190"/>
      <c r="E190" s="18"/>
      <c r="F190" s="18"/>
    </row>
    <row r="191" spans="2:6" ht="20.100000000000001" customHeight="1" thickBot="1">
      <c r="B191" s="90"/>
      <c r="C191" s="18" t="s">
        <v>47</v>
      </c>
      <c r="D191" s="42"/>
      <c r="E191" s="18"/>
      <c r="F191" s="18"/>
    </row>
    <row r="192" spans="2:6" ht="20.100000000000001" customHeight="1">
      <c r="B192" s="90"/>
      <c r="C192"/>
      <c r="D192"/>
      <c r="E192" s="18"/>
      <c r="F192" s="18"/>
    </row>
    <row r="193" spans="2:6" ht="20.100000000000001" customHeight="1">
      <c r="B193" s="90"/>
      <c r="C193"/>
      <c r="D193"/>
      <c r="E193" s="18"/>
      <c r="F193" s="18"/>
    </row>
    <row r="194" spans="2:6" ht="20.100000000000001" customHeight="1">
      <c r="B194" s="90"/>
      <c r="C194"/>
      <c r="D194"/>
      <c r="E194" s="18"/>
      <c r="F194" s="18"/>
    </row>
    <row r="195" spans="2:6" ht="20.100000000000001" customHeight="1">
      <c r="B195" s="90"/>
      <c r="C195"/>
      <c r="D195"/>
      <c r="E195" s="18"/>
      <c r="F195" s="18"/>
    </row>
    <row r="196" spans="2:6" ht="20.100000000000001" customHeight="1" thickBot="1">
      <c r="B196" s="90"/>
      <c r="C196" s="18" t="s">
        <v>34</v>
      </c>
      <c r="D196" s="42"/>
      <c r="E196" s="18"/>
      <c r="F196" s="18"/>
    </row>
    <row r="197" spans="2:6" ht="20.100000000000001" customHeight="1">
      <c r="B197" s="90"/>
      <c r="C197"/>
      <c r="D197"/>
      <c r="E197" s="18"/>
      <c r="F197" s="18"/>
    </row>
    <row r="198" spans="2:6" ht="20.100000000000001" customHeight="1">
      <c r="B198" s="90"/>
      <c r="C198"/>
      <c r="D198"/>
      <c r="E198" s="18"/>
      <c r="F198" s="18"/>
    </row>
    <row r="199" spans="2:6" ht="20.100000000000001" customHeight="1" thickBot="1">
      <c r="B199" s="90"/>
      <c r="C199" s="18" t="s">
        <v>48</v>
      </c>
      <c r="D199" s="42"/>
      <c r="E199" s="18"/>
      <c r="F199" s="18"/>
    </row>
    <row r="200" spans="2:6" ht="20.100000000000001" customHeight="1">
      <c r="B200" s="90"/>
      <c r="C200"/>
      <c r="D200"/>
      <c r="E200" s="18"/>
      <c r="F200" s="18"/>
    </row>
    <row r="201" spans="2:6" ht="20.100000000000001" customHeight="1">
      <c r="B201" s="90"/>
      <c r="C201"/>
      <c r="D201"/>
      <c r="E201" s="18"/>
      <c r="F201" s="18"/>
    </row>
    <row r="202" spans="2:6" ht="20.100000000000001" customHeight="1" thickBot="1">
      <c r="B202" s="90"/>
      <c r="C202" s="18" t="s">
        <v>15</v>
      </c>
      <c r="D202" s="42"/>
      <c r="E202" s="18"/>
      <c r="F202" s="18"/>
    </row>
  </sheetData>
  <autoFilter ref="B23:H78" xr:uid="{00000000-0001-0000-0000-000000000000}">
    <filterColumn colId="0">
      <colorFilter dxfId="0"/>
    </filterColumn>
  </autoFilter>
  <mergeCells count="7">
    <mergeCell ref="B11:C11"/>
    <mergeCell ref="K5:L6"/>
    <mergeCell ref="E2:F2"/>
    <mergeCell ref="D4:D5"/>
    <mergeCell ref="D2:D3"/>
    <mergeCell ref="E4:F4"/>
    <mergeCell ref="E5:F5"/>
  </mergeCells>
  <phoneticPr fontId="29" type="noConversion"/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05DCA-E18E-4DA1-B829-DB725343F326}">
  <dimension ref="A1:M8768"/>
  <sheetViews>
    <sheetView workbookViewId="0">
      <selection activeCell="A2" sqref="A2:A8768"/>
    </sheetView>
  </sheetViews>
  <sheetFormatPr baseColWidth="10" defaultRowHeight="15"/>
  <cols>
    <col min="2" max="2" width="13.85546875" customWidth="1"/>
  </cols>
  <sheetData>
    <row r="1" spans="1:13" ht="15.75" thickBot="1">
      <c r="B1" s="80" t="s">
        <v>222</v>
      </c>
      <c r="C1" s="80" t="s">
        <v>223</v>
      </c>
      <c r="D1" s="80" t="s">
        <v>224</v>
      </c>
      <c r="E1" s="80" t="s">
        <v>225</v>
      </c>
      <c r="F1" s="80" t="s">
        <v>226</v>
      </c>
      <c r="G1" s="80" t="s">
        <v>227</v>
      </c>
      <c r="H1" s="80" t="s">
        <v>11</v>
      </c>
      <c r="I1" s="80" t="s">
        <v>228</v>
      </c>
      <c r="J1" s="80" t="s">
        <v>229</v>
      </c>
      <c r="K1" s="80" t="s">
        <v>230</v>
      </c>
      <c r="L1" s="80" t="s">
        <v>231</v>
      </c>
      <c r="M1" s="80" t="s">
        <v>232</v>
      </c>
    </row>
    <row r="2" spans="1:13">
      <c r="A2" t="str">
        <f>CONCATENATE(B2,H2)</f>
        <v>01 Honorarios Profesionales y Asesorías</v>
      </c>
      <c r="B2" s="81" t="s">
        <v>1915</v>
      </c>
      <c r="C2" s="81" t="s">
        <v>1916</v>
      </c>
      <c r="D2" s="81" t="s">
        <v>1917</v>
      </c>
      <c r="E2" s="81"/>
      <c r="F2" s="81" t="s">
        <v>226</v>
      </c>
      <c r="G2" s="81"/>
      <c r="H2" s="81"/>
      <c r="I2" s="81"/>
      <c r="J2" s="82">
        <v>0</v>
      </c>
      <c r="K2" s="82">
        <v>0</v>
      </c>
      <c r="L2" s="82">
        <v>0</v>
      </c>
      <c r="M2" s="82"/>
    </row>
    <row r="3" spans="1:13">
      <c r="A3" t="str">
        <f t="shared" ref="A3:A66" si="0">CONCATENATE(B3,H3)</f>
        <v>01 Mantenimiento Vehículos Repuestos</v>
      </c>
      <c r="B3" s="81" t="s">
        <v>1918</v>
      </c>
      <c r="C3" s="81" t="s">
        <v>1916</v>
      </c>
      <c r="D3" s="81" t="s">
        <v>1919</v>
      </c>
      <c r="E3" s="81"/>
      <c r="F3" s="81" t="s">
        <v>226</v>
      </c>
      <c r="G3" s="81"/>
      <c r="H3" s="81"/>
      <c r="I3" s="81"/>
      <c r="J3" s="82">
        <v>0</v>
      </c>
      <c r="K3" s="82">
        <v>0</v>
      </c>
      <c r="L3" s="82">
        <v>0</v>
      </c>
      <c r="M3" s="82"/>
    </row>
    <row r="4" spans="1:13">
      <c r="A4" t="str">
        <f t="shared" si="0"/>
        <v>02 Mantenimiento Vehículos Servicios</v>
      </c>
      <c r="B4" s="81" t="s">
        <v>1920</v>
      </c>
      <c r="C4" s="81" t="s">
        <v>1916</v>
      </c>
      <c r="D4" s="81" t="s">
        <v>1921</v>
      </c>
      <c r="E4" s="81"/>
      <c r="F4" s="81" t="s">
        <v>226</v>
      </c>
      <c r="G4" s="81"/>
      <c r="H4" s="81"/>
      <c r="I4" s="81"/>
      <c r="J4" s="82">
        <v>0</v>
      </c>
      <c r="K4" s="82">
        <v>0</v>
      </c>
      <c r="L4" s="82">
        <v>0</v>
      </c>
      <c r="M4" s="82"/>
    </row>
    <row r="5" spans="1:13">
      <c r="A5" t="str">
        <f t="shared" si="0"/>
        <v>SERV00</v>
      </c>
      <c r="B5" s="81" t="s">
        <v>1922</v>
      </c>
      <c r="C5" s="81" t="s">
        <v>1916</v>
      </c>
      <c r="D5" s="81" t="s">
        <v>1923</v>
      </c>
      <c r="E5" s="81"/>
      <c r="F5" s="81" t="s">
        <v>226</v>
      </c>
      <c r="G5" s="81"/>
      <c r="H5" s="81"/>
      <c r="I5" s="81"/>
      <c r="J5" s="82">
        <v>0</v>
      </c>
      <c r="K5" s="82">
        <v>0</v>
      </c>
      <c r="L5" s="82">
        <v>0</v>
      </c>
      <c r="M5" s="82"/>
    </row>
    <row r="6" spans="1:13">
      <c r="A6" t="str">
        <f t="shared" si="0"/>
        <v>SERV12</v>
      </c>
      <c r="B6" s="81" t="s">
        <v>1924</v>
      </c>
      <c r="C6" s="81" t="s">
        <v>1916</v>
      </c>
      <c r="D6" s="81" t="s">
        <v>1925</v>
      </c>
      <c r="E6" s="81"/>
      <c r="F6" s="81" t="s">
        <v>226</v>
      </c>
      <c r="G6" s="81"/>
      <c r="H6" s="81"/>
      <c r="I6" s="81"/>
      <c r="J6" s="82">
        <v>0</v>
      </c>
      <c r="K6" s="82">
        <v>0</v>
      </c>
      <c r="L6" s="82">
        <v>0</v>
      </c>
      <c r="M6" s="82"/>
    </row>
    <row r="7" spans="1:13">
      <c r="A7" t="str">
        <f t="shared" si="0"/>
        <v>Servicio de instrumentación 01</v>
      </c>
      <c r="B7" s="81" t="s">
        <v>1926</v>
      </c>
      <c r="C7" s="81" t="s">
        <v>1916</v>
      </c>
      <c r="D7" s="81" t="s">
        <v>1927</v>
      </c>
      <c r="E7" s="81"/>
      <c r="F7" s="81" t="s">
        <v>226</v>
      </c>
      <c r="G7" s="81"/>
      <c r="H7" s="81"/>
      <c r="I7" s="81"/>
      <c r="J7" s="82">
        <v>1765</v>
      </c>
      <c r="K7" s="82">
        <v>0</v>
      </c>
      <c r="L7" s="82">
        <v>1</v>
      </c>
      <c r="M7" s="82">
        <v>1765</v>
      </c>
    </row>
    <row r="8" spans="1:13">
      <c r="A8" t="str">
        <f t="shared" si="0"/>
        <v>Servicio de instrumentación 02 - Servicio de instrumentación 0%</v>
      </c>
      <c r="B8" s="81" t="s">
        <v>1928</v>
      </c>
      <c r="C8" s="81" t="s">
        <v>1916</v>
      </c>
      <c r="D8" s="81" t="s">
        <v>1929</v>
      </c>
      <c r="E8" s="81"/>
      <c r="F8" s="81" t="s">
        <v>226</v>
      </c>
      <c r="G8" s="81"/>
      <c r="H8" s="81"/>
      <c r="I8" s="81"/>
      <c r="J8" s="82">
        <v>0</v>
      </c>
      <c r="K8" s="82">
        <v>0</v>
      </c>
      <c r="L8" s="82">
        <v>0</v>
      </c>
      <c r="M8" s="82"/>
    </row>
    <row r="9" spans="1:13">
      <c r="A9" t="str">
        <f t="shared" si="0"/>
        <v>3-17-2031740/124</v>
      </c>
      <c r="B9" s="81" t="s">
        <v>1930</v>
      </c>
      <c r="C9" s="81" t="s">
        <v>1931</v>
      </c>
      <c r="D9" s="81" t="s">
        <v>1932</v>
      </c>
      <c r="E9" s="81"/>
      <c r="F9" s="81" t="s">
        <v>226</v>
      </c>
      <c r="G9" s="81" t="s">
        <v>1933</v>
      </c>
      <c r="H9" s="81" t="s">
        <v>1934</v>
      </c>
      <c r="I9" s="81"/>
      <c r="J9" s="82">
        <v>133.93</v>
      </c>
      <c r="K9" s="82">
        <v>0</v>
      </c>
      <c r="L9" s="82">
        <v>24</v>
      </c>
      <c r="M9" s="82">
        <v>3214.32</v>
      </c>
    </row>
    <row r="10" spans="1:13">
      <c r="A10" t="str">
        <f t="shared" si="0"/>
        <v>T55903538YN</v>
      </c>
      <c r="B10" s="81" t="s">
        <v>1935</v>
      </c>
      <c r="C10" s="81" t="s">
        <v>1936</v>
      </c>
      <c r="D10" s="81" t="s">
        <v>1937</v>
      </c>
      <c r="E10" s="81"/>
      <c r="F10" s="81" t="s">
        <v>226</v>
      </c>
      <c r="G10" s="81" t="s">
        <v>236</v>
      </c>
      <c r="H10" s="81"/>
      <c r="I10" s="81"/>
      <c r="J10" s="82">
        <v>5</v>
      </c>
      <c r="K10" s="82">
        <v>0</v>
      </c>
      <c r="L10" s="82">
        <v>0</v>
      </c>
      <c r="M10" s="82">
        <v>0</v>
      </c>
    </row>
    <row r="11" spans="1:13">
      <c r="A11" t="str">
        <f t="shared" si="0"/>
        <v>T55903560YN</v>
      </c>
      <c r="B11" s="81" t="s">
        <v>1938</v>
      </c>
      <c r="C11" s="81" t="s">
        <v>1936</v>
      </c>
      <c r="D11" s="81" t="s">
        <v>1939</v>
      </c>
      <c r="E11" s="81"/>
      <c r="F11" s="81" t="s">
        <v>226</v>
      </c>
      <c r="G11" s="81" t="s">
        <v>236</v>
      </c>
      <c r="H11" s="81"/>
      <c r="I11" s="81"/>
      <c r="J11" s="82">
        <v>5</v>
      </c>
      <c r="K11" s="82">
        <v>0</v>
      </c>
      <c r="L11" s="82">
        <v>0</v>
      </c>
      <c r="M11" s="82">
        <v>0</v>
      </c>
    </row>
    <row r="12" spans="1:13">
      <c r="A12" t="str">
        <f t="shared" si="0"/>
        <v>Ti-SF-500.028</v>
      </c>
      <c r="B12" s="81" t="s">
        <v>1940</v>
      </c>
      <c r="C12" s="81" t="s">
        <v>1941</v>
      </c>
      <c r="D12" s="81" t="s">
        <v>1942</v>
      </c>
      <c r="E12" s="81"/>
      <c r="F12" s="81" t="s">
        <v>226</v>
      </c>
      <c r="G12" s="81" t="s">
        <v>309</v>
      </c>
      <c r="H12" s="81"/>
      <c r="I12" s="81"/>
      <c r="J12" s="82">
        <v>84.5</v>
      </c>
      <c r="K12" s="82">
        <v>0</v>
      </c>
      <c r="L12" s="82">
        <v>0</v>
      </c>
      <c r="M12" s="82">
        <v>0</v>
      </c>
    </row>
    <row r="13" spans="1:13">
      <c r="A13" t="str">
        <f t="shared" si="0"/>
        <v>Ti-SF-500.032</v>
      </c>
      <c r="B13" s="81" t="s">
        <v>1943</v>
      </c>
      <c r="C13" s="81" t="s">
        <v>1941</v>
      </c>
      <c r="D13" s="81" t="s">
        <v>1944</v>
      </c>
      <c r="E13" s="81"/>
      <c r="F13" s="81" t="s">
        <v>226</v>
      </c>
      <c r="G13" s="81" t="s">
        <v>309</v>
      </c>
      <c r="H13" s="81"/>
      <c r="I13" s="81"/>
      <c r="J13" s="82">
        <v>84.5</v>
      </c>
      <c r="K13" s="82">
        <v>0</v>
      </c>
      <c r="L13" s="82">
        <v>0</v>
      </c>
      <c r="M13" s="82">
        <v>0</v>
      </c>
    </row>
    <row r="14" spans="1:13">
      <c r="A14" t="str">
        <f t="shared" si="0"/>
        <v>Ti-SF-500.036</v>
      </c>
      <c r="B14" s="81" t="s">
        <v>1945</v>
      </c>
      <c r="C14" s="81" t="s">
        <v>1941</v>
      </c>
      <c r="D14" s="81" t="s">
        <v>1946</v>
      </c>
      <c r="E14" s="81"/>
      <c r="F14" s="81" t="s">
        <v>226</v>
      </c>
      <c r="G14" s="81" t="s">
        <v>309</v>
      </c>
      <c r="H14" s="81"/>
      <c r="I14" s="81"/>
      <c r="J14" s="82">
        <v>84.5</v>
      </c>
      <c r="K14" s="82">
        <v>0</v>
      </c>
      <c r="L14" s="82">
        <v>-2</v>
      </c>
      <c r="M14" s="82">
        <v>-169</v>
      </c>
    </row>
    <row r="15" spans="1:13">
      <c r="A15" t="str">
        <f t="shared" si="0"/>
        <v>Ti-SF-500.038</v>
      </c>
      <c r="B15" s="81" t="s">
        <v>1947</v>
      </c>
      <c r="C15" s="81" t="s">
        <v>1941</v>
      </c>
      <c r="D15" s="81" t="s">
        <v>1948</v>
      </c>
      <c r="E15" s="81"/>
      <c r="F15" s="81" t="s">
        <v>226</v>
      </c>
      <c r="G15" s="81" t="s">
        <v>309</v>
      </c>
      <c r="H15" s="81"/>
      <c r="I15" s="81"/>
      <c r="J15" s="82">
        <v>84.5</v>
      </c>
      <c r="K15" s="82">
        <v>0</v>
      </c>
      <c r="L15" s="82">
        <v>-6</v>
      </c>
      <c r="M15" s="82">
        <v>-507</v>
      </c>
    </row>
    <row r="16" spans="1:13">
      <c r="A16" t="str">
        <f t="shared" si="0"/>
        <v>Ti-SF-500.040</v>
      </c>
      <c r="B16" s="81" t="s">
        <v>1949</v>
      </c>
      <c r="C16" s="81" t="s">
        <v>1941</v>
      </c>
      <c r="D16" s="81" t="s">
        <v>1950</v>
      </c>
      <c r="E16" s="81"/>
      <c r="F16" s="81" t="s">
        <v>226</v>
      </c>
      <c r="G16" s="81" t="s">
        <v>309</v>
      </c>
      <c r="H16" s="81"/>
      <c r="I16" s="81"/>
      <c r="J16" s="82">
        <v>84.5</v>
      </c>
      <c r="K16" s="82">
        <v>0</v>
      </c>
      <c r="L16" s="82">
        <v>-2</v>
      </c>
      <c r="M16" s="82">
        <v>-169</v>
      </c>
    </row>
    <row r="17" spans="1:13">
      <c r="A17" t="str">
        <f t="shared" si="0"/>
        <v>TI-SF-500.052</v>
      </c>
      <c r="B17" s="81" t="s">
        <v>1951</v>
      </c>
      <c r="C17" s="81" t="s">
        <v>1941</v>
      </c>
      <c r="D17" s="81" t="s">
        <v>1952</v>
      </c>
      <c r="E17" s="81"/>
      <c r="F17" s="81" t="s">
        <v>226</v>
      </c>
      <c r="G17" s="81" t="s">
        <v>309</v>
      </c>
      <c r="H17" s="81"/>
      <c r="I17" s="81"/>
      <c r="J17" s="82">
        <v>84.5</v>
      </c>
      <c r="K17" s="82">
        <v>0</v>
      </c>
      <c r="L17" s="82">
        <v>0</v>
      </c>
      <c r="M17" s="82">
        <v>0</v>
      </c>
    </row>
    <row r="18" spans="1:13">
      <c r="A18" t="str">
        <f t="shared" si="0"/>
        <v>TI-SF-500.054</v>
      </c>
      <c r="B18" s="81" t="s">
        <v>1953</v>
      </c>
      <c r="C18" s="81" t="s">
        <v>1941</v>
      </c>
      <c r="D18" s="81" t="s">
        <v>1954</v>
      </c>
      <c r="E18" s="81"/>
      <c r="F18" s="81" t="s">
        <v>226</v>
      </c>
      <c r="G18" s="81" t="s">
        <v>309</v>
      </c>
      <c r="H18" s="81"/>
      <c r="I18" s="81"/>
      <c r="J18" s="82">
        <v>84.5</v>
      </c>
      <c r="K18" s="82">
        <v>0</v>
      </c>
      <c r="L18" s="82">
        <v>0</v>
      </c>
      <c r="M18" s="82">
        <v>0</v>
      </c>
    </row>
    <row r="19" spans="1:13">
      <c r="A19" t="str">
        <f t="shared" si="0"/>
        <v>TI-SF-500.056</v>
      </c>
      <c r="B19" s="81" t="s">
        <v>1955</v>
      </c>
      <c r="C19" s="81" t="s">
        <v>1941</v>
      </c>
      <c r="D19" s="81" t="s">
        <v>1956</v>
      </c>
      <c r="E19" s="81"/>
      <c r="F19" s="81" t="s">
        <v>226</v>
      </c>
      <c r="G19" s="81" t="s">
        <v>309</v>
      </c>
      <c r="H19" s="81"/>
      <c r="I19" s="81"/>
      <c r="J19" s="82">
        <v>84.5</v>
      </c>
      <c r="K19" s="82">
        <v>0</v>
      </c>
      <c r="L19" s="82">
        <v>0</v>
      </c>
      <c r="M19" s="82">
        <v>0</v>
      </c>
    </row>
    <row r="20" spans="1:13">
      <c r="A20" t="str">
        <f t="shared" si="0"/>
        <v>TI-SF-500.058</v>
      </c>
      <c r="B20" s="81" t="s">
        <v>1957</v>
      </c>
      <c r="C20" s="81" t="s">
        <v>1941</v>
      </c>
      <c r="D20" s="81" t="s">
        <v>1958</v>
      </c>
      <c r="E20" s="81"/>
      <c r="F20" s="81" t="s">
        <v>226</v>
      </c>
      <c r="G20" s="81" t="s">
        <v>309</v>
      </c>
      <c r="H20" s="81"/>
      <c r="I20" s="81"/>
      <c r="J20" s="82">
        <v>84.5</v>
      </c>
      <c r="K20" s="82">
        <v>0</v>
      </c>
      <c r="L20" s="82">
        <v>0</v>
      </c>
      <c r="M20" s="82">
        <v>0</v>
      </c>
    </row>
    <row r="21" spans="1:13">
      <c r="A21" t="str">
        <f t="shared" si="0"/>
        <v>T55904536YN</v>
      </c>
      <c r="B21" s="81" t="s">
        <v>1959</v>
      </c>
      <c r="C21" s="81" t="s">
        <v>1960</v>
      </c>
      <c r="D21" s="81" t="s">
        <v>1961</v>
      </c>
      <c r="E21" s="81"/>
      <c r="F21" s="81" t="s">
        <v>226</v>
      </c>
      <c r="G21" s="81" t="s">
        <v>236</v>
      </c>
      <c r="H21" s="81"/>
      <c r="I21" s="81"/>
      <c r="J21" s="82">
        <v>5</v>
      </c>
      <c r="K21" s="82">
        <v>0</v>
      </c>
      <c r="L21" s="82">
        <v>0</v>
      </c>
      <c r="M21" s="82">
        <v>0</v>
      </c>
    </row>
    <row r="22" spans="1:13">
      <c r="A22" t="str">
        <f t="shared" si="0"/>
        <v>T55904538YN</v>
      </c>
      <c r="B22" s="81" t="s">
        <v>1962</v>
      </c>
      <c r="C22" s="81" t="s">
        <v>1960</v>
      </c>
      <c r="D22" s="81" t="s">
        <v>1963</v>
      </c>
      <c r="E22" s="81"/>
      <c r="F22" s="81" t="s">
        <v>226</v>
      </c>
      <c r="G22" s="81" t="s">
        <v>236</v>
      </c>
      <c r="H22" s="81"/>
      <c r="I22" s="81"/>
      <c r="J22" s="82">
        <v>5</v>
      </c>
      <c r="K22" s="82">
        <v>0</v>
      </c>
      <c r="L22" s="82">
        <v>0</v>
      </c>
      <c r="M22" s="82">
        <v>0</v>
      </c>
    </row>
    <row r="23" spans="1:13">
      <c r="A23" t="str">
        <f t="shared" si="0"/>
        <v>T5009350552100010645</v>
      </c>
      <c r="B23" s="81" t="s">
        <v>1964</v>
      </c>
      <c r="C23" s="81" t="s">
        <v>1965</v>
      </c>
      <c r="D23" s="81" t="s">
        <v>1966</v>
      </c>
      <c r="E23" s="81"/>
      <c r="F23" s="81" t="s">
        <v>226</v>
      </c>
      <c r="G23" s="81" t="s">
        <v>236</v>
      </c>
      <c r="H23" s="81" t="s">
        <v>1967</v>
      </c>
      <c r="I23" s="81"/>
      <c r="J23" s="82">
        <v>5.48</v>
      </c>
      <c r="K23" s="82">
        <v>0</v>
      </c>
      <c r="L23" s="82">
        <v>0</v>
      </c>
      <c r="M23" s="82">
        <v>0</v>
      </c>
    </row>
    <row r="24" spans="1:13">
      <c r="A24" t="str">
        <f t="shared" si="0"/>
        <v>T500935055</v>
      </c>
      <c r="B24" s="81" t="s">
        <v>1964</v>
      </c>
      <c r="C24" s="81" t="s">
        <v>1965</v>
      </c>
      <c r="D24" s="81" t="s">
        <v>1966</v>
      </c>
      <c r="E24" s="81"/>
      <c r="F24" s="81" t="s">
        <v>226</v>
      </c>
      <c r="G24" s="81" t="s">
        <v>236</v>
      </c>
      <c r="H24" s="81"/>
      <c r="I24" s="81"/>
      <c r="J24" s="82">
        <v>5.48</v>
      </c>
      <c r="K24" s="82">
        <v>0</v>
      </c>
      <c r="L24" s="82">
        <v>0</v>
      </c>
      <c r="M24" s="82">
        <v>0</v>
      </c>
    </row>
    <row r="25" spans="1:13">
      <c r="A25" t="str">
        <f t="shared" si="0"/>
        <v>T500935075</v>
      </c>
      <c r="B25" s="81" t="s">
        <v>1968</v>
      </c>
      <c r="C25" s="81" t="s">
        <v>1965</v>
      </c>
      <c r="D25" s="81" t="s">
        <v>1969</v>
      </c>
      <c r="E25" s="81"/>
      <c r="F25" s="81" t="s">
        <v>226</v>
      </c>
      <c r="G25" s="81" t="s">
        <v>236</v>
      </c>
      <c r="H25" s="81"/>
      <c r="I25" s="81"/>
      <c r="J25" s="82">
        <v>5.18</v>
      </c>
      <c r="K25" s="82">
        <v>0</v>
      </c>
      <c r="L25" s="82">
        <v>0</v>
      </c>
      <c r="M25" s="82">
        <v>0</v>
      </c>
    </row>
    <row r="26" spans="1:13">
      <c r="A26" t="str">
        <f t="shared" si="0"/>
        <v>T500935080</v>
      </c>
      <c r="B26" s="81" t="s">
        <v>1970</v>
      </c>
      <c r="C26" s="81" t="s">
        <v>1965</v>
      </c>
      <c r="D26" s="81" t="s">
        <v>1971</v>
      </c>
      <c r="E26" s="81"/>
      <c r="F26" s="81" t="s">
        <v>226</v>
      </c>
      <c r="G26" s="81" t="s">
        <v>236</v>
      </c>
      <c r="H26" s="81"/>
      <c r="I26" s="81"/>
      <c r="J26" s="82">
        <v>5</v>
      </c>
      <c r="K26" s="82">
        <v>0</v>
      </c>
      <c r="L26" s="82">
        <v>0</v>
      </c>
      <c r="M26" s="82">
        <v>0</v>
      </c>
    </row>
    <row r="27" spans="1:13">
      <c r="A27" t="str">
        <f t="shared" si="0"/>
        <v>T500935085</v>
      </c>
      <c r="B27" s="81" t="s">
        <v>1972</v>
      </c>
      <c r="C27" s="81" t="s">
        <v>1965</v>
      </c>
      <c r="D27" s="81" t="s">
        <v>1973</v>
      </c>
      <c r="E27" s="81"/>
      <c r="F27" s="81" t="s">
        <v>226</v>
      </c>
      <c r="G27" s="81" t="s">
        <v>236</v>
      </c>
      <c r="H27" s="81"/>
      <c r="I27" s="81"/>
      <c r="J27" s="82">
        <v>5</v>
      </c>
      <c r="K27" s="82">
        <v>0</v>
      </c>
      <c r="L27" s="82">
        <v>0</v>
      </c>
      <c r="M27" s="82">
        <v>0</v>
      </c>
    </row>
    <row r="28" spans="1:13">
      <c r="A28" t="str">
        <f t="shared" si="0"/>
        <v>184.3002306000614</v>
      </c>
      <c r="B28" s="81" t="s">
        <v>1974</v>
      </c>
      <c r="C28" s="81" t="s">
        <v>1975</v>
      </c>
      <c r="D28" s="81" t="s">
        <v>1976</v>
      </c>
      <c r="E28" s="81"/>
      <c r="F28" s="81" t="s">
        <v>226</v>
      </c>
      <c r="G28" s="81" t="s">
        <v>309</v>
      </c>
      <c r="H28" s="81" t="s">
        <v>1977</v>
      </c>
      <c r="I28" s="81"/>
      <c r="J28" s="82">
        <v>9</v>
      </c>
      <c r="K28" s="82">
        <v>0</v>
      </c>
      <c r="L28" s="82">
        <v>9</v>
      </c>
      <c r="M28" s="82">
        <v>81</v>
      </c>
    </row>
    <row r="29" spans="1:13">
      <c r="A29" t="str">
        <f t="shared" si="0"/>
        <v>184.3022306000613</v>
      </c>
      <c r="B29" s="81" t="s">
        <v>1978</v>
      </c>
      <c r="C29" s="81" t="s">
        <v>1975</v>
      </c>
      <c r="D29" s="81" t="s">
        <v>1979</v>
      </c>
      <c r="E29" s="81"/>
      <c r="F29" s="81" t="s">
        <v>226</v>
      </c>
      <c r="G29" s="81" t="s">
        <v>309</v>
      </c>
      <c r="H29" s="81" t="s">
        <v>1980</v>
      </c>
      <c r="I29" s="81"/>
      <c r="J29" s="82">
        <v>3.56</v>
      </c>
      <c r="K29" s="82">
        <v>0</v>
      </c>
      <c r="L29" s="82">
        <v>16</v>
      </c>
      <c r="M29" s="82">
        <v>56.96</v>
      </c>
    </row>
    <row r="30" spans="1:13">
      <c r="A30" t="str">
        <f t="shared" si="0"/>
        <v>101.2222306000633</v>
      </c>
      <c r="B30" s="81" t="s">
        <v>1981</v>
      </c>
      <c r="C30" s="81" t="s">
        <v>1982</v>
      </c>
      <c r="D30" s="81" t="s">
        <v>1983</v>
      </c>
      <c r="E30" s="81"/>
      <c r="F30" s="81" t="s">
        <v>226</v>
      </c>
      <c r="G30" s="81" t="s">
        <v>309</v>
      </c>
      <c r="H30" s="81" t="s">
        <v>1984</v>
      </c>
      <c r="I30" s="81"/>
      <c r="J30" s="82">
        <v>3.8</v>
      </c>
      <c r="K30" s="82">
        <v>0</v>
      </c>
      <c r="L30" s="82">
        <v>50</v>
      </c>
      <c r="M30" s="82">
        <v>190</v>
      </c>
    </row>
    <row r="31" spans="1:13">
      <c r="A31" t="str">
        <f t="shared" si="0"/>
        <v>101.2242306000634</v>
      </c>
      <c r="B31" s="81" t="s">
        <v>1985</v>
      </c>
      <c r="C31" s="81" t="s">
        <v>1982</v>
      </c>
      <c r="D31" s="81" t="s">
        <v>1986</v>
      </c>
      <c r="E31" s="81"/>
      <c r="F31" s="81" t="s">
        <v>226</v>
      </c>
      <c r="G31" s="81" t="s">
        <v>309</v>
      </c>
      <c r="H31" s="81" t="s">
        <v>1987</v>
      </c>
      <c r="I31" s="81"/>
      <c r="J31" s="82">
        <v>3.8</v>
      </c>
      <c r="K31" s="82">
        <v>0</v>
      </c>
      <c r="L31" s="82">
        <v>50</v>
      </c>
      <c r="M31" s="82">
        <v>190</v>
      </c>
    </row>
    <row r="32" spans="1:13">
      <c r="A32" t="str">
        <f t="shared" si="0"/>
        <v>101.2262306000635</v>
      </c>
      <c r="B32" s="81" t="s">
        <v>1988</v>
      </c>
      <c r="C32" s="81" t="s">
        <v>1982</v>
      </c>
      <c r="D32" s="81" t="s">
        <v>1989</v>
      </c>
      <c r="E32" s="81"/>
      <c r="F32" s="81" t="s">
        <v>226</v>
      </c>
      <c r="G32" s="81" t="s">
        <v>309</v>
      </c>
      <c r="H32" s="81" t="s">
        <v>1990</v>
      </c>
      <c r="I32" s="81"/>
      <c r="J32" s="82">
        <v>3.8</v>
      </c>
      <c r="K32" s="82">
        <v>0</v>
      </c>
      <c r="L32" s="82">
        <v>50</v>
      </c>
      <c r="M32" s="82">
        <v>190</v>
      </c>
    </row>
    <row r="33" spans="1:13">
      <c r="A33" t="str">
        <f t="shared" si="0"/>
        <v>0707.202.001XN2300005772</v>
      </c>
      <c r="B33" s="81" t="s">
        <v>1991</v>
      </c>
      <c r="C33" s="81" t="s">
        <v>1992</v>
      </c>
      <c r="D33" s="81" t="s">
        <v>1993</v>
      </c>
      <c r="E33" s="81"/>
      <c r="F33" s="81" t="s">
        <v>226</v>
      </c>
      <c r="G33" s="81" t="s">
        <v>236</v>
      </c>
      <c r="H33" s="81" t="s">
        <v>1994</v>
      </c>
      <c r="I33" s="81"/>
      <c r="J33" s="82">
        <v>5.78</v>
      </c>
      <c r="K33" s="82">
        <v>0</v>
      </c>
      <c r="L33" s="82">
        <v>19</v>
      </c>
      <c r="M33" s="82">
        <v>109.82</v>
      </c>
    </row>
    <row r="34" spans="1:13">
      <c r="A34" t="str">
        <f t="shared" si="0"/>
        <v>0707.202.003XN2200048572</v>
      </c>
      <c r="B34" s="81" t="s">
        <v>1995</v>
      </c>
      <c r="C34" s="81" t="s">
        <v>1992</v>
      </c>
      <c r="D34" s="81" t="s">
        <v>1996</v>
      </c>
      <c r="E34" s="81"/>
      <c r="F34" s="81" t="s">
        <v>226</v>
      </c>
      <c r="G34" s="81" t="s">
        <v>236</v>
      </c>
      <c r="H34" s="81" t="s">
        <v>1997</v>
      </c>
      <c r="I34" s="81"/>
      <c r="J34" s="82">
        <v>5.75</v>
      </c>
      <c r="K34" s="82">
        <v>0</v>
      </c>
      <c r="L34" s="82">
        <v>0</v>
      </c>
      <c r="M34" s="82">
        <v>0</v>
      </c>
    </row>
    <row r="35" spans="1:13">
      <c r="A35" t="str">
        <f t="shared" si="0"/>
        <v>0707.202.003XN</v>
      </c>
      <c r="B35" s="81" t="s">
        <v>1995</v>
      </c>
      <c r="C35" s="81" t="s">
        <v>1992</v>
      </c>
      <c r="D35" s="81" t="s">
        <v>1996</v>
      </c>
      <c r="E35" s="81"/>
      <c r="F35" s="81" t="s">
        <v>226</v>
      </c>
      <c r="G35" s="81" t="s">
        <v>236</v>
      </c>
      <c r="H35" s="81"/>
      <c r="I35" s="81"/>
      <c r="J35" s="82">
        <v>5.75</v>
      </c>
      <c r="K35" s="82">
        <v>0</v>
      </c>
      <c r="L35" s="82">
        <v>0</v>
      </c>
      <c r="M35" s="82">
        <v>0</v>
      </c>
    </row>
    <row r="36" spans="1:13">
      <c r="A36" t="str">
        <f t="shared" si="0"/>
        <v>0707.202.004XN2300006544</v>
      </c>
      <c r="B36" s="81" t="s">
        <v>1998</v>
      </c>
      <c r="C36" s="81" t="s">
        <v>1992</v>
      </c>
      <c r="D36" s="81" t="s">
        <v>1999</v>
      </c>
      <c r="E36" s="81"/>
      <c r="F36" s="81" t="s">
        <v>226</v>
      </c>
      <c r="G36" s="81" t="s">
        <v>236</v>
      </c>
      <c r="H36" s="81" t="s">
        <v>2000</v>
      </c>
      <c r="I36" s="81"/>
      <c r="J36" s="82">
        <v>5.75</v>
      </c>
      <c r="K36" s="82">
        <v>0</v>
      </c>
      <c r="L36" s="82">
        <v>-3</v>
      </c>
      <c r="M36" s="82">
        <v>-17.25</v>
      </c>
    </row>
    <row r="37" spans="1:13">
      <c r="A37" t="str">
        <f t="shared" si="0"/>
        <v>0707.202.004XN</v>
      </c>
      <c r="B37" s="81" t="s">
        <v>1998</v>
      </c>
      <c r="C37" s="81" t="s">
        <v>1992</v>
      </c>
      <c r="D37" s="81" t="s">
        <v>1999</v>
      </c>
      <c r="E37" s="81"/>
      <c r="F37" s="81" t="s">
        <v>226</v>
      </c>
      <c r="G37" s="81" t="s">
        <v>236</v>
      </c>
      <c r="H37" s="81"/>
      <c r="I37" s="81"/>
      <c r="J37" s="82">
        <v>5.75</v>
      </c>
      <c r="K37" s="82">
        <v>0</v>
      </c>
      <c r="L37" s="82">
        <v>0</v>
      </c>
      <c r="M37" s="82">
        <v>0</v>
      </c>
    </row>
    <row r="38" spans="1:13">
      <c r="A38" t="str">
        <f t="shared" si="0"/>
        <v>0707.202.007XN2300006925</v>
      </c>
      <c r="B38" s="81" t="s">
        <v>2001</v>
      </c>
      <c r="C38" s="81" t="s">
        <v>1992</v>
      </c>
      <c r="D38" s="81" t="s">
        <v>2002</v>
      </c>
      <c r="E38" s="81"/>
      <c r="F38" s="81" t="s">
        <v>226</v>
      </c>
      <c r="G38" s="81" t="s">
        <v>236</v>
      </c>
      <c r="H38" s="81" t="s">
        <v>2003</v>
      </c>
      <c r="I38" s="81"/>
      <c r="J38" s="82">
        <v>5.78</v>
      </c>
      <c r="K38" s="82">
        <v>0</v>
      </c>
      <c r="L38" s="82">
        <v>0</v>
      </c>
      <c r="M38" s="82">
        <v>0</v>
      </c>
    </row>
    <row r="39" spans="1:13">
      <c r="A39" t="str">
        <f t="shared" si="0"/>
        <v>0707.202.007XN2300006923</v>
      </c>
      <c r="B39" s="81" t="s">
        <v>2001</v>
      </c>
      <c r="C39" s="81" t="s">
        <v>1992</v>
      </c>
      <c r="D39" s="81" t="s">
        <v>2002</v>
      </c>
      <c r="E39" s="81"/>
      <c r="F39" s="81" t="s">
        <v>226</v>
      </c>
      <c r="G39" s="81" t="s">
        <v>236</v>
      </c>
      <c r="H39" s="81" t="s">
        <v>2004</v>
      </c>
      <c r="I39" s="81"/>
      <c r="J39" s="82">
        <v>5.78</v>
      </c>
      <c r="K39" s="82">
        <v>0</v>
      </c>
      <c r="L39" s="82">
        <v>7</v>
      </c>
      <c r="M39" s="82">
        <v>40.46</v>
      </c>
    </row>
    <row r="40" spans="1:13">
      <c r="A40" t="str">
        <f t="shared" si="0"/>
        <v>076161110</v>
      </c>
      <c r="B40" s="81" t="s">
        <v>2005</v>
      </c>
      <c r="C40" s="81" t="s">
        <v>2006</v>
      </c>
      <c r="D40" s="81" t="s">
        <v>2007</v>
      </c>
      <c r="E40" s="81"/>
      <c r="F40" s="81" t="s">
        <v>226</v>
      </c>
      <c r="G40" s="81" t="s">
        <v>616</v>
      </c>
      <c r="H40" s="81"/>
      <c r="I40" s="81"/>
      <c r="J40" s="82">
        <v>25.42</v>
      </c>
      <c r="K40" s="82">
        <v>0</v>
      </c>
      <c r="L40" s="82">
        <v>0</v>
      </c>
      <c r="M40" s="82">
        <v>0</v>
      </c>
    </row>
    <row r="41" spans="1:13">
      <c r="A41" t="str">
        <f t="shared" si="0"/>
        <v>076162110</v>
      </c>
      <c r="B41" s="81" t="s">
        <v>2008</v>
      </c>
      <c r="C41" s="81" t="s">
        <v>2006</v>
      </c>
      <c r="D41" s="81" t="s">
        <v>2009</v>
      </c>
      <c r="E41" s="81"/>
      <c r="F41" s="81" t="s">
        <v>226</v>
      </c>
      <c r="G41" s="81" t="s">
        <v>616</v>
      </c>
      <c r="H41" s="81"/>
      <c r="I41" s="81"/>
      <c r="J41" s="82">
        <v>25.42</v>
      </c>
      <c r="K41" s="82">
        <v>0</v>
      </c>
      <c r="L41" s="82">
        <v>0</v>
      </c>
      <c r="M41" s="82">
        <v>0</v>
      </c>
    </row>
    <row r="42" spans="1:13">
      <c r="A42" t="str">
        <f t="shared" si="0"/>
        <v>076171120</v>
      </c>
      <c r="B42" s="81" t="s">
        <v>2010</v>
      </c>
      <c r="C42" s="81" t="s">
        <v>2006</v>
      </c>
      <c r="D42" s="81" t="s">
        <v>2011</v>
      </c>
      <c r="E42" s="81"/>
      <c r="F42" s="81" t="s">
        <v>226</v>
      </c>
      <c r="G42" s="81" t="s">
        <v>616</v>
      </c>
      <c r="H42" s="81"/>
      <c r="I42" s="81"/>
      <c r="J42" s="82">
        <v>25.42</v>
      </c>
      <c r="K42" s="82">
        <v>0</v>
      </c>
      <c r="L42" s="82">
        <v>0</v>
      </c>
      <c r="M42" s="82">
        <v>0</v>
      </c>
    </row>
    <row r="43" spans="1:13">
      <c r="A43" t="str">
        <f t="shared" si="0"/>
        <v>076172120</v>
      </c>
      <c r="B43" s="81" t="s">
        <v>2012</v>
      </c>
      <c r="C43" s="81" t="s">
        <v>2006</v>
      </c>
      <c r="D43" s="81" t="s">
        <v>2013</v>
      </c>
      <c r="E43" s="81"/>
      <c r="F43" s="81" t="s">
        <v>226</v>
      </c>
      <c r="G43" s="81" t="s">
        <v>616</v>
      </c>
      <c r="H43" s="81"/>
      <c r="I43" s="81"/>
      <c r="J43" s="82">
        <v>25.42</v>
      </c>
      <c r="K43" s="82">
        <v>0</v>
      </c>
      <c r="L43" s="82">
        <v>0</v>
      </c>
      <c r="M43" s="82">
        <v>0</v>
      </c>
    </row>
    <row r="44" spans="1:13">
      <c r="A44" t="str">
        <f t="shared" si="0"/>
        <v>076181140L2103490</v>
      </c>
      <c r="B44" s="81" t="s">
        <v>2014</v>
      </c>
      <c r="C44" s="81" t="s">
        <v>2006</v>
      </c>
      <c r="D44" s="81" t="s">
        <v>2015</v>
      </c>
      <c r="E44" s="81"/>
      <c r="F44" s="81" t="s">
        <v>226</v>
      </c>
      <c r="G44" s="81" t="s">
        <v>616</v>
      </c>
      <c r="H44" s="81" t="s">
        <v>2016</v>
      </c>
      <c r="I44" s="81"/>
      <c r="J44" s="82">
        <v>25.42</v>
      </c>
      <c r="K44" s="82">
        <v>0</v>
      </c>
      <c r="L44" s="82">
        <v>0</v>
      </c>
      <c r="M44" s="82">
        <v>0</v>
      </c>
    </row>
    <row r="45" spans="1:13">
      <c r="A45" t="str">
        <f t="shared" si="0"/>
        <v>076182140</v>
      </c>
      <c r="B45" s="81" t="s">
        <v>2017</v>
      </c>
      <c r="C45" s="81" t="s">
        <v>2006</v>
      </c>
      <c r="D45" s="81" t="s">
        <v>2018</v>
      </c>
      <c r="E45" s="81"/>
      <c r="F45" s="81" t="s">
        <v>226</v>
      </c>
      <c r="G45" s="81" t="s">
        <v>616</v>
      </c>
      <c r="H45" s="81"/>
      <c r="I45" s="81"/>
      <c r="J45" s="82">
        <v>29.88</v>
      </c>
      <c r="K45" s="82">
        <v>0</v>
      </c>
      <c r="L45" s="82">
        <v>-2</v>
      </c>
      <c r="M45" s="82">
        <v>-59.76</v>
      </c>
    </row>
    <row r="46" spans="1:13">
      <c r="A46" t="str">
        <f t="shared" si="0"/>
        <v>Q.1012230925</v>
      </c>
      <c r="B46" s="81" t="s">
        <v>2019</v>
      </c>
      <c r="C46" s="81" t="s">
        <v>2020</v>
      </c>
      <c r="D46" s="81" t="s">
        <v>2021</v>
      </c>
      <c r="E46" s="81"/>
      <c r="F46" s="81" t="s">
        <v>226</v>
      </c>
      <c r="G46" s="81" t="s">
        <v>1933</v>
      </c>
      <c r="H46" s="81" t="s">
        <v>2022</v>
      </c>
      <c r="I46" s="81"/>
      <c r="J46" s="82">
        <v>217.66</v>
      </c>
      <c r="K46" s="82">
        <v>0</v>
      </c>
      <c r="L46" s="82">
        <v>1</v>
      </c>
      <c r="M46" s="82">
        <v>217.66</v>
      </c>
    </row>
    <row r="47" spans="1:13">
      <c r="A47" t="str">
        <f t="shared" si="0"/>
        <v>Q.1013230925</v>
      </c>
      <c r="B47" s="81" t="s">
        <v>2023</v>
      </c>
      <c r="C47" s="81" t="s">
        <v>2020</v>
      </c>
      <c r="D47" s="81" t="s">
        <v>2024</v>
      </c>
      <c r="E47" s="81"/>
      <c r="F47" s="81" t="s">
        <v>226</v>
      </c>
      <c r="G47" s="81" t="s">
        <v>1933</v>
      </c>
      <c r="H47" s="81" t="s">
        <v>2022</v>
      </c>
      <c r="I47" s="81"/>
      <c r="J47" s="82">
        <v>173.26</v>
      </c>
      <c r="K47" s="82">
        <v>0</v>
      </c>
      <c r="L47" s="82">
        <v>1</v>
      </c>
      <c r="M47" s="82">
        <v>173.26</v>
      </c>
    </row>
    <row r="48" spans="1:13">
      <c r="A48" t="str">
        <f t="shared" si="0"/>
        <v>Q.1015230925</v>
      </c>
      <c r="B48" s="81" t="s">
        <v>2025</v>
      </c>
      <c r="C48" s="81" t="s">
        <v>2020</v>
      </c>
      <c r="D48" s="81" t="s">
        <v>2026</v>
      </c>
      <c r="E48" s="81"/>
      <c r="F48" s="81" t="s">
        <v>226</v>
      </c>
      <c r="G48" s="81" t="s">
        <v>1933</v>
      </c>
      <c r="H48" s="81" t="s">
        <v>2022</v>
      </c>
      <c r="I48" s="81"/>
      <c r="J48" s="82">
        <v>173.26</v>
      </c>
      <c r="K48" s="82">
        <v>0</v>
      </c>
      <c r="L48" s="82">
        <v>1</v>
      </c>
      <c r="M48" s="82">
        <v>173.26</v>
      </c>
    </row>
    <row r="49" spans="1:13">
      <c r="A49" t="str">
        <f t="shared" si="0"/>
        <v>110540300</v>
      </c>
      <c r="B49" s="81" t="s">
        <v>2027</v>
      </c>
      <c r="C49" s="81" t="s">
        <v>2028</v>
      </c>
      <c r="D49" s="81" t="s">
        <v>2029</v>
      </c>
      <c r="E49" s="81"/>
      <c r="F49" s="81" t="s">
        <v>226</v>
      </c>
      <c r="G49" s="81" t="s">
        <v>1933</v>
      </c>
      <c r="H49" s="81"/>
      <c r="I49" s="81"/>
      <c r="J49" s="82">
        <v>0</v>
      </c>
      <c r="K49" s="82">
        <v>0</v>
      </c>
      <c r="L49" s="82">
        <v>0</v>
      </c>
      <c r="M49" s="82"/>
    </row>
    <row r="50" spans="1:13">
      <c r="A50" t="str">
        <f t="shared" si="0"/>
        <v>110540400</v>
      </c>
      <c r="B50" s="81" t="s">
        <v>2030</v>
      </c>
      <c r="C50" s="81" t="s">
        <v>2028</v>
      </c>
      <c r="D50" s="81" t="s">
        <v>2031</v>
      </c>
      <c r="E50" s="81"/>
      <c r="F50" s="81" t="s">
        <v>226</v>
      </c>
      <c r="G50" s="81" t="s">
        <v>1933</v>
      </c>
      <c r="H50" s="81"/>
      <c r="I50" s="81"/>
      <c r="J50" s="82">
        <v>0</v>
      </c>
      <c r="K50" s="82">
        <v>0</v>
      </c>
      <c r="L50" s="82">
        <v>0</v>
      </c>
      <c r="M50" s="82"/>
    </row>
    <row r="51" spans="1:13">
      <c r="A51" t="str">
        <f t="shared" si="0"/>
        <v>110540500</v>
      </c>
      <c r="B51" s="81" t="s">
        <v>2032</v>
      </c>
      <c r="C51" s="81" t="s">
        <v>2028</v>
      </c>
      <c r="D51" s="81" t="s">
        <v>2033</v>
      </c>
      <c r="E51" s="81"/>
      <c r="F51" s="81" t="s">
        <v>226</v>
      </c>
      <c r="G51" s="81" t="s">
        <v>1933</v>
      </c>
      <c r="H51" s="81"/>
      <c r="I51" s="81"/>
      <c r="J51" s="82">
        <v>0</v>
      </c>
      <c r="K51" s="82">
        <v>0</v>
      </c>
      <c r="L51" s="82">
        <v>0</v>
      </c>
      <c r="M51" s="82"/>
    </row>
    <row r="52" spans="1:13">
      <c r="A52" t="str">
        <f t="shared" si="0"/>
        <v>110540600</v>
      </c>
      <c r="B52" s="81" t="s">
        <v>2034</v>
      </c>
      <c r="C52" s="81" t="s">
        <v>2028</v>
      </c>
      <c r="D52" s="81" t="s">
        <v>2035</v>
      </c>
      <c r="E52" s="81"/>
      <c r="F52" s="81" t="s">
        <v>226</v>
      </c>
      <c r="G52" s="81" t="s">
        <v>1933</v>
      </c>
      <c r="H52" s="81"/>
      <c r="I52" s="81"/>
      <c r="J52" s="82">
        <v>0</v>
      </c>
      <c r="K52" s="82">
        <v>0</v>
      </c>
      <c r="L52" s="82">
        <v>0</v>
      </c>
      <c r="M52" s="82"/>
    </row>
    <row r="53" spans="1:13">
      <c r="A53" t="str">
        <f t="shared" si="0"/>
        <v>110540700</v>
      </c>
      <c r="B53" s="81" t="s">
        <v>2036</v>
      </c>
      <c r="C53" s="81" t="s">
        <v>2028</v>
      </c>
      <c r="D53" s="81" t="s">
        <v>2037</v>
      </c>
      <c r="E53" s="81"/>
      <c r="F53" s="81" t="s">
        <v>226</v>
      </c>
      <c r="G53" s="81" t="s">
        <v>1933</v>
      </c>
      <c r="H53" s="81"/>
      <c r="I53" s="81"/>
      <c r="J53" s="82">
        <v>0</v>
      </c>
      <c r="K53" s="82">
        <v>0</v>
      </c>
      <c r="L53" s="82">
        <v>0</v>
      </c>
      <c r="M53" s="82"/>
    </row>
    <row r="54" spans="1:13">
      <c r="A54" t="str">
        <f t="shared" si="0"/>
        <v>110540800</v>
      </c>
      <c r="B54" s="81" t="s">
        <v>2038</v>
      </c>
      <c r="C54" s="81" t="s">
        <v>2028</v>
      </c>
      <c r="D54" s="81" t="s">
        <v>2039</v>
      </c>
      <c r="E54" s="81"/>
      <c r="F54" s="81" t="s">
        <v>226</v>
      </c>
      <c r="G54" s="81" t="s">
        <v>1933</v>
      </c>
      <c r="H54" s="81"/>
      <c r="I54" s="81"/>
      <c r="J54" s="82">
        <v>0</v>
      </c>
      <c r="K54" s="82">
        <v>0</v>
      </c>
      <c r="L54" s="82">
        <v>0</v>
      </c>
      <c r="M54" s="82"/>
    </row>
    <row r="55" spans="1:13">
      <c r="A55" t="str">
        <f t="shared" si="0"/>
        <v>110540900</v>
      </c>
      <c r="B55" s="81" t="s">
        <v>2040</v>
      </c>
      <c r="C55" s="81" t="s">
        <v>2028</v>
      </c>
      <c r="D55" s="81" t="s">
        <v>2041</v>
      </c>
      <c r="E55" s="81"/>
      <c r="F55" s="81" t="s">
        <v>226</v>
      </c>
      <c r="G55" s="81" t="s">
        <v>1933</v>
      </c>
      <c r="H55" s="81"/>
      <c r="I55" s="81"/>
      <c r="J55" s="82">
        <v>0</v>
      </c>
      <c r="K55" s="82">
        <v>0</v>
      </c>
      <c r="L55" s="82">
        <v>0</v>
      </c>
      <c r="M55" s="82"/>
    </row>
    <row r="56" spans="1:13">
      <c r="A56" t="str">
        <f t="shared" si="0"/>
        <v>110541000</v>
      </c>
      <c r="B56" s="81" t="s">
        <v>2042</v>
      </c>
      <c r="C56" s="81" t="s">
        <v>2028</v>
      </c>
      <c r="D56" s="81" t="s">
        <v>2043</v>
      </c>
      <c r="E56" s="81"/>
      <c r="F56" s="81" t="s">
        <v>226</v>
      </c>
      <c r="G56" s="81" t="s">
        <v>1933</v>
      </c>
      <c r="H56" s="81"/>
      <c r="I56" s="81"/>
      <c r="J56" s="82">
        <v>0</v>
      </c>
      <c r="K56" s="82">
        <v>0</v>
      </c>
      <c r="L56" s="82">
        <v>0</v>
      </c>
      <c r="M56" s="82"/>
    </row>
    <row r="57" spans="1:13">
      <c r="A57" t="str">
        <f t="shared" si="0"/>
        <v>110541100</v>
      </c>
      <c r="B57" s="81" t="s">
        <v>2044</v>
      </c>
      <c r="C57" s="81" t="s">
        <v>2028</v>
      </c>
      <c r="D57" s="81" t="s">
        <v>2045</v>
      </c>
      <c r="E57" s="81"/>
      <c r="F57" s="81" t="s">
        <v>226</v>
      </c>
      <c r="G57" s="81" t="s">
        <v>1933</v>
      </c>
      <c r="H57" s="81"/>
      <c r="I57" s="81"/>
      <c r="J57" s="82">
        <v>0</v>
      </c>
      <c r="K57" s="82">
        <v>0</v>
      </c>
      <c r="L57" s="82">
        <v>0</v>
      </c>
      <c r="M57" s="82"/>
    </row>
    <row r="58" spans="1:13">
      <c r="A58" t="str">
        <f t="shared" si="0"/>
        <v>110541200</v>
      </c>
      <c r="B58" s="81" t="s">
        <v>2046</v>
      </c>
      <c r="C58" s="81" t="s">
        <v>2028</v>
      </c>
      <c r="D58" s="81" t="s">
        <v>2047</v>
      </c>
      <c r="E58" s="81"/>
      <c r="F58" s="81" t="s">
        <v>226</v>
      </c>
      <c r="G58" s="81" t="s">
        <v>1933</v>
      </c>
      <c r="H58" s="81"/>
      <c r="I58" s="81"/>
      <c r="J58" s="82">
        <v>0</v>
      </c>
      <c r="K58" s="82">
        <v>0</v>
      </c>
      <c r="L58" s="82">
        <v>0</v>
      </c>
      <c r="M58" s="82"/>
    </row>
    <row r="59" spans="1:13">
      <c r="A59" t="str">
        <f t="shared" si="0"/>
        <v>110541300</v>
      </c>
      <c r="B59" s="81" t="s">
        <v>2048</v>
      </c>
      <c r="C59" s="81" t="s">
        <v>2028</v>
      </c>
      <c r="D59" s="81" t="s">
        <v>2049</v>
      </c>
      <c r="E59" s="81"/>
      <c r="F59" s="81" t="s">
        <v>226</v>
      </c>
      <c r="G59" s="81" t="s">
        <v>1933</v>
      </c>
      <c r="H59" s="81"/>
      <c r="I59" s="81"/>
      <c r="J59" s="82">
        <v>0</v>
      </c>
      <c r="K59" s="82">
        <v>0</v>
      </c>
      <c r="L59" s="82">
        <v>0</v>
      </c>
      <c r="M59" s="82"/>
    </row>
    <row r="60" spans="1:13">
      <c r="A60" t="str">
        <f t="shared" si="0"/>
        <v>110547100</v>
      </c>
      <c r="B60" s="81" t="s">
        <v>2050</v>
      </c>
      <c r="C60" s="81" t="s">
        <v>2028</v>
      </c>
      <c r="D60" s="81" t="s">
        <v>2051</v>
      </c>
      <c r="E60" s="81"/>
      <c r="F60" s="81" t="s">
        <v>226</v>
      </c>
      <c r="G60" s="81" t="s">
        <v>1933</v>
      </c>
      <c r="H60" s="81"/>
      <c r="I60" s="81"/>
      <c r="J60" s="82">
        <v>0</v>
      </c>
      <c r="K60" s="82">
        <v>0</v>
      </c>
      <c r="L60" s="82">
        <v>0</v>
      </c>
      <c r="M60" s="82"/>
    </row>
    <row r="61" spans="1:13">
      <c r="A61" t="str">
        <f t="shared" si="0"/>
        <v>110547200</v>
      </c>
      <c r="B61" s="81" t="s">
        <v>2052</v>
      </c>
      <c r="C61" s="81" t="s">
        <v>2028</v>
      </c>
      <c r="D61" s="81" t="s">
        <v>2053</v>
      </c>
      <c r="E61" s="81"/>
      <c r="F61" s="81" t="s">
        <v>226</v>
      </c>
      <c r="G61" s="81" t="s">
        <v>1933</v>
      </c>
      <c r="H61" s="81"/>
      <c r="I61" s="81"/>
      <c r="J61" s="82">
        <v>0</v>
      </c>
      <c r="K61" s="82">
        <v>0</v>
      </c>
      <c r="L61" s="82">
        <v>0</v>
      </c>
      <c r="M61" s="82"/>
    </row>
    <row r="62" spans="1:13">
      <c r="A62" t="str">
        <f t="shared" si="0"/>
        <v xml:space="preserve">P14NBC177  </v>
      </c>
      <c r="B62" s="81" t="s">
        <v>2054</v>
      </c>
      <c r="C62" s="81" t="s">
        <v>2028</v>
      </c>
      <c r="D62" s="81" t="s">
        <v>2055</v>
      </c>
      <c r="E62" s="81"/>
      <c r="F62" s="81" t="s">
        <v>226</v>
      </c>
      <c r="G62" s="81"/>
      <c r="H62" s="81"/>
      <c r="I62" s="81"/>
      <c r="J62" s="82">
        <v>0</v>
      </c>
      <c r="K62" s="82">
        <v>0</v>
      </c>
      <c r="L62" s="82">
        <v>-1</v>
      </c>
      <c r="M62" s="82">
        <v>0</v>
      </c>
    </row>
    <row r="63" spans="1:13">
      <c r="A63" t="str">
        <f t="shared" si="0"/>
        <v xml:space="preserve">P15NCJ103  </v>
      </c>
      <c r="B63" s="81" t="s">
        <v>2056</v>
      </c>
      <c r="C63" s="81" t="s">
        <v>2028</v>
      </c>
      <c r="D63" s="81" t="s">
        <v>2057</v>
      </c>
      <c r="E63" s="81"/>
      <c r="F63" s="81" t="s">
        <v>226</v>
      </c>
      <c r="G63" s="81"/>
      <c r="H63" s="81"/>
      <c r="I63" s="81"/>
      <c r="J63" s="82">
        <v>0</v>
      </c>
      <c r="K63" s="82">
        <v>0</v>
      </c>
      <c r="L63" s="82">
        <v>0</v>
      </c>
      <c r="M63" s="82">
        <v>0</v>
      </c>
    </row>
    <row r="64" spans="1:13">
      <c r="A64" t="str">
        <f t="shared" si="0"/>
        <v>SAC-NPS-20002304010031</v>
      </c>
      <c r="B64" s="81" t="s">
        <v>2058</v>
      </c>
      <c r="C64" s="81" t="s">
        <v>2028</v>
      </c>
      <c r="D64" s="81" t="s">
        <v>2059</v>
      </c>
      <c r="E64" s="81"/>
      <c r="F64" s="81" t="s">
        <v>226</v>
      </c>
      <c r="G64" s="81" t="s">
        <v>1933</v>
      </c>
      <c r="H64" s="81" t="s">
        <v>2060</v>
      </c>
      <c r="I64" s="81"/>
      <c r="J64" s="82">
        <v>0</v>
      </c>
      <c r="K64" s="82">
        <v>0</v>
      </c>
      <c r="L64" s="82">
        <v>2</v>
      </c>
      <c r="M64" s="82">
        <v>0</v>
      </c>
    </row>
    <row r="65" spans="1:13">
      <c r="A65" t="str">
        <f t="shared" si="0"/>
        <v>P6SAC01</v>
      </c>
      <c r="B65" s="81" t="s">
        <v>2061</v>
      </c>
      <c r="C65" s="81" t="s">
        <v>2062</v>
      </c>
      <c r="D65" s="81" t="s">
        <v>2063</v>
      </c>
      <c r="E65" s="81"/>
      <c r="F65" s="81" t="s">
        <v>226</v>
      </c>
      <c r="G65" s="81"/>
      <c r="H65" s="81"/>
      <c r="I65" s="81"/>
      <c r="J65" s="82">
        <v>0</v>
      </c>
      <c r="K65" s="82">
        <v>0</v>
      </c>
      <c r="L65" s="82">
        <v>-1</v>
      </c>
      <c r="M65" s="82">
        <v>0</v>
      </c>
    </row>
    <row r="66" spans="1:13">
      <c r="A66" t="str">
        <f t="shared" si="0"/>
        <v>P6SAC02</v>
      </c>
      <c r="B66" s="81" t="s">
        <v>2064</v>
      </c>
      <c r="C66" s="81" t="s">
        <v>2065</v>
      </c>
      <c r="D66" s="81" t="s">
        <v>2066</v>
      </c>
      <c r="E66" s="81"/>
      <c r="F66" s="81" t="s">
        <v>226</v>
      </c>
      <c r="G66" s="81"/>
      <c r="H66" s="81"/>
      <c r="I66" s="81"/>
      <c r="J66" s="82">
        <v>0</v>
      </c>
      <c r="K66" s="82">
        <v>0</v>
      </c>
      <c r="L66" s="82">
        <v>3</v>
      </c>
      <c r="M66" s="82">
        <v>0</v>
      </c>
    </row>
    <row r="67" spans="1:13">
      <c r="A67" t="str">
        <f t="shared" ref="A67:A130" si="1">CONCATENATE(B67,H67)</f>
        <v>P6SAC03</v>
      </c>
      <c r="B67" s="81" t="s">
        <v>2067</v>
      </c>
      <c r="C67" s="81" t="s">
        <v>2068</v>
      </c>
      <c r="D67" s="81" t="s">
        <v>2069</v>
      </c>
      <c r="E67" s="81"/>
      <c r="F67" s="81" t="s">
        <v>226</v>
      </c>
      <c r="G67" s="81"/>
      <c r="H67" s="81"/>
      <c r="I67" s="81"/>
      <c r="J67" s="82">
        <v>0</v>
      </c>
      <c r="K67" s="82">
        <v>0</v>
      </c>
      <c r="L67" s="82">
        <v>0</v>
      </c>
      <c r="M67" s="82">
        <v>0</v>
      </c>
    </row>
    <row r="68" spans="1:13">
      <c r="A68" t="str">
        <f t="shared" si="1"/>
        <v>P6SAC04</v>
      </c>
      <c r="B68" s="81" t="s">
        <v>2070</v>
      </c>
      <c r="C68" s="81" t="s">
        <v>2071</v>
      </c>
      <c r="D68" s="81" t="s">
        <v>2072</v>
      </c>
      <c r="E68" s="81"/>
      <c r="F68" s="81" t="s">
        <v>226</v>
      </c>
      <c r="G68" s="81"/>
      <c r="H68" s="81"/>
      <c r="I68" s="81"/>
      <c r="J68" s="82">
        <v>0</v>
      </c>
      <c r="K68" s="82">
        <v>0</v>
      </c>
      <c r="L68" s="82">
        <v>0</v>
      </c>
      <c r="M68" s="82">
        <v>0</v>
      </c>
    </row>
    <row r="69" spans="1:13">
      <c r="A69" t="str">
        <f t="shared" si="1"/>
        <v>P6SAC05</v>
      </c>
      <c r="B69" s="81" t="s">
        <v>2073</v>
      </c>
      <c r="C69" s="81" t="s">
        <v>2074</v>
      </c>
      <c r="D69" s="81" t="s">
        <v>2075</v>
      </c>
      <c r="E69" s="81"/>
      <c r="F69" s="81" t="s">
        <v>226</v>
      </c>
      <c r="G69" s="81"/>
      <c r="H69" s="81"/>
      <c r="I69" s="81"/>
      <c r="J69" s="82">
        <v>0</v>
      </c>
      <c r="K69" s="82">
        <v>0</v>
      </c>
      <c r="L69" s="82">
        <v>0</v>
      </c>
      <c r="M69" s="82">
        <v>0</v>
      </c>
    </row>
    <row r="70" spans="1:13">
      <c r="A70" t="str">
        <f t="shared" si="1"/>
        <v>P6SAC06</v>
      </c>
      <c r="B70" s="81" t="s">
        <v>2076</v>
      </c>
      <c r="C70" s="81" t="s">
        <v>2077</v>
      </c>
      <c r="D70" s="81" t="s">
        <v>2078</v>
      </c>
      <c r="E70" s="81"/>
      <c r="F70" s="81" t="s">
        <v>226</v>
      </c>
      <c r="G70" s="81"/>
      <c r="H70" s="81"/>
      <c r="I70" s="81"/>
      <c r="J70" s="82">
        <v>0</v>
      </c>
      <c r="K70" s="82">
        <v>0</v>
      </c>
      <c r="L70" s="82">
        <v>0</v>
      </c>
      <c r="M70" s="82">
        <v>0</v>
      </c>
    </row>
    <row r="71" spans="1:13">
      <c r="A71" t="str">
        <f t="shared" si="1"/>
        <v>P6SAC07</v>
      </c>
      <c r="B71" s="81" t="s">
        <v>2079</v>
      </c>
      <c r="C71" s="81" t="s">
        <v>2080</v>
      </c>
      <c r="D71" s="81" t="s">
        <v>2081</v>
      </c>
      <c r="E71" s="81"/>
      <c r="F71" s="81" t="s">
        <v>226</v>
      </c>
      <c r="G71" s="81"/>
      <c r="H71" s="81"/>
      <c r="I71" s="81"/>
      <c r="J71" s="82">
        <v>0</v>
      </c>
      <c r="K71" s="82">
        <v>0</v>
      </c>
      <c r="L71" s="82">
        <v>0</v>
      </c>
      <c r="M71" s="82">
        <v>0</v>
      </c>
    </row>
    <row r="72" spans="1:13">
      <c r="A72" t="str">
        <f t="shared" si="1"/>
        <v>P6SAC08</v>
      </c>
      <c r="B72" s="81" t="s">
        <v>2082</v>
      </c>
      <c r="C72" s="81" t="s">
        <v>2083</v>
      </c>
      <c r="D72" s="81" t="s">
        <v>2084</v>
      </c>
      <c r="E72" s="81"/>
      <c r="F72" s="81" t="s">
        <v>226</v>
      </c>
      <c r="G72" s="81"/>
      <c r="H72" s="81"/>
      <c r="I72" s="81"/>
      <c r="J72" s="82">
        <v>0</v>
      </c>
      <c r="K72" s="82">
        <v>0</v>
      </c>
      <c r="L72" s="82">
        <v>0</v>
      </c>
      <c r="M72" s="82">
        <v>0</v>
      </c>
    </row>
    <row r="73" spans="1:13">
      <c r="A73" t="str">
        <f t="shared" si="1"/>
        <v>P13NAC1</v>
      </c>
      <c r="B73" s="81" t="s">
        <v>2085</v>
      </c>
      <c r="C73" s="81" t="s">
        <v>2086</v>
      </c>
      <c r="D73" s="81" t="s">
        <v>2087</v>
      </c>
      <c r="E73" s="81"/>
      <c r="F73" s="81" t="s">
        <v>226</v>
      </c>
      <c r="G73" s="81"/>
      <c r="H73" s="81"/>
      <c r="I73" s="81"/>
      <c r="J73" s="82">
        <v>0</v>
      </c>
      <c r="K73" s="82">
        <v>0</v>
      </c>
      <c r="L73" s="82">
        <v>0</v>
      </c>
      <c r="M73" s="82">
        <v>0</v>
      </c>
    </row>
    <row r="74" spans="1:13">
      <c r="A74" t="str">
        <f t="shared" si="1"/>
        <v>P13NAC154</v>
      </c>
      <c r="B74" s="81" t="s">
        <v>2088</v>
      </c>
      <c r="C74" s="81" t="s">
        <v>2089</v>
      </c>
      <c r="D74" s="81" t="s">
        <v>2090</v>
      </c>
      <c r="E74" s="81"/>
      <c r="F74" s="81" t="s">
        <v>226</v>
      </c>
      <c r="G74" s="81"/>
      <c r="H74" s="81"/>
      <c r="I74" s="81"/>
      <c r="J74" s="82">
        <v>0</v>
      </c>
      <c r="K74" s="82">
        <v>0</v>
      </c>
      <c r="L74" s="82">
        <v>0</v>
      </c>
      <c r="M74" s="82">
        <v>0</v>
      </c>
    </row>
    <row r="75" spans="1:13">
      <c r="A75" t="str">
        <f t="shared" si="1"/>
        <v>P13NAC145</v>
      </c>
      <c r="B75" s="81" t="s">
        <v>2091</v>
      </c>
      <c r="C75" s="81" t="s">
        <v>2092</v>
      </c>
      <c r="D75" s="81" t="s">
        <v>2093</v>
      </c>
      <c r="E75" s="81"/>
      <c r="F75" s="81" t="s">
        <v>226</v>
      </c>
      <c r="G75" s="81"/>
      <c r="H75" s="81"/>
      <c r="I75" s="81"/>
      <c r="J75" s="82">
        <v>0</v>
      </c>
      <c r="K75" s="82">
        <v>0</v>
      </c>
      <c r="L75" s="82">
        <v>0</v>
      </c>
      <c r="M75" s="82">
        <v>0</v>
      </c>
    </row>
    <row r="76" spans="1:13">
      <c r="A76" t="str">
        <f t="shared" si="1"/>
        <v>P13NAC2</v>
      </c>
      <c r="B76" s="81" t="s">
        <v>2094</v>
      </c>
      <c r="C76" s="81" t="s">
        <v>2095</v>
      </c>
      <c r="D76" s="81" t="s">
        <v>2096</v>
      </c>
      <c r="E76" s="81"/>
      <c r="F76" s="81" t="s">
        <v>226</v>
      </c>
      <c r="G76" s="81"/>
      <c r="H76" s="81"/>
      <c r="I76" s="81"/>
      <c r="J76" s="82">
        <v>0</v>
      </c>
      <c r="K76" s="82">
        <v>0</v>
      </c>
      <c r="L76" s="82">
        <v>-1</v>
      </c>
      <c r="M76" s="82">
        <v>0</v>
      </c>
    </row>
    <row r="77" spans="1:13">
      <c r="A77" t="str">
        <f t="shared" si="1"/>
        <v>P13NAC157</v>
      </c>
      <c r="B77" s="81" t="s">
        <v>2097</v>
      </c>
      <c r="C77" s="81" t="s">
        <v>2098</v>
      </c>
      <c r="D77" s="81" t="s">
        <v>2099</v>
      </c>
      <c r="E77" s="81"/>
      <c r="F77" s="81" t="s">
        <v>226</v>
      </c>
      <c r="G77" s="81"/>
      <c r="H77" s="81"/>
      <c r="I77" s="81"/>
      <c r="J77" s="82">
        <v>0</v>
      </c>
      <c r="K77" s="82">
        <v>0</v>
      </c>
      <c r="L77" s="82">
        <v>0</v>
      </c>
      <c r="M77" s="82">
        <v>0</v>
      </c>
    </row>
    <row r="78" spans="1:13">
      <c r="A78" t="str">
        <f t="shared" si="1"/>
        <v>P13NAC3</v>
      </c>
      <c r="B78" s="81" t="s">
        <v>2100</v>
      </c>
      <c r="C78" s="81" t="s">
        <v>2101</v>
      </c>
      <c r="D78" s="81" t="s">
        <v>2102</v>
      </c>
      <c r="E78" s="81"/>
      <c r="F78" s="81" t="s">
        <v>226</v>
      </c>
      <c r="G78" s="81"/>
      <c r="H78" s="81"/>
      <c r="I78" s="81"/>
      <c r="J78" s="82">
        <v>0</v>
      </c>
      <c r="K78" s="82">
        <v>0</v>
      </c>
      <c r="L78" s="82">
        <v>0</v>
      </c>
      <c r="M78" s="82">
        <v>0</v>
      </c>
    </row>
    <row r="79" spans="1:13">
      <c r="A79" t="str">
        <f t="shared" si="1"/>
        <v>P13NAC4</v>
      </c>
      <c r="B79" s="81" t="s">
        <v>2103</v>
      </c>
      <c r="C79" s="81" t="s">
        <v>2104</v>
      </c>
      <c r="D79" s="81" t="s">
        <v>2105</v>
      </c>
      <c r="E79" s="81"/>
      <c r="F79" s="81" t="s">
        <v>226</v>
      </c>
      <c r="G79" s="81"/>
      <c r="H79" s="81"/>
      <c r="I79" s="81"/>
      <c r="J79" s="82">
        <v>0</v>
      </c>
      <c r="K79" s="82">
        <v>0</v>
      </c>
      <c r="L79" s="82">
        <v>0</v>
      </c>
      <c r="M79" s="82">
        <v>0</v>
      </c>
    </row>
    <row r="80" spans="1:13">
      <c r="A80" t="str">
        <f t="shared" si="1"/>
        <v>P13NAC5</v>
      </c>
      <c r="B80" s="81" t="s">
        <v>2106</v>
      </c>
      <c r="C80" s="81" t="s">
        <v>2107</v>
      </c>
      <c r="D80" s="81" t="s">
        <v>2108</v>
      </c>
      <c r="E80" s="81"/>
      <c r="F80" s="81" t="s">
        <v>226</v>
      </c>
      <c r="G80" s="81"/>
      <c r="H80" s="81"/>
      <c r="I80" s="81"/>
      <c r="J80" s="82">
        <v>0</v>
      </c>
      <c r="K80" s="82">
        <v>0</v>
      </c>
      <c r="L80" s="82">
        <v>1</v>
      </c>
      <c r="M80" s="82">
        <v>0</v>
      </c>
    </row>
    <row r="81" spans="1:13">
      <c r="A81" t="str">
        <f t="shared" si="1"/>
        <v>P13NAC6</v>
      </c>
      <c r="B81" s="81" t="s">
        <v>2109</v>
      </c>
      <c r="C81" s="81" t="s">
        <v>2110</v>
      </c>
      <c r="D81" s="81" t="s">
        <v>2111</v>
      </c>
      <c r="E81" s="81"/>
      <c r="F81" s="81" t="s">
        <v>226</v>
      </c>
      <c r="G81" s="81"/>
      <c r="H81" s="81"/>
      <c r="I81" s="81"/>
      <c r="J81" s="82">
        <v>0</v>
      </c>
      <c r="K81" s="82">
        <v>0</v>
      </c>
      <c r="L81" s="82">
        <v>1</v>
      </c>
      <c r="M81" s="82">
        <v>0</v>
      </c>
    </row>
    <row r="82" spans="1:13">
      <c r="A82" t="str">
        <f t="shared" si="1"/>
        <v>P13NAC159</v>
      </c>
      <c r="B82" s="81" t="s">
        <v>2112</v>
      </c>
      <c r="C82" s="81" t="s">
        <v>2113</v>
      </c>
      <c r="D82" s="81" t="s">
        <v>2114</v>
      </c>
      <c r="E82" s="81"/>
      <c r="F82" s="81" t="s">
        <v>226</v>
      </c>
      <c r="G82" s="81"/>
      <c r="H82" s="81"/>
      <c r="I82" s="81"/>
      <c r="J82" s="82">
        <v>0</v>
      </c>
      <c r="K82" s="82">
        <v>0</v>
      </c>
      <c r="L82" s="82">
        <v>0</v>
      </c>
      <c r="M82" s="82">
        <v>0</v>
      </c>
    </row>
    <row r="83" spans="1:13">
      <c r="A83" t="str">
        <f t="shared" si="1"/>
        <v>P13NAC7</v>
      </c>
      <c r="B83" s="81" t="s">
        <v>2115</v>
      </c>
      <c r="C83" s="81" t="s">
        <v>2116</v>
      </c>
      <c r="D83" s="81" t="s">
        <v>2117</v>
      </c>
      <c r="E83" s="81"/>
      <c r="F83" s="81" t="s">
        <v>226</v>
      </c>
      <c r="G83" s="81"/>
      <c r="H83" s="81"/>
      <c r="I83" s="81"/>
      <c r="J83" s="82">
        <v>0</v>
      </c>
      <c r="K83" s="82">
        <v>0</v>
      </c>
      <c r="L83" s="82">
        <v>-2</v>
      </c>
      <c r="M83" s="82">
        <v>0</v>
      </c>
    </row>
    <row r="84" spans="1:13">
      <c r="A84" t="str">
        <f t="shared" si="1"/>
        <v>P13NAC8</v>
      </c>
      <c r="B84" s="81" t="s">
        <v>2118</v>
      </c>
      <c r="C84" s="81" t="s">
        <v>2119</v>
      </c>
      <c r="D84" s="81" t="s">
        <v>2120</v>
      </c>
      <c r="E84" s="81"/>
      <c r="F84" s="81" t="s">
        <v>226</v>
      </c>
      <c r="G84" s="81"/>
      <c r="H84" s="81"/>
      <c r="I84" s="81"/>
      <c r="J84" s="82">
        <v>0</v>
      </c>
      <c r="K84" s="82">
        <v>0</v>
      </c>
      <c r="L84" s="82">
        <v>1</v>
      </c>
      <c r="M84" s="82">
        <v>0</v>
      </c>
    </row>
    <row r="85" spans="1:13">
      <c r="A85" t="str">
        <f t="shared" si="1"/>
        <v>P13NAC158</v>
      </c>
      <c r="B85" s="81" t="s">
        <v>2121</v>
      </c>
      <c r="C85" s="81" t="s">
        <v>2122</v>
      </c>
      <c r="D85" s="81" t="s">
        <v>2123</v>
      </c>
      <c r="E85" s="81"/>
      <c r="F85" s="81" t="s">
        <v>226</v>
      </c>
      <c r="G85" s="81"/>
      <c r="H85" s="81"/>
      <c r="I85" s="81"/>
      <c r="J85" s="82">
        <v>0</v>
      </c>
      <c r="K85" s="82">
        <v>0</v>
      </c>
      <c r="L85" s="82">
        <v>-1</v>
      </c>
      <c r="M85" s="82">
        <v>0</v>
      </c>
    </row>
    <row r="86" spans="1:13">
      <c r="A86" t="str">
        <f t="shared" si="1"/>
        <v>P13NAC9</v>
      </c>
      <c r="B86" s="81" t="s">
        <v>2124</v>
      </c>
      <c r="C86" s="81" t="s">
        <v>2125</v>
      </c>
      <c r="D86" s="81" t="s">
        <v>2126</v>
      </c>
      <c r="E86" s="81"/>
      <c r="F86" s="81" t="s">
        <v>226</v>
      </c>
      <c r="G86" s="81"/>
      <c r="H86" s="81"/>
      <c r="I86" s="81"/>
      <c r="J86" s="82">
        <v>0</v>
      </c>
      <c r="K86" s="82">
        <v>0</v>
      </c>
      <c r="L86" s="82">
        <v>-2</v>
      </c>
      <c r="M86" s="82">
        <v>0</v>
      </c>
    </row>
    <row r="87" spans="1:13">
      <c r="A87" t="str">
        <f t="shared" si="1"/>
        <v>P13NAC10</v>
      </c>
      <c r="B87" s="81" t="s">
        <v>2127</v>
      </c>
      <c r="C87" s="81" t="s">
        <v>2128</v>
      </c>
      <c r="D87" s="81" t="s">
        <v>2129</v>
      </c>
      <c r="E87" s="81"/>
      <c r="F87" s="81" t="s">
        <v>226</v>
      </c>
      <c r="G87" s="81"/>
      <c r="H87" s="81"/>
      <c r="I87" s="81"/>
      <c r="J87" s="82">
        <v>0</v>
      </c>
      <c r="K87" s="82">
        <v>0</v>
      </c>
      <c r="L87" s="82">
        <v>0</v>
      </c>
      <c r="M87" s="82">
        <v>0</v>
      </c>
    </row>
    <row r="88" spans="1:13">
      <c r="A88" t="str">
        <f t="shared" si="1"/>
        <v>P13NAC11</v>
      </c>
      <c r="B88" s="81" t="s">
        <v>2130</v>
      </c>
      <c r="C88" s="81" t="s">
        <v>2131</v>
      </c>
      <c r="D88" s="81" t="s">
        <v>2132</v>
      </c>
      <c r="E88" s="81"/>
      <c r="F88" s="81" t="s">
        <v>226</v>
      </c>
      <c r="G88" s="81"/>
      <c r="H88" s="81"/>
      <c r="I88" s="81"/>
      <c r="J88" s="82">
        <v>0</v>
      </c>
      <c r="K88" s="82">
        <v>0</v>
      </c>
      <c r="L88" s="82">
        <v>-2</v>
      </c>
      <c r="M88" s="82">
        <v>0</v>
      </c>
    </row>
    <row r="89" spans="1:13">
      <c r="A89" t="str">
        <f t="shared" si="1"/>
        <v>P13NAC12</v>
      </c>
      <c r="B89" s="81" t="s">
        <v>2133</v>
      </c>
      <c r="C89" s="81" t="s">
        <v>2134</v>
      </c>
      <c r="D89" s="81" t="s">
        <v>2135</v>
      </c>
      <c r="E89" s="81"/>
      <c r="F89" s="81" t="s">
        <v>226</v>
      </c>
      <c r="G89" s="81"/>
      <c r="H89" s="81"/>
      <c r="I89" s="81"/>
      <c r="J89" s="82">
        <v>0</v>
      </c>
      <c r="K89" s="82">
        <v>0</v>
      </c>
      <c r="L89" s="82">
        <v>0</v>
      </c>
      <c r="M89" s="82">
        <v>0</v>
      </c>
    </row>
    <row r="90" spans="1:13">
      <c r="A90" t="str">
        <f t="shared" si="1"/>
        <v>P13NAC13</v>
      </c>
      <c r="B90" s="81" t="s">
        <v>2136</v>
      </c>
      <c r="C90" s="81" t="s">
        <v>2137</v>
      </c>
      <c r="D90" s="81" t="s">
        <v>2138</v>
      </c>
      <c r="E90" s="81"/>
      <c r="F90" s="81" t="s">
        <v>226</v>
      </c>
      <c r="G90" s="81"/>
      <c r="H90" s="81"/>
      <c r="I90" s="81"/>
      <c r="J90" s="82">
        <v>0</v>
      </c>
      <c r="K90" s="82">
        <v>0</v>
      </c>
      <c r="L90" s="82">
        <v>0</v>
      </c>
      <c r="M90" s="82">
        <v>0</v>
      </c>
    </row>
    <row r="91" spans="1:13">
      <c r="A91" t="str">
        <f t="shared" si="1"/>
        <v>P13NCI168</v>
      </c>
      <c r="B91" s="81" t="s">
        <v>2139</v>
      </c>
      <c r="C91" s="81" t="s">
        <v>2140</v>
      </c>
      <c r="D91" s="81" t="s">
        <v>2141</v>
      </c>
      <c r="E91" s="81"/>
      <c r="F91" s="81" t="s">
        <v>226</v>
      </c>
      <c r="G91" s="81"/>
      <c r="H91" s="81"/>
      <c r="I91" s="81"/>
      <c r="J91" s="82">
        <v>0</v>
      </c>
      <c r="K91" s="82">
        <v>0</v>
      </c>
      <c r="L91" s="82">
        <v>0</v>
      </c>
      <c r="M91" s="82">
        <v>0</v>
      </c>
    </row>
    <row r="92" spans="1:13">
      <c r="A92" t="str">
        <f t="shared" si="1"/>
        <v>P13NBC14</v>
      </c>
      <c r="B92" s="81" t="s">
        <v>2142</v>
      </c>
      <c r="C92" s="81" t="s">
        <v>2143</v>
      </c>
      <c r="D92" s="81" t="s">
        <v>2144</v>
      </c>
      <c r="E92" s="81"/>
      <c r="F92" s="81" t="s">
        <v>226</v>
      </c>
      <c r="G92" s="81"/>
      <c r="H92" s="81"/>
      <c r="I92" s="81"/>
      <c r="J92" s="82">
        <v>0</v>
      </c>
      <c r="K92" s="82">
        <v>0</v>
      </c>
      <c r="L92" s="82">
        <v>0</v>
      </c>
      <c r="M92" s="82">
        <v>0</v>
      </c>
    </row>
    <row r="93" spans="1:13">
      <c r="A93" t="str">
        <f t="shared" si="1"/>
        <v>P13NCI169</v>
      </c>
      <c r="B93" s="81" t="s">
        <v>2145</v>
      </c>
      <c r="C93" s="81" t="s">
        <v>2146</v>
      </c>
      <c r="D93" s="81" t="s">
        <v>2147</v>
      </c>
      <c r="E93" s="81"/>
      <c r="F93" s="81" t="s">
        <v>226</v>
      </c>
      <c r="G93" s="81"/>
      <c r="H93" s="81"/>
      <c r="I93" s="81"/>
      <c r="J93" s="82">
        <v>0</v>
      </c>
      <c r="K93" s="82">
        <v>0</v>
      </c>
      <c r="L93" s="82">
        <v>0</v>
      </c>
      <c r="M93" s="82">
        <v>0</v>
      </c>
    </row>
    <row r="94" spans="1:13">
      <c r="A94" t="str">
        <f t="shared" si="1"/>
        <v>P13NBC15</v>
      </c>
      <c r="B94" s="81" t="s">
        <v>2148</v>
      </c>
      <c r="C94" s="81" t="s">
        <v>2149</v>
      </c>
      <c r="D94" s="81" t="s">
        <v>2150</v>
      </c>
      <c r="E94" s="81"/>
      <c r="F94" s="81" t="s">
        <v>226</v>
      </c>
      <c r="G94" s="81"/>
      <c r="H94" s="81"/>
      <c r="I94" s="81"/>
      <c r="J94" s="82">
        <v>0</v>
      </c>
      <c r="K94" s="82">
        <v>0</v>
      </c>
      <c r="L94" s="82">
        <v>0</v>
      </c>
      <c r="M94" s="82">
        <v>0</v>
      </c>
    </row>
    <row r="95" spans="1:13">
      <c r="A95" t="str">
        <f t="shared" si="1"/>
        <v>P13NCI170</v>
      </c>
      <c r="B95" s="81" t="s">
        <v>2151</v>
      </c>
      <c r="C95" s="81" t="s">
        <v>2152</v>
      </c>
      <c r="D95" s="81" t="s">
        <v>2153</v>
      </c>
      <c r="E95" s="81"/>
      <c r="F95" s="81" t="s">
        <v>226</v>
      </c>
      <c r="G95" s="81"/>
      <c r="H95" s="81"/>
      <c r="I95" s="81"/>
      <c r="J95" s="82">
        <v>0</v>
      </c>
      <c r="K95" s="82">
        <v>0</v>
      </c>
      <c r="L95" s="82">
        <v>0</v>
      </c>
      <c r="M95" s="82">
        <v>0</v>
      </c>
    </row>
    <row r="96" spans="1:13">
      <c r="A96" t="str">
        <f t="shared" si="1"/>
        <v>P13NBC16</v>
      </c>
      <c r="B96" s="81" t="s">
        <v>2154</v>
      </c>
      <c r="C96" s="81" t="s">
        <v>2155</v>
      </c>
      <c r="D96" s="81" t="s">
        <v>2156</v>
      </c>
      <c r="E96" s="81"/>
      <c r="F96" s="81" t="s">
        <v>226</v>
      </c>
      <c r="G96" s="81"/>
      <c r="H96" s="81"/>
      <c r="I96" s="81"/>
      <c r="J96" s="82">
        <v>0</v>
      </c>
      <c r="K96" s="82">
        <v>0</v>
      </c>
      <c r="L96" s="82">
        <v>0</v>
      </c>
      <c r="M96" s="82">
        <v>0</v>
      </c>
    </row>
    <row r="97" spans="1:13">
      <c r="A97" t="str">
        <f t="shared" si="1"/>
        <v>P13NBC17</v>
      </c>
      <c r="B97" s="81" t="s">
        <v>2157</v>
      </c>
      <c r="C97" s="81" t="s">
        <v>2158</v>
      </c>
      <c r="D97" s="81" t="s">
        <v>2159</v>
      </c>
      <c r="E97" s="81"/>
      <c r="F97" s="81" t="s">
        <v>226</v>
      </c>
      <c r="G97" s="81"/>
      <c r="H97" s="81"/>
      <c r="I97" s="81"/>
      <c r="J97" s="82">
        <v>0</v>
      </c>
      <c r="K97" s="82">
        <v>0</v>
      </c>
      <c r="L97" s="82">
        <v>0</v>
      </c>
      <c r="M97" s="82">
        <v>0</v>
      </c>
    </row>
    <row r="98" spans="1:13">
      <c r="A98" t="str">
        <f t="shared" si="1"/>
        <v>P13NBC18</v>
      </c>
      <c r="B98" s="81" t="s">
        <v>2160</v>
      </c>
      <c r="C98" s="81" t="s">
        <v>2161</v>
      </c>
      <c r="D98" s="81" t="s">
        <v>2162</v>
      </c>
      <c r="E98" s="81"/>
      <c r="F98" s="81" t="s">
        <v>226</v>
      </c>
      <c r="G98" s="81"/>
      <c r="H98" s="81"/>
      <c r="I98" s="81"/>
      <c r="J98" s="82">
        <v>0</v>
      </c>
      <c r="K98" s="82">
        <v>0</v>
      </c>
      <c r="L98" s="82">
        <v>0</v>
      </c>
      <c r="M98" s="82">
        <v>0</v>
      </c>
    </row>
    <row r="99" spans="1:13">
      <c r="A99" t="str">
        <f t="shared" si="1"/>
        <v>P13NBC19</v>
      </c>
      <c r="B99" s="81" t="s">
        <v>2163</v>
      </c>
      <c r="C99" s="81" t="s">
        <v>2164</v>
      </c>
      <c r="D99" s="81" t="s">
        <v>2165</v>
      </c>
      <c r="E99" s="81"/>
      <c r="F99" s="81" t="s">
        <v>226</v>
      </c>
      <c r="G99" s="81"/>
      <c r="H99" s="81"/>
      <c r="I99" s="81"/>
      <c r="J99" s="82">
        <v>0</v>
      </c>
      <c r="K99" s="82">
        <v>0</v>
      </c>
      <c r="L99" s="82">
        <v>-2</v>
      </c>
      <c r="M99" s="82">
        <v>0</v>
      </c>
    </row>
    <row r="100" spans="1:13">
      <c r="A100" t="str">
        <f t="shared" si="1"/>
        <v>P13NBC20</v>
      </c>
      <c r="B100" s="81" t="s">
        <v>2166</v>
      </c>
      <c r="C100" s="81" t="s">
        <v>2167</v>
      </c>
      <c r="D100" s="81" t="s">
        <v>2168</v>
      </c>
      <c r="E100" s="81"/>
      <c r="F100" s="81" t="s">
        <v>226</v>
      </c>
      <c r="G100" s="81"/>
      <c r="H100" s="81"/>
      <c r="I100" s="81"/>
      <c r="J100" s="82">
        <v>0</v>
      </c>
      <c r="K100" s="82">
        <v>0</v>
      </c>
      <c r="L100" s="82">
        <v>0</v>
      </c>
      <c r="M100" s="82">
        <v>0</v>
      </c>
    </row>
    <row r="101" spans="1:13">
      <c r="A101" t="str">
        <f t="shared" si="1"/>
        <v>P13NBC21</v>
      </c>
      <c r="B101" s="81" t="s">
        <v>2169</v>
      </c>
      <c r="C101" s="81" t="s">
        <v>2170</v>
      </c>
      <c r="D101" s="81" t="s">
        <v>2171</v>
      </c>
      <c r="E101" s="81"/>
      <c r="F101" s="81" t="s">
        <v>226</v>
      </c>
      <c r="G101" s="81"/>
      <c r="H101" s="81"/>
      <c r="I101" s="81"/>
      <c r="J101" s="82">
        <v>0</v>
      </c>
      <c r="K101" s="82">
        <v>0</v>
      </c>
      <c r="L101" s="82">
        <v>-1</v>
      </c>
      <c r="M101" s="82">
        <v>0</v>
      </c>
    </row>
    <row r="102" spans="1:13">
      <c r="A102" t="str">
        <f t="shared" si="1"/>
        <v>P13NBC22</v>
      </c>
      <c r="B102" s="81" t="s">
        <v>2172</v>
      </c>
      <c r="C102" s="81" t="s">
        <v>2173</v>
      </c>
      <c r="D102" s="81" t="s">
        <v>2174</v>
      </c>
      <c r="E102" s="81"/>
      <c r="F102" s="81" t="s">
        <v>226</v>
      </c>
      <c r="G102" s="81"/>
      <c r="H102" s="81"/>
      <c r="I102" s="81"/>
      <c r="J102" s="82">
        <v>0.01</v>
      </c>
      <c r="K102" s="82">
        <v>0</v>
      </c>
      <c r="L102" s="82">
        <v>0</v>
      </c>
      <c r="M102" s="82">
        <v>0</v>
      </c>
    </row>
    <row r="103" spans="1:13">
      <c r="A103" t="str">
        <f t="shared" si="1"/>
        <v>P13NBC23</v>
      </c>
      <c r="B103" s="81" t="s">
        <v>2175</v>
      </c>
      <c r="C103" s="81" t="s">
        <v>2176</v>
      </c>
      <c r="D103" s="81" t="s">
        <v>2177</v>
      </c>
      <c r="E103" s="81"/>
      <c r="F103" s="81" t="s">
        <v>226</v>
      </c>
      <c r="G103" s="81"/>
      <c r="H103" s="81"/>
      <c r="I103" s="81"/>
      <c r="J103" s="82">
        <v>0</v>
      </c>
      <c r="K103" s="82">
        <v>0</v>
      </c>
      <c r="L103" s="82">
        <v>1</v>
      </c>
      <c r="M103" s="82">
        <v>0</v>
      </c>
    </row>
    <row r="104" spans="1:13">
      <c r="A104" t="str">
        <f t="shared" si="1"/>
        <v>P13NBC24</v>
      </c>
      <c r="B104" s="81" t="s">
        <v>2178</v>
      </c>
      <c r="C104" s="81" t="s">
        <v>2179</v>
      </c>
      <c r="D104" s="81" t="s">
        <v>2180</v>
      </c>
      <c r="E104" s="81"/>
      <c r="F104" s="81" t="s">
        <v>226</v>
      </c>
      <c r="G104" s="81"/>
      <c r="H104" s="81"/>
      <c r="I104" s="81"/>
      <c r="J104" s="82">
        <v>0</v>
      </c>
      <c r="K104" s="82">
        <v>0</v>
      </c>
      <c r="L104" s="82">
        <v>0</v>
      </c>
      <c r="M104" s="82">
        <v>0</v>
      </c>
    </row>
    <row r="105" spans="1:13">
      <c r="A105" t="str">
        <f t="shared" si="1"/>
        <v>P13NBC25</v>
      </c>
      <c r="B105" s="81" t="s">
        <v>2181</v>
      </c>
      <c r="C105" s="81" t="s">
        <v>2182</v>
      </c>
      <c r="D105" s="81" t="s">
        <v>2183</v>
      </c>
      <c r="E105" s="81"/>
      <c r="F105" s="81" t="s">
        <v>226</v>
      </c>
      <c r="G105" s="81"/>
      <c r="H105" s="81"/>
      <c r="I105" s="81"/>
      <c r="J105" s="82">
        <v>0</v>
      </c>
      <c r="K105" s="82">
        <v>0</v>
      </c>
      <c r="L105" s="82">
        <v>-1</v>
      </c>
      <c r="M105" s="82">
        <v>0</v>
      </c>
    </row>
    <row r="106" spans="1:13">
      <c r="A106" t="str">
        <f t="shared" si="1"/>
        <v>P13NBC26</v>
      </c>
      <c r="B106" s="81" t="s">
        <v>2184</v>
      </c>
      <c r="C106" s="81" t="s">
        <v>2185</v>
      </c>
      <c r="D106" s="81" t="s">
        <v>2186</v>
      </c>
      <c r="E106" s="81"/>
      <c r="F106" s="81" t="s">
        <v>226</v>
      </c>
      <c r="G106" s="81"/>
      <c r="H106" s="81"/>
      <c r="I106" s="81"/>
      <c r="J106" s="82">
        <v>0</v>
      </c>
      <c r="K106" s="82">
        <v>0</v>
      </c>
      <c r="L106" s="82">
        <v>0</v>
      </c>
      <c r="M106" s="82">
        <v>0</v>
      </c>
    </row>
    <row r="107" spans="1:13">
      <c r="A107" t="str">
        <f t="shared" si="1"/>
        <v>P13NBC27</v>
      </c>
      <c r="B107" s="81" t="s">
        <v>2187</v>
      </c>
      <c r="C107" s="81" t="s">
        <v>2188</v>
      </c>
      <c r="D107" s="81" t="s">
        <v>2189</v>
      </c>
      <c r="E107" s="81"/>
      <c r="F107" s="81" t="s">
        <v>226</v>
      </c>
      <c r="G107" s="81"/>
      <c r="H107" s="81"/>
      <c r="I107" s="81"/>
      <c r="J107" s="82">
        <v>0</v>
      </c>
      <c r="K107" s="82">
        <v>0</v>
      </c>
      <c r="L107" s="82">
        <v>0</v>
      </c>
      <c r="M107" s="82">
        <v>0</v>
      </c>
    </row>
    <row r="108" spans="1:13">
      <c r="A108" t="str">
        <f t="shared" si="1"/>
        <v>P13NCC31</v>
      </c>
      <c r="B108" s="81" t="s">
        <v>2190</v>
      </c>
      <c r="C108" s="81" t="s">
        <v>2191</v>
      </c>
      <c r="D108" s="81" t="s">
        <v>2192</v>
      </c>
      <c r="E108" s="81"/>
      <c r="F108" s="81" t="s">
        <v>226</v>
      </c>
      <c r="G108" s="81"/>
      <c r="H108" s="81"/>
      <c r="I108" s="81"/>
      <c r="J108" s="82">
        <v>0</v>
      </c>
      <c r="K108" s="82">
        <v>0</v>
      </c>
      <c r="L108" s="82">
        <v>0</v>
      </c>
      <c r="M108" s="82">
        <v>0</v>
      </c>
    </row>
    <row r="109" spans="1:13">
      <c r="A109" t="str">
        <f t="shared" si="1"/>
        <v>P13NBC28</v>
      </c>
      <c r="B109" s="81" t="s">
        <v>2193</v>
      </c>
      <c r="C109" s="81" t="s">
        <v>2194</v>
      </c>
      <c r="D109" s="81" t="s">
        <v>2195</v>
      </c>
      <c r="E109" s="81"/>
      <c r="F109" s="81" t="s">
        <v>226</v>
      </c>
      <c r="G109" s="81"/>
      <c r="H109" s="81"/>
      <c r="I109" s="81"/>
      <c r="J109" s="82">
        <v>0</v>
      </c>
      <c r="K109" s="82">
        <v>0</v>
      </c>
      <c r="L109" s="82">
        <v>0</v>
      </c>
      <c r="M109" s="82">
        <v>0</v>
      </c>
    </row>
    <row r="110" spans="1:13">
      <c r="A110" t="str">
        <f t="shared" si="1"/>
        <v>P13NBC29</v>
      </c>
      <c r="B110" s="81" t="s">
        <v>2196</v>
      </c>
      <c r="C110" s="81" t="s">
        <v>2197</v>
      </c>
      <c r="D110" s="81" t="s">
        <v>2198</v>
      </c>
      <c r="E110" s="81"/>
      <c r="F110" s="81" t="s">
        <v>226</v>
      </c>
      <c r="G110" s="81"/>
      <c r="H110" s="81"/>
      <c r="I110" s="81"/>
      <c r="J110" s="82">
        <v>0</v>
      </c>
      <c r="K110" s="82">
        <v>0</v>
      </c>
      <c r="L110" s="82">
        <v>-3</v>
      </c>
      <c r="M110" s="82">
        <v>0</v>
      </c>
    </row>
    <row r="111" spans="1:13">
      <c r="A111" t="str">
        <f t="shared" si="1"/>
        <v>P13NBC30</v>
      </c>
      <c r="B111" s="81" t="s">
        <v>2199</v>
      </c>
      <c r="C111" s="81" t="s">
        <v>2200</v>
      </c>
      <c r="D111" s="81" t="s">
        <v>2201</v>
      </c>
      <c r="E111" s="81"/>
      <c r="F111" s="81" t="s">
        <v>226</v>
      </c>
      <c r="G111" s="81"/>
      <c r="H111" s="81"/>
      <c r="I111" s="81"/>
      <c r="J111" s="82">
        <v>0</v>
      </c>
      <c r="K111" s="82">
        <v>0</v>
      </c>
      <c r="L111" s="82">
        <v>-1</v>
      </c>
      <c r="M111" s="82">
        <v>0</v>
      </c>
    </row>
    <row r="112" spans="1:13">
      <c r="A112" t="str">
        <f t="shared" si="1"/>
        <v>P13NCC32</v>
      </c>
      <c r="B112" s="81" t="s">
        <v>2202</v>
      </c>
      <c r="C112" s="81" t="s">
        <v>2203</v>
      </c>
      <c r="D112" s="81" t="s">
        <v>2204</v>
      </c>
      <c r="E112" s="81"/>
      <c r="F112" s="81" t="s">
        <v>226</v>
      </c>
      <c r="G112" s="81"/>
      <c r="H112" s="81"/>
      <c r="I112" s="81"/>
      <c r="J112" s="82">
        <v>0</v>
      </c>
      <c r="K112" s="82">
        <v>0</v>
      </c>
      <c r="L112" s="82">
        <v>0</v>
      </c>
      <c r="M112" s="82">
        <v>0</v>
      </c>
    </row>
    <row r="113" spans="1:13">
      <c r="A113" t="str">
        <f t="shared" si="1"/>
        <v>P13NCC31A</v>
      </c>
      <c r="B113" s="81" t="s">
        <v>2205</v>
      </c>
      <c r="C113" s="81" t="s">
        <v>2206</v>
      </c>
      <c r="D113" s="81" t="s">
        <v>2207</v>
      </c>
      <c r="E113" s="81"/>
      <c r="F113" s="81" t="s">
        <v>226</v>
      </c>
      <c r="G113" s="81"/>
      <c r="H113" s="81"/>
      <c r="I113" s="81"/>
      <c r="J113" s="82">
        <v>0</v>
      </c>
      <c r="K113" s="82">
        <v>0</v>
      </c>
      <c r="L113" s="82">
        <v>0</v>
      </c>
      <c r="M113" s="82">
        <v>0</v>
      </c>
    </row>
    <row r="114" spans="1:13">
      <c r="A114" t="str">
        <f t="shared" si="1"/>
        <v>P13NCC31B</v>
      </c>
      <c r="B114" s="81" t="s">
        <v>2208</v>
      </c>
      <c r="C114" s="81" t="s">
        <v>2209</v>
      </c>
      <c r="D114" s="81" t="s">
        <v>2210</v>
      </c>
      <c r="E114" s="81"/>
      <c r="F114" s="81" t="s">
        <v>226</v>
      </c>
      <c r="G114" s="81"/>
      <c r="H114" s="81"/>
      <c r="I114" s="81"/>
      <c r="J114" s="82">
        <v>0</v>
      </c>
      <c r="K114" s="82">
        <v>0</v>
      </c>
      <c r="L114" s="82">
        <v>0</v>
      </c>
      <c r="M114" s="82">
        <v>0</v>
      </c>
    </row>
    <row r="115" spans="1:13">
      <c r="A115" t="str">
        <f t="shared" si="1"/>
        <v>P13NCC32A</v>
      </c>
      <c r="B115" s="81" t="s">
        <v>2211</v>
      </c>
      <c r="C115" s="81" t="s">
        <v>2212</v>
      </c>
      <c r="D115" s="81" t="s">
        <v>2213</v>
      </c>
      <c r="E115" s="81"/>
      <c r="F115" s="81" t="s">
        <v>226</v>
      </c>
      <c r="G115" s="81"/>
      <c r="H115" s="81"/>
      <c r="I115" s="81"/>
      <c r="J115" s="82">
        <v>0</v>
      </c>
      <c r="K115" s="82">
        <v>0</v>
      </c>
      <c r="L115" s="82">
        <v>0</v>
      </c>
      <c r="M115" s="82">
        <v>0</v>
      </c>
    </row>
    <row r="116" spans="1:13">
      <c r="A116" t="str">
        <f t="shared" si="1"/>
        <v>P13NCC33</v>
      </c>
      <c r="B116" s="81" t="s">
        <v>2214</v>
      </c>
      <c r="C116" s="81" t="s">
        <v>2212</v>
      </c>
      <c r="D116" s="81" t="s">
        <v>2215</v>
      </c>
      <c r="E116" s="81"/>
      <c r="F116" s="81" t="s">
        <v>226</v>
      </c>
      <c r="G116" s="81"/>
      <c r="H116" s="81"/>
      <c r="I116" s="81"/>
      <c r="J116" s="82">
        <v>0</v>
      </c>
      <c r="K116" s="82">
        <v>0</v>
      </c>
      <c r="L116" s="82">
        <v>0</v>
      </c>
      <c r="M116" s="82">
        <v>0</v>
      </c>
    </row>
    <row r="117" spans="1:13">
      <c r="A117" t="str">
        <f t="shared" si="1"/>
        <v>P13NCC32B</v>
      </c>
      <c r="B117" s="81" t="s">
        <v>2216</v>
      </c>
      <c r="C117" s="81" t="s">
        <v>2217</v>
      </c>
      <c r="D117" s="81" t="s">
        <v>2218</v>
      </c>
      <c r="E117" s="81"/>
      <c r="F117" s="81" t="s">
        <v>226</v>
      </c>
      <c r="G117" s="81"/>
      <c r="H117" s="81"/>
      <c r="I117" s="81"/>
      <c r="J117" s="82">
        <v>0</v>
      </c>
      <c r="K117" s="82">
        <v>0</v>
      </c>
      <c r="L117" s="82">
        <v>0</v>
      </c>
      <c r="M117" s="82">
        <v>0</v>
      </c>
    </row>
    <row r="118" spans="1:13">
      <c r="A118" t="str">
        <f t="shared" si="1"/>
        <v>P13NCC33A</v>
      </c>
      <c r="B118" s="81" t="s">
        <v>2219</v>
      </c>
      <c r="C118" s="81" t="s">
        <v>2220</v>
      </c>
      <c r="D118" s="81" t="s">
        <v>2221</v>
      </c>
      <c r="E118" s="81"/>
      <c r="F118" s="81" t="s">
        <v>226</v>
      </c>
      <c r="G118" s="81"/>
      <c r="H118" s="81"/>
      <c r="I118" s="81"/>
      <c r="J118" s="82">
        <v>0</v>
      </c>
      <c r="K118" s="82">
        <v>0</v>
      </c>
      <c r="L118" s="82">
        <v>0</v>
      </c>
      <c r="M118" s="82">
        <v>0</v>
      </c>
    </row>
    <row r="119" spans="1:13">
      <c r="A119" t="str">
        <f t="shared" si="1"/>
        <v>P13NCC33B</v>
      </c>
      <c r="B119" s="81" t="s">
        <v>2222</v>
      </c>
      <c r="C119" s="81" t="s">
        <v>2223</v>
      </c>
      <c r="D119" s="81" t="s">
        <v>2224</v>
      </c>
      <c r="E119" s="81"/>
      <c r="F119" s="81" t="s">
        <v>226</v>
      </c>
      <c r="G119" s="81"/>
      <c r="H119" s="81"/>
      <c r="I119" s="81"/>
      <c r="J119" s="82">
        <v>0</v>
      </c>
      <c r="K119" s="82">
        <v>0</v>
      </c>
      <c r="L119" s="82">
        <v>0</v>
      </c>
      <c r="M119" s="82">
        <v>0</v>
      </c>
    </row>
    <row r="120" spans="1:13">
      <c r="A120" t="str">
        <f t="shared" si="1"/>
        <v>P13NCC34</v>
      </c>
      <c r="B120" s="81" t="s">
        <v>2225</v>
      </c>
      <c r="C120" s="81" t="s">
        <v>2223</v>
      </c>
      <c r="D120" s="81" t="s">
        <v>2226</v>
      </c>
      <c r="E120" s="81"/>
      <c r="F120" s="81" t="s">
        <v>226</v>
      </c>
      <c r="G120" s="81"/>
      <c r="H120" s="81"/>
      <c r="I120" s="81"/>
      <c r="J120" s="82">
        <v>0</v>
      </c>
      <c r="K120" s="82">
        <v>0</v>
      </c>
      <c r="L120" s="82">
        <v>0</v>
      </c>
      <c r="M120" s="82">
        <v>0</v>
      </c>
    </row>
    <row r="121" spans="1:13">
      <c r="A121" t="str">
        <f t="shared" si="1"/>
        <v>P13NCC34A</v>
      </c>
      <c r="B121" s="81" t="s">
        <v>2227</v>
      </c>
      <c r="C121" s="81" t="s">
        <v>2228</v>
      </c>
      <c r="D121" s="81" t="s">
        <v>2229</v>
      </c>
      <c r="E121" s="81"/>
      <c r="F121" s="81" t="s">
        <v>226</v>
      </c>
      <c r="G121" s="81"/>
      <c r="H121" s="81"/>
      <c r="I121" s="81"/>
      <c r="J121" s="82">
        <v>0</v>
      </c>
      <c r="K121" s="82">
        <v>0</v>
      </c>
      <c r="L121" s="82">
        <v>0</v>
      </c>
      <c r="M121" s="82">
        <v>0</v>
      </c>
    </row>
    <row r="122" spans="1:13">
      <c r="A122" t="str">
        <f t="shared" si="1"/>
        <v>P13NCC34B</v>
      </c>
      <c r="B122" s="81" t="s">
        <v>2230</v>
      </c>
      <c r="C122" s="81" t="s">
        <v>2231</v>
      </c>
      <c r="D122" s="81" t="s">
        <v>2232</v>
      </c>
      <c r="E122" s="81"/>
      <c r="F122" s="81" t="s">
        <v>226</v>
      </c>
      <c r="G122" s="81"/>
      <c r="H122" s="81"/>
      <c r="I122" s="81"/>
      <c r="J122" s="82">
        <v>0</v>
      </c>
      <c r="K122" s="82">
        <v>0</v>
      </c>
      <c r="L122" s="82">
        <v>0</v>
      </c>
      <c r="M122" s="82">
        <v>0</v>
      </c>
    </row>
    <row r="123" spans="1:13">
      <c r="A123" t="str">
        <f t="shared" si="1"/>
        <v>P13NCC35</v>
      </c>
      <c r="B123" s="81" t="s">
        <v>2233</v>
      </c>
      <c r="C123" s="81" t="s">
        <v>2234</v>
      </c>
      <c r="D123" s="81" t="s">
        <v>2235</v>
      </c>
      <c r="E123" s="81"/>
      <c r="F123" s="81" t="s">
        <v>226</v>
      </c>
      <c r="G123" s="81"/>
      <c r="H123" s="81"/>
      <c r="I123" s="81"/>
      <c r="J123" s="82">
        <v>0</v>
      </c>
      <c r="K123" s="82">
        <v>0</v>
      </c>
      <c r="L123" s="82">
        <v>0</v>
      </c>
      <c r="M123" s="82">
        <v>0</v>
      </c>
    </row>
    <row r="124" spans="1:13">
      <c r="A124" t="str">
        <f t="shared" si="1"/>
        <v>P13NCC35A</v>
      </c>
      <c r="B124" s="81" t="s">
        <v>2236</v>
      </c>
      <c r="C124" s="81" t="s">
        <v>2234</v>
      </c>
      <c r="D124" s="81" t="s">
        <v>2237</v>
      </c>
      <c r="E124" s="81"/>
      <c r="F124" s="81" t="s">
        <v>226</v>
      </c>
      <c r="G124" s="81"/>
      <c r="H124" s="81"/>
      <c r="I124" s="81"/>
      <c r="J124" s="82">
        <v>0</v>
      </c>
      <c r="K124" s="82">
        <v>0</v>
      </c>
      <c r="L124" s="82">
        <v>0</v>
      </c>
      <c r="M124" s="82">
        <v>0</v>
      </c>
    </row>
    <row r="125" spans="1:13">
      <c r="A125" t="str">
        <f t="shared" si="1"/>
        <v>P13NCC35B</v>
      </c>
      <c r="B125" s="81" t="s">
        <v>2238</v>
      </c>
      <c r="C125" s="81" t="s">
        <v>2239</v>
      </c>
      <c r="D125" s="81" t="s">
        <v>2240</v>
      </c>
      <c r="E125" s="81"/>
      <c r="F125" s="81" t="s">
        <v>226</v>
      </c>
      <c r="G125" s="81"/>
      <c r="H125" s="81"/>
      <c r="I125" s="81"/>
      <c r="J125" s="82">
        <v>0</v>
      </c>
      <c r="K125" s="82">
        <v>0</v>
      </c>
      <c r="L125" s="82">
        <v>0</v>
      </c>
      <c r="M125" s="82">
        <v>0</v>
      </c>
    </row>
    <row r="126" spans="1:13">
      <c r="A126" t="str">
        <f t="shared" si="1"/>
        <v>P13NCC36A</v>
      </c>
      <c r="B126" s="81" t="s">
        <v>2241</v>
      </c>
      <c r="C126" s="81" t="s">
        <v>2242</v>
      </c>
      <c r="D126" s="81" t="s">
        <v>2243</v>
      </c>
      <c r="E126" s="81"/>
      <c r="F126" s="81" t="s">
        <v>226</v>
      </c>
      <c r="G126" s="81"/>
      <c r="H126" s="81"/>
      <c r="I126" s="81"/>
      <c r="J126" s="82">
        <v>0</v>
      </c>
      <c r="K126" s="82">
        <v>0</v>
      </c>
      <c r="L126" s="82">
        <v>0</v>
      </c>
      <c r="M126" s="82">
        <v>0</v>
      </c>
    </row>
    <row r="127" spans="1:13">
      <c r="A127" t="str">
        <f t="shared" si="1"/>
        <v>P13NCC36B</v>
      </c>
      <c r="B127" s="81" t="s">
        <v>2244</v>
      </c>
      <c r="C127" s="81" t="s">
        <v>2245</v>
      </c>
      <c r="D127" s="81" t="s">
        <v>2246</v>
      </c>
      <c r="E127" s="81"/>
      <c r="F127" s="81" t="s">
        <v>226</v>
      </c>
      <c r="G127" s="81"/>
      <c r="H127" s="81"/>
      <c r="I127" s="81"/>
      <c r="J127" s="82">
        <v>0</v>
      </c>
      <c r="K127" s="82">
        <v>0</v>
      </c>
      <c r="L127" s="82">
        <v>0</v>
      </c>
      <c r="M127" s="82">
        <v>0</v>
      </c>
    </row>
    <row r="128" spans="1:13">
      <c r="A128" t="str">
        <f t="shared" si="1"/>
        <v>P13NCC37A</v>
      </c>
      <c r="B128" s="81" t="s">
        <v>2247</v>
      </c>
      <c r="C128" s="81" t="s">
        <v>2248</v>
      </c>
      <c r="D128" s="81" t="s">
        <v>2249</v>
      </c>
      <c r="E128" s="81"/>
      <c r="F128" s="81" t="s">
        <v>226</v>
      </c>
      <c r="G128" s="81"/>
      <c r="H128" s="81"/>
      <c r="I128" s="81"/>
      <c r="J128" s="82">
        <v>0</v>
      </c>
      <c r="K128" s="82">
        <v>0</v>
      </c>
      <c r="L128" s="82">
        <v>-2</v>
      </c>
      <c r="M128" s="82">
        <v>0</v>
      </c>
    </row>
    <row r="129" spans="1:13">
      <c r="A129" t="str">
        <f t="shared" si="1"/>
        <v>P13NCC37B</v>
      </c>
      <c r="B129" s="81" t="s">
        <v>2250</v>
      </c>
      <c r="C129" s="81" t="s">
        <v>2251</v>
      </c>
      <c r="D129" s="81" t="s">
        <v>2252</v>
      </c>
      <c r="E129" s="81"/>
      <c r="F129" s="81" t="s">
        <v>226</v>
      </c>
      <c r="G129" s="81"/>
      <c r="H129" s="81"/>
      <c r="I129" s="81"/>
      <c r="J129" s="82">
        <v>0</v>
      </c>
      <c r="K129" s="82">
        <v>0</v>
      </c>
      <c r="L129" s="82">
        <v>-2</v>
      </c>
      <c r="M129" s="82">
        <v>0</v>
      </c>
    </row>
    <row r="130" spans="1:13">
      <c r="A130" t="str">
        <f t="shared" si="1"/>
        <v>P13NCC38A</v>
      </c>
      <c r="B130" s="81" t="s">
        <v>2253</v>
      </c>
      <c r="C130" s="81" t="s">
        <v>2254</v>
      </c>
      <c r="D130" s="81" t="s">
        <v>2255</v>
      </c>
      <c r="E130" s="81"/>
      <c r="F130" s="81" t="s">
        <v>226</v>
      </c>
      <c r="G130" s="81"/>
      <c r="H130" s="81"/>
      <c r="I130" s="81"/>
      <c r="J130" s="82">
        <v>0</v>
      </c>
      <c r="K130" s="82">
        <v>0</v>
      </c>
      <c r="L130" s="82">
        <v>-1</v>
      </c>
      <c r="M130" s="82">
        <v>0</v>
      </c>
    </row>
    <row r="131" spans="1:13">
      <c r="A131" t="str">
        <f t="shared" ref="A131:A194" si="2">CONCATENATE(B131,H131)</f>
        <v>P13NCC38B</v>
      </c>
      <c r="B131" s="81" t="s">
        <v>2256</v>
      </c>
      <c r="C131" s="81" t="s">
        <v>2257</v>
      </c>
      <c r="D131" s="81" t="s">
        <v>2258</v>
      </c>
      <c r="E131" s="81"/>
      <c r="F131" s="81" t="s">
        <v>226</v>
      </c>
      <c r="G131" s="81"/>
      <c r="H131" s="81"/>
      <c r="I131" s="81"/>
      <c r="J131" s="82">
        <v>0</v>
      </c>
      <c r="K131" s="82">
        <v>0</v>
      </c>
      <c r="L131" s="82">
        <v>-1</v>
      </c>
      <c r="M131" s="82">
        <v>0</v>
      </c>
    </row>
    <row r="132" spans="1:13">
      <c r="A132" t="str">
        <f t="shared" si="2"/>
        <v>P13NDC39A</v>
      </c>
      <c r="B132" s="81" t="s">
        <v>2259</v>
      </c>
      <c r="C132" s="81" t="s">
        <v>2260</v>
      </c>
      <c r="D132" s="81" t="s">
        <v>2261</v>
      </c>
      <c r="E132" s="81"/>
      <c r="F132" s="81" t="s">
        <v>226</v>
      </c>
      <c r="G132" s="81"/>
      <c r="H132" s="81"/>
      <c r="I132" s="81"/>
      <c r="J132" s="82">
        <v>0</v>
      </c>
      <c r="K132" s="82">
        <v>0</v>
      </c>
      <c r="L132" s="82">
        <v>0</v>
      </c>
      <c r="M132" s="82">
        <v>0</v>
      </c>
    </row>
    <row r="133" spans="1:13">
      <c r="A133" t="str">
        <f t="shared" si="2"/>
        <v>P13NDC39B</v>
      </c>
      <c r="B133" s="81" t="s">
        <v>2262</v>
      </c>
      <c r="C133" s="81" t="s">
        <v>2263</v>
      </c>
      <c r="D133" s="81" t="s">
        <v>2264</v>
      </c>
      <c r="E133" s="81"/>
      <c r="F133" s="81" t="s">
        <v>226</v>
      </c>
      <c r="G133" s="81"/>
      <c r="H133" s="81"/>
      <c r="I133" s="81"/>
      <c r="J133" s="82">
        <v>0</v>
      </c>
      <c r="K133" s="82">
        <v>0</v>
      </c>
      <c r="L133" s="82">
        <v>0</v>
      </c>
      <c r="M133" s="82">
        <v>0</v>
      </c>
    </row>
    <row r="134" spans="1:13">
      <c r="A134" t="str">
        <f t="shared" si="2"/>
        <v>P13NDC39C</v>
      </c>
      <c r="B134" s="81" t="s">
        <v>2265</v>
      </c>
      <c r="C134" s="81" t="s">
        <v>2266</v>
      </c>
      <c r="D134" s="81" t="s">
        <v>2267</v>
      </c>
      <c r="E134" s="81"/>
      <c r="F134" s="81" t="s">
        <v>226</v>
      </c>
      <c r="G134" s="81"/>
      <c r="H134" s="81"/>
      <c r="I134" s="81"/>
      <c r="J134" s="82">
        <v>0</v>
      </c>
      <c r="K134" s="82">
        <v>0</v>
      </c>
      <c r="L134" s="82">
        <v>0</v>
      </c>
      <c r="M134" s="82">
        <v>0</v>
      </c>
    </row>
    <row r="135" spans="1:13">
      <c r="A135" t="str">
        <f t="shared" si="2"/>
        <v>P13NDC143A</v>
      </c>
      <c r="B135" s="81" t="s">
        <v>2268</v>
      </c>
      <c r="C135" s="81" t="s">
        <v>2269</v>
      </c>
      <c r="D135" s="81" t="s">
        <v>2270</v>
      </c>
      <c r="E135" s="81"/>
      <c r="F135" s="81" t="s">
        <v>226</v>
      </c>
      <c r="G135" s="81"/>
      <c r="H135" s="81"/>
      <c r="I135" s="81"/>
      <c r="J135" s="82">
        <v>0</v>
      </c>
      <c r="K135" s="82">
        <v>0</v>
      </c>
      <c r="L135" s="82">
        <v>0</v>
      </c>
      <c r="M135" s="82">
        <v>0</v>
      </c>
    </row>
    <row r="136" spans="1:13">
      <c r="A136" t="str">
        <f t="shared" si="2"/>
        <v>P13NDC143B</v>
      </c>
      <c r="B136" s="81" t="s">
        <v>2271</v>
      </c>
      <c r="C136" s="81" t="s">
        <v>2272</v>
      </c>
      <c r="D136" s="81" t="s">
        <v>2273</v>
      </c>
      <c r="E136" s="81"/>
      <c r="F136" s="81" t="s">
        <v>226</v>
      </c>
      <c r="G136" s="81"/>
      <c r="H136" s="81"/>
      <c r="I136" s="81"/>
      <c r="J136" s="82">
        <v>0</v>
      </c>
      <c r="K136" s="82">
        <v>0</v>
      </c>
      <c r="L136" s="82">
        <v>0</v>
      </c>
      <c r="M136" s="82">
        <v>0</v>
      </c>
    </row>
    <row r="137" spans="1:13">
      <c r="A137" t="str">
        <f t="shared" si="2"/>
        <v>P13NDC143C</v>
      </c>
      <c r="B137" s="81" t="s">
        <v>2274</v>
      </c>
      <c r="C137" s="81" t="s">
        <v>2275</v>
      </c>
      <c r="D137" s="81" t="s">
        <v>2276</v>
      </c>
      <c r="E137" s="81"/>
      <c r="F137" s="81" t="s">
        <v>226</v>
      </c>
      <c r="G137" s="81"/>
      <c r="H137" s="81"/>
      <c r="I137" s="81"/>
      <c r="J137" s="82">
        <v>0</v>
      </c>
      <c r="K137" s="82">
        <v>0</v>
      </c>
      <c r="L137" s="82">
        <v>0</v>
      </c>
      <c r="M137" s="82">
        <v>0</v>
      </c>
    </row>
    <row r="138" spans="1:13">
      <c r="A138" t="str">
        <f t="shared" si="2"/>
        <v>P13NDC40A</v>
      </c>
      <c r="B138" s="81" t="s">
        <v>2277</v>
      </c>
      <c r="C138" s="81" t="s">
        <v>2278</v>
      </c>
      <c r="D138" s="81" t="s">
        <v>2279</v>
      </c>
      <c r="E138" s="81"/>
      <c r="F138" s="81" t="s">
        <v>226</v>
      </c>
      <c r="G138" s="81"/>
      <c r="H138" s="81"/>
      <c r="I138" s="81"/>
      <c r="J138" s="82">
        <v>0</v>
      </c>
      <c r="K138" s="82">
        <v>0</v>
      </c>
      <c r="L138" s="82">
        <v>0</v>
      </c>
      <c r="M138" s="82">
        <v>0</v>
      </c>
    </row>
    <row r="139" spans="1:13">
      <c r="A139" t="str">
        <f t="shared" si="2"/>
        <v>P13NDC40B</v>
      </c>
      <c r="B139" s="81" t="s">
        <v>2280</v>
      </c>
      <c r="C139" s="81" t="s">
        <v>2281</v>
      </c>
      <c r="D139" s="81" t="s">
        <v>2282</v>
      </c>
      <c r="E139" s="81"/>
      <c r="F139" s="81" t="s">
        <v>226</v>
      </c>
      <c r="G139" s="81"/>
      <c r="H139" s="81"/>
      <c r="I139" s="81"/>
      <c r="J139" s="82">
        <v>0</v>
      </c>
      <c r="K139" s="82">
        <v>0</v>
      </c>
      <c r="L139" s="82">
        <v>0</v>
      </c>
      <c r="M139" s="82">
        <v>0</v>
      </c>
    </row>
    <row r="140" spans="1:13">
      <c r="A140" t="str">
        <f t="shared" si="2"/>
        <v>P13NDC41A</v>
      </c>
      <c r="B140" s="81" t="s">
        <v>2283</v>
      </c>
      <c r="C140" s="81" t="s">
        <v>2284</v>
      </c>
      <c r="D140" s="81" t="s">
        <v>2285</v>
      </c>
      <c r="E140" s="81"/>
      <c r="F140" s="81" t="s">
        <v>226</v>
      </c>
      <c r="G140" s="81"/>
      <c r="H140" s="81"/>
      <c r="I140" s="81"/>
      <c r="J140" s="82">
        <v>0</v>
      </c>
      <c r="K140" s="82">
        <v>0</v>
      </c>
      <c r="L140" s="82">
        <v>0</v>
      </c>
      <c r="M140" s="82">
        <v>0</v>
      </c>
    </row>
    <row r="141" spans="1:13">
      <c r="A141" t="str">
        <f t="shared" si="2"/>
        <v>P13NDC41B</v>
      </c>
      <c r="B141" s="81" t="s">
        <v>2286</v>
      </c>
      <c r="C141" s="81" t="s">
        <v>2287</v>
      </c>
      <c r="D141" s="81" t="s">
        <v>2288</v>
      </c>
      <c r="E141" s="81"/>
      <c r="F141" s="81" t="s">
        <v>226</v>
      </c>
      <c r="G141" s="81"/>
      <c r="H141" s="81"/>
      <c r="I141" s="81"/>
      <c r="J141" s="82">
        <v>0</v>
      </c>
      <c r="K141" s="82">
        <v>0</v>
      </c>
      <c r="L141" s="82">
        <v>0</v>
      </c>
      <c r="M141" s="82">
        <v>0</v>
      </c>
    </row>
    <row r="142" spans="1:13">
      <c r="A142" t="str">
        <f t="shared" si="2"/>
        <v>P13NDC42A</v>
      </c>
      <c r="B142" s="81" t="s">
        <v>2289</v>
      </c>
      <c r="C142" s="81" t="s">
        <v>2290</v>
      </c>
      <c r="D142" s="81" t="s">
        <v>2291</v>
      </c>
      <c r="E142" s="81"/>
      <c r="F142" s="81" t="s">
        <v>226</v>
      </c>
      <c r="G142" s="81"/>
      <c r="H142" s="81"/>
      <c r="I142" s="81"/>
      <c r="J142" s="82">
        <v>0</v>
      </c>
      <c r="K142" s="82">
        <v>0</v>
      </c>
      <c r="L142" s="82">
        <v>0</v>
      </c>
      <c r="M142" s="82">
        <v>0</v>
      </c>
    </row>
    <row r="143" spans="1:13">
      <c r="A143" t="str">
        <f t="shared" si="2"/>
        <v>P13NDC42B</v>
      </c>
      <c r="B143" s="81" t="s">
        <v>2292</v>
      </c>
      <c r="C143" s="81" t="s">
        <v>2293</v>
      </c>
      <c r="D143" s="81" t="s">
        <v>2294</v>
      </c>
      <c r="E143" s="81"/>
      <c r="F143" s="81" t="s">
        <v>226</v>
      </c>
      <c r="G143" s="81"/>
      <c r="H143" s="81"/>
      <c r="I143" s="81"/>
      <c r="J143" s="82">
        <v>0</v>
      </c>
      <c r="K143" s="82">
        <v>0</v>
      </c>
      <c r="L143" s="82">
        <v>0</v>
      </c>
      <c r="M143" s="82">
        <v>0</v>
      </c>
    </row>
    <row r="144" spans="1:13">
      <c r="A144" t="str">
        <f t="shared" si="2"/>
        <v>P13NDC43A</v>
      </c>
      <c r="B144" s="81" t="s">
        <v>2295</v>
      </c>
      <c r="C144" s="81" t="s">
        <v>2296</v>
      </c>
      <c r="D144" s="81" t="s">
        <v>2297</v>
      </c>
      <c r="E144" s="81"/>
      <c r="F144" s="81" t="s">
        <v>226</v>
      </c>
      <c r="G144" s="81"/>
      <c r="H144" s="81"/>
      <c r="I144" s="81"/>
      <c r="J144" s="82">
        <v>0</v>
      </c>
      <c r="K144" s="82">
        <v>0</v>
      </c>
      <c r="L144" s="82">
        <v>0</v>
      </c>
      <c r="M144" s="82">
        <v>0</v>
      </c>
    </row>
    <row r="145" spans="1:13">
      <c r="A145" t="str">
        <f t="shared" si="2"/>
        <v>P13NDC43B</v>
      </c>
      <c r="B145" s="81" t="s">
        <v>2298</v>
      </c>
      <c r="C145" s="81" t="s">
        <v>2299</v>
      </c>
      <c r="D145" s="81" t="s">
        <v>2300</v>
      </c>
      <c r="E145" s="81"/>
      <c r="F145" s="81" t="s">
        <v>226</v>
      </c>
      <c r="G145" s="81"/>
      <c r="H145" s="81"/>
      <c r="I145" s="81"/>
      <c r="J145" s="82">
        <v>0</v>
      </c>
      <c r="K145" s="82">
        <v>0</v>
      </c>
      <c r="L145" s="82">
        <v>0</v>
      </c>
      <c r="M145" s="82">
        <v>0</v>
      </c>
    </row>
    <row r="146" spans="1:13">
      <c r="A146" t="str">
        <f t="shared" si="2"/>
        <v>P13NDC43C</v>
      </c>
      <c r="B146" s="81" t="s">
        <v>2301</v>
      </c>
      <c r="C146" s="81" t="s">
        <v>2302</v>
      </c>
      <c r="D146" s="81" t="s">
        <v>2303</v>
      </c>
      <c r="E146" s="81"/>
      <c r="F146" s="81" t="s">
        <v>226</v>
      </c>
      <c r="G146" s="81"/>
      <c r="H146" s="81"/>
      <c r="I146" s="81"/>
      <c r="J146" s="82">
        <v>0</v>
      </c>
      <c r="K146" s="82">
        <v>0</v>
      </c>
      <c r="L146" s="82">
        <v>0</v>
      </c>
      <c r="M146" s="82">
        <v>0</v>
      </c>
    </row>
    <row r="147" spans="1:13">
      <c r="A147" t="str">
        <f t="shared" si="2"/>
        <v>P13NDC144A</v>
      </c>
      <c r="B147" s="81" t="s">
        <v>2304</v>
      </c>
      <c r="C147" s="81" t="s">
        <v>2305</v>
      </c>
      <c r="D147" s="81" t="s">
        <v>2306</v>
      </c>
      <c r="E147" s="81"/>
      <c r="F147" s="81" t="s">
        <v>226</v>
      </c>
      <c r="G147" s="81"/>
      <c r="H147" s="81"/>
      <c r="I147" s="81"/>
      <c r="J147" s="82">
        <v>0</v>
      </c>
      <c r="K147" s="82">
        <v>0</v>
      </c>
      <c r="L147" s="82">
        <v>0</v>
      </c>
      <c r="M147" s="82">
        <v>0</v>
      </c>
    </row>
    <row r="148" spans="1:13">
      <c r="A148" t="str">
        <f t="shared" si="2"/>
        <v>P13NDC144B</v>
      </c>
      <c r="B148" s="81" t="s">
        <v>2307</v>
      </c>
      <c r="C148" s="81" t="s">
        <v>2308</v>
      </c>
      <c r="D148" s="81" t="s">
        <v>2309</v>
      </c>
      <c r="E148" s="81"/>
      <c r="F148" s="81" t="s">
        <v>226</v>
      </c>
      <c r="G148" s="81"/>
      <c r="H148" s="81"/>
      <c r="I148" s="81"/>
      <c r="J148" s="82">
        <v>0</v>
      </c>
      <c r="K148" s="82">
        <v>0</v>
      </c>
      <c r="L148" s="82">
        <v>0</v>
      </c>
      <c r="M148" s="82">
        <v>0</v>
      </c>
    </row>
    <row r="149" spans="1:13">
      <c r="A149" t="str">
        <f t="shared" si="2"/>
        <v>P13NEC44</v>
      </c>
      <c r="B149" s="81" t="s">
        <v>2310</v>
      </c>
      <c r="C149" s="81" t="s">
        <v>2311</v>
      </c>
      <c r="D149" s="81" t="s">
        <v>2312</v>
      </c>
      <c r="E149" s="81"/>
      <c r="F149" s="81" t="s">
        <v>226</v>
      </c>
      <c r="G149" s="81"/>
      <c r="H149" s="81"/>
      <c r="I149" s="81"/>
      <c r="J149" s="82">
        <v>0</v>
      </c>
      <c r="K149" s="82">
        <v>0</v>
      </c>
      <c r="L149" s="82">
        <v>0</v>
      </c>
      <c r="M149" s="82">
        <v>0</v>
      </c>
    </row>
    <row r="150" spans="1:13">
      <c r="A150" t="str">
        <f t="shared" si="2"/>
        <v>P13NEC45</v>
      </c>
      <c r="B150" s="81" t="s">
        <v>2313</v>
      </c>
      <c r="C150" s="81" t="s">
        <v>2314</v>
      </c>
      <c r="D150" s="81" t="s">
        <v>2315</v>
      </c>
      <c r="E150" s="81"/>
      <c r="F150" s="81" t="s">
        <v>226</v>
      </c>
      <c r="G150" s="81"/>
      <c r="H150" s="81"/>
      <c r="I150" s="81"/>
      <c r="J150" s="82">
        <v>0</v>
      </c>
      <c r="K150" s="82">
        <v>0</v>
      </c>
      <c r="L150" s="82">
        <v>0</v>
      </c>
      <c r="M150" s="82">
        <v>0</v>
      </c>
    </row>
    <row r="151" spans="1:13">
      <c r="A151" t="str">
        <f t="shared" si="2"/>
        <v>P13NEC46A</v>
      </c>
      <c r="B151" s="81" t="s">
        <v>2316</v>
      </c>
      <c r="C151" s="81" t="s">
        <v>2317</v>
      </c>
      <c r="D151" s="81" t="s">
        <v>2318</v>
      </c>
      <c r="E151" s="81"/>
      <c r="F151" s="81" t="s">
        <v>226</v>
      </c>
      <c r="G151" s="81"/>
      <c r="H151" s="81"/>
      <c r="I151" s="81"/>
      <c r="J151" s="82">
        <v>0</v>
      </c>
      <c r="K151" s="82">
        <v>0</v>
      </c>
      <c r="L151" s="82">
        <v>1</v>
      </c>
      <c r="M151" s="82">
        <v>0</v>
      </c>
    </row>
    <row r="152" spans="1:13">
      <c r="A152" t="str">
        <f t="shared" si="2"/>
        <v>P13NEC46B</v>
      </c>
      <c r="B152" s="81" t="s">
        <v>2319</v>
      </c>
      <c r="C152" s="81" t="s">
        <v>2320</v>
      </c>
      <c r="D152" s="81" t="s">
        <v>2321</v>
      </c>
      <c r="E152" s="81"/>
      <c r="F152" s="81" t="s">
        <v>226</v>
      </c>
      <c r="G152" s="81"/>
      <c r="H152" s="81"/>
      <c r="I152" s="81"/>
      <c r="J152" s="82">
        <v>0</v>
      </c>
      <c r="K152" s="82">
        <v>0</v>
      </c>
      <c r="L152" s="82">
        <v>1</v>
      </c>
      <c r="M152" s="82">
        <v>0</v>
      </c>
    </row>
    <row r="153" spans="1:13">
      <c r="A153" t="str">
        <f t="shared" si="2"/>
        <v>P13NEC47A</v>
      </c>
      <c r="B153" s="81" t="s">
        <v>2322</v>
      </c>
      <c r="C153" s="81" t="s">
        <v>2323</v>
      </c>
      <c r="D153" s="81" t="s">
        <v>2324</v>
      </c>
      <c r="E153" s="81"/>
      <c r="F153" s="81" t="s">
        <v>226</v>
      </c>
      <c r="G153" s="81"/>
      <c r="H153" s="81"/>
      <c r="I153" s="81"/>
      <c r="J153" s="82">
        <v>0</v>
      </c>
      <c r="K153" s="82">
        <v>0</v>
      </c>
      <c r="L153" s="82">
        <v>0</v>
      </c>
      <c r="M153" s="82">
        <v>0</v>
      </c>
    </row>
    <row r="154" spans="1:13">
      <c r="A154" t="str">
        <f t="shared" si="2"/>
        <v>P13NEC47B</v>
      </c>
      <c r="B154" s="81" t="s">
        <v>2325</v>
      </c>
      <c r="C154" s="81" t="s">
        <v>2326</v>
      </c>
      <c r="D154" s="81" t="s">
        <v>2327</v>
      </c>
      <c r="E154" s="81"/>
      <c r="F154" s="81" t="s">
        <v>226</v>
      </c>
      <c r="G154" s="81"/>
      <c r="H154" s="81"/>
      <c r="I154" s="81"/>
      <c r="J154" s="82">
        <v>0</v>
      </c>
      <c r="K154" s="82">
        <v>0</v>
      </c>
      <c r="L154" s="82">
        <v>0</v>
      </c>
      <c r="M154" s="82">
        <v>0</v>
      </c>
    </row>
    <row r="155" spans="1:13">
      <c r="A155" t="str">
        <f t="shared" si="2"/>
        <v>P13NEC48</v>
      </c>
      <c r="B155" s="81" t="s">
        <v>2328</v>
      </c>
      <c r="C155" s="81" t="s">
        <v>2329</v>
      </c>
      <c r="D155" s="81" t="s">
        <v>2330</v>
      </c>
      <c r="E155" s="81"/>
      <c r="F155" s="81" t="s">
        <v>226</v>
      </c>
      <c r="G155" s="81"/>
      <c r="H155" s="81"/>
      <c r="I155" s="81"/>
      <c r="J155" s="82">
        <v>0</v>
      </c>
      <c r="K155" s="82">
        <v>0</v>
      </c>
      <c r="L155" s="82">
        <v>0</v>
      </c>
      <c r="M155" s="82">
        <v>0</v>
      </c>
    </row>
    <row r="156" spans="1:13">
      <c r="A156" t="str">
        <f t="shared" si="2"/>
        <v>P13NEC49A</v>
      </c>
      <c r="B156" s="81" t="s">
        <v>2331</v>
      </c>
      <c r="C156" s="81" t="s">
        <v>2332</v>
      </c>
      <c r="D156" s="81" t="s">
        <v>2333</v>
      </c>
      <c r="E156" s="81"/>
      <c r="F156" s="81" t="s">
        <v>226</v>
      </c>
      <c r="G156" s="81"/>
      <c r="H156" s="81"/>
      <c r="I156" s="81"/>
      <c r="J156" s="82">
        <v>0</v>
      </c>
      <c r="K156" s="82">
        <v>0</v>
      </c>
      <c r="L156" s="82">
        <v>0</v>
      </c>
      <c r="M156" s="82">
        <v>0</v>
      </c>
    </row>
    <row r="157" spans="1:13">
      <c r="A157" t="str">
        <f t="shared" si="2"/>
        <v>P13NEC49B</v>
      </c>
      <c r="B157" s="81" t="s">
        <v>2334</v>
      </c>
      <c r="C157" s="81" t="s">
        <v>2335</v>
      </c>
      <c r="D157" s="81" t="s">
        <v>2336</v>
      </c>
      <c r="E157" s="81"/>
      <c r="F157" s="81" t="s">
        <v>226</v>
      </c>
      <c r="G157" s="81"/>
      <c r="H157" s="81"/>
      <c r="I157" s="81"/>
      <c r="J157" s="82">
        <v>0</v>
      </c>
      <c r="K157" s="82">
        <v>0</v>
      </c>
      <c r="L157" s="82">
        <v>0</v>
      </c>
      <c r="M157" s="82">
        <v>0</v>
      </c>
    </row>
    <row r="158" spans="1:13">
      <c r="A158" t="str">
        <f t="shared" si="2"/>
        <v>P13NEC49C</v>
      </c>
      <c r="B158" s="81" t="s">
        <v>2337</v>
      </c>
      <c r="C158" s="81" t="s">
        <v>2338</v>
      </c>
      <c r="D158" s="81" t="s">
        <v>2339</v>
      </c>
      <c r="E158" s="81"/>
      <c r="F158" s="81" t="s">
        <v>226</v>
      </c>
      <c r="G158" s="81"/>
      <c r="H158" s="81"/>
      <c r="I158" s="81"/>
      <c r="J158" s="82">
        <v>0</v>
      </c>
      <c r="K158" s="82">
        <v>0</v>
      </c>
      <c r="L158" s="82">
        <v>0</v>
      </c>
      <c r="M158" s="82">
        <v>0</v>
      </c>
    </row>
    <row r="159" spans="1:13">
      <c r="A159" t="str">
        <f t="shared" si="2"/>
        <v>P13NEC50A</v>
      </c>
      <c r="B159" s="81" t="s">
        <v>2340</v>
      </c>
      <c r="C159" s="81" t="s">
        <v>2341</v>
      </c>
      <c r="D159" s="81" t="s">
        <v>2342</v>
      </c>
      <c r="E159" s="81"/>
      <c r="F159" s="81" t="s">
        <v>226</v>
      </c>
      <c r="G159" s="81"/>
      <c r="H159" s="81"/>
      <c r="I159" s="81"/>
      <c r="J159" s="82">
        <v>0</v>
      </c>
      <c r="K159" s="82">
        <v>0</v>
      </c>
      <c r="L159" s="82">
        <v>0</v>
      </c>
      <c r="M159" s="82">
        <v>0</v>
      </c>
    </row>
    <row r="160" spans="1:13">
      <c r="A160" t="str">
        <f t="shared" si="2"/>
        <v>P13NEC50B</v>
      </c>
      <c r="B160" s="81" t="s">
        <v>2343</v>
      </c>
      <c r="C160" s="81" t="s">
        <v>2344</v>
      </c>
      <c r="D160" s="81" t="s">
        <v>2345</v>
      </c>
      <c r="E160" s="81"/>
      <c r="F160" s="81" t="s">
        <v>226</v>
      </c>
      <c r="G160" s="81"/>
      <c r="H160" s="81"/>
      <c r="I160" s="81"/>
      <c r="J160" s="82">
        <v>0</v>
      </c>
      <c r="K160" s="82">
        <v>0</v>
      </c>
      <c r="L160" s="82">
        <v>0</v>
      </c>
      <c r="M160" s="82">
        <v>0</v>
      </c>
    </row>
    <row r="161" spans="1:13">
      <c r="A161" t="str">
        <f t="shared" si="2"/>
        <v>P13NEC51</v>
      </c>
      <c r="B161" s="81" t="s">
        <v>2346</v>
      </c>
      <c r="C161" s="81" t="s">
        <v>2347</v>
      </c>
      <c r="D161" s="81" t="s">
        <v>2348</v>
      </c>
      <c r="E161" s="81"/>
      <c r="F161" s="81" t="s">
        <v>226</v>
      </c>
      <c r="G161" s="81"/>
      <c r="H161" s="81"/>
      <c r="I161" s="81"/>
      <c r="J161" s="82">
        <v>0</v>
      </c>
      <c r="K161" s="82">
        <v>0</v>
      </c>
      <c r="L161" s="82">
        <v>-1</v>
      </c>
      <c r="M161" s="82">
        <v>0</v>
      </c>
    </row>
    <row r="162" spans="1:13">
      <c r="A162" t="str">
        <f t="shared" si="2"/>
        <v>P13NEC52</v>
      </c>
      <c r="B162" s="81" t="s">
        <v>2349</v>
      </c>
      <c r="C162" s="81" t="s">
        <v>2350</v>
      </c>
      <c r="D162" s="81" t="s">
        <v>2351</v>
      </c>
      <c r="E162" s="81"/>
      <c r="F162" s="81" t="s">
        <v>226</v>
      </c>
      <c r="G162" s="81"/>
      <c r="H162" s="81"/>
      <c r="I162" s="81"/>
      <c r="J162" s="82">
        <v>0</v>
      </c>
      <c r="K162" s="82">
        <v>0</v>
      </c>
      <c r="L162" s="82">
        <v>0</v>
      </c>
      <c r="M162" s="82">
        <v>0</v>
      </c>
    </row>
    <row r="163" spans="1:13">
      <c r="A163" t="str">
        <f t="shared" si="2"/>
        <v>P13NEC141</v>
      </c>
      <c r="B163" s="81" t="s">
        <v>2352</v>
      </c>
      <c r="C163" s="81" t="s">
        <v>2353</v>
      </c>
      <c r="D163" s="81" t="s">
        <v>2354</v>
      </c>
      <c r="E163" s="81"/>
      <c r="F163" s="81" t="s">
        <v>226</v>
      </c>
      <c r="G163" s="81"/>
      <c r="H163" s="81"/>
      <c r="I163" s="81"/>
      <c r="J163" s="82">
        <v>0</v>
      </c>
      <c r="K163" s="82">
        <v>0</v>
      </c>
      <c r="L163" s="82">
        <v>0</v>
      </c>
      <c r="M163" s="82">
        <v>0</v>
      </c>
    </row>
    <row r="164" spans="1:13">
      <c r="A164" t="str">
        <f t="shared" si="2"/>
        <v>P13NEC155</v>
      </c>
      <c r="B164" s="81" t="s">
        <v>2355</v>
      </c>
      <c r="C164" s="81" t="s">
        <v>2356</v>
      </c>
      <c r="D164" s="81" t="s">
        <v>2357</v>
      </c>
      <c r="E164" s="81"/>
      <c r="F164" s="81" t="s">
        <v>226</v>
      </c>
      <c r="G164" s="81"/>
      <c r="H164" s="81"/>
      <c r="I164" s="81"/>
      <c r="J164" s="82">
        <v>0</v>
      </c>
      <c r="K164" s="82">
        <v>0</v>
      </c>
      <c r="L164" s="82">
        <v>0</v>
      </c>
      <c r="M164" s="82">
        <v>0</v>
      </c>
    </row>
    <row r="165" spans="1:13">
      <c r="A165" t="str">
        <f t="shared" si="2"/>
        <v>P14NAC53</v>
      </c>
      <c r="B165" s="81" t="s">
        <v>2358</v>
      </c>
      <c r="C165" s="81" t="s">
        <v>2359</v>
      </c>
      <c r="D165" s="81" t="s">
        <v>2360</v>
      </c>
      <c r="E165" s="81"/>
      <c r="F165" s="81" t="s">
        <v>226</v>
      </c>
      <c r="G165" s="81"/>
      <c r="H165" s="81"/>
      <c r="I165" s="81"/>
      <c r="J165" s="82">
        <v>0</v>
      </c>
      <c r="K165" s="82">
        <v>0</v>
      </c>
      <c r="L165" s="82">
        <v>0</v>
      </c>
      <c r="M165" s="82">
        <v>0</v>
      </c>
    </row>
    <row r="166" spans="1:13">
      <c r="A166" t="str">
        <f t="shared" si="2"/>
        <v>P13NEC46</v>
      </c>
      <c r="B166" s="81" t="s">
        <v>2361</v>
      </c>
      <c r="C166" s="81" t="s">
        <v>2362</v>
      </c>
      <c r="D166" s="81" t="s">
        <v>2363</v>
      </c>
      <c r="E166" s="81"/>
      <c r="F166" s="81" t="s">
        <v>226</v>
      </c>
      <c r="G166" s="81"/>
      <c r="H166" s="81"/>
      <c r="I166" s="81"/>
      <c r="J166" s="82">
        <v>0</v>
      </c>
      <c r="K166" s="82">
        <v>0</v>
      </c>
      <c r="L166" s="82">
        <v>0</v>
      </c>
      <c r="M166" s="82">
        <v>0</v>
      </c>
    </row>
    <row r="167" spans="1:13">
      <c r="A167" t="str">
        <f t="shared" si="2"/>
        <v>P14NAC54</v>
      </c>
      <c r="B167" s="81" t="s">
        <v>2364</v>
      </c>
      <c r="C167" s="81" t="s">
        <v>2365</v>
      </c>
      <c r="D167" s="81" t="s">
        <v>2366</v>
      </c>
      <c r="E167" s="81"/>
      <c r="F167" s="81" t="s">
        <v>226</v>
      </c>
      <c r="G167" s="81"/>
      <c r="H167" s="81"/>
      <c r="I167" s="81"/>
      <c r="J167" s="82">
        <v>0</v>
      </c>
      <c r="K167" s="82">
        <v>0</v>
      </c>
      <c r="L167" s="82">
        <v>0</v>
      </c>
      <c r="M167" s="82">
        <v>0</v>
      </c>
    </row>
    <row r="168" spans="1:13">
      <c r="A168" t="str">
        <f t="shared" si="2"/>
        <v>P13NEC49</v>
      </c>
      <c r="B168" s="81" t="s">
        <v>2367</v>
      </c>
      <c r="C168" s="81" t="s">
        <v>2368</v>
      </c>
      <c r="D168" s="81" t="s">
        <v>2369</v>
      </c>
      <c r="E168" s="81"/>
      <c r="F168" s="81" t="s">
        <v>226</v>
      </c>
      <c r="G168" s="81"/>
      <c r="H168" s="81"/>
      <c r="I168" s="81"/>
      <c r="J168" s="82">
        <v>0</v>
      </c>
      <c r="K168" s="82">
        <v>0</v>
      </c>
      <c r="L168" s="82">
        <v>0</v>
      </c>
      <c r="M168" s="82">
        <v>0</v>
      </c>
    </row>
    <row r="169" spans="1:13">
      <c r="A169" t="str">
        <f t="shared" si="2"/>
        <v>P14NAC55</v>
      </c>
      <c r="B169" s="81" t="s">
        <v>2370</v>
      </c>
      <c r="C169" s="81" t="s">
        <v>2371</v>
      </c>
      <c r="D169" s="81" t="s">
        <v>2372</v>
      </c>
      <c r="E169" s="81"/>
      <c r="F169" s="81" t="s">
        <v>226</v>
      </c>
      <c r="G169" s="81"/>
      <c r="H169" s="81"/>
      <c r="I169" s="81"/>
      <c r="J169" s="82">
        <v>0</v>
      </c>
      <c r="K169" s="82">
        <v>0</v>
      </c>
      <c r="L169" s="82">
        <v>-1</v>
      </c>
      <c r="M169" s="82">
        <v>0</v>
      </c>
    </row>
    <row r="170" spans="1:13">
      <c r="A170" t="str">
        <f t="shared" si="2"/>
        <v>P13NEC50</v>
      </c>
      <c r="B170" s="81" t="s">
        <v>2373</v>
      </c>
      <c r="C170" s="81" t="s">
        <v>2374</v>
      </c>
      <c r="D170" s="81" t="s">
        <v>2375</v>
      </c>
      <c r="E170" s="81"/>
      <c r="F170" s="81" t="s">
        <v>226</v>
      </c>
      <c r="G170" s="81"/>
      <c r="H170" s="81"/>
      <c r="I170" s="81"/>
      <c r="J170" s="82">
        <v>0</v>
      </c>
      <c r="K170" s="82">
        <v>0</v>
      </c>
      <c r="L170" s="82">
        <v>0</v>
      </c>
      <c r="M170" s="82">
        <v>0</v>
      </c>
    </row>
    <row r="171" spans="1:13">
      <c r="A171" t="str">
        <f t="shared" si="2"/>
        <v>P14NAC56</v>
      </c>
      <c r="B171" s="81" t="s">
        <v>2376</v>
      </c>
      <c r="C171" s="81" t="s">
        <v>2377</v>
      </c>
      <c r="D171" s="81" t="s">
        <v>2378</v>
      </c>
      <c r="E171" s="81"/>
      <c r="F171" s="81" t="s">
        <v>226</v>
      </c>
      <c r="G171" s="81"/>
      <c r="H171" s="81"/>
      <c r="I171" s="81"/>
      <c r="J171" s="82">
        <v>0</v>
      </c>
      <c r="K171" s="82">
        <v>0</v>
      </c>
      <c r="L171" s="82">
        <v>-2</v>
      </c>
      <c r="M171" s="82">
        <v>0</v>
      </c>
    </row>
    <row r="172" spans="1:13">
      <c r="A172" t="str">
        <f t="shared" si="2"/>
        <v>P14NAC57</v>
      </c>
      <c r="B172" s="81" t="s">
        <v>2379</v>
      </c>
      <c r="C172" s="81" t="s">
        <v>2380</v>
      </c>
      <c r="D172" s="81" t="s">
        <v>2381</v>
      </c>
      <c r="E172" s="81"/>
      <c r="F172" s="81" t="s">
        <v>226</v>
      </c>
      <c r="G172" s="81"/>
      <c r="H172" s="81"/>
      <c r="I172" s="81"/>
      <c r="J172" s="82">
        <v>0</v>
      </c>
      <c r="K172" s="82">
        <v>0</v>
      </c>
      <c r="L172" s="82">
        <v>0</v>
      </c>
      <c r="M172" s="82">
        <v>0</v>
      </c>
    </row>
    <row r="173" spans="1:13">
      <c r="A173" t="str">
        <f t="shared" si="2"/>
        <v>P14NAC58</v>
      </c>
      <c r="B173" s="81" t="s">
        <v>2382</v>
      </c>
      <c r="C173" s="81" t="s">
        <v>2383</v>
      </c>
      <c r="D173" s="81" t="s">
        <v>2384</v>
      </c>
      <c r="E173" s="81"/>
      <c r="F173" s="81" t="s">
        <v>226</v>
      </c>
      <c r="G173" s="81"/>
      <c r="H173" s="81"/>
      <c r="I173" s="81"/>
      <c r="J173" s="82">
        <v>0</v>
      </c>
      <c r="K173" s="82">
        <v>0</v>
      </c>
      <c r="L173" s="82">
        <v>0</v>
      </c>
      <c r="M173" s="82">
        <v>0</v>
      </c>
    </row>
    <row r="174" spans="1:13">
      <c r="A174" t="str">
        <f t="shared" si="2"/>
        <v>P14NAC59</v>
      </c>
      <c r="B174" s="81" t="s">
        <v>2385</v>
      </c>
      <c r="C174" s="81" t="s">
        <v>2386</v>
      </c>
      <c r="D174" s="81" t="s">
        <v>2387</v>
      </c>
      <c r="E174" s="81"/>
      <c r="F174" s="81" t="s">
        <v>226</v>
      </c>
      <c r="G174" s="81"/>
      <c r="H174" s="81"/>
      <c r="I174" s="81"/>
      <c r="J174" s="82">
        <v>0</v>
      </c>
      <c r="K174" s="82">
        <v>0</v>
      </c>
      <c r="L174" s="82">
        <v>-1</v>
      </c>
      <c r="M174" s="82">
        <v>0</v>
      </c>
    </row>
    <row r="175" spans="1:13">
      <c r="A175" t="str">
        <f t="shared" si="2"/>
        <v>P14NAC60</v>
      </c>
      <c r="B175" s="81" t="s">
        <v>2388</v>
      </c>
      <c r="C175" s="81" t="s">
        <v>2389</v>
      </c>
      <c r="D175" s="81" t="s">
        <v>2390</v>
      </c>
      <c r="E175" s="81"/>
      <c r="F175" s="81" t="s">
        <v>226</v>
      </c>
      <c r="G175" s="81"/>
      <c r="H175" s="81"/>
      <c r="I175" s="81"/>
      <c r="J175" s="82">
        <v>0</v>
      </c>
      <c r="K175" s="82">
        <v>0</v>
      </c>
      <c r="L175" s="82">
        <v>0</v>
      </c>
      <c r="M175" s="82">
        <v>0</v>
      </c>
    </row>
    <row r="176" spans="1:13">
      <c r="A176" t="str">
        <f t="shared" si="2"/>
        <v>P14NAC61</v>
      </c>
      <c r="B176" s="81" t="s">
        <v>2391</v>
      </c>
      <c r="C176" s="81" t="s">
        <v>2392</v>
      </c>
      <c r="D176" s="81" t="s">
        <v>2393</v>
      </c>
      <c r="E176" s="81"/>
      <c r="F176" s="81" t="s">
        <v>226</v>
      </c>
      <c r="G176" s="81"/>
      <c r="H176" s="81"/>
      <c r="I176" s="81"/>
      <c r="J176" s="82">
        <v>0</v>
      </c>
      <c r="K176" s="82">
        <v>0</v>
      </c>
      <c r="L176" s="82">
        <v>0</v>
      </c>
      <c r="M176" s="82">
        <v>0</v>
      </c>
    </row>
    <row r="177" spans="1:13">
      <c r="A177" t="str">
        <f t="shared" si="2"/>
        <v>P14NAC62</v>
      </c>
      <c r="B177" s="81" t="s">
        <v>2394</v>
      </c>
      <c r="C177" s="81" t="s">
        <v>2395</v>
      </c>
      <c r="D177" s="81" t="s">
        <v>2396</v>
      </c>
      <c r="E177" s="81"/>
      <c r="F177" s="81" t="s">
        <v>226</v>
      </c>
      <c r="G177" s="81"/>
      <c r="H177" s="81"/>
      <c r="I177" s="81"/>
      <c r="J177" s="82">
        <v>0</v>
      </c>
      <c r="K177" s="82">
        <v>0</v>
      </c>
      <c r="L177" s="82">
        <v>1</v>
      </c>
      <c r="M177" s="82">
        <v>0</v>
      </c>
    </row>
    <row r="178" spans="1:13">
      <c r="A178" t="str">
        <f t="shared" si="2"/>
        <v>P14NAC63</v>
      </c>
      <c r="B178" s="81" t="s">
        <v>2397</v>
      </c>
      <c r="C178" s="81" t="s">
        <v>2398</v>
      </c>
      <c r="D178" s="81" t="s">
        <v>2399</v>
      </c>
      <c r="E178" s="81"/>
      <c r="F178" s="81" t="s">
        <v>226</v>
      </c>
      <c r="G178" s="81"/>
      <c r="H178" s="81"/>
      <c r="I178" s="81"/>
      <c r="J178" s="82">
        <v>0</v>
      </c>
      <c r="K178" s="82">
        <v>0</v>
      </c>
      <c r="L178" s="82">
        <v>-2</v>
      </c>
      <c r="M178" s="82">
        <v>0</v>
      </c>
    </row>
    <row r="179" spans="1:13">
      <c r="A179" t="str">
        <f t="shared" si="2"/>
        <v>P14NAC64</v>
      </c>
      <c r="B179" s="81" t="s">
        <v>2400</v>
      </c>
      <c r="C179" s="81" t="s">
        <v>2401</v>
      </c>
      <c r="D179" s="81" t="s">
        <v>2402</v>
      </c>
      <c r="E179" s="81"/>
      <c r="F179" s="81" t="s">
        <v>226</v>
      </c>
      <c r="G179" s="81"/>
      <c r="H179" s="81"/>
      <c r="I179" s="81"/>
      <c r="J179" s="82">
        <v>0</v>
      </c>
      <c r="K179" s="82">
        <v>0</v>
      </c>
      <c r="L179" s="82">
        <v>-1</v>
      </c>
      <c r="M179" s="82">
        <v>0</v>
      </c>
    </row>
    <row r="180" spans="1:13">
      <c r="A180" t="str">
        <f t="shared" si="2"/>
        <v>P14NAC65</v>
      </c>
      <c r="B180" s="81" t="s">
        <v>2403</v>
      </c>
      <c r="C180" s="81" t="s">
        <v>2404</v>
      </c>
      <c r="D180" s="81" t="s">
        <v>2405</v>
      </c>
      <c r="E180" s="81"/>
      <c r="F180" s="81" t="s">
        <v>226</v>
      </c>
      <c r="G180" s="81"/>
      <c r="H180" s="81"/>
      <c r="I180" s="81"/>
      <c r="J180" s="82">
        <v>0</v>
      </c>
      <c r="K180" s="82">
        <v>0</v>
      </c>
      <c r="L180" s="82">
        <v>0</v>
      </c>
      <c r="M180" s="82">
        <v>0</v>
      </c>
    </row>
    <row r="181" spans="1:13">
      <c r="A181" t="str">
        <f t="shared" si="2"/>
        <v>P14NAC66</v>
      </c>
      <c r="B181" s="81" t="s">
        <v>2406</v>
      </c>
      <c r="C181" s="81" t="s">
        <v>2407</v>
      </c>
      <c r="D181" s="81" t="s">
        <v>2408</v>
      </c>
      <c r="E181" s="81"/>
      <c r="F181" s="81" t="s">
        <v>226</v>
      </c>
      <c r="G181" s="81"/>
      <c r="H181" s="81"/>
      <c r="I181" s="81"/>
      <c r="J181" s="82">
        <v>0</v>
      </c>
      <c r="K181" s="82">
        <v>0</v>
      </c>
      <c r="L181" s="82">
        <v>0</v>
      </c>
      <c r="M181" s="82">
        <v>0</v>
      </c>
    </row>
    <row r="182" spans="1:13">
      <c r="A182" t="str">
        <f t="shared" si="2"/>
        <v>P14NAC67</v>
      </c>
      <c r="B182" s="81" t="s">
        <v>2409</v>
      </c>
      <c r="C182" s="81" t="s">
        <v>2410</v>
      </c>
      <c r="D182" s="81" t="s">
        <v>2411</v>
      </c>
      <c r="E182" s="81"/>
      <c r="F182" s="81" t="s">
        <v>226</v>
      </c>
      <c r="G182" s="81"/>
      <c r="H182" s="81"/>
      <c r="I182" s="81"/>
      <c r="J182" s="82">
        <v>0</v>
      </c>
      <c r="K182" s="82">
        <v>0</v>
      </c>
      <c r="L182" s="82">
        <v>1</v>
      </c>
      <c r="M182" s="82">
        <v>0</v>
      </c>
    </row>
    <row r="183" spans="1:13">
      <c r="A183" t="str">
        <f t="shared" si="2"/>
        <v>P14NAC68</v>
      </c>
      <c r="B183" s="81" t="s">
        <v>2412</v>
      </c>
      <c r="C183" s="81" t="s">
        <v>2413</v>
      </c>
      <c r="D183" s="81" t="s">
        <v>2414</v>
      </c>
      <c r="E183" s="81"/>
      <c r="F183" s="81" t="s">
        <v>226</v>
      </c>
      <c r="G183" s="81"/>
      <c r="H183" s="81"/>
      <c r="I183" s="81"/>
      <c r="J183" s="82">
        <v>0</v>
      </c>
      <c r="K183" s="82">
        <v>0</v>
      </c>
      <c r="L183" s="82">
        <v>0</v>
      </c>
      <c r="M183" s="82">
        <v>0</v>
      </c>
    </row>
    <row r="184" spans="1:13">
      <c r="A184" t="str">
        <f t="shared" si="2"/>
        <v>P14NAC69</v>
      </c>
      <c r="B184" s="81" t="s">
        <v>2415</v>
      </c>
      <c r="C184" s="81" t="s">
        <v>2416</v>
      </c>
      <c r="D184" s="81" t="s">
        <v>2417</v>
      </c>
      <c r="E184" s="81"/>
      <c r="F184" s="81" t="s">
        <v>226</v>
      </c>
      <c r="G184" s="81"/>
      <c r="H184" s="81"/>
      <c r="I184" s="81"/>
      <c r="J184" s="82">
        <v>0</v>
      </c>
      <c r="K184" s="82">
        <v>0</v>
      </c>
      <c r="L184" s="82">
        <v>-2</v>
      </c>
      <c r="M184" s="82">
        <v>0</v>
      </c>
    </row>
    <row r="185" spans="1:13">
      <c r="A185" t="str">
        <f t="shared" si="2"/>
        <v>P14NAC142</v>
      </c>
      <c r="B185" s="81" t="s">
        <v>2418</v>
      </c>
      <c r="C185" s="81" t="s">
        <v>2419</v>
      </c>
      <c r="D185" s="81" t="s">
        <v>2420</v>
      </c>
      <c r="E185" s="81"/>
      <c r="F185" s="81" t="s">
        <v>226</v>
      </c>
      <c r="G185" s="81"/>
      <c r="H185" s="81"/>
      <c r="I185" s="81"/>
      <c r="J185" s="82">
        <v>0</v>
      </c>
      <c r="K185" s="82">
        <v>0</v>
      </c>
      <c r="L185" s="82">
        <v>0</v>
      </c>
      <c r="M185" s="82">
        <v>0</v>
      </c>
    </row>
    <row r="186" spans="1:13">
      <c r="A186" t="str">
        <f t="shared" si="2"/>
        <v>P14NBC70</v>
      </c>
      <c r="B186" s="81" t="s">
        <v>2421</v>
      </c>
      <c r="C186" s="81" t="s">
        <v>2422</v>
      </c>
      <c r="D186" s="81" t="s">
        <v>2423</v>
      </c>
      <c r="E186" s="81"/>
      <c r="F186" s="81" t="s">
        <v>226</v>
      </c>
      <c r="G186" s="81"/>
      <c r="H186" s="81"/>
      <c r="I186" s="81"/>
      <c r="J186" s="82">
        <v>0</v>
      </c>
      <c r="K186" s="82">
        <v>0</v>
      </c>
      <c r="L186" s="82">
        <v>0</v>
      </c>
      <c r="M186" s="82">
        <v>0</v>
      </c>
    </row>
    <row r="187" spans="1:13">
      <c r="A187" t="str">
        <f t="shared" si="2"/>
        <v>P14NBC71</v>
      </c>
      <c r="B187" s="81" t="s">
        <v>2424</v>
      </c>
      <c r="C187" s="81" t="s">
        <v>2425</v>
      </c>
      <c r="D187" s="81" t="s">
        <v>2426</v>
      </c>
      <c r="E187" s="81"/>
      <c r="F187" s="81" t="s">
        <v>226</v>
      </c>
      <c r="G187" s="81"/>
      <c r="H187" s="81"/>
      <c r="I187" s="81"/>
      <c r="J187" s="82">
        <v>0</v>
      </c>
      <c r="K187" s="82">
        <v>0</v>
      </c>
      <c r="L187" s="82">
        <v>0</v>
      </c>
      <c r="M187" s="82">
        <v>0</v>
      </c>
    </row>
    <row r="188" spans="1:13">
      <c r="A188" t="str">
        <f t="shared" si="2"/>
        <v>P14NBC71A</v>
      </c>
      <c r="B188" s="81" t="s">
        <v>2427</v>
      </c>
      <c r="C188" s="81" t="s">
        <v>2428</v>
      </c>
      <c r="D188" s="81" t="s">
        <v>2429</v>
      </c>
      <c r="E188" s="81"/>
      <c r="F188" s="81" t="s">
        <v>226</v>
      </c>
      <c r="G188" s="81"/>
      <c r="H188" s="81"/>
      <c r="I188" s="81"/>
      <c r="J188" s="82">
        <v>1</v>
      </c>
      <c r="K188" s="82">
        <v>0</v>
      </c>
      <c r="L188" s="82">
        <v>0</v>
      </c>
      <c r="M188" s="82">
        <v>0</v>
      </c>
    </row>
    <row r="189" spans="1:13">
      <c r="A189" t="str">
        <f t="shared" si="2"/>
        <v>P14NBC72</v>
      </c>
      <c r="B189" s="81" t="s">
        <v>2430</v>
      </c>
      <c r="C189" s="81" t="s">
        <v>2431</v>
      </c>
      <c r="D189" s="81" t="s">
        <v>2432</v>
      </c>
      <c r="E189" s="81"/>
      <c r="F189" s="81" t="s">
        <v>226</v>
      </c>
      <c r="G189" s="81"/>
      <c r="H189" s="81"/>
      <c r="I189" s="81"/>
      <c r="J189" s="82">
        <v>0</v>
      </c>
      <c r="K189" s="82">
        <v>0</v>
      </c>
      <c r="L189" s="82">
        <v>0</v>
      </c>
      <c r="M189" s="82">
        <v>0</v>
      </c>
    </row>
    <row r="190" spans="1:13">
      <c r="A190" t="str">
        <f t="shared" si="2"/>
        <v>P14NBC73</v>
      </c>
      <c r="B190" s="81" t="s">
        <v>2433</v>
      </c>
      <c r="C190" s="81" t="s">
        <v>2434</v>
      </c>
      <c r="D190" s="81" t="s">
        <v>2435</v>
      </c>
      <c r="E190" s="81"/>
      <c r="F190" s="81" t="s">
        <v>226</v>
      </c>
      <c r="G190" s="81"/>
      <c r="H190" s="81"/>
      <c r="I190" s="81"/>
      <c r="J190" s="82">
        <v>0</v>
      </c>
      <c r="K190" s="82">
        <v>0</v>
      </c>
      <c r="L190" s="82">
        <v>0</v>
      </c>
      <c r="M190" s="82">
        <v>0</v>
      </c>
    </row>
    <row r="191" spans="1:13">
      <c r="A191" t="str">
        <f t="shared" si="2"/>
        <v>P14NBC74</v>
      </c>
      <c r="B191" s="81" t="s">
        <v>2436</v>
      </c>
      <c r="C191" s="81" t="s">
        <v>2437</v>
      </c>
      <c r="D191" s="81" t="s">
        <v>2438</v>
      </c>
      <c r="E191" s="81"/>
      <c r="F191" s="81" t="s">
        <v>226</v>
      </c>
      <c r="G191" s="81"/>
      <c r="H191" s="81"/>
      <c r="I191" s="81"/>
      <c r="J191" s="82">
        <v>0</v>
      </c>
      <c r="K191" s="82">
        <v>0</v>
      </c>
      <c r="L191" s="82">
        <v>-1</v>
      </c>
      <c r="M191" s="82">
        <v>0</v>
      </c>
    </row>
    <row r="192" spans="1:13">
      <c r="A192" t="str">
        <f t="shared" si="2"/>
        <v>P14NBC75</v>
      </c>
      <c r="B192" s="81" t="s">
        <v>2439</v>
      </c>
      <c r="C192" s="81" t="s">
        <v>2440</v>
      </c>
      <c r="D192" s="81" t="s">
        <v>2441</v>
      </c>
      <c r="E192" s="81"/>
      <c r="F192" s="81" t="s">
        <v>226</v>
      </c>
      <c r="G192" s="81"/>
      <c r="H192" s="81"/>
      <c r="I192" s="81"/>
      <c r="J192" s="82">
        <v>0</v>
      </c>
      <c r="K192" s="82">
        <v>0</v>
      </c>
      <c r="L192" s="82">
        <v>0</v>
      </c>
      <c r="M192" s="82">
        <v>0</v>
      </c>
    </row>
    <row r="193" spans="1:13">
      <c r="A193" t="str">
        <f t="shared" si="2"/>
        <v>P14NBC76</v>
      </c>
      <c r="B193" s="81" t="s">
        <v>2442</v>
      </c>
      <c r="C193" s="81" t="s">
        <v>2443</v>
      </c>
      <c r="D193" s="81" t="s">
        <v>2444</v>
      </c>
      <c r="E193" s="81"/>
      <c r="F193" s="81" t="s">
        <v>226</v>
      </c>
      <c r="G193" s="81"/>
      <c r="H193" s="81"/>
      <c r="I193" s="81"/>
      <c r="J193" s="82">
        <v>0</v>
      </c>
      <c r="K193" s="82">
        <v>0</v>
      </c>
      <c r="L193" s="82">
        <v>-2</v>
      </c>
      <c r="M193" s="82">
        <v>0</v>
      </c>
    </row>
    <row r="194" spans="1:13">
      <c r="A194" t="str">
        <f t="shared" si="2"/>
        <v>P14NBC77</v>
      </c>
      <c r="B194" s="81" t="s">
        <v>2445</v>
      </c>
      <c r="C194" s="81" t="s">
        <v>2446</v>
      </c>
      <c r="D194" s="81" t="s">
        <v>2447</v>
      </c>
      <c r="E194" s="81"/>
      <c r="F194" s="81" t="s">
        <v>226</v>
      </c>
      <c r="G194" s="81"/>
      <c r="H194" s="81"/>
      <c r="I194" s="81"/>
      <c r="J194" s="82">
        <v>0</v>
      </c>
      <c r="K194" s="82">
        <v>0</v>
      </c>
      <c r="L194" s="82">
        <v>-1</v>
      </c>
      <c r="M194" s="82">
        <v>0</v>
      </c>
    </row>
    <row r="195" spans="1:13">
      <c r="A195" t="str">
        <f t="shared" ref="A195:A258" si="3">CONCATENATE(B195,H195)</f>
        <v>P14NBC78</v>
      </c>
      <c r="B195" s="81" t="s">
        <v>2448</v>
      </c>
      <c r="C195" s="81" t="s">
        <v>2449</v>
      </c>
      <c r="D195" s="81" t="s">
        <v>2450</v>
      </c>
      <c r="E195" s="81"/>
      <c r="F195" s="81" t="s">
        <v>226</v>
      </c>
      <c r="G195" s="81"/>
      <c r="H195" s="81"/>
      <c r="I195" s="81"/>
      <c r="J195" s="82">
        <v>0</v>
      </c>
      <c r="K195" s="82">
        <v>0</v>
      </c>
      <c r="L195" s="82">
        <v>-1</v>
      </c>
      <c r="M195" s="82">
        <v>0</v>
      </c>
    </row>
    <row r="196" spans="1:13">
      <c r="A196" t="str">
        <f t="shared" si="3"/>
        <v>P14NBC79</v>
      </c>
      <c r="B196" s="81" t="s">
        <v>2451</v>
      </c>
      <c r="C196" s="81" t="s">
        <v>2452</v>
      </c>
      <c r="D196" s="81" t="s">
        <v>2453</v>
      </c>
      <c r="E196" s="81"/>
      <c r="F196" s="81" t="s">
        <v>226</v>
      </c>
      <c r="G196" s="81"/>
      <c r="H196" s="81"/>
      <c r="I196" s="81"/>
      <c r="J196" s="82">
        <v>0</v>
      </c>
      <c r="K196" s="82">
        <v>0</v>
      </c>
      <c r="L196" s="82">
        <v>0</v>
      </c>
      <c r="M196" s="82">
        <v>0</v>
      </c>
    </row>
    <row r="197" spans="1:13">
      <c r="A197" t="str">
        <f t="shared" si="3"/>
        <v>P14NBC80</v>
      </c>
      <c r="B197" s="81" t="s">
        <v>2454</v>
      </c>
      <c r="C197" s="81" t="s">
        <v>2455</v>
      </c>
      <c r="D197" s="81" t="s">
        <v>2456</v>
      </c>
      <c r="E197" s="81"/>
      <c r="F197" s="81" t="s">
        <v>226</v>
      </c>
      <c r="G197" s="81"/>
      <c r="H197" s="81"/>
      <c r="I197" s="81"/>
      <c r="J197" s="82">
        <v>0</v>
      </c>
      <c r="K197" s="82">
        <v>0</v>
      </c>
      <c r="L197" s="82">
        <v>-3</v>
      </c>
      <c r="M197" s="82">
        <v>0</v>
      </c>
    </row>
    <row r="198" spans="1:13">
      <c r="A198" t="str">
        <f t="shared" si="3"/>
        <v>P14NBC81</v>
      </c>
      <c r="B198" s="81" t="s">
        <v>2457</v>
      </c>
      <c r="C198" s="81" t="s">
        <v>2458</v>
      </c>
      <c r="D198" s="81" t="s">
        <v>2459</v>
      </c>
      <c r="E198" s="81"/>
      <c r="F198" s="81" t="s">
        <v>226</v>
      </c>
      <c r="G198" s="81"/>
      <c r="H198" s="81"/>
      <c r="I198" s="81"/>
      <c r="J198" s="82">
        <v>0</v>
      </c>
      <c r="K198" s="82">
        <v>0</v>
      </c>
      <c r="L198" s="82">
        <v>-1</v>
      </c>
      <c r="M198" s="82">
        <v>0</v>
      </c>
    </row>
    <row r="199" spans="1:13">
      <c r="A199" t="str">
        <f t="shared" si="3"/>
        <v>P14NBC82</v>
      </c>
      <c r="B199" s="81" t="s">
        <v>2460</v>
      </c>
      <c r="C199" s="81" t="s">
        <v>2461</v>
      </c>
      <c r="D199" s="81" t="s">
        <v>2462</v>
      </c>
      <c r="E199" s="81"/>
      <c r="F199" s="81" t="s">
        <v>226</v>
      </c>
      <c r="G199" s="81"/>
      <c r="H199" s="81"/>
      <c r="I199" s="81"/>
      <c r="J199" s="82">
        <v>0</v>
      </c>
      <c r="K199" s="82">
        <v>0</v>
      </c>
      <c r="L199" s="82">
        <v>0</v>
      </c>
      <c r="M199" s="82">
        <v>0</v>
      </c>
    </row>
    <row r="200" spans="1:13">
      <c r="A200" t="str">
        <f t="shared" si="3"/>
        <v>P14NBC83</v>
      </c>
      <c r="B200" s="81" t="s">
        <v>2463</v>
      </c>
      <c r="C200" s="81" t="s">
        <v>2464</v>
      </c>
      <c r="D200" s="81" t="s">
        <v>2465</v>
      </c>
      <c r="E200" s="81"/>
      <c r="F200" s="81" t="s">
        <v>226</v>
      </c>
      <c r="G200" s="81"/>
      <c r="H200" s="81"/>
      <c r="I200" s="81"/>
      <c r="J200" s="82">
        <v>0</v>
      </c>
      <c r="K200" s="82">
        <v>0</v>
      </c>
      <c r="L200" s="82">
        <v>-2</v>
      </c>
      <c r="M200" s="82">
        <v>0</v>
      </c>
    </row>
    <row r="201" spans="1:13">
      <c r="A201" t="str">
        <f t="shared" si="3"/>
        <v>P14NBC84</v>
      </c>
      <c r="B201" s="81" t="s">
        <v>2466</v>
      </c>
      <c r="C201" s="81" t="s">
        <v>2467</v>
      </c>
      <c r="D201" s="81" t="s">
        <v>2468</v>
      </c>
      <c r="E201" s="81"/>
      <c r="F201" s="81" t="s">
        <v>226</v>
      </c>
      <c r="G201" s="81"/>
      <c r="H201" s="81"/>
      <c r="I201" s="81"/>
      <c r="J201" s="82">
        <v>0</v>
      </c>
      <c r="K201" s="82">
        <v>0</v>
      </c>
      <c r="L201" s="82">
        <v>0</v>
      </c>
      <c r="M201" s="82">
        <v>0</v>
      </c>
    </row>
    <row r="202" spans="1:13">
      <c r="A202" t="str">
        <f t="shared" si="3"/>
        <v>P14NBC85</v>
      </c>
      <c r="B202" s="81" t="s">
        <v>2469</v>
      </c>
      <c r="C202" s="81" t="s">
        <v>2470</v>
      </c>
      <c r="D202" s="81" t="s">
        <v>2471</v>
      </c>
      <c r="E202" s="81"/>
      <c r="F202" s="81" t="s">
        <v>226</v>
      </c>
      <c r="G202" s="81"/>
      <c r="H202" s="81"/>
      <c r="I202" s="81"/>
      <c r="J202" s="82">
        <v>0</v>
      </c>
      <c r="K202" s="82">
        <v>0</v>
      </c>
      <c r="L202" s="82">
        <v>-2</v>
      </c>
      <c r="M202" s="82">
        <v>0</v>
      </c>
    </row>
    <row r="203" spans="1:13">
      <c r="A203" t="str">
        <f t="shared" si="3"/>
        <v>P14NBC86</v>
      </c>
      <c r="B203" s="81" t="s">
        <v>2472</v>
      </c>
      <c r="C203" s="81" t="s">
        <v>2473</v>
      </c>
      <c r="D203" s="81" t="s">
        <v>2474</v>
      </c>
      <c r="E203" s="81"/>
      <c r="F203" s="81" t="s">
        <v>226</v>
      </c>
      <c r="G203" s="81"/>
      <c r="H203" s="81"/>
      <c r="I203" s="81"/>
      <c r="J203" s="82">
        <v>0</v>
      </c>
      <c r="K203" s="82">
        <v>0</v>
      </c>
      <c r="L203" s="82">
        <v>-1</v>
      </c>
      <c r="M203" s="82">
        <v>0</v>
      </c>
    </row>
    <row r="204" spans="1:13">
      <c r="A204" t="str">
        <f t="shared" si="3"/>
        <v>P14NBC87</v>
      </c>
      <c r="B204" s="81" t="s">
        <v>2475</v>
      </c>
      <c r="C204" s="81" t="s">
        <v>2476</v>
      </c>
      <c r="D204" s="81" t="s">
        <v>2477</v>
      </c>
      <c r="E204" s="81"/>
      <c r="F204" s="81" t="s">
        <v>226</v>
      </c>
      <c r="G204" s="81"/>
      <c r="H204" s="81"/>
      <c r="I204" s="81"/>
      <c r="J204" s="82">
        <v>0</v>
      </c>
      <c r="K204" s="82">
        <v>0</v>
      </c>
      <c r="L204" s="82">
        <v>0</v>
      </c>
      <c r="M204" s="82">
        <v>0</v>
      </c>
    </row>
    <row r="205" spans="1:13">
      <c r="A205" t="str">
        <f t="shared" si="3"/>
        <v>P14NBC160</v>
      </c>
      <c r="B205" s="81" t="s">
        <v>2478</v>
      </c>
      <c r="C205" s="81" t="s">
        <v>2479</v>
      </c>
      <c r="D205" s="81" t="s">
        <v>2480</v>
      </c>
      <c r="E205" s="81"/>
      <c r="F205" s="81" t="s">
        <v>226</v>
      </c>
      <c r="G205" s="81"/>
      <c r="H205" s="81"/>
      <c r="I205" s="81"/>
      <c r="J205" s="82">
        <v>1</v>
      </c>
      <c r="K205" s="82">
        <v>0</v>
      </c>
      <c r="L205" s="82">
        <v>0</v>
      </c>
      <c r="M205" s="82">
        <v>0</v>
      </c>
    </row>
    <row r="206" spans="1:13">
      <c r="A206" t="str">
        <f t="shared" si="3"/>
        <v>P14NCC88A</v>
      </c>
      <c r="B206" s="81" t="s">
        <v>2481</v>
      </c>
      <c r="C206" s="81" t="s">
        <v>2482</v>
      </c>
      <c r="D206" s="81" t="s">
        <v>2483</v>
      </c>
      <c r="E206" s="81"/>
      <c r="F206" s="81" t="s">
        <v>226</v>
      </c>
      <c r="G206" s="81"/>
      <c r="H206" s="81"/>
      <c r="I206" s="81"/>
      <c r="J206" s="82">
        <v>0</v>
      </c>
      <c r="K206" s="82">
        <v>0</v>
      </c>
      <c r="L206" s="82">
        <v>1</v>
      </c>
      <c r="M206" s="82">
        <v>0</v>
      </c>
    </row>
    <row r="207" spans="1:13">
      <c r="A207" t="str">
        <f t="shared" si="3"/>
        <v>P14NCC88B</v>
      </c>
      <c r="B207" s="81" t="s">
        <v>2484</v>
      </c>
      <c r="C207" s="81" t="s">
        <v>2485</v>
      </c>
      <c r="D207" s="81" t="s">
        <v>2486</v>
      </c>
      <c r="E207" s="81"/>
      <c r="F207" s="81" t="s">
        <v>226</v>
      </c>
      <c r="G207" s="81"/>
      <c r="H207" s="81"/>
      <c r="I207" s="81"/>
      <c r="J207" s="82">
        <v>0</v>
      </c>
      <c r="K207" s="82">
        <v>0</v>
      </c>
      <c r="L207" s="82">
        <v>1</v>
      </c>
      <c r="M207" s="82">
        <v>0</v>
      </c>
    </row>
    <row r="208" spans="1:13">
      <c r="A208" t="str">
        <f t="shared" si="3"/>
        <v>P14NCC89A</v>
      </c>
      <c r="B208" s="81" t="s">
        <v>2487</v>
      </c>
      <c r="C208" s="81" t="s">
        <v>2488</v>
      </c>
      <c r="D208" s="81" t="s">
        <v>2489</v>
      </c>
      <c r="E208" s="81"/>
      <c r="F208" s="81" t="s">
        <v>226</v>
      </c>
      <c r="G208" s="81"/>
      <c r="H208" s="81"/>
      <c r="I208" s="81"/>
      <c r="J208" s="82">
        <v>0</v>
      </c>
      <c r="K208" s="82">
        <v>0</v>
      </c>
      <c r="L208" s="82">
        <v>0</v>
      </c>
      <c r="M208" s="82">
        <v>0</v>
      </c>
    </row>
    <row r="209" spans="1:13">
      <c r="A209" t="str">
        <f t="shared" si="3"/>
        <v>P14NCC89B</v>
      </c>
      <c r="B209" s="81" t="s">
        <v>2490</v>
      </c>
      <c r="C209" s="81" t="s">
        <v>2491</v>
      </c>
      <c r="D209" s="81" t="s">
        <v>2492</v>
      </c>
      <c r="E209" s="81"/>
      <c r="F209" s="81" t="s">
        <v>226</v>
      </c>
      <c r="G209" s="81"/>
      <c r="H209" s="81"/>
      <c r="I209" s="81"/>
      <c r="J209" s="82">
        <v>0</v>
      </c>
      <c r="K209" s="82">
        <v>0</v>
      </c>
      <c r="L209" s="82">
        <v>0</v>
      </c>
      <c r="M209" s="82">
        <v>0</v>
      </c>
    </row>
    <row r="210" spans="1:13">
      <c r="A210" t="str">
        <f t="shared" si="3"/>
        <v>P14NCC90A</v>
      </c>
      <c r="B210" s="81" t="s">
        <v>2493</v>
      </c>
      <c r="C210" s="81" t="s">
        <v>2494</v>
      </c>
      <c r="D210" s="81" t="s">
        <v>2495</v>
      </c>
      <c r="E210" s="81"/>
      <c r="F210" s="81" t="s">
        <v>226</v>
      </c>
      <c r="G210" s="81"/>
      <c r="H210" s="81"/>
      <c r="I210" s="81"/>
      <c r="J210" s="82">
        <v>0</v>
      </c>
      <c r="K210" s="82">
        <v>0</v>
      </c>
      <c r="L210" s="82">
        <v>0</v>
      </c>
      <c r="M210" s="82">
        <v>0</v>
      </c>
    </row>
    <row r="211" spans="1:13">
      <c r="A211" t="str">
        <f t="shared" si="3"/>
        <v>P14NCC90B</v>
      </c>
      <c r="B211" s="81" t="s">
        <v>2496</v>
      </c>
      <c r="C211" s="81" t="s">
        <v>2497</v>
      </c>
      <c r="D211" s="81" t="s">
        <v>2498</v>
      </c>
      <c r="E211" s="81"/>
      <c r="F211" s="81" t="s">
        <v>226</v>
      </c>
      <c r="G211" s="81"/>
      <c r="H211" s="81"/>
      <c r="I211" s="81"/>
      <c r="J211" s="82">
        <v>0</v>
      </c>
      <c r="K211" s="82">
        <v>0</v>
      </c>
      <c r="L211" s="82">
        <v>0</v>
      </c>
      <c r="M211" s="82">
        <v>0</v>
      </c>
    </row>
    <row r="212" spans="1:13">
      <c r="A212" t="str">
        <f t="shared" si="3"/>
        <v>P14NCC91A</v>
      </c>
      <c r="B212" s="81" t="s">
        <v>2499</v>
      </c>
      <c r="C212" s="81" t="s">
        <v>2500</v>
      </c>
      <c r="D212" s="81" t="s">
        <v>2501</v>
      </c>
      <c r="E212" s="81"/>
      <c r="F212" s="81" t="s">
        <v>226</v>
      </c>
      <c r="G212" s="81"/>
      <c r="H212" s="81"/>
      <c r="I212" s="81"/>
      <c r="J212" s="82">
        <v>0</v>
      </c>
      <c r="K212" s="82">
        <v>0</v>
      </c>
      <c r="L212" s="82">
        <v>0</v>
      </c>
      <c r="M212" s="82">
        <v>0</v>
      </c>
    </row>
    <row r="213" spans="1:13">
      <c r="A213" t="str">
        <f t="shared" si="3"/>
        <v>P14NCC91B</v>
      </c>
      <c r="B213" s="81" t="s">
        <v>2502</v>
      </c>
      <c r="C213" s="81" t="s">
        <v>2503</v>
      </c>
      <c r="D213" s="81" t="s">
        <v>2504</v>
      </c>
      <c r="E213" s="81"/>
      <c r="F213" s="81" t="s">
        <v>226</v>
      </c>
      <c r="G213" s="81"/>
      <c r="H213" s="81"/>
      <c r="I213" s="81"/>
      <c r="J213" s="82">
        <v>0</v>
      </c>
      <c r="K213" s="82">
        <v>0</v>
      </c>
      <c r="L213" s="82">
        <v>0</v>
      </c>
      <c r="M213" s="82">
        <v>0</v>
      </c>
    </row>
    <row r="214" spans="1:13">
      <c r="A214" t="str">
        <f t="shared" si="3"/>
        <v>P14NCC92A</v>
      </c>
      <c r="B214" s="81" t="s">
        <v>2505</v>
      </c>
      <c r="C214" s="81" t="s">
        <v>2506</v>
      </c>
      <c r="D214" s="81" t="s">
        <v>2507</v>
      </c>
      <c r="E214" s="81"/>
      <c r="F214" s="81" t="s">
        <v>226</v>
      </c>
      <c r="G214" s="81"/>
      <c r="H214" s="81"/>
      <c r="I214" s="81"/>
      <c r="J214" s="82">
        <v>0</v>
      </c>
      <c r="K214" s="82">
        <v>0</v>
      </c>
      <c r="L214" s="82">
        <v>1</v>
      </c>
      <c r="M214" s="82">
        <v>0</v>
      </c>
    </row>
    <row r="215" spans="1:13">
      <c r="A215" t="str">
        <f t="shared" si="3"/>
        <v>P14NCC92B</v>
      </c>
      <c r="B215" s="81" t="s">
        <v>2508</v>
      </c>
      <c r="C215" s="81" t="s">
        <v>2509</v>
      </c>
      <c r="D215" s="81" t="s">
        <v>2510</v>
      </c>
      <c r="E215" s="81"/>
      <c r="F215" s="81" t="s">
        <v>226</v>
      </c>
      <c r="G215" s="81"/>
      <c r="H215" s="81"/>
      <c r="I215" s="81"/>
      <c r="J215" s="82">
        <v>0</v>
      </c>
      <c r="K215" s="82">
        <v>0</v>
      </c>
      <c r="L215" s="82">
        <v>1</v>
      </c>
      <c r="M215" s="82">
        <v>0</v>
      </c>
    </row>
    <row r="216" spans="1:13">
      <c r="A216" t="str">
        <f t="shared" si="3"/>
        <v>P14NCC93</v>
      </c>
      <c r="B216" s="81" t="s">
        <v>2511</v>
      </c>
      <c r="C216" s="81" t="s">
        <v>2512</v>
      </c>
      <c r="D216" s="81" t="s">
        <v>2513</v>
      </c>
      <c r="E216" s="81"/>
      <c r="F216" s="81" t="s">
        <v>226</v>
      </c>
      <c r="G216" s="81"/>
      <c r="H216" s="81"/>
      <c r="I216" s="81"/>
      <c r="J216" s="82">
        <v>0</v>
      </c>
      <c r="K216" s="82">
        <v>0</v>
      </c>
      <c r="L216" s="82">
        <v>-1</v>
      </c>
      <c r="M216" s="82">
        <v>0</v>
      </c>
    </row>
    <row r="217" spans="1:13">
      <c r="A217" t="str">
        <f t="shared" si="3"/>
        <v>P14NCC94</v>
      </c>
      <c r="B217" s="81" t="s">
        <v>2514</v>
      </c>
      <c r="C217" s="81" t="s">
        <v>2515</v>
      </c>
      <c r="D217" s="81" t="s">
        <v>2516</v>
      </c>
      <c r="E217" s="81"/>
      <c r="F217" s="81" t="s">
        <v>226</v>
      </c>
      <c r="G217" s="81"/>
      <c r="H217" s="81"/>
      <c r="I217" s="81"/>
      <c r="J217" s="82">
        <v>0</v>
      </c>
      <c r="K217" s="82">
        <v>0</v>
      </c>
      <c r="L217" s="82">
        <v>1</v>
      </c>
      <c r="M217" s="82">
        <v>0</v>
      </c>
    </row>
    <row r="218" spans="1:13">
      <c r="A218" t="str">
        <f t="shared" si="3"/>
        <v>P14NCC95</v>
      </c>
      <c r="B218" s="81" t="s">
        <v>2517</v>
      </c>
      <c r="C218" s="81" t="s">
        <v>2518</v>
      </c>
      <c r="D218" s="81" t="s">
        <v>2519</v>
      </c>
      <c r="E218" s="81"/>
      <c r="F218" s="81" t="s">
        <v>226</v>
      </c>
      <c r="G218" s="81"/>
      <c r="H218" s="81"/>
      <c r="I218" s="81"/>
      <c r="J218" s="82">
        <v>0</v>
      </c>
      <c r="K218" s="82">
        <v>0</v>
      </c>
      <c r="L218" s="82">
        <v>0</v>
      </c>
      <c r="M218" s="82">
        <v>0</v>
      </c>
    </row>
    <row r="219" spans="1:13">
      <c r="A219" t="str">
        <f t="shared" si="3"/>
        <v>P14NCC96</v>
      </c>
      <c r="B219" s="81" t="s">
        <v>2520</v>
      </c>
      <c r="C219" s="81" t="s">
        <v>2521</v>
      </c>
      <c r="D219" s="81" t="s">
        <v>2522</v>
      </c>
      <c r="E219" s="81"/>
      <c r="F219" s="81" t="s">
        <v>226</v>
      </c>
      <c r="G219" s="81"/>
      <c r="H219" s="81"/>
      <c r="I219" s="81"/>
      <c r="J219" s="82">
        <v>0</v>
      </c>
      <c r="K219" s="82">
        <v>0</v>
      </c>
      <c r="L219" s="82">
        <v>0</v>
      </c>
      <c r="M219" s="82">
        <v>0</v>
      </c>
    </row>
    <row r="220" spans="1:13">
      <c r="A220" t="str">
        <f t="shared" si="3"/>
        <v>P14NCC97</v>
      </c>
      <c r="B220" s="81" t="s">
        <v>2523</v>
      </c>
      <c r="C220" s="81" t="s">
        <v>2524</v>
      </c>
      <c r="D220" s="81" t="s">
        <v>2525</v>
      </c>
      <c r="E220" s="81"/>
      <c r="F220" s="81" t="s">
        <v>226</v>
      </c>
      <c r="G220" s="81"/>
      <c r="H220" s="81"/>
      <c r="I220" s="81"/>
      <c r="J220" s="82">
        <v>0</v>
      </c>
      <c r="K220" s="82">
        <v>0</v>
      </c>
      <c r="L220" s="82">
        <v>-1</v>
      </c>
      <c r="M220" s="82">
        <v>0</v>
      </c>
    </row>
    <row r="221" spans="1:13">
      <c r="A221" t="str">
        <f t="shared" si="3"/>
        <v>P14NCC98</v>
      </c>
      <c r="B221" s="81" t="s">
        <v>2526</v>
      </c>
      <c r="C221" s="81" t="s">
        <v>2527</v>
      </c>
      <c r="D221" s="81" t="s">
        <v>2528</v>
      </c>
      <c r="E221" s="81"/>
      <c r="F221" s="81" t="s">
        <v>226</v>
      </c>
      <c r="G221" s="81"/>
      <c r="H221" s="81"/>
      <c r="I221" s="81"/>
      <c r="J221" s="82">
        <v>0</v>
      </c>
      <c r="K221" s="82">
        <v>0</v>
      </c>
      <c r="L221" s="82">
        <v>0</v>
      </c>
      <c r="M221" s="82">
        <v>0</v>
      </c>
    </row>
    <row r="222" spans="1:13">
      <c r="A222" t="str">
        <f t="shared" si="3"/>
        <v>P14NCC99</v>
      </c>
      <c r="B222" s="81" t="s">
        <v>2529</v>
      </c>
      <c r="C222" s="81" t="s">
        <v>2530</v>
      </c>
      <c r="D222" s="81" t="s">
        <v>2531</v>
      </c>
      <c r="E222" s="81"/>
      <c r="F222" s="81" t="s">
        <v>226</v>
      </c>
      <c r="G222" s="81"/>
      <c r="H222" s="81"/>
      <c r="I222" s="81"/>
      <c r="J222" s="82">
        <v>0</v>
      </c>
      <c r="K222" s="82">
        <v>0</v>
      </c>
      <c r="L222" s="82">
        <v>0</v>
      </c>
      <c r="M222" s="82">
        <v>0</v>
      </c>
    </row>
    <row r="223" spans="1:13">
      <c r="A223" t="str">
        <f t="shared" si="3"/>
        <v>P14NCC100</v>
      </c>
      <c r="B223" s="81" t="s">
        <v>2532</v>
      </c>
      <c r="C223" s="81" t="s">
        <v>2533</v>
      </c>
      <c r="D223" s="81" t="s">
        <v>2534</v>
      </c>
      <c r="E223" s="81"/>
      <c r="F223" s="81" t="s">
        <v>226</v>
      </c>
      <c r="G223" s="81"/>
      <c r="H223" s="81"/>
      <c r="I223" s="81"/>
      <c r="J223" s="82">
        <v>0</v>
      </c>
      <c r="K223" s="82">
        <v>0</v>
      </c>
      <c r="L223" s="82">
        <v>0</v>
      </c>
      <c r="M223" s="82">
        <v>0</v>
      </c>
    </row>
    <row r="224" spans="1:13">
      <c r="A224" t="str">
        <f t="shared" si="3"/>
        <v>P14NCC101</v>
      </c>
      <c r="B224" s="81" t="s">
        <v>2535</v>
      </c>
      <c r="C224" s="81" t="s">
        <v>2536</v>
      </c>
      <c r="D224" s="81" t="s">
        <v>2537</v>
      </c>
      <c r="E224" s="81"/>
      <c r="F224" s="81" t="s">
        <v>226</v>
      </c>
      <c r="G224" s="81"/>
      <c r="H224" s="81"/>
      <c r="I224" s="81"/>
      <c r="J224" s="82">
        <v>0</v>
      </c>
      <c r="K224" s="82">
        <v>0</v>
      </c>
      <c r="L224" s="82">
        <v>1</v>
      </c>
      <c r="M224" s="82">
        <v>0</v>
      </c>
    </row>
    <row r="225" spans="1:13">
      <c r="A225" t="str">
        <f t="shared" si="3"/>
        <v>P14NCC161</v>
      </c>
      <c r="B225" s="81" t="s">
        <v>2538</v>
      </c>
      <c r="C225" s="81" t="s">
        <v>2539</v>
      </c>
      <c r="D225" s="81" t="s">
        <v>2540</v>
      </c>
      <c r="E225" s="81"/>
      <c r="F225" s="81" t="s">
        <v>226</v>
      </c>
      <c r="G225" s="81"/>
      <c r="H225" s="81"/>
      <c r="I225" s="81"/>
      <c r="J225" s="82">
        <v>0</v>
      </c>
      <c r="K225" s="82">
        <v>0</v>
      </c>
      <c r="L225" s="82">
        <v>-1</v>
      </c>
      <c r="M225" s="82">
        <v>0</v>
      </c>
    </row>
    <row r="226" spans="1:13">
      <c r="A226" t="str">
        <f t="shared" si="3"/>
        <v>P14NDC102</v>
      </c>
      <c r="B226" s="81" t="s">
        <v>2541</v>
      </c>
      <c r="C226" s="81" t="s">
        <v>2542</v>
      </c>
      <c r="D226" s="81" t="s">
        <v>2543</v>
      </c>
      <c r="E226" s="81"/>
      <c r="F226" s="81" t="s">
        <v>226</v>
      </c>
      <c r="G226" s="81"/>
      <c r="H226" s="81"/>
      <c r="I226" s="81"/>
      <c r="J226" s="82">
        <v>0</v>
      </c>
      <c r="K226" s="82">
        <v>0</v>
      </c>
      <c r="L226" s="82">
        <v>0</v>
      </c>
      <c r="M226" s="82">
        <v>0</v>
      </c>
    </row>
    <row r="227" spans="1:13">
      <c r="A227" t="str">
        <f t="shared" si="3"/>
        <v>P14NDC103</v>
      </c>
      <c r="B227" s="81" t="s">
        <v>2544</v>
      </c>
      <c r="C227" s="81" t="s">
        <v>2545</v>
      </c>
      <c r="D227" s="81" t="s">
        <v>2546</v>
      </c>
      <c r="E227" s="81"/>
      <c r="F227" s="81" t="s">
        <v>226</v>
      </c>
      <c r="G227" s="81"/>
      <c r="H227" s="81"/>
      <c r="I227" s="81"/>
      <c r="J227" s="82">
        <v>0</v>
      </c>
      <c r="K227" s="82">
        <v>0</v>
      </c>
      <c r="L227" s="82">
        <v>0</v>
      </c>
      <c r="M227" s="82">
        <v>0</v>
      </c>
    </row>
    <row r="228" spans="1:13">
      <c r="A228" t="str">
        <f t="shared" si="3"/>
        <v>P14NDC104</v>
      </c>
      <c r="B228" s="81" t="s">
        <v>2547</v>
      </c>
      <c r="C228" s="81" t="s">
        <v>2548</v>
      </c>
      <c r="D228" s="81" t="s">
        <v>2549</v>
      </c>
      <c r="E228" s="81"/>
      <c r="F228" s="81" t="s">
        <v>226</v>
      </c>
      <c r="G228" s="81"/>
      <c r="H228" s="81"/>
      <c r="I228" s="81"/>
      <c r="J228" s="82">
        <v>0</v>
      </c>
      <c r="K228" s="82">
        <v>0</v>
      </c>
      <c r="L228" s="82">
        <v>0</v>
      </c>
      <c r="M228" s="82">
        <v>0</v>
      </c>
    </row>
    <row r="229" spans="1:13">
      <c r="A229" t="str">
        <f t="shared" si="3"/>
        <v>P14NCC89</v>
      </c>
      <c r="B229" s="81" t="s">
        <v>2550</v>
      </c>
      <c r="C229" s="81" t="s">
        <v>2551</v>
      </c>
      <c r="D229" s="81" t="s">
        <v>2552</v>
      </c>
      <c r="E229" s="81"/>
      <c r="F229" s="81" t="s">
        <v>226</v>
      </c>
      <c r="G229" s="81"/>
      <c r="H229" s="81"/>
      <c r="I229" s="81"/>
      <c r="J229" s="82">
        <v>0</v>
      </c>
      <c r="K229" s="82">
        <v>0</v>
      </c>
      <c r="L229" s="82">
        <v>0</v>
      </c>
      <c r="M229" s="82">
        <v>0</v>
      </c>
    </row>
    <row r="230" spans="1:13">
      <c r="A230" t="str">
        <f t="shared" si="3"/>
        <v>P14NDC105</v>
      </c>
      <c r="B230" s="81" t="s">
        <v>2553</v>
      </c>
      <c r="C230" s="81" t="s">
        <v>2554</v>
      </c>
      <c r="D230" s="81" t="s">
        <v>2555</v>
      </c>
      <c r="E230" s="81"/>
      <c r="F230" s="81" t="s">
        <v>226</v>
      </c>
      <c r="G230" s="81"/>
      <c r="H230" s="81"/>
      <c r="I230" s="81"/>
      <c r="J230" s="82">
        <v>0</v>
      </c>
      <c r="K230" s="82">
        <v>0</v>
      </c>
      <c r="L230" s="82">
        <v>0</v>
      </c>
      <c r="M230" s="82">
        <v>0</v>
      </c>
    </row>
    <row r="231" spans="1:13">
      <c r="A231" t="str">
        <f t="shared" si="3"/>
        <v>P14NCC90</v>
      </c>
      <c r="B231" s="81" t="s">
        <v>2556</v>
      </c>
      <c r="C231" s="81" t="s">
        <v>2557</v>
      </c>
      <c r="D231" s="81" t="s">
        <v>2558</v>
      </c>
      <c r="E231" s="81"/>
      <c r="F231" s="81" t="s">
        <v>226</v>
      </c>
      <c r="G231" s="81"/>
      <c r="H231" s="81"/>
      <c r="I231" s="81"/>
      <c r="J231" s="82">
        <v>0</v>
      </c>
      <c r="K231" s="82">
        <v>0</v>
      </c>
      <c r="L231" s="82">
        <v>0</v>
      </c>
      <c r="M231" s="82">
        <v>0</v>
      </c>
    </row>
    <row r="232" spans="1:13">
      <c r="A232" t="str">
        <f t="shared" si="3"/>
        <v>P14NDC106</v>
      </c>
      <c r="B232" s="81" t="s">
        <v>2559</v>
      </c>
      <c r="C232" s="81" t="s">
        <v>2560</v>
      </c>
      <c r="D232" s="81" t="s">
        <v>2561</v>
      </c>
      <c r="E232" s="81"/>
      <c r="F232" s="81" t="s">
        <v>226</v>
      </c>
      <c r="G232" s="81"/>
      <c r="H232" s="81"/>
      <c r="I232" s="81"/>
      <c r="J232" s="82">
        <v>0</v>
      </c>
      <c r="K232" s="82">
        <v>0</v>
      </c>
      <c r="L232" s="82">
        <v>-1</v>
      </c>
      <c r="M232" s="82">
        <v>0</v>
      </c>
    </row>
    <row r="233" spans="1:13">
      <c r="A233" t="str">
        <f t="shared" si="3"/>
        <v>P14NDC107</v>
      </c>
      <c r="B233" s="81" t="s">
        <v>2562</v>
      </c>
      <c r="C233" s="81" t="s">
        <v>2563</v>
      </c>
      <c r="D233" s="81" t="s">
        <v>2564</v>
      </c>
      <c r="E233" s="81"/>
      <c r="F233" s="81" t="s">
        <v>226</v>
      </c>
      <c r="G233" s="81"/>
      <c r="H233" s="81"/>
      <c r="I233" s="81"/>
      <c r="J233" s="82">
        <v>0</v>
      </c>
      <c r="K233" s="82">
        <v>0</v>
      </c>
      <c r="L233" s="82">
        <v>0</v>
      </c>
      <c r="M233" s="82">
        <v>0</v>
      </c>
    </row>
    <row r="234" spans="1:13">
      <c r="A234" t="str">
        <f t="shared" si="3"/>
        <v>P14NDC108</v>
      </c>
      <c r="B234" s="81" t="s">
        <v>2565</v>
      </c>
      <c r="C234" s="81" t="s">
        <v>2566</v>
      </c>
      <c r="D234" s="81" t="s">
        <v>2567</v>
      </c>
      <c r="E234" s="81"/>
      <c r="F234" s="81" t="s">
        <v>226</v>
      </c>
      <c r="G234" s="81"/>
      <c r="H234" s="81"/>
      <c r="I234" s="81"/>
      <c r="J234" s="82">
        <v>0</v>
      </c>
      <c r="K234" s="82">
        <v>0</v>
      </c>
      <c r="L234" s="82">
        <v>0</v>
      </c>
      <c r="M234" s="82">
        <v>0</v>
      </c>
    </row>
    <row r="235" spans="1:13">
      <c r="A235" t="str">
        <f t="shared" si="3"/>
        <v>P14NDC109</v>
      </c>
      <c r="B235" s="81" t="s">
        <v>2568</v>
      </c>
      <c r="C235" s="81" t="s">
        <v>2569</v>
      </c>
      <c r="D235" s="81" t="s">
        <v>2570</v>
      </c>
      <c r="E235" s="81"/>
      <c r="F235" s="81" t="s">
        <v>226</v>
      </c>
      <c r="G235" s="81"/>
      <c r="H235" s="81"/>
      <c r="I235" s="81"/>
      <c r="J235" s="82">
        <v>0</v>
      </c>
      <c r="K235" s="82">
        <v>0</v>
      </c>
      <c r="L235" s="82">
        <v>-1</v>
      </c>
      <c r="M235" s="82">
        <v>0</v>
      </c>
    </row>
    <row r="236" spans="1:13">
      <c r="A236" t="str">
        <f t="shared" si="3"/>
        <v>P14NDC110</v>
      </c>
      <c r="B236" s="81" t="s">
        <v>2571</v>
      </c>
      <c r="C236" s="81" t="s">
        <v>2572</v>
      </c>
      <c r="D236" s="81" t="s">
        <v>2573</v>
      </c>
      <c r="E236" s="81"/>
      <c r="F236" s="81" t="s">
        <v>226</v>
      </c>
      <c r="G236" s="81"/>
      <c r="H236" s="81"/>
      <c r="I236" s="81"/>
      <c r="J236" s="82">
        <v>0</v>
      </c>
      <c r="K236" s="82">
        <v>0</v>
      </c>
      <c r="L236" s="82">
        <v>-2</v>
      </c>
      <c r="M236" s="82">
        <v>0</v>
      </c>
    </row>
    <row r="237" spans="1:13">
      <c r="A237" t="str">
        <f t="shared" si="3"/>
        <v>P14NDC111</v>
      </c>
      <c r="B237" s="81" t="s">
        <v>2574</v>
      </c>
      <c r="C237" s="81" t="s">
        <v>2575</v>
      </c>
      <c r="D237" s="81" t="s">
        <v>2576</v>
      </c>
      <c r="E237" s="81"/>
      <c r="F237" s="81" t="s">
        <v>226</v>
      </c>
      <c r="G237" s="81"/>
      <c r="H237" s="81"/>
      <c r="I237" s="81"/>
      <c r="J237" s="82">
        <v>0</v>
      </c>
      <c r="K237" s="82">
        <v>0</v>
      </c>
      <c r="L237" s="82">
        <v>1</v>
      </c>
      <c r="M237" s="82">
        <v>0</v>
      </c>
    </row>
    <row r="238" spans="1:13">
      <c r="A238" t="str">
        <f t="shared" si="3"/>
        <v>P14NDC112</v>
      </c>
      <c r="B238" s="81" t="s">
        <v>2577</v>
      </c>
      <c r="C238" s="81" t="s">
        <v>2578</v>
      </c>
      <c r="D238" s="81" t="s">
        <v>2579</v>
      </c>
      <c r="E238" s="81"/>
      <c r="F238" s="81" t="s">
        <v>226</v>
      </c>
      <c r="G238" s="81"/>
      <c r="H238" s="81"/>
      <c r="I238" s="81"/>
      <c r="J238" s="82">
        <v>0</v>
      </c>
      <c r="K238" s="82">
        <v>0</v>
      </c>
      <c r="L238" s="82">
        <v>-1</v>
      </c>
      <c r="M238" s="82">
        <v>0</v>
      </c>
    </row>
    <row r="239" spans="1:13">
      <c r="A239" t="str">
        <f t="shared" si="3"/>
        <v>P14NDC113</v>
      </c>
      <c r="B239" s="81" t="s">
        <v>2580</v>
      </c>
      <c r="C239" s="81" t="s">
        <v>2581</v>
      </c>
      <c r="D239" s="81" t="s">
        <v>2582</v>
      </c>
      <c r="E239" s="81"/>
      <c r="F239" s="81" t="s">
        <v>226</v>
      </c>
      <c r="G239" s="81"/>
      <c r="H239" s="81"/>
      <c r="I239" s="81"/>
      <c r="J239" s="82">
        <v>0</v>
      </c>
      <c r="K239" s="82">
        <v>0</v>
      </c>
      <c r="L239" s="82">
        <v>-3</v>
      </c>
      <c r="M239" s="82">
        <v>0</v>
      </c>
    </row>
    <row r="240" spans="1:13">
      <c r="A240" t="str">
        <f t="shared" si="3"/>
        <v>P14NDC114</v>
      </c>
      <c r="B240" s="81" t="s">
        <v>2583</v>
      </c>
      <c r="C240" s="81" t="s">
        <v>2584</v>
      </c>
      <c r="D240" s="81" t="s">
        <v>2585</v>
      </c>
      <c r="E240" s="81"/>
      <c r="F240" s="81" t="s">
        <v>226</v>
      </c>
      <c r="G240" s="81"/>
      <c r="H240" s="81"/>
      <c r="I240" s="81"/>
      <c r="J240" s="82">
        <v>0</v>
      </c>
      <c r="K240" s="82">
        <v>0</v>
      </c>
      <c r="L240" s="82">
        <v>-1</v>
      </c>
      <c r="M240" s="82">
        <v>0</v>
      </c>
    </row>
    <row r="241" spans="1:13">
      <c r="A241" t="str">
        <f t="shared" si="3"/>
        <v>P14NDC115</v>
      </c>
      <c r="B241" s="81" t="s">
        <v>2586</v>
      </c>
      <c r="C241" s="81" t="s">
        <v>2587</v>
      </c>
      <c r="D241" s="81" t="s">
        <v>2588</v>
      </c>
      <c r="E241" s="81"/>
      <c r="F241" s="81" t="s">
        <v>226</v>
      </c>
      <c r="G241" s="81"/>
      <c r="H241" s="81"/>
      <c r="I241" s="81"/>
      <c r="J241" s="82">
        <v>0</v>
      </c>
      <c r="K241" s="82">
        <v>0</v>
      </c>
      <c r="L241" s="82">
        <v>-2</v>
      </c>
      <c r="M241" s="82">
        <v>0</v>
      </c>
    </row>
    <row r="242" spans="1:13">
      <c r="A242" t="str">
        <f t="shared" si="3"/>
        <v>P14NDC146</v>
      </c>
      <c r="B242" s="81" t="s">
        <v>2589</v>
      </c>
      <c r="C242" s="81" t="s">
        <v>2590</v>
      </c>
      <c r="D242" s="81" t="s">
        <v>2591</v>
      </c>
      <c r="E242" s="81"/>
      <c r="F242" s="81" t="s">
        <v>226</v>
      </c>
      <c r="G242" s="81"/>
      <c r="H242" s="81"/>
      <c r="I242" s="81"/>
      <c r="J242" s="82">
        <v>0</v>
      </c>
      <c r="K242" s="82">
        <v>0</v>
      </c>
      <c r="L242" s="82">
        <v>0</v>
      </c>
      <c r="M242" s="82">
        <v>0</v>
      </c>
    </row>
    <row r="243" spans="1:13">
      <c r="A243" t="str">
        <f t="shared" si="3"/>
        <v>P14NDC147</v>
      </c>
      <c r="B243" s="81" t="s">
        <v>2592</v>
      </c>
      <c r="C243" s="81" t="s">
        <v>2593</v>
      </c>
      <c r="D243" s="81" t="s">
        <v>2594</v>
      </c>
      <c r="E243" s="81"/>
      <c r="F243" s="81" t="s">
        <v>226</v>
      </c>
      <c r="G243" s="81"/>
      <c r="H243" s="81"/>
      <c r="I243" s="81"/>
      <c r="J243" s="82">
        <v>0</v>
      </c>
      <c r="K243" s="82">
        <v>0</v>
      </c>
      <c r="L243" s="82">
        <v>0</v>
      </c>
      <c r="M243" s="82">
        <v>0</v>
      </c>
    </row>
    <row r="244" spans="1:13">
      <c r="A244" t="str">
        <f t="shared" si="3"/>
        <v>P14NDC148</v>
      </c>
      <c r="B244" s="81" t="s">
        <v>2595</v>
      </c>
      <c r="C244" s="81" t="s">
        <v>2596</v>
      </c>
      <c r="D244" s="81" t="s">
        <v>2597</v>
      </c>
      <c r="E244" s="81"/>
      <c r="F244" s="81" t="s">
        <v>226</v>
      </c>
      <c r="G244" s="81"/>
      <c r="H244" s="81"/>
      <c r="I244" s="81"/>
      <c r="J244" s="82">
        <v>0</v>
      </c>
      <c r="K244" s="82">
        <v>0</v>
      </c>
      <c r="L244" s="82">
        <v>0</v>
      </c>
      <c r="M244" s="82">
        <v>0</v>
      </c>
    </row>
    <row r="245" spans="1:13">
      <c r="A245" t="str">
        <f t="shared" si="3"/>
        <v>P14NDC149</v>
      </c>
      <c r="B245" s="81" t="s">
        <v>2598</v>
      </c>
      <c r="C245" s="81" t="s">
        <v>2599</v>
      </c>
      <c r="D245" s="81" t="s">
        <v>2600</v>
      </c>
      <c r="E245" s="81"/>
      <c r="F245" s="81" t="s">
        <v>226</v>
      </c>
      <c r="G245" s="81"/>
      <c r="H245" s="81"/>
      <c r="I245" s="81"/>
      <c r="J245" s="82">
        <v>0</v>
      </c>
      <c r="K245" s="82">
        <v>0</v>
      </c>
      <c r="L245" s="82">
        <v>0</v>
      </c>
      <c r="M245" s="82">
        <v>0</v>
      </c>
    </row>
    <row r="246" spans="1:13">
      <c r="A246" t="str">
        <f t="shared" si="3"/>
        <v>P14NDC150</v>
      </c>
      <c r="B246" s="81" t="s">
        <v>2601</v>
      </c>
      <c r="C246" s="81" t="s">
        <v>2602</v>
      </c>
      <c r="D246" s="81" t="s">
        <v>2603</v>
      </c>
      <c r="E246" s="81"/>
      <c r="F246" s="81" t="s">
        <v>226</v>
      </c>
      <c r="G246" s="81"/>
      <c r="H246" s="81"/>
      <c r="I246" s="81"/>
      <c r="J246" s="82">
        <v>0</v>
      </c>
      <c r="K246" s="82">
        <v>0</v>
      </c>
      <c r="L246" s="82">
        <v>0</v>
      </c>
      <c r="M246" s="82">
        <v>0</v>
      </c>
    </row>
    <row r="247" spans="1:13">
      <c r="A247" t="str">
        <f t="shared" si="3"/>
        <v>P14NDC151</v>
      </c>
      <c r="B247" s="81" t="s">
        <v>2604</v>
      </c>
      <c r="C247" s="81" t="s">
        <v>2605</v>
      </c>
      <c r="D247" s="81" t="s">
        <v>2606</v>
      </c>
      <c r="E247" s="81"/>
      <c r="F247" s="81" t="s">
        <v>226</v>
      </c>
      <c r="G247" s="81"/>
      <c r="H247" s="81"/>
      <c r="I247" s="81"/>
      <c r="J247" s="82">
        <v>0</v>
      </c>
      <c r="K247" s="82">
        <v>0</v>
      </c>
      <c r="L247" s="82">
        <v>0</v>
      </c>
      <c r="M247" s="82">
        <v>0</v>
      </c>
    </row>
    <row r="248" spans="1:13">
      <c r="A248" t="str">
        <f t="shared" si="3"/>
        <v>P14NDC152</v>
      </c>
      <c r="B248" s="81" t="s">
        <v>2607</v>
      </c>
      <c r="C248" s="81" t="s">
        <v>2608</v>
      </c>
      <c r="D248" s="81" t="s">
        <v>2609</v>
      </c>
      <c r="E248" s="81"/>
      <c r="F248" s="81" t="s">
        <v>226</v>
      </c>
      <c r="G248" s="81"/>
      <c r="H248" s="81"/>
      <c r="I248" s="81"/>
      <c r="J248" s="82">
        <v>0</v>
      </c>
      <c r="K248" s="82">
        <v>0</v>
      </c>
      <c r="L248" s="82">
        <v>-1</v>
      </c>
      <c r="M248" s="82">
        <v>0</v>
      </c>
    </row>
    <row r="249" spans="1:13">
      <c r="A249" t="str">
        <f t="shared" si="3"/>
        <v>P14NDC173</v>
      </c>
      <c r="B249" s="81" t="s">
        <v>2610</v>
      </c>
      <c r="C249" s="81" t="s">
        <v>2611</v>
      </c>
      <c r="D249" s="81" t="s">
        <v>2612</v>
      </c>
      <c r="E249" s="81"/>
      <c r="F249" s="81" t="s">
        <v>226</v>
      </c>
      <c r="G249" s="81"/>
      <c r="H249" s="81"/>
      <c r="I249" s="81"/>
      <c r="J249" s="82">
        <v>1</v>
      </c>
      <c r="K249" s="82">
        <v>0</v>
      </c>
      <c r="L249" s="82">
        <v>0</v>
      </c>
      <c r="M249" s="82">
        <v>0</v>
      </c>
    </row>
    <row r="250" spans="1:13">
      <c r="A250" t="str">
        <f t="shared" si="3"/>
        <v>P15NAC116</v>
      </c>
      <c r="B250" s="81" t="s">
        <v>2613</v>
      </c>
      <c r="C250" s="81" t="s">
        <v>2614</v>
      </c>
      <c r="D250" s="81" t="s">
        <v>2615</v>
      </c>
      <c r="E250" s="81"/>
      <c r="F250" s="81" t="s">
        <v>226</v>
      </c>
      <c r="G250" s="81"/>
      <c r="H250" s="81"/>
      <c r="I250" s="81"/>
      <c r="J250" s="82">
        <v>0</v>
      </c>
      <c r="K250" s="82">
        <v>0</v>
      </c>
      <c r="L250" s="82">
        <v>0</v>
      </c>
      <c r="M250" s="82">
        <v>0</v>
      </c>
    </row>
    <row r="251" spans="1:13">
      <c r="A251" t="str">
        <f t="shared" si="3"/>
        <v>P15NAC117</v>
      </c>
      <c r="B251" s="81" t="s">
        <v>2616</v>
      </c>
      <c r="C251" s="81" t="s">
        <v>2617</v>
      </c>
      <c r="D251" s="81" t="s">
        <v>2618</v>
      </c>
      <c r="E251" s="81"/>
      <c r="F251" s="81" t="s">
        <v>226</v>
      </c>
      <c r="G251" s="81"/>
      <c r="H251" s="81"/>
      <c r="I251" s="81"/>
      <c r="J251" s="82">
        <v>0</v>
      </c>
      <c r="K251" s="82">
        <v>0</v>
      </c>
      <c r="L251" s="82">
        <v>0</v>
      </c>
      <c r="M251" s="82">
        <v>0</v>
      </c>
    </row>
    <row r="252" spans="1:13">
      <c r="A252" t="str">
        <f t="shared" si="3"/>
        <v>P15NAC118</v>
      </c>
      <c r="B252" s="81" t="s">
        <v>2619</v>
      </c>
      <c r="C252" s="81" t="s">
        <v>2620</v>
      </c>
      <c r="D252" s="81" t="s">
        <v>2621</v>
      </c>
      <c r="E252" s="81"/>
      <c r="F252" s="81" t="s">
        <v>226</v>
      </c>
      <c r="G252" s="81"/>
      <c r="H252" s="81"/>
      <c r="I252" s="81"/>
      <c r="J252" s="82">
        <v>0</v>
      </c>
      <c r="K252" s="82">
        <v>0</v>
      </c>
      <c r="L252" s="82">
        <v>-1</v>
      </c>
      <c r="M252" s="82">
        <v>0</v>
      </c>
    </row>
    <row r="253" spans="1:13">
      <c r="A253" t="str">
        <f t="shared" si="3"/>
        <v>P15NAC119</v>
      </c>
      <c r="B253" s="81" t="s">
        <v>2622</v>
      </c>
      <c r="C253" s="81" t="s">
        <v>2623</v>
      </c>
      <c r="D253" s="81" t="s">
        <v>2624</v>
      </c>
      <c r="E253" s="81"/>
      <c r="F253" s="81" t="s">
        <v>226</v>
      </c>
      <c r="G253" s="81"/>
      <c r="H253" s="81"/>
      <c r="I253" s="81"/>
      <c r="J253" s="82">
        <v>0</v>
      </c>
      <c r="K253" s="82">
        <v>0</v>
      </c>
      <c r="L253" s="82">
        <v>0</v>
      </c>
      <c r="M253" s="82">
        <v>0</v>
      </c>
    </row>
    <row r="254" spans="1:13">
      <c r="A254" t="str">
        <f t="shared" si="3"/>
        <v>P15NAC120</v>
      </c>
      <c r="B254" s="81" t="s">
        <v>2625</v>
      </c>
      <c r="C254" s="81" t="s">
        <v>2626</v>
      </c>
      <c r="D254" s="81" t="s">
        <v>2627</v>
      </c>
      <c r="E254" s="81"/>
      <c r="F254" s="81" t="s">
        <v>226</v>
      </c>
      <c r="G254" s="81"/>
      <c r="H254" s="81"/>
      <c r="I254" s="81"/>
      <c r="J254" s="82">
        <v>0</v>
      </c>
      <c r="K254" s="82">
        <v>0</v>
      </c>
      <c r="L254" s="82">
        <v>0</v>
      </c>
      <c r="M254" s="82">
        <v>0</v>
      </c>
    </row>
    <row r="255" spans="1:13">
      <c r="A255" t="str">
        <f t="shared" si="3"/>
        <v>P15NAC121</v>
      </c>
      <c r="B255" s="81" t="s">
        <v>2628</v>
      </c>
      <c r="C255" s="81" t="s">
        <v>2629</v>
      </c>
      <c r="D255" s="81" t="s">
        <v>2630</v>
      </c>
      <c r="E255" s="81"/>
      <c r="F255" s="81" t="s">
        <v>226</v>
      </c>
      <c r="G255" s="81"/>
      <c r="H255" s="81"/>
      <c r="I255" s="81"/>
      <c r="J255" s="82">
        <v>0</v>
      </c>
      <c r="K255" s="82">
        <v>0</v>
      </c>
      <c r="L255" s="82">
        <v>-1</v>
      </c>
      <c r="M255" s="82">
        <v>0</v>
      </c>
    </row>
    <row r="256" spans="1:13">
      <c r="A256" t="str">
        <f t="shared" si="3"/>
        <v>P15NAC122</v>
      </c>
      <c r="B256" s="81" t="s">
        <v>2631</v>
      </c>
      <c r="C256" s="81" t="s">
        <v>2632</v>
      </c>
      <c r="D256" s="81" t="s">
        <v>2633</v>
      </c>
      <c r="E256" s="81"/>
      <c r="F256" s="81" t="s">
        <v>226</v>
      </c>
      <c r="G256" s="81"/>
      <c r="H256" s="81"/>
      <c r="I256" s="81"/>
      <c r="J256" s="82">
        <v>0</v>
      </c>
      <c r="K256" s="82">
        <v>0</v>
      </c>
      <c r="L256" s="82">
        <v>0</v>
      </c>
      <c r="M256" s="82">
        <v>0</v>
      </c>
    </row>
    <row r="257" spans="1:13">
      <c r="A257" t="str">
        <f t="shared" si="3"/>
        <v>P15NBC162</v>
      </c>
      <c r="B257" s="81" t="s">
        <v>2634</v>
      </c>
      <c r="C257" s="81" t="s">
        <v>2635</v>
      </c>
      <c r="D257" s="81" t="s">
        <v>2636</v>
      </c>
      <c r="E257" s="81"/>
      <c r="F257" s="81" t="s">
        <v>226</v>
      </c>
      <c r="G257" s="81"/>
      <c r="H257" s="81"/>
      <c r="I257" s="81"/>
      <c r="J257" s="82">
        <v>0</v>
      </c>
      <c r="K257" s="82">
        <v>0</v>
      </c>
      <c r="L257" s="82">
        <v>0</v>
      </c>
      <c r="M257" s="82">
        <v>0</v>
      </c>
    </row>
    <row r="258" spans="1:13">
      <c r="A258" t="str">
        <f t="shared" si="3"/>
        <v>P15NBC163</v>
      </c>
      <c r="B258" s="81" t="s">
        <v>2637</v>
      </c>
      <c r="C258" s="81" t="s">
        <v>2638</v>
      </c>
      <c r="D258" s="81" t="s">
        <v>2639</v>
      </c>
      <c r="E258" s="81"/>
      <c r="F258" s="81" t="s">
        <v>226</v>
      </c>
      <c r="G258" s="81"/>
      <c r="H258" s="81"/>
      <c r="I258" s="81"/>
      <c r="J258" s="82">
        <v>0</v>
      </c>
      <c r="K258" s="82">
        <v>0</v>
      </c>
      <c r="L258" s="82">
        <v>0</v>
      </c>
      <c r="M258" s="82">
        <v>0</v>
      </c>
    </row>
    <row r="259" spans="1:13">
      <c r="A259" t="str">
        <f t="shared" ref="A259:A322" si="4">CONCATENATE(B259,H259)</f>
        <v>P15NDC130</v>
      </c>
      <c r="B259" s="81" t="s">
        <v>2640</v>
      </c>
      <c r="C259" s="81" t="s">
        <v>2641</v>
      </c>
      <c r="D259" s="81" t="s">
        <v>2642</v>
      </c>
      <c r="E259" s="81"/>
      <c r="F259" s="81" t="s">
        <v>226</v>
      </c>
      <c r="G259" s="81"/>
      <c r="H259" s="81"/>
      <c r="I259" s="81"/>
      <c r="J259" s="82">
        <v>0</v>
      </c>
      <c r="K259" s="82">
        <v>0</v>
      </c>
      <c r="L259" s="82">
        <v>-1</v>
      </c>
      <c r="M259" s="82">
        <v>0</v>
      </c>
    </row>
    <row r="260" spans="1:13">
      <c r="A260" t="str">
        <f t="shared" si="4"/>
        <v>P15NDC131</v>
      </c>
      <c r="B260" s="81" t="s">
        <v>2643</v>
      </c>
      <c r="C260" s="81" t="s">
        <v>2644</v>
      </c>
      <c r="D260" s="81" t="s">
        <v>2645</v>
      </c>
      <c r="E260" s="81"/>
      <c r="F260" s="81" t="s">
        <v>226</v>
      </c>
      <c r="G260" s="81"/>
      <c r="H260" s="81"/>
      <c r="I260" s="81"/>
      <c r="J260" s="82">
        <v>0</v>
      </c>
      <c r="K260" s="82">
        <v>0</v>
      </c>
      <c r="L260" s="82">
        <v>0</v>
      </c>
      <c r="M260" s="82">
        <v>0</v>
      </c>
    </row>
    <row r="261" spans="1:13">
      <c r="A261" t="str">
        <f t="shared" si="4"/>
        <v>P15NDC132</v>
      </c>
      <c r="B261" s="81" t="s">
        <v>2646</v>
      </c>
      <c r="C261" s="81" t="s">
        <v>2647</v>
      </c>
      <c r="D261" s="81" t="s">
        <v>2648</v>
      </c>
      <c r="E261" s="81"/>
      <c r="F261" s="81" t="s">
        <v>226</v>
      </c>
      <c r="G261" s="81"/>
      <c r="H261" s="81"/>
      <c r="I261" s="81"/>
      <c r="J261" s="82">
        <v>0</v>
      </c>
      <c r="K261" s="82">
        <v>0</v>
      </c>
      <c r="L261" s="82">
        <v>0</v>
      </c>
      <c r="M261" s="82">
        <v>0</v>
      </c>
    </row>
    <row r="262" spans="1:13">
      <c r="A262" t="str">
        <f t="shared" si="4"/>
        <v>P15NDC133</v>
      </c>
      <c r="B262" s="81" t="s">
        <v>2649</v>
      </c>
      <c r="C262" s="81" t="s">
        <v>2650</v>
      </c>
      <c r="D262" s="81" t="s">
        <v>2651</v>
      </c>
      <c r="E262" s="81"/>
      <c r="F262" s="81" t="s">
        <v>226</v>
      </c>
      <c r="G262" s="81"/>
      <c r="H262" s="81"/>
      <c r="I262" s="81"/>
      <c r="J262" s="82">
        <v>0</v>
      </c>
      <c r="K262" s="82">
        <v>0</v>
      </c>
      <c r="L262" s="82">
        <v>0</v>
      </c>
      <c r="M262" s="82">
        <v>0</v>
      </c>
    </row>
    <row r="263" spans="1:13">
      <c r="A263" t="str">
        <f t="shared" si="4"/>
        <v>P15NDC134</v>
      </c>
      <c r="B263" s="81" t="s">
        <v>2652</v>
      </c>
      <c r="C263" s="81" t="s">
        <v>2653</v>
      </c>
      <c r="D263" s="81" t="s">
        <v>2654</v>
      </c>
      <c r="E263" s="81"/>
      <c r="F263" s="81" t="s">
        <v>226</v>
      </c>
      <c r="G263" s="81"/>
      <c r="H263" s="81"/>
      <c r="I263" s="81"/>
      <c r="J263" s="82">
        <v>0</v>
      </c>
      <c r="K263" s="82">
        <v>0</v>
      </c>
      <c r="L263" s="82">
        <v>0</v>
      </c>
      <c r="M263" s="82">
        <v>0</v>
      </c>
    </row>
    <row r="264" spans="1:13">
      <c r="A264" t="str">
        <f t="shared" si="4"/>
        <v>P15NDC135</v>
      </c>
      <c r="B264" s="81" t="s">
        <v>2655</v>
      </c>
      <c r="C264" s="81" t="s">
        <v>2656</v>
      </c>
      <c r="D264" s="81" t="s">
        <v>2657</v>
      </c>
      <c r="E264" s="81"/>
      <c r="F264" s="81" t="s">
        <v>226</v>
      </c>
      <c r="G264" s="81"/>
      <c r="H264" s="81"/>
      <c r="I264" s="81"/>
      <c r="J264" s="82">
        <v>0</v>
      </c>
      <c r="K264" s="82">
        <v>0</v>
      </c>
      <c r="L264" s="82">
        <v>0</v>
      </c>
      <c r="M264" s="82">
        <v>0</v>
      </c>
    </row>
    <row r="265" spans="1:13">
      <c r="A265" t="str">
        <f t="shared" si="4"/>
        <v>P15NDC136</v>
      </c>
      <c r="B265" s="81" t="s">
        <v>2658</v>
      </c>
      <c r="C265" s="81" t="s">
        <v>2659</v>
      </c>
      <c r="D265" s="81" t="s">
        <v>2660</v>
      </c>
      <c r="E265" s="81"/>
      <c r="F265" s="81" t="s">
        <v>226</v>
      </c>
      <c r="G265" s="81"/>
      <c r="H265" s="81"/>
      <c r="I265" s="81"/>
      <c r="J265" s="82">
        <v>0</v>
      </c>
      <c r="K265" s="82">
        <v>0</v>
      </c>
      <c r="L265" s="82">
        <v>0</v>
      </c>
      <c r="M265" s="82">
        <v>0</v>
      </c>
    </row>
    <row r="266" spans="1:13">
      <c r="A266" t="str">
        <f t="shared" si="4"/>
        <v>P15NDC137</v>
      </c>
      <c r="B266" s="81" t="s">
        <v>2661</v>
      </c>
      <c r="C266" s="81" t="s">
        <v>2662</v>
      </c>
      <c r="D266" s="81" t="s">
        <v>2663</v>
      </c>
      <c r="E266" s="81"/>
      <c r="F266" s="81" t="s">
        <v>226</v>
      </c>
      <c r="G266" s="81"/>
      <c r="H266" s="81"/>
      <c r="I266" s="81"/>
      <c r="J266" s="82">
        <v>0</v>
      </c>
      <c r="K266" s="82">
        <v>0</v>
      </c>
      <c r="L266" s="82">
        <v>0</v>
      </c>
      <c r="M266" s="82">
        <v>0</v>
      </c>
    </row>
    <row r="267" spans="1:13">
      <c r="A267" t="str">
        <f t="shared" si="4"/>
        <v>P15NDC138</v>
      </c>
      <c r="B267" s="81" t="s">
        <v>2664</v>
      </c>
      <c r="C267" s="81" t="s">
        <v>2665</v>
      </c>
      <c r="D267" s="81" t="s">
        <v>2666</v>
      </c>
      <c r="E267" s="81"/>
      <c r="F267" s="81" t="s">
        <v>226</v>
      </c>
      <c r="G267" s="81"/>
      <c r="H267" s="81"/>
      <c r="I267" s="81"/>
      <c r="J267" s="82">
        <v>0</v>
      </c>
      <c r="K267" s="82">
        <v>0</v>
      </c>
      <c r="L267" s="82">
        <v>0</v>
      </c>
      <c r="M267" s="82">
        <v>0</v>
      </c>
    </row>
    <row r="268" spans="1:13">
      <c r="A268" t="str">
        <f t="shared" si="4"/>
        <v>P15NDC139</v>
      </c>
      <c r="B268" s="81" t="s">
        <v>2667</v>
      </c>
      <c r="C268" s="81" t="s">
        <v>2668</v>
      </c>
      <c r="D268" s="81" t="s">
        <v>2669</v>
      </c>
      <c r="E268" s="81"/>
      <c r="F268" s="81" t="s">
        <v>226</v>
      </c>
      <c r="G268" s="81"/>
      <c r="H268" s="81"/>
      <c r="I268" s="81"/>
      <c r="J268" s="82">
        <v>0</v>
      </c>
      <c r="K268" s="82">
        <v>0</v>
      </c>
      <c r="L268" s="82">
        <v>0</v>
      </c>
      <c r="M268" s="82">
        <v>0</v>
      </c>
    </row>
    <row r="269" spans="1:13">
      <c r="A269" t="str">
        <f t="shared" si="4"/>
        <v>P15NDC140</v>
      </c>
      <c r="B269" s="81" t="s">
        <v>2670</v>
      </c>
      <c r="C269" s="81" t="s">
        <v>2671</v>
      </c>
      <c r="D269" s="81" t="s">
        <v>2672</v>
      </c>
      <c r="E269" s="81"/>
      <c r="F269" s="81" t="s">
        <v>226</v>
      </c>
      <c r="G269" s="81"/>
      <c r="H269" s="81"/>
      <c r="I269" s="81"/>
      <c r="J269" s="82">
        <v>0</v>
      </c>
      <c r="K269" s="82">
        <v>0</v>
      </c>
      <c r="L269" s="82">
        <v>0</v>
      </c>
      <c r="M269" s="82">
        <v>0</v>
      </c>
    </row>
    <row r="270" spans="1:13">
      <c r="A270" t="str">
        <f t="shared" si="4"/>
        <v>P15NDC164</v>
      </c>
      <c r="B270" s="81" t="s">
        <v>2673</v>
      </c>
      <c r="C270" s="81" t="s">
        <v>2674</v>
      </c>
      <c r="D270" s="81" t="s">
        <v>2675</v>
      </c>
      <c r="E270" s="81"/>
      <c r="F270" s="81" t="s">
        <v>226</v>
      </c>
      <c r="G270" s="81"/>
      <c r="H270" s="81"/>
      <c r="I270" s="81"/>
      <c r="J270" s="82">
        <v>0</v>
      </c>
      <c r="K270" s="82">
        <v>0</v>
      </c>
      <c r="L270" s="82">
        <v>-1</v>
      </c>
      <c r="M270" s="82">
        <v>0</v>
      </c>
    </row>
    <row r="271" spans="1:13">
      <c r="A271" t="str">
        <f t="shared" si="4"/>
        <v>P15NDC165</v>
      </c>
      <c r="B271" s="81" t="s">
        <v>2676</v>
      </c>
      <c r="C271" s="81" t="s">
        <v>2677</v>
      </c>
      <c r="D271" s="81" t="s">
        <v>2678</v>
      </c>
      <c r="E271" s="81"/>
      <c r="F271" s="81" t="s">
        <v>226</v>
      </c>
      <c r="G271" s="81"/>
      <c r="H271" s="81"/>
      <c r="I271" s="81"/>
      <c r="J271" s="82">
        <v>0</v>
      </c>
      <c r="K271" s="82">
        <v>0</v>
      </c>
      <c r="L271" s="82">
        <v>-2</v>
      </c>
      <c r="M271" s="82">
        <v>0</v>
      </c>
    </row>
    <row r="272" spans="1:13">
      <c r="A272" t="str">
        <f t="shared" si="4"/>
        <v>P15NDC166</v>
      </c>
      <c r="B272" s="81" t="s">
        <v>2679</v>
      </c>
      <c r="C272" s="81" t="s">
        <v>2680</v>
      </c>
      <c r="D272" s="81" t="s">
        <v>2681</v>
      </c>
      <c r="E272" s="81"/>
      <c r="F272" s="81" t="s">
        <v>226</v>
      </c>
      <c r="G272" s="81"/>
      <c r="H272" s="81"/>
      <c r="I272" s="81"/>
      <c r="J272" s="82">
        <v>0</v>
      </c>
      <c r="K272" s="82">
        <v>0</v>
      </c>
      <c r="L272" s="82">
        <v>0</v>
      </c>
      <c r="M272" s="82">
        <v>0</v>
      </c>
    </row>
    <row r="273" spans="1:13">
      <c r="A273" t="str">
        <f t="shared" si="4"/>
        <v>P15NDC172</v>
      </c>
      <c r="B273" s="81" t="s">
        <v>2682</v>
      </c>
      <c r="C273" s="81" t="s">
        <v>2683</v>
      </c>
      <c r="D273" s="81" t="s">
        <v>2684</v>
      </c>
      <c r="E273" s="81"/>
      <c r="F273" s="81" t="s">
        <v>226</v>
      </c>
      <c r="G273" s="81"/>
      <c r="H273" s="81"/>
      <c r="I273" s="81"/>
      <c r="J273" s="82">
        <v>0</v>
      </c>
      <c r="K273" s="82">
        <v>0</v>
      </c>
      <c r="L273" s="82">
        <v>-1</v>
      </c>
      <c r="M273" s="82">
        <v>0</v>
      </c>
    </row>
    <row r="274" spans="1:13">
      <c r="A274" t="str">
        <f t="shared" si="4"/>
        <v>P15NDC167</v>
      </c>
      <c r="B274" s="81" t="s">
        <v>2685</v>
      </c>
      <c r="C274" s="81" t="s">
        <v>2686</v>
      </c>
      <c r="D274" s="81" t="s">
        <v>2687</v>
      </c>
      <c r="E274" s="81"/>
      <c r="F274" s="81" t="s">
        <v>226</v>
      </c>
      <c r="G274" s="81"/>
      <c r="H274" s="81"/>
      <c r="I274" s="81"/>
      <c r="J274" s="82">
        <v>1</v>
      </c>
      <c r="K274" s="82">
        <v>0</v>
      </c>
      <c r="L274" s="82">
        <v>0</v>
      </c>
      <c r="M274" s="82">
        <v>0</v>
      </c>
    </row>
    <row r="275" spans="1:13">
      <c r="A275" t="str">
        <f t="shared" si="4"/>
        <v>XXXXXXXP15NDC171</v>
      </c>
      <c r="B275" s="81" t="s">
        <v>2688</v>
      </c>
      <c r="C275" s="81" t="s">
        <v>2689</v>
      </c>
      <c r="D275" s="81" t="s">
        <v>2690</v>
      </c>
      <c r="E275" s="81"/>
      <c r="F275" s="81" t="s">
        <v>226</v>
      </c>
      <c r="G275" s="81"/>
      <c r="H275" s="81"/>
      <c r="I275" s="81"/>
      <c r="J275" s="82">
        <v>0</v>
      </c>
      <c r="K275" s="82">
        <v>0</v>
      </c>
      <c r="L275" s="82">
        <v>0</v>
      </c>
      <c r="M275" s="82">
        <v>0</v>
      </c>
    </row>
    <row r="276" spans="1:13">
      <c r="A276" t="str">
        <f t="shared" si="4"/>
        <v>P15NBC123</v>
      </c>
      <c r="B276" s="81" t="s">
        <v>2691</v>
      </c>
      <c r="C276" s="81" t="s">
        <v>2692</v>
      </c>
      <c r="D276" s="81" t="s">
        <v>2693</v>
      </c>
      <c r="E276" s="81"/>
      <c r="F276" s="81" t="s">
        <v>226</v>
      </c>
      <c r="G276" s="81"/>
      <c r="H276" s="81"/>
      <c r="I276" s="81"/>
      <c r="J276" s="82">
        <v>0</v>
      </c>
      <c r="K276" s="82">
        <v>0</v>
      </c>
      <c r="L276" s="82">
        <v>0</v>
      </c>
      <c r="M276" s="82">
        <v>0</v>
      </c>
    </row>
    <row r="277" spans="1:13">
      <c r="A277" t="str">
        <f t="shared" si="4"/>
        <v>P15NBC124</v>
      </c>
      <c r="B277" s="81" t="s">
        <v>2694</v>
      </c>
      <c r="C277" s="81" t="s">
        <v>2695</v>
      </c>
      <c r="D277" s="81" t="s">
        <v>2696</v>
      </c>
      <c r="E277" s="81"/>
      <c r="F277" s="81" t="s">
        <v>226</v>
      </c>
      <c r="G277" s="81"/>
      <c r="H277" s="81"/>
      <c r="I277" s="81"/>
      <c r="J277" s="82">
        <v>0</v>
      </c>
      <c r="K277" s="82">
        <v>0</v>
      </c>
      <c r="L277" s="82">
        <v>0</v>
      </c>
      <c r="M277" s="82">
        <v>0</v>
      </c>
    </row>
    <row r="278" spans="1:13">
      <c r="A278" t="str">
        <f t="shared" si="4"/>
        <v>P15NDC150</v>
      </c>
      <c r="B278" s="81" t="s">
        <v>2697</v>
      </c>
      <c r="C278" s="81" t="s">
        <v>2698</v>
      </c>
      <c r="D278" s="81" t="s">
        <v>2699</v>
      </c>
      <c r="E278" s="81"/>
      <c r="F278" s="81" t="s">
        <v>226</v>
      </c>
      <c r="G278" s="81"/>
      <c r="H278" s="81"/>
      <c r="I278" s="81"/>
      <c r="J278" s="82">
        <v>1</v>
      </c>
      <c r="K278" s="82">
        <v>0</v>
      </c>
      <c r="L278" s="82">
        <v>0</v>
      </c>
      <c r="M278" s="82">
        <v>0</v>
      </c>
    </row>
    <row r="279" spans="1:13">
      <c r="A279" t="str">
        <f t="shared" si="4"/>
        <v>P15NEC125</v>
      </c>
      <c r="B279" s="81" t="s">
        <v>2700</v>
      </c>
      <c r="C279" s="81" t="s">
        <v>2701</v>
      </c>
      <c r="D279" s="81" t="s">
        <v>2702</v>
      </c>
      <c r="E279" s="81"/>
      <c r="F279" s="81" t="s">
        <v>226</v>
      </c>
      <c r="G279" s="81"/>
      <c r="H279" s="81"/>
      <c r="I279" s="81"/>
      <c r="J279" s="82">
        <v>0</v>
      </c>
      <c r="K279" s="82">
        <v>0</v>
      </c>
      <c r="L279" s="82">
        <v>0</v>
      </c>
      <c r="M279" s="82">
        <v>0</v>
      </c>
    </row>
    <row r="280" spans="1:13">
      <c r="A280" t="str">
        <f t="shared" si="4"/>
        <v>P15NDC40</v>
      </c>
      <c r="B280" s="81" t="s">
        <v>2703</v>
      </c>
      <c r="C280" s="81" t="s">
        <v>2704</v>
      </c>
      <c r="D280" s="81" t="s">
        <v>2705</v>
      </c>
      <c r="E280" s="81"/>
      <c r="F280" s="81" t="s">
        <v>226</v>
      </c>
      <c r="G280" s="81"/>
      <c r="H280" s="81"/>
      <c r="I280" s="81"/>
      <c r="J280" s="82">
        <v>0</v>
      </c>
      <c r="K280" s="82">
        <v>0</v>
      </c>
      <c r="L280" s="82">
        <v>0</v>
      </c>
      <c r="M280" s="82">
        <v>0</v>
      </c>
    </row>
    <row r="281" spans="1:13">
      <c r="A281" t="str">
        <f t="shared" si="4"/>
        <v>P15NEC126</v>
      </c>
      <c r="B281" s="81" t="s">
        <v>2706</v>
      </c>
      <c r="C281" s="81" t="s">
        <v>2707</v>
      </c>
      <c r="D281" s="81" t="s">
        <v>2708</v>
      </c>
      <c r="E281" s="81"/>
      <c r="F281" s="81" t="s">
        <v>226</v>
      </c>
      <c r="G281" s="81"/>
      <c r="H281" s="81"/>
      <c r="I281" s="81"/>
      <c r="J281" s="82">
        <v>0</v>
      </c>
      <c r="K281" s="82">
        <v>0</v>
      </c>
      <c r="L281" s="82">
        <v>-1</v>
      </c>
      <c r="M281" s="82">
        <v>0</v>
      </c>
    </row>
    <row r="282" spans="1:13">
      <c r="A282" t="str">
        <f t="shared" si="4"/>
        <v>P15NEC127</v>
      </c>
      <c r="B282" s="81" t="s">
        <v>2709</v>
      </c>
      <c r="C282" s="81" t="s">
        <v>2710</v>
      </c>
      <c r="D282" s="81" t="s">
        <v>2711</v>
      </c>
      <c r="E282" s="81"/>
      <c r="F282" s="81" t="s">
        <v>226</v>
      </c>
      <c r="G282" s="81"/>
      <c r="H282" s="81"/>
      <c r="I282" s="81"/>
      <c r="J282" s="82">
        <v>0</v>
      </c>
      <c r="K282" s="82">
        <v>0</v>
      </c>
      <c r="L282" s="82">
        <v>1</v>
      </c>
      <c r="M282" s="82">
        <v>0</v>
      </c>
    </row>
    <row r="283" spans="1:13">
      <c r="A283" t="str">
        <f t="shared" si="4"/>
        <v>P15NEC128</v>
      </c>
      <c r="B283" s="81" t="s">
        <v>2712</v>
      </c>
      <c r="C283" s="81" t="s">
        <v>2713</v>
      </c>
      <c r="D283" s="81" t="s">
        <v>2714</v>
      </c>
      <c r="E283" s="81"/>
      <c r="F283" s="81" t="s">
        <v>226</v>
      </c>
      <c r="G283" s="81"/>
      <c r="H283" s="81"/>
      <c r="I283" s="81"/>
      <c r="J283" s="82">
        <v>0</v>
      </c>
      <c r="K283" s="82">
        <v>0</v>
      </c>
      <c r="L283" s="82">
        <v>0</v>
      </c>
      <c r="M283" s="82">
        <v>0</v>
      </c>
    </row>
    <row r="284" spans="1:13">
      <c r="A284" t="str">
        <f t="shared" si="4"/>
        <v>P15NBC129</v>
      </c>
      <c r="B284" s="81" t="s">
        <v>2715</v>
      </c>
      <c r="C284" s="81" t="s">
        <v>2716</v>
      </c>
      <c r="D284" s="81" t="s">
        <v>2717</v>
      </c>
      <c r="E284" s="81"/>
      <c r="F284" s="81" t="s">
        <v>226</v>
      </c>
      <c r="G284" s="81"/>
      <c r="H284" s="81"/>
      <c r="I284" s="81"/>
      <c r="J284" s="82">
        <v>1</v>
      </c>
      <c r="K284" s="82">
        <v>0</v>
      </c>
      <c r="L284" s="82">
        <v>0</v>
      </c>
      <c r="M284" s="82">
        <v>0</v>
      </c>
    </row>
    <row r="285" spans="1:13">
      <c r="A285" t="str">
        <f t="shared" si="4"/>
        <v>P15NEC129</v>
      </c>
      <c r="B285" s="81" t="s">
        <v>2718</v>
      </c>
      <c r="C285" s="81" t="s">
        <v>2716</v>
      </c>
      <c r="D285" s="81" t="s">
        <v>2719</v>
      </c>
      <c r="E285" s="81"/>
      <c r="F285" s="81" t="s">
        <v>226</v>
      </c>
      <c r="G285" s="81"/>
      <c r="H285" s="81"/>
      <c r="I285" s="81"/>
      <c r="J285" s="82">
        <v>0</v>
      </c>
      <c r="K285" s="82">
        <v>0</v>
      </c>
      <c r="L285" s="82">
        <v>0</v>
      </c>
      <c r="M285" s="82">
        <v>0</v>
      </c>
    </row>
    <row r="286" spans="1:13">
      <c r="A286" t="str">
        <f t="shared" si="4"/>
        <v>P17NAP1</v>
      </c>
      <c r="B286" s="81" t="s">
        <v>2720</v>
      </c>
      <c r="C286" s="81" t="s">
        <v>2721</v>
      </c>
      <c r="D286" s="81" t="s">
        <v>2722</v>
      </c>
      <c r="E286" s="81"/>
      <c r="F286" s="81" t="s">
        <v>226</v>
      </c>
      <c r="G286" s="81"/>
      <c r="H286" s="81"/>
      <c r="I286" s="81"/>
      <c r="J286" s="82">
        <v>0</v>
      </c>
      <c r="K286" s="82">
        <v>0</v>
      </c>
      <c r="L286" s="82">
        <v>0</v>
      </c>
      <c r="M286" s="82">
        <v>0</v>
      </c>
    </row>
    <row r="287" spans="1:13">
      <c r="A287" t="str">
        <f t="shared" si="4"/>
        <v>P17NAP2</v>
      </c>
      <c r="B287" s="81" t="s">
        <v>2723</v>
      </c>
      <c r="C287" s="81" t="s">
        <v>2724</v>
      </c>
      <c r="D287" s="81" t="s">
        <v>2725</v>
      </c>
      <c r="E287" s="81"/>
      <c r="F287" s="81" t="s">
        <v>226</v>
      </c>
      <c r="G287" s="81"/>
      <c r="H287" s="81"/>
      <c r="I287" s="81"/>
      <c r="J287" s="82">
        <v>0</v>
      </c>
      <c r="K287" s="82">
        <v>0</v>
      </c>
      <c r="L287" s="82">
        <v>0</v>
      </c>
      <c r="M287" s="82">
        <v>0</v>
      </c>
    </row>
    <row r="288" spans="1:13">
      <c r="A288" t="str">
        <f t="shared" si="4"/>
        <v>P17NAP3</v>
      </c>
      <c r="B288" s="81" t="s">
        <v>2726</v>
      </c>
      <c r="C288" s="81" t="s">
        <v>2727</v>
      </c>
      <c r="D288" s="81" t="s">
        <v>2728</v>
      </c>
      <c r="E288" s="81"/>
      <c r="F288" s="81" t="s">
        <v>226</v>
      </c>
      <c r="G288" s="81"/>
      <c r="H288" s="81"/>
      <c r="I288" s="81"/>
      <c r="J288" s="82">
        <v>0</v>
      </c>
      <c r="K288" s="82">
        <v>0</v>
      </c>
      <c r="L288" s="82">
        <v>0</v>
      </c>
      <c r="M288" s="82">
        <v>0</v>
      </c>
    </row>
    <row r="289" spans="1:13">
      <c r="A289" t="str">
        <f t="shared" si="4"/>
        <v>P17NAP4</v>
      </c>
      <c r="B289" s="81" t="s">
        <v>2729</v>
      </c>
      <c r="C289" s="81" t="s">
        <v>2730</v>
      </c>
      <c r="D289" s="81" t="s">
        <v>2731</v>
      </c>
      <c r="E289" s="81"/>
      <c r="F289" s="81" t="s">
        <v>226</v>
      </c>
      <c r="G289" s="81"/>
      <c r="H289" s="81"/>
      <c r="I289" s="81"/>
      <c r="J289" s="82">
        <v>0</v>
      </c>
      <c r="K289" s="82">
        <v>0</v>
      </c>
      <c r="L289" s="82">
        <v>0</v>
      </c>
      <c r="M289" s="82">
        <v>0</v>
      </c>
    </row>
    <row r="290" spans="1:13">
      <c r="A290" t="str">
        <f t="shared" si="4"/>
        <v>P17NAP5</v>
      </c>
      <c r="B290" s="81" t="s">
        <v>2732</v>
      </c>
      <c r="C290" s="81" t="s">
        <v>2733</v>
      </c>
      <c r="D290" s="81" t="s">
        <v>2734</v>
      </c>
      <c r="E290" s="81"/>
      <c r="F290" s="81" t="s">
        <v>226</v>
      </c>
      <c r="G290" s="81"/>
      <c r="H290" s="81"/>
      <c r="I290" s="81"/>
      <c r="J290" s="82">
        <v>0</v>
      </c>
      <c r="K290" s="82">
        <v>0</v>
      </c>
      <c r="L290" s="82">
        <v>-1</v>
      </c>
      <c r="M290" s="82">
        <v>0</v>
      </c>
    </row>
    <row r="291" spans="1:13">
      <c r="A291" t="str">
        <f t="shared" si="4"/>
        <v>P17NAP6</v>
      </c>
      <c r="B291" s="81" t="s">
        <v>2735</v>
      </c>
      <c r="C291" s="81" t="s">
        <v>2736</v>
      </c>
      <c r="D291" s="81" t="s">
        <v>2737</v>
      </c>
      <c r="E291" s="81"/>
      <c r="F291" s="81" t="s">
        <v>226</v>
      </c>
      <c r="G291" s="81"/>
      <c r="H291" s="81"/>
      <c r="I291" s="81"/>
      <c r="J291" s="82">
        <v>0</v>
      </c>
      <c r="K291" s="82">
        <v>0</v>
      </c>
      <c r="L291" s="82">
        <v>0</v>
      </c>
      <c r="M291" s="82">
        <v>0</v>
      </c>
    </row>
    <row r="292" spans="1:13">
      <c r="A292" t="str">
        <f t="shared" si="4"/>
        <v>P17NAP7</v>
      </c>
      <c r="B292" s="81" t="s">
        <v>2738</v>
      </c>
      <c r="C292" s="81" t="s">
        <v>2739</v>
      </c>
      <c r="D292" s="81" t="s">
        <v>2740</v>
      </c>
      <c r="E292" s="81"/>
      <c r="F292" s="81" t="s">
        <v>226</v>
      </c>
      <c r="G292" s="81"/>
      <c r="H292" s="81"/>
      <c r="I292" s="81"/>
      <c r="J292" s="82">
        <v>0</v>
      </c>
      <c r="K292" s="82">
        <v>0</v>
      </c>
      <c r="L292" s="82">
        <v>0</v>
      </c>
      <c r="M292" s="82">
        <v>0</v>
      </c>
    </row>
    <row r="293" spans="1:13">
      <c r="A293" t="str">
        <f t="shared" si="4"/>
        <v>P17NAP8</v>
      </c>
      <c r="B293" s="81" t="s">
        <v>2741</v>
      </c>
      <c r="C293" s="81" t="s">
        <v>2742</v>
      </c>
      <c r="D293" s="81" t="s">
        <v>2743</v>
      </c>
      <c r="E293" s="81"/>
      <c r="F293" s="81" t="s">
        <v>226</v>
      </c>
      <c r="G293" s="81"/>
      <c r="H293" s="81"/>
      <c r="I293" s="81"/>
      <c r="J293" s="82">
        <v>0</v>
      </c>
      <c r="K293" s="82">
        <v>0</v>
      </c>
      <c r="L293" s="82">
        <v>0</v>
      </c>
      <c r="M293" s="82">
        <v>0</v>
      </c>
    </row>
    <row r="294" spans="1:13">
      <c r="A294" t="str">
        <f t="shared" si="4"/>
        <v>P17NAP9</v>
      </c>
      <c r="B294" s="81" t="s">
        <v>2744</v>
      </c>
      <c r="C294" s="81" t="s">
        <v>2745</v>
      </c>
      <c r="D294" s="81" t="s">
        <v>2746</v>
      </c>
      <c r="E294" s="81"/>
      <c r="F294" s="81" t="s">
        <v>226</v>
      </c>
      <c r="G294" s="81"/>
      <c r="H294" s="81"/>
      <c r="I294" s="81"/>
      <c r="J294" s="82">
        <v>0</v>
      </c>
      <c r="K294" s="82">
        <v>0</v>
      </c>
      <c r="L294" s="82">
        <v>0</v>
      </c>
      <c r="M294" s="82">
        <v>0</v>
      </c>
    </row>
    <row r="295" spans="1:13">
      <c r="A295" t="str">
        <f t="shared" si="4"/>
        <v>P17NAP10</v>
      </c>
      <c r="B295" s="81" t="s">
        <v>2747</v>
      </c>
      <c r="C295" s="81" t="s">
        <v>2748</v>
      </c>
      <c r="D295" s="81" t="s">
        <v>2749</v>
      </c>
      <c r="E295" s="81"/>
      <c r="F295" s="81" t="s">
        <v>226</v>
      </c>
      <c r="G295" s="81"/>
      <c r="H295" s="81"/>
      <c r="I295" s="81"/>
      <c r="J295" s="82">
        <v>0</v>
      </c>
      <c r="K295" s="82">
        <v>0</v>
      </c>
      <c r="L295" s="82">
        <v>-1</v>
      </c>
      <c r="M295" s="82">
        <v>0</v>
      </c>
    </row>
    <row r="296" spans="1:13">
      <c r="A296" t="str">
        <f t="shared" si="4"/>
        <v>P17NAP11</v>
      </c>
      <c r="B296" s="81" t="s">
        <v>2750</v>
      </c>
      <c r="C296" s="81" t="s">
        <v>2751</v>
      </c>
      <c r="D296" s="81" t="s">
        <v>2752</v>
      </c>
      <c r="E296" s="81"/>
      <c r="F296" s="81" t="s">
        <v>226</v>
      </c>
      <c r="G296" s="81"/>
      <c r="H296" s="81"/>
      <c r="I296" s="81"/>
      <c r="J296" s="82">
        <v>0</v>
      </c>
      <c r="K296" s="82">
        <v>0</v>
      </c>
      <c r="L296" s="82">
        <v>1</v>
      </c>
      <c r="M296" s="82">
        <v>0</v>
      </c>
    </row>
    <row r="297" spans="1:13">
      <c r="A297" t="str">
        <f t="shared" si="4"/>
        <v>P17NAP12</v>
      </c>
      <c r="B297" s="81" t="s">
        <v>2753</v>
      </c>
      <c r="C297" s="81" t="s">
        <v>2754</v>
      </c>
      <c r="D297" s="81" t="s">
        <v>2755</v>
      </c>
      <c r="E297" s="81"/>
      <c r="F297" s="81" t="s">
        <v>226</v>
      </c>
      <c r="G297" s="81"/>
      <c r="H297" s="81"/>
      <c r="I297" s="81"/>
      <c r="J297" s="82">
        <v>0</v>
      </c>
      <c r="K297" s="82">
        <v>0</v>
      </c>
      <c r="L297" s="82">
        <v>0</v>
      </c>
      <c r="M297" s="82">
        <v>0</v>
      </c>
    </row>
    <row r="298" spans="1:13">
      <c r="A298" t="str">
        <f t="shared" si="4"/>
        <v>P17NAP13</v>
      </c>
      <c r="B298" s="81" t="s">
        <v>2756</v>
      </c>
      <c r="C298" s="81" t="s">
        <v>2757</v>
      </c>
      <c r="D298" s="81" t="s">
        <v>2758</v>
      </c>
      <c r="E298" s="81"/>
      <c r="F298" s="81" t="s">
        <v>226</v>
      </c>
      <c r="G298" s="81"/>
      <c r="H298" s="81"/>
      <c r="I298" s="81"/>
      <c r="J298" s="82">
        <v>0</v>
      </c>
      <c r="K298" s="82">
        <v>0</v>
      </c>
      <c r="L298" s="82">
        <v>0</v>
      </c>
      <c r="M298" s="82">
        <v>0</v>
      </c>
    </row>
    <row r="299" spans="1:13">
      <c r="A299" t="str">
        <f t="shared" si="4"/>
        <v>P17NAP14</v>
      </c>
      <c r="B299" s="81" t="s">
        <v>2759</v>
      </c>
      <c r="C299" s="81" t="s">
        <v>2760</v>
      </c>
      <c r="D299" s="81" t="s">
        <v>2761</v>
      </c>
      <c r="E299" s="81"/>
      <c r="F299" s="81" t="s">
        <v>226</v>
      </c>
      <c r="G299" s="81"/>
      <c r="H299" s="81"/>
      <c r="I299" s="81"/>
      <c r="J299" s="82">
        <v>0</v>
      </c>
      <c r="K299" s="82">
        <v>0</v>
      </c>
      <c r="L299" s="82">
        <v>0</v>
      </c>
      <c r="M299" s="82">
        <v>0</v>
      </c>
    </row>
    <row r="300" spans="1:13">
      <c r="A300" t="str">
        <f t="shared" si="4"/>
        <v>P17NAP15</v>
      </c>
      <c r="B300" s="81" t="s">
        <v>2762</v>
      </c>
      <c r="C300" s="81" t="s">
        <v>2763</v>
      </c>
      <c r="D300" s="81" t="s">
        <v>2764</v>
      </c>
      <c r="E300" s="81"/>
      <c r="F300" s="81" t="s">
        <v>226</v>
      </c>
      <c r="G300" s="81"/>
      <c r="H300" s="81"/>
      <c r="I300" s="81"/>
      <c r="J300" s="82">
        <v>0</v>
      </c>
      <c r="K300" s="82">
        <v>0</v>
      </c>
      <c r="L300" s="82">
        <v>0</v>
      </c>
      <c r="M300" s="82">
        <v>0</v>
      </c>
    </row>
    <row r="301" spans="1:13">
      <c r="A301" t="str">
        <f t="shared" si="4"/>
        <v>P17NAP16</v>
      </c>
      <c r="B301" s="81" t="s">
        <v>2765</v>
      </c>
      <c r="C301" s="81" t="s">
        <v>2766</v>
      </c>
      <c r="D301" s="81" t="s">
        <v>2767</v>
      </c>
      <c r="E301" s="81"/>
      <c r="F301" s="81" t="s">
        <v>226</v>
      </c>
      <c r="G301" s="81"/>
      <c r="H301" s="81"/>
      <c r="I301" s="81"/>
      <c r="J301" s="82">
        <v>0</v>
      </c>
      <c r="K301" s="82">
        <v>0</v>
      </c>
      <c r="L301" s="82">
        <v>-1</v>
      </c>
      <c r="M301" s="82">
        <v>0</v>
      </c>
    </row>
    <row r="302" spans="1:13">
      <c r="A302" t="str">
        <f t="shared" si="4"/>
        <v>P17NAP17</v>
      </c>
      <c r="B302" s="81" t="s">
        <v>2768</v>
      </c>
      <c r="C302" s="81" t="s">
        <v>2769</v>
      </c>
      <c r="D302" s="81" t="s">
        <v>2770</v>
      </c>
      <c r="E302" s="81"/>
      <c r="F302" s="81" t="s">
        <v>226</v>
      </c>
      <c r="G302" s="81"/>
      <c r="H302" s="81"/>
      <c r="I302" s="81"/>
      <c r="J302" s="82">
        <v>0</v>
      </c>
      <c r="K302" s="82">
        <v>0</v>
      </c>
      <c r="L302" s="82">
        <v>1</v>
      </c>
      <c r="M302" s="82">
        <v>0</v>
      </c>
    </row>
    <row r="303" spans="1:13">
      <c r="A303" t="str">
        <f t="shared" si="4"/>
        <v>P17NAP18</v>
      </c>
      <c r="B303" s="81" t="s">
        <v>2771</v>
      </c>
      <c r="C303" s="81" t="s">
        <v>2772</v>
      </c>
      <c r="D303" s="81" t="s">
        <v>2773</v>
      </c>
      <c r="E303" s="81"/>
      <c r="F303" s="81" t="s">
        <v>226</v>
      </c>
      <c r="G303" s="81"/>
      <c r="H303" s="81"/>
      <c r="I303" s="81"/>
      <c r="J303" s="82">
        <v>0</v>
      </c>
      <c r="K303" s="82">
        <v>0</v>
      </c>
      <c r="L303" s="82">
        <v>1</v>
      </c>
      <c r="M303" s="82">
        <v>0</v>
      </c>
    </row>
    <row r="304" spans="1:13">
      <c r="A304" t="str">
        <f t="shared" si="4"/>
        <v>P17NAP19</v>
      </c>
      <c r="B304" s="81" t="s">
        <v>2774</v>
      </c>
      <c r="C304" s="81" t="s">
        <v>2775</v>
      </c>
      <c r="D304" s="81" t="s">
        <v>2776</v>
      </c>
      <c r="E304" s="81"/>
      <c r="F304" s="81" t="s">
        <v>226</v>
      </c>
      <c r="G304" s="81"/>
      <c r="H304" s="81"/>
      <c r="I304" s="81"/>
      <c r="J304" s="82">
        <v>0</v>
      </c>
      <c r="K304" s="82">
        <v>0</v>
      </c>
      <c r="L304" s="82">
        <v>-1</v>
      </c>
      <c r="M304" s="82">
        <v>0</v>
      </c>
    </row>
    <row r="305" spans="1:13">
      <c r="A305" t="str">
        <f t="shared" si="4"/>
        <v>P17NAP20</v>
      </c>
      <c r="B305" s="81" t="s">
        <v>2777</v>
      </c>
      <c r="C305" s="81" t="s">
        <v>2778</v>
      </c>
      <c r="D305" s="81" t="s">
        <v>2779</v>
      </c>
      <c r="E305" s="81"/>
      <c r="F305" s="81" t="s">
        <v>226</v>
      </c>
      <c r="G305" s="81"/>
      <c r="H305" s="81"/>
      <c r="I305" s="81"/>
      <c r="J305" s="82">
        <v>0</v>
      </c>
      <c r="K305" s="82">
        <v>0</v>
      </c>
      <c r="L305" s="82">
        <v>-1</v>
      </c>
      <c r="M305" s="82">
        <v>0</v>
      </c>
    </row>
    <row r="306" spans="1:13">
      <c r="A306" t="str">
        <f t="shared" si="4"/>
        <v>P17NAP21</v>
      </c>
      <c r="B306" s="81" t="s">
        <v>2780</v>
      </c>
      <c r="C306" s="81" t="s">
        <v>2781</v>
      </c>
      <c r="D306" s="81" t="s">
        <v>2782</v>
      </c>
      <c r="E306" s="81"/>
      <c r="F306" s="81" t="s">
        <v>226</v>
      </c>
      <c r="G306" s="81"/>
      <c r="H306" s="81"/>
      <c r="I306" s="81"/>
      <c r="J306" s="82">
        <v>0</v>
      </c>
      <c r="K306" s="82">
        <v>0</v>
      </c>
      <c r="L306" s="82">
        <v>0</v>
      </c>
      <c r="M306" s="82">
        <v>0</v>
      </c>
    </row>
    <row r="307" spans="1:13">
      <c r="A307" t="str">
        <f t="shared" si="4"/>
        <v>P17NAP22</v>
      </c>
      <c r="B307" s="81" t="s">
        <v>2783</v>
      </c>
      <c r="C307" s="81" t="s">
        <v>2784</v>
      </c>
      <c r="D307" s="81" t="s">
        <v>2785</v>
      </c>
      <c r="E307" s="81"/>
      <c r="F307" s="81" t="s">
        <v>226</v>
      </c>
      <c r="G307" s="81"/>
      <c r="H307" s="81"/>
      <c r="I307" s="81"/>
      <c r="J307" s="82">
        <v>0</v>
      </c>
      <c r="K307" s="82">
        <v>0</v>
      </c>
      <c r="L307" s="82">
        <v>0</v>
      </c>
      <c r="M307" s="82">
        <v>0</v>
      </c>
    </row>
    <row r="308" spans="1:13">
      <c r="A308" t="str">
        <f t="shared" si="4"/>
        <v>P17NAP23</v>
      </c>
      <c r="B308" s="81" t="s">
        <v>2786</v>
      </c>
      <c r="C308" s="81" t="s">
        <v>2787</v>
      </c>
      <c r="D308" s="81" t="s">
        <v>2788</v>
      </c>
      <c r="E308" s="81"/>
      <c r="F308" s="81" t="s">
        <v>226</v>
      </c>
      <c r="G308" s="81"/>
      <c r="H308" s="81"/>
      <c r="I308" s="81"/>
      <c r="J308" s="82">
        <v>0</v>
      </c>
      <c r="K308" s="82">
        <v>0</v>
      </c>
      <c r="L308" s="82">
        <v>-3</v>
      </c>
      <c r="M308" s="82">
        <v>0</v>
      </c>
    </row>
    <row r="309" spans="1:13">
      <c r="A309" t="str">
        <f t="shared" si="4"/>
        <v>P17NAP24</v>
      </c>
      <c r="B309" s="81" t="s">
        <v>2789</v>
      </c>
      <c r="C309" s="81" t="s">
        <v>2790</v>
      </c>
      <c r="D309" s="81" t="s">
        <v>2791</v>
      </c>
      <c r="E309" s="81"/>
      <c r="F309" s="81" t="s">
        <v>226</v>
      </c>
      <c r="G309" s="81"/>
      <c r="H309" s="81"/>
      <c r="I309" s="81"/>
      <c r="J309" s="82">
        <v>0</v>
      </c>
      <c r="K309" s="82">
        <v>0</v>
      </c>
      <c r="L309" s="82">
        <v>2</v>
      </c>
      <c r="M309" s="82">
        <v>0</v>
      </c>
    </row>
    <row r="310" spans="1:13">
      <c r="A310" t="str">
        <f t="shared" si="4"/>
        <v>P17NAB1</v>
      </c>
      <c r="B310" s="81" t="s">
        <v>2792</v>
      </c>
      <c r="C310" s="81" t="s">
        <v>2793</v>
      </c>
      <c r="D310" s="81" t="s">
        <v>2794</v>
      </c>
      <c r="E310" s="81"/>
      <c r="F310" s="81" t="s">
        <v>226</v>
      </c>
      <c r="G310" s="81"/>
      <c r="H310" s="81"/>
      <c r="I310" s="81"/>
      <c r="J310" s="82">
        <v>0</v>
      </c>
      <c r="K310" s="82">
        <v>0</v>
      </c>
      <c r="L310" s="82">
        <v>1</v>
      </c>
      <c r="M310" s="82">
        <v>0</v>
      </c>
    </row>
    <row r="311" spans="1:13">
      <c r="A311" t="str">
        <f t="shared" si="4"/>
        <v>P17NAB2</v>
      </c>
      <c r="B311" s="81" t="s">
        <v>2795</v>
      </c>
      <c r="C311" s="81" t="s">
        <v>2796</v>
      </c>
      <c r="D311" s="81" t="s">
        <v>2797</v>
      </c>
      <c r="E311" s="81"/>
      <c r="F311" s="81" t="s">
        <v>226</v>
      </c>
      <c r="G311" s="81"/>
      <c r="H311" s="81"/>
      <c r="I311" s="81"/>
      <c r="J311" s="82">
        <v>0</v>
      </c>
      <c r="K311" s="82">
        <v>0</v>
      </c>
      <c r="L311" s="82">
        <v>1</v>
      </c>
      <c r="M311" s="82">
        <v>0</v>
      </c>
    </row>
    <row r="312" spans="1:13">
      <c r="A312" t="str">
        <f t="shared" si="4"/>
        <v>P17NAB3</v>
      </c>
      <c r="B312" s="81" t="s">
        <v>2798</v>
      </c>
      <c r="C312" s="81" t="s">
        <v>2799</v>
      </c>
      <c r="D312" s="81" t="s">
        <v>2800</v>
      </c>
      <c r="E312" s="81"/>
      <c r="F312" s="81" t="s">
        <v>226</v>
      </c>
      <c r="G312" s="81"/>
      <c r="H312" s="81"/>
      <c r="I312" s="81"/>
      <c r="J312" s="82">
        <v>0</v>
      </c>
      <c r="K312" s="82">
        <v>0</v>
      </c>
      <c r="L312" s="82">
        <v>-1</v>
      </c>
      <c r="M312" s="82">
        <v>0</v>
      </c>
    </row>
    <row r="313" spans="1:13">
      <c r="A313" t="str">
        <f t="shared" si="4"/>
        <v>P17NAB4</v>
      </c>
      <c r="B313" s="81" t="s">
        <v>2801</v>
      </c>
      <c r="C313" s="81" t="s">
        <v>2802</v>
      </c>
      <c r="D313" s="81" t="s">
        <v>2803</v>
      </c>
      <c r="E313" s="81"/>
      <c r="F313" s="81" t="s">
        <v>226</v>
      </c>
      <c r="G313" s="81"/>
      <c r="H313" s="81"/>
      <c r="I313" s="81"/>
      <c r="J313" s="82">
        <v>0</v>
      </c>
      <c r="K313" s="82">
        <v>0</v>
      </c>
      <c r="L313" s="82">
        <v>0</v>
      </c>
      <c r="M313" s="82">
        <v>0</v>
      </c>
    </row>
    <row r="314" spans="1:13">
      <c r="A314" t="str">
        <f t="shared" si="4"/>
        <v>P17NAB5</v>
      </c>
      <c r="B314" s="81" t="s">
        <v>2804</v>
      </c>
      <c r="C314" s="81" t="s">
        <v>2805</v>
      </c>
      <c r="D314" s="81" t="s">
        <v>2806</v>
      </c>
      <c r="E314" s="81"/>
      <c r="F314" s="81" t="s">
        <v>226</v>
      </c>
      <c r="G314" s="81"/>
      <c r="H314" s="81"/>
      <c r="I314" s="81"/>
      <c r="J314" s="82">
        <v>0</v>
      </c>
      <c r="K314" s="82">
        <v>0</v>
      </c>
      <c r="L314" s="82">
        <v>0</v>
      </c>
      <c r="M314" s="82">
        <v>0</v>
      </c>
    </row>
    <row r="315" spans="1:13">
      <c r="A315" t="str">
        <f t="shared" si="4"/>
        <v>P17NAB6</v>
      </c>
      <c r="B315" s="81" t="s">
        <v>2807</v>
      </c>
      <c r="C315" s="81" t="s">
        <v>2808</v>
      </c>
      <c r="D315" s="81" t="s">
        <v>2809</v>
      </c>
      <c r="E315" s="81"/>
      <c r="F315" s="81" t="s">
        <v>226</v>
      </c>
      <c r="G315" s="81"/>
      <c r="H315" s="81"/>
      <c r="I315" s="81"/>
      <c r="J315" s="82">
        <v>0</v>
      </c>
      <c r="K315" s="82">
        <v>0</v>
      </c>
      <c r="L315" s="82">
        <v>-1</v>
      </c>
      <c r="M315" s="82">
        <v>0</v>
      </c>
    </row>
    <row r="316" spans="1:13">
      <c r="A316" t="str">
        <f t="shared" si="4"/>
        <v>P17NAB7</v>
      </c>
      <c r="B316" s="81" t="s">
        <v>2810</v>
      </c>
      <c r="C316" s="81" t="s">
        <v>2811</v>
      </c>
      <c r="D316" s="81" t="s">
        <v>2812</v>
      </c>
      <c r="E316" s="81"/>
      <c r="F316" s="81" t="s">
        <v>226</v>
      </c>
      <c r="G316" s="81"/>
      <c r="H316" s="81"/>
      <c r="I316" s="81"/>
      <c r="J316" s="82">
        <v>0</v>
      </c>
      <c r="K316" s="82">
        <v>0</v>
      </c>
      <c r="L316" s="82">
        <v>-1</v>
      </c>
      <c r="M316" s="82">
        <v>0</v>
      </c>
    </row>
    <row r="317" spans="1:13">
      <c r="A317" t="str">
        <f t="shared" si="4"/>
        <v>P17NAB8</v>
      </c>
      <c r="B317" s="81" t="s">
        <v>2813</v>
      </c>
      <c r="C317" s="81" t="s">
        <v>2814</v>
      </c>
      <c r="D317" s="81" t="s">
        <v>2815</v>
      </c>
      <c r="E317" s="81"/>
      <c r="F317" s="81" t="s">
        <v>226</v>
      </c>
      <c r="G317" s="81"/>
      <c r="H317" s="81"/>
      <c r="I317" s="81"/>
      <c r="J317" s="82">
        <v>0</v>
      </c>
      <c r="K317" s="82">
        <v>0</v>
      </c>
      <c r="L317" s="82">
        <v>0</v>
      </c>
      <c r="M317" s="82">
        <v>0</v>
      </c>
    </row>
    <row r="318" spans="1:13">
      <c r="A318" t="str">
        <f t="shared" si="4"/>
        <v>P17NAB9</v>
      </c>
      <c r="B318" s="81" t="s">
        <v>2816</v>
      </c>
      <c r="C318" s="81" t="s">
        <v>2817</v>
      </c>
      <c r="D318" s="81" t="s">
        <v>2818</v>
      </c>
      <c r="E318" s="81"/>
      <c r="F318" s="81" t="s">
        <v>226</v>
      </c>
      <c r="G318" s="81"/>
      <c r="H318" s="81"/>
      <c r="I318" s="81"/>
      <c r="J318" s="82">
        <v>0</v>
      </c>
      <c r="K318" s="82">
        <v>0</v>
      </c>
      <c r="L318" s="82">
        <v>0</v>
      </c>
      <c r="M318" s="82">
        <v>0</v>
      </c>
    </row>
    <row r="319" spans="1:13">
      <c r="A319" t="str">
        <f t="shared" si="4"/>
        <v>P17NAB10</v>
      </c>
      <c r="B319" s="81" t="s">
        <v>2819</v>
      </c>
      <c r="C319" s="81" t="s">
        <v>2820</v>
      </c>
      <c r="D319" s="81" t="s">
        <v>2821</v>
      </c>
      <c r="E319" s="81"/>
      <c r="F319" s="81" t="s">
        <v>226</v>
      </c>
      <c r="G319" s="81"/>
      <c r="H319" s="81"/>
      <c r="I319" s="81"/>
      <c r="J319" s="82">
        <v>0</v>
      </c>
      <c r="K319" s="82">
        <v>0</v>
      </c>
      <c r="L319" s="82">
        <v>-1</v>
      </c>
      <c r="M319" s="82">
        <v>0</v>
      </c>
    </row>
    <row r="320" spans="1:13">
      <c r="A320" t="str">
        <f t="shared" si="4"/>
        <v>P17NAB11</v>
      </c>
      <c r="B320" s="81" t="s">
        <v>2822</v>
      </c>
      <c r="C320" s="81" t="s">
        <v>2823</v>
      </c>
      <c r="D320" s="81" t="s">
        <v>2824</v>
      </c>
      <c r="E320" s="81"/>
      <c r="F320" s="81" t="s">
        <v>226</v>
      </c>
      <c r="G320" s="81"/>
      <c r="H320" s="81"/>
      <c r="I320" s="81"/>
      <c r="J320" s="82">
        <v>0</v>
      </c>
      <c r="K320" s="82">
        <v>0</v>
      </c>
      <c r="L320" s="82">
        <v>-1</v>
      </c>
      <c r="M320" s="82">
        <v>0</v>
      </c>
    </row>
    <row r="321" spans="1:13">
      <c r="A321" t="str">
        <f t="shared" si="4"/>
        <v>P17NAB12</v>
      </c>
      <c r="B321" s="81" t="s">
        <v>2825</v>
      </c>
      <c r="C321" s="81" t="s">
        <v>2826</v>
      </c>
      <c r="D321" s="81" t="s">
        <v>2827</v>
      </c>
      <c r="E321" s="81"/>
      <c r="F321" s="81" t="s">
        <v>226</v>
      </c>
      <c r="G321" s="81"/>
      <c r="H321" s="81"/>
      <c r="I321" s="81"/>
      <c r="J321" s="82">
        <v>0</v>
      </c>
      <c r="K321" s="82">
        <v>0</v>
      </c>
      <c r="L321" s="82">
        <v>0</v>
      </c>
      <c r="M321" s="82">
        <v>0</v>
      </c>
    </row>
    <row r="322" spans="1:13">
      <c r="A322" t="str">
        <f t="shared" si="4"/>
        <v>P17NAB13</v>
      </c>
      <c r="B322" s="81" t="s">
        <v>2828</v>
      </c>
      <c r="C322" s="81" t="s">
        <v>2829</v>
      </c>
      <c r="D322" s="81" t="s">
        <v>2830</v>
      </c>
      <c r="E322" s="81"/>
      <c r="F322" s="81" t="s">
        <v>226</v>
      </c>
      <c r="G322" s="81"/>
      <c r="H322" s="81"/>
      <c r="I322" s="81"/>
      <c r="J322" s="82">
        <v>0</v>
      </c>
      <c r="K322" s="82">
        <v>0</v>
      </c>
      <c r="L322" s="82">
        <v>0</v>
      </c>
      <c r="M322" s="82">
        <v>0</v>
      </c>
    </row>
    <row r="323" spans="1:13">
      <c r="A323" t="str">
        <f t="shared" ref="A323:A386" si="5">CONCATENATE(B323,H323)</f>
        <v>P17NAB14</v>
      </c>
      <c r="B323" s="81" t="s">
        <v>2831</v>
      </c>
      <c r="C323" s="81" t="s">
        <v>2832</v>
      </c>
      <c r="D323" s="81" t="s">
        <v>2833</v>
      </c>
      <c r="E323" s="81"/>
      <c r="F323" s="81" t="s">
        <v>226</v>
      </c>
      <c r="G323" s="81"/>
      <c r="H323" s="81"/>
      <c r="I323" s="81"/>
      <c r="J323" s="82">
        <v>0</v>
      </c>
      <c r="K323" s="82">
        <v>0</v>
      </c>
      <c r="L323" s="82">
        <v>0</v>
      </c>
      <c r="M323" s="82">
        <v>0</v>
      </c>
    </row>
    <row r="324" spans="1:13">
      <c r="A324" t="str">
        <f t="shared" si="5"/>
        <v>P17NAB15</v>
      </c>
      <c r="B324" s="81" t="s">
        <v>2834</v>
      </c>
      <c r="C324" s="81" t="s">
        <v>2835</v>
      </c>
      <c r="D324" s="81" t="s">
        <v>2836</v>
      </c>
      <c r="E324" s="81"/>
      <c r="F324" s="81" t="s">
        <v>226</v>
      </c>
      <c r="G324" s="81"/>
      <c r="H324" s="81"/>
      <c r="I324" s="81"/>
      <c r="J324" s="82">
        <v>0</v>
      </c>
      <c r="K324" s="82">
        <v>0</v>
      </c>
      <c r="L324" s="82">
        <v>0</v>
      </c>
      <c r="M324" s="82">
        <v>0</v>
      </c>
    </row>
    <row r="325" spans="1:13">
      <c r="A325" t="str">
        <f t="shared" si="5"/>
        <v>P17NAB16</v>
      </c>
      <c r="B325" s="81" t="s">
        <v>2837</v>
      </c>
      <c r="C325" s="81" t="s">
        <v>2838</v>
      </c>
      <c r="D325" s="81" t="s">
        <v>2839</v>
      </c>
      <c r="E325" s="81"/>
      <c r="F325" s="81" t="s">
        <v>226</v>
      </c>
      <c r="G325" s="81"/>
      <c r="H325" s="81"/>
      <c r="I325" s="81"/>
      <c r="J325" s="82">
        <v>0</v>
      </c>
      <c r="K325" s="82">
        <v>0</v>
      </c>
      <c r="L325" s="82">
        <v>0</v>
      </c>
      <c r="M325" s="82">
        <v>0</v>
      </c>
    </row>
    <row r="326" spans="1:13">
      <c r="A326" t="str">
        <f t="shared" si="5"/>
        <v>P17NAB17</v>
      </c>
      <c r="B326" s="81" t="s">
        <v>2840</v>
      </c>
      <c r="C326" s="81" t="s">
        <v>2841</v>
      </c>
      <c r="D326" s="81" t="s">
        <v>2842</v>
      </c>
      <c r="E326" s="81"/>
      <c r="F326" s="81" t="s">
        <v>226</v>
      </c>
      <c r="G326" s="81"/>
      <c r="H326" s="81"/>
      <c r="I326" s="81"/>
      <c r="J326" s="82">
        <v>0</v>
      </c>
      <c r="K326" s="82">
        <v>0</v>
      </c>
      <c r="L326" s="82">
        <v>0</v>
      </c>
      <c r="M326" s="82">
        <v>0</v>
      </c>
    </row>
    <row r="327" spans="1:13">
      <c r="A327" t="str">
        <f t="shared" si="5"/>
        <v>P17NAB18</v>
      </c>
      <c r="B327" s="81" t="s">
        <v>2843</v>
      </c>
      <c r="C327" s="81" t="s">
        <v>2844</v>
      </c>
      <c r="D327" s="81" t="s">
        <v>2845</v>
      </c>
      <c r="E327" s="81"/>
      <c r="F327" s="81" t="s">
        <v>226</v>
      </c>
      <c r="G327" s="81"/>
      <c r="H327" s="81"/>
      <c r="I327" s="81"/>
      <c r="J327" s="82">
        <v>0</v>
      </c>
      <c r="K327" s="82">
        <v>0</v>
      </c>
      <c r="L327" s="82">
        <v>0</v>
      </c>
      <c r="M327" s="82">
        <v>0</v>
      </c>
    </row>
    <row r="328" spans="1:13">
      <c r="A328" t="str">
        <f t="shared" si="5"/>
        <v>P17NAB19</v>
      </c>
      <c r="B328" s="81" t="s">
        <v>2846</v>
      </c>
      <c r="C328" s="81" t="s">
        <v>2847</v>
      </c>
      <c r="D328" s="81" t="s">
        <v>2848</v>
      </c>
      <c r="E328" s="81"/>
      <c r="F328" s="81" t="s">
        <v>226</v>
      </c>
      <c r="G328" s="81"/>
      <c r="H328" s="81"/>
      <c r="I328" s="81"/>
      <c r="J328" s="82">
        <v>0</v>
      </c>
      <c r="K328" s="82">
        <v>0</v>
      </c>
      <c r="L328" s="82">
        <v>2</v>
      </c>
      <c r="M328" s="82">
        <v>0</v>
      </c>
    </row>
    <row r="329" spans="1:13">
      <c r="A329" t="str">
        <f t="shared" si="5"/>
        <v>P17NAB20</v>
      </c>
      <c r="B329" s="81" t="s">
        <v>2849</v>
      </c>
      <c r="C329" s="81" t="s">
        <v>2850</v>
      </c>
      <c r="D329" s="81" t="s">
        <v>2851</v>
      </c>
      <c r="E329" s="81"/>
      <c r="F329" s="81" t="s">
        <v>226</v>
      </c>
      <c r="G329" s="81"/>
      <c r="H329" s="81"/>
      <c r="I329" s="81"/>
      <c r="J329" s="82">
        <v>0</v>
      </c>
      <c r="K329" s="82">
        <v>0</v>
      </c>
      <c r="L329" s="82">
        <v>2</v>
      </c>
      <c r="M329" s="82">
        <v>0</v>
      </c>
    </row>
    <row r="330" spans="1:13">
      <c r="A330" t="str">
        <f t="shared" si="5"/>
        <v>P17NAB21</v>
      </c>
      <c r="B330" s="81" t="s">
        <v>2852</v>
      </c>
      <c r="C330" s="81" t="s">
        <v>2853</v>
      </c>
      <c r="D330" s="81" t="s">
        <v>2854</v>
      </c>
      <c r="E330" s="81"/>
      <c r="F330" s="81" t="s">
        <v>226</v>
      </c>
      <c r="G330" s="81"/>
      <c r="H330" s="81"/>
      <c r="I330" s="81"/>
      <c r="J330" s="82">
        <v>0</v>
      </c>
      <c r="K330" s="82">
        <v>0</v>
      </c>
      <c r="L330" s="82">
        <v>-1</v>
      </c>
      <c r="M330" s="82">
        <v>0</v>
      </c>
    </row>
    <row r="331" spans="1:13">
      <c r="A331" t="str">
        <f t="shared" si="5"/>
        <v>P17NAB22</v>
      </c>
      <c r="B331" s="81" t="s">
        <v>2855</v>
      </c>
      <c r="C331" s="81" t="s">
        <v>2856</v>
      </c>
      <c r="D331" s="81" t="s">
        <v>2857</v>
      </c>
      <c r="E331" s="81"/>
      <c r="F331" s="81" t="s">
        <v>226</v>
      </c>
      <c r="G331" s="81"/>
      <c r="H331" s="81"/>
      <c r="I331" s="81"/>
      <c r="J331" s="82">
        <v>0</v>
      </c>
      <c r="K331" s="82">
        <v>0</v>
      </c>
      <c r="L331" s="82">
        <v>-1</v>
      </c>
      <c r="M331" s="82">
        <v>0</v>
      </c>
    </row>
    <row r="332" spans="1:13">
      <c r="A332" t="str">
        <f t="shared" si="5"/>
        <v>P17NAB23</v>
      </c>
      <c r="B332" s="81" t="s">
        <v>2858</v>
      </c>
      <c r="C332" s="81" t="s">
        <v>2859</v>
      </c>
      <c r="D332" s="81" t="s">
        <v>2860</v>
      </c>
      <c r="E332" s="81"/>
      <c r="F332" s="81" t="s">
        <v>226</v>
      </c>
      <c r="G332" s="81"/>
      <c r="H332" s="81"/>
      <c r="I332" s="81"/>
      <c r="J332" s="82">
        <v>0</v>
      </c>
      <c r="K332" s="82">
        <v>0</v>
      </c>
      <c r="L332" s="82">
        <v>-2</v>
      </c>
      <c r="M332" s="82">
        <v>0</v>
      </c>
    </row>
    <row r="333" spans="1:13">
      <c r="A333" t="str">
        <f t="shared" si="5"/>
        <v>P17NAB24</v>
      </c>
      <c r="B333" s="81" t="s">
        <v>2861</v>
      </c>
      <c r="C333" s="81" t="s">
        <v>2862</v>
      </c>
      <c r="D333" s="81" t="s">
        <v>2863</v>
      </c>
      <c r="E333" s="81"/>
      <c r="F333" s="81" t="s">
        <v>226</v>
      </c>
      <c r="G333" s="81"/>
      <c r="H333" s="81"/>
      <c r="I333" s="81"/>
      <c r="J333" s="82">
        <v>0</v>
      </c>
      <c r="K333" s="82">
        <v>0</v>
      </c>
      <c r="L333" s="82">
        <v>-2</v>
      </c>
      <c r="M333" s="82">
        <v>0</v>
      </c>
    </row>
    <row r="334" spans="1:13">
      <c r="A334" t="str">
        <f t="shared" si="5"/>
        <v>P17NAB25</v>
      </c>
      <c r="B334" s="81" t="s">
        <v>2864</v>
      </c>
      <c r="C334" s="81" t="s">
        <v>2865</v>
      </c>
      <c r="D334" s="81" t="s">
        <v>2866</v>
      </c>
      <c r="E334" s="81"/>
      <c r="F334" s="81" t="s">
        <v>226</v>
      </c>
      <c r="G334" s="81"/>
      <c r="H334" s="81"/>
      <c r="I334" s="81"/>
      <c r="J334" s="82">
        <v>0</v>
      </c>
      <c r="K334" s="82">
        <v>0</v>
      </c>
      <c r="L334" s="82">
        <v>0</v>
      </c>
      <c r="M334" s="82">
        <v>0</v>
      </c>
    </row>
    <row r="335" spans="1:13">
      <c r="A335" t="str">
        <f t="shared" si="5"/>
        <v>P17NAB26</v>
      </c>
      <c r="B335" s="81" t="s">
        <v>2867</v>
      </c>
      <c r="C335" s="81" t="s">
        <v>2868</v>
      </c>
      <c r="D335" s="81" t="s">
        <v>2869</v>
      </c>
      <c r="E335" s="81"/>
      <c r="F335" s="81" t="s">
        <v>226</v>
      </c>
      <c r="G335" s="81"/>
      <c r="H335" s="81"/>
      <c r="I335" s="81"/>
      <c r="J335" s="82">
        <v>0</v>
      </c>
      <c r="K335" s="82">
        <v>0</v>
      </c>
      <c r="L335" s="82">
        <v>0</v>
      </c>
      <c r="M335" s="82">
        <v>0</v>
      </c>
    </row>
    <row r="336" spans="1:13">
      <c r="A336" t="str">
        <f t="shared" si="5"/>
        <v>P17NAB27</v>
      </c>
      <c r="B336" s="81" t="s">
        <v>2870</v>
      </c>
      <c r="C336" s="81" t="s">
        <v>2871</v>
      </c>
      <c r="D336" s="81" t="s">
        <v>2872</v>
      </c>
      <c r="E336" s="81"/>
      <c r="F336" s="81" t="s">
        <v>226</v>
      </c>
      <c r="G336" s="81"/>
      <c r="H336" s="81"/>
      <c r="I336" s="81"/>
      <c r="J336" s="82">
        <v>0</v>
      </c>
      <c r="K336" s="82">
        <v>0</v>
      </c>
      <c r="L336" s="82">
        <v>0</v>
      </c>
      <c r="M336" s="82">
        <v>0</v>
      </c>
    </row>
    <row r="337" spans="1:13">
      <c r="A337" t="str">
        <f t="shared" si="5"/>
        <v>P17NAB28</v>
      </c>
      <c r="B337" s="81" t="s">
        <v>2873</v>
      </c>
      <c r="C337" s="81" t="s">
        <v>2874</v>
      </c>
      <c r="D337" s="81" t="s">
        <v>2875</v>
      </c>
      <c r="E337" s="81"/>
      <c r="F337" s="81" t="s">
        <v>226</v>
      </c>
      <c r="G337" s="81"/>
      <c r="H337" s="81"/>
      <c r="I337" s="81"/>
      <c r="J337" s="82">
        <v>0</v>
      </c>
      <c r="K337" s="82">
        <v>0</v>
      </c>
      <c r="L337" s="82">
        <v>0</v>
      </c>
      <c r="M337" s="82">
        <v>0</v>
      </c>
    </row>
    <row r="338" spans="1:13">
      <c r="A338" t="str">
        <f t="shared" si="5"/>
        <v>P17NAB29</v>
      </c>
      <c r="B338" s="81" t="s">
        <v>2876</v>
      </c>
      <c r="C338" s="81" t="s">
        <v>2877</v>
      </c>
      <c r="D338" s="81" t="s">
        <v>2878</v>
      </c>
      <c r="E338" s="81"/>
      <c r="F338" s="81" t="s">
        <v>226</v>
      </c>
      <c r="G338" s="81"/>
      <c r="H338" s="81"/>
      <c r="I338" s="81"/>
      <c r="J338" s="82">
        <v>0</v>
      </c>
      <c r="K338" s="82">
        <v>0</v>
      </c>
      <c r="L338" s="82">
        <v>0</v>
      </c>
      <c r="M338" s="82">
        <v>0</v>
      </c>
    </row>
    <row r="339" spans="1:13">
      <c r="A339" t="str">
        <f t="shared" si="5"/>
        <v>P17NAB30</v>
      </c>
      <c r="B339" s="81" t="s">
        <v>2879</v>
      </c>
      <c r="C339" s="81" t="s">
        <v>2880</v>
      </c>
      <c r="D339" s="81" t="s">
        <v>2881</v>
      </c>
      <c r="E339" s="81"/>
      <c r="F339" s="81" t="s">
        <v>226</v>
      </c>
      <c r="G339" s="81"/>
      <c r="H339" s="81"/>
      <c r="I339" s="81"/>
      <c r="J339" s="82">
        <v>0</v>
      </c>
      <c r="K339" s="82">
        <v>0</v>
      </c>
      <c r="L339" s="82">
        <v>0</v>
      </c>
      <c r="M339" s="82">
        <v>0</v>
      </c>
    </row>
    <row r="340" spans="1:13">
      <c r="A340" t="str">
        <f t="shared" si="5"/>
        <v>P17NAB31</v>
      </c>
      <c r="B340" s="81" t="s">
        <v>2882</v>
      </c>
      <c r="C340" s="81" t="s">
        <v>2883</v>
      </c>
      <c r="D340" s="81" t="s">
        <v>2884</v>
      </c>
      <c r="E340" s="81"/>
      <c r="F340" s="81" t="s">
        <v>226</v>
      </c>
      <c r="G340" s="81"/>
      <c r="H340" s="81"/>
      <c r="I340" s="81"/>
      <c r="J340" s="82">
        <v>0</v>
      </c>
      <c r="K340" s="82">
        <v>0</v>
      </c>
      <c r="L340" s="82">
        <v>0</v>
      </c>
      <c r="M340" s="82">
        <v>0</v>
      </c>
    </row>
    <row r="341" spans="1:13">
      <c r="A341" t="str">
        <f t="shared" si="5"/>
        <v>P17NAB32</v>
      </c>
      <c r="B341" s="81" t="s">
        <v>2885</v>
      </c>
      <c r="C341" s="81" t="s">
        <v>2886</v>
      </c>
      <c r="D341" s="81" t="s">
        <v>2887</v>
      </c>
      <c r="E341" s="81"/>
      <c r="F341" s="81" t="s">
        <v>226</v>
      </c>
      <c r="G341" s="81"/>
      <c r="H341" s="81"/>
      <c r="I341" s="81"/>
      <c r="J341" s="82">
        <v>0</v>
      </c>
      <c r="K341" s="82">
        <v>0</v>
      </c>
      <c r="L341" s="82">
        <v>0</v>
      </c>
      <c r="M341" s="82">
        <v>0</v>
      </c>
    </row>
    <row r="342" spans="1:13">
      <c r="A342" t="str">
        <f t="shared" si="5"/>
        <v>P17NAB33</v>
      </c>
      <c r="B342" s="81" t="s">
        <v>2888</v>
      </c>
      <c r="C342" s="81" t="s">
        <v>2889</v>
      </c>
      <c r="D342" s="81" t="s">
        <v>2890</v>
      </c>
      <c r="E342" s="81"/>
      <c r="F342" s="81" t="s">
        <v>226</v>
      </c>
      <c r="G342" s="81"/>
      <c r="H342" s="81"/>
      <c r="I342" s="81"/>
      <c r="J342" s="82">
        <v>0</v>
      </c>
      <c r="K342" s="82">
        <v>0</v>
      </c>
      <c r="L342" s="82">
        <v>0</v>
      </c>
      <c r="M342" s="82">
        <v>0</v>
      </c>
    </row>
    <row r="343" spans="1:13">
      <c r="A343" t="str">
        <f t="shared" si="5"/>
        <v>P17NAB34</v>
      </c>
      <c r="B343" s="81" t="s">
        <v>2891</v>
      </c>
      <c r="C343" s="81" t="s">
        <v>2892</v>
      </c>
      <c r="D343" s="81" t="s">
        <v>2893</v>
      </c>
      <c r="E343" s="81"/>
      <c r="F343" s="81" t="s">
        <v>226</v>
      </c>
      <c r="G343" s="81"/>
      <c r="H343" s="81"/>
      <c r="I343" s="81"/>
      <c r="J343" s="82">
        <v>0</v>
      </c>
      <c r="K343" s="82">
        <v>0</v>
      </c>
      <c r="L343" s="82">
        <v>0</v>
      </c>
      <c r="M343" s="82">
        <v>0</v>
      </c>
    </row>
    <row r="344" spans="1:13">
      <c r="A344" t="str">
        <f t="shared" si="5"/>
        <v>P17NAB35</v>
      </c>
      <c r="B344" s="81" t="s">
        <v>2894</v>
      </c>
      <c r="C344" s="81" t="s">
        <v>2895</v>
      </c>
      <c r="D344" s="81" t="s">
        <v>2896</v>
      </c>
      <c r="E344" s="81"/>
      <c r="F344" s="81" t="s">
        <v>226</v>
      </c>
      <c r="G344" s="81"/>
      <c r="H344" s="81"/>
      <c r="I344" s="81"/>
      <c r="J344" s="82">
        <v>0</v>
      </c>
      <c r="K344" s="82">
        <v>0</v>
      </c>
      <c r="L344" s="82">
        <v>0</v>
      </c>
      <c r="M344" s="82">
        <v>0</v>
      </c>
    </row>
    <row r="345" spans="1:13">
      <c r="A345" t="str">
        <f t="shared" si="5"/>
        <v>P17NAB36</v>
      </c>
      <c r="B345" s="81" t="s">
        <v>2897</v>
      </c>
      <c r="C345" s="81" t="s">
        <v>2898</v>
      </c>
      <c r="D345" s="81" t="s">
        <v>2899</v>
      </c>
      <c r="E345" s="81"/>
      <c r="F345" s="81" t="s">
        <v>226</v>
      </c>
      <c r="G345" s="81"/>
      <c r="H345" s="81"/>
      <c r="I345" s="81"/>
      <c r="J345" s="82">
        <v>0</v>
      </c>
      <c r="K345" s="82">
        <v>0</v>
      </c>
      <c r="L345" s="82">
        <v>0</v>
      </c>
      <c r="M345" s="82">
        <v>0</v>
      </c>
    </row>
    <row r="346" spans="1:13">
      <c r="A346" t="str">
        <f t="shared" si="5"/>
        <v>P17NAB37</v>
      </c>
      <c r="B346" s="81" t="s">
        <v>2900</v>
      </c>
      <c r="C346" s="81" t="s">
        <v>2901</v>
      </c>
      <c r="D346" s="81" t="s">
        <v>2902</v>
      </c>
      <c r="E346" s="81"/>
      <c r="F346" s="81" t="s">
        <v>226</v>
      </c>
      <c r="G346" s="81"/>
      <c r="H346" s="81"/>
      <c r="I346" s="81"/>
      <c r="J346" s="82">
        <v>0</v>
      </c>
      <c r="K346" s="82">
        <v>0</v>
      </c>
      <c r="L346" s="82">
        <v>0</v>
      </c>
      <c r="M346" s="82">
        <v>0</v>
      </c>
    </row>
    <row r="347" spans="1:13">
      <c r="A347" t="str">
        <f t="shared" si="5"/>
        <v>P17NAB38</v>
      </c>
      <c r="B347" s="81" t="s">
        <v>2903</v>
      </c>
      <c r="C347" s="81" t="s">
        <v>2904</v>
      </c>
      <c r="D347" s="81" t="s">
        <v>2905</v>
      </c>
      <c r="E347" s="81"/>
      <c r="F347" s="81" t="s">
        <v>226</v>
      </c>
      <c r="G347" s="81"/>
      <c r="H347" s="81"/>
      <c r="I347" s="81"/>
      <c r="J347" s="82">
        <v>0</v>
      </c>
      <c r="K347" s="82">
        <v>0</v>
      </c>
      <c r="L347" s="82">
        <v>0</v>
      </c>
      <c r="M347" s="82">
        <v>0</v>
      </c>
    </row>
    <row r="348" spans="1:13">
      <c r="A348" t="str">
        <f t="shared" si="5"/>
        <v>P17NAB39</v>
      </c>
      <c r="B348" s="81" t="s">
        <v>2906</v>
      </c>
      <c r="C348" s="81" t="s">
        <v>2907</v>
      </c>
      <c r="D348" s="81" t="s">
        <v>2908</v>
      </c>
      <c r="E348" s="81"/>
      <c r="F348" s="81" t="s">
        <v>226</v>
      </c>
      <c r="G348" s="81"/>
      <c r="H348" s="81"/>
      <c r="I348" s="81"/>
      <c r="J348" s="82">
        <v>0</v>
      </c>
      <c r="K348" s="82">
        <v>0</v>
      </c>
      <c r="L348" s="82">
        <v>0</v>
      </c>
      <c r="M348" s="82">
        <v>0</v>
      </c>
    </row>
    <row r="349" spans="1:13">
      <c r="A349" t="str">
        <f t="shared" si="5"/>
        <v>P17NAB40</v>
      </c>
      <c r="B349" s="81" t="s">
        <v>2909</v>
      </c>
      <c r="C349" s="81" t="s">
        <v>2910</v>
      </c>
      <c r="D349" s="81" t="s">
        <v>2911</v>
      </c>
      <c r="E349" s="81"/>
      <c r="F349" s="81" t="s">
        <v>226</v>
      </c>
      <c r="G349" s="81"/>
      <c r="H349" s="81"/>
      <c r="I349" s="81"/>
      <c r="J349" s="82">
        <v>0</v>
      </c>
      <c r="K349" s="82">
        <v>0</v>
      </c>
      <c r="L349" s="82">
        <v>0</v>
      </c>
      <c r="M349" s="82">
        <v>0</v>
      </c>
    </row>
    <row r="350" spans="1:13">
      <c r="A350" t="str">
        <f t="shared" si="5"/>
        <v>P17NAB41</v>
      </c>
      <c r="B350" s="81" t="s">
        <v>2912</v>
      </c>
      <c r="C350" s="81" t="s">
        <v>2913</v>
      </c>
      <c r="D350" s="81" t="s">
        <v>2914</v>
      </c>
      <c r="E350" s="81"/>
      <c r="F350" s="81" t="s">
        <v>226</v>
      </c>
      <c r="G350" s="81"/>
      <c r="H350" s="81"/>
      <c r="I350" s="81"/>
      <c r="J350" s="82">
        <v>0</v>
      </c>
      <c r="K350" s="82">
        <v>0</v>
      </c>
      <c r="L350" s="82">
        <v>-1</v>
      </c>
      <c r="M350" s="82">
        <v>0</v>
      </c>
    </row>
    <row r="351" spans="1:13">
      <c r="A351" t="str">
        <f t="shared" si="5"/>
        <v>P17NAB42</v>
      </c>
      <c r="B351" s="81" t="s">
        <v>2915</v>
      </c>
      <c r="C351" s="81" t="s">
        <v>2916</v>
      </c>
      <c r="D351" s="81" t="s">
        <v>2917</v>
      </c>
      <c r="E351" s="81"/>
      <c r="F351" s="81" t="s">
        <v>226</v>
      </c>
      <c r="G351" s="81"/>
      <c r="H351" s="81"/>
      <c r="I351" s="81"/>
      <c r="J351" s="82">
        <v>0</v>
      </c>
      <c r="K351" s="82">
        <v>0</v>
      </c>
      <c r="L351" s="82">
        <v>-1</v>
      </c>
      <c r="M351" s="82">
        <v>0</v>
      </c>
    </row>
    <row r="352" spans="1:13">
      <c r="A352" t="str">
        <f t="shared" si="5"/>
        <v>P17NAB43</v>
      </c>
      <c r="B352" s="81" t="s">
        <v>2918</v>
      </c>
      <c r="C352" s="81" t="s">
        <v>2919</v>
      </c>
      <c r="D352" s="81" t="s">
        <v>2920</v>
      </c>
      <c r="E352" s="81"/>
      <c r="F352" s="81" t="s">
        <v>226</v>
      </c>
      <c r="G352" s="81"/>
      <c r="H352" s="81"/>
      <c r="I352" s="81"/>
      <c r="J352" s="82">
        <v>0</v>
      </c>
      <c r="K352" s="82">
        <v>0</v>
      </c>
      <c r="L352" s="82">
        <v>0</v>
      </c>
      <c r="M352" s="82">
        <v>0</v>
      </c>
    </row>
    <row r="353" spans="1:13">
      <c r="A353" t="str">
        <f t="shared" si="5"/>
        <v>P17NAB44</v>
      </c>
      <c r="B353" s="81" t="s">
        <v>2921</v>
      </c>
      <c r="C353" s="81" t="s">
        <v>2922</v>
      </c>
      <c r="D353" s="81" t="s">
        <v>2923</v>
      </c>
      <c r="E353" s="81"/>
      <c r="F353" s="81" t="s">
        <v>226</v>
      </c>
      <c r="G353" s="81"/>
      <c r="H353" s="81"/>
      <c r="I353" s="81"/>
      <c r="J353" s="82">
        <v>0</v>
      </c>
      <c r="K353" s="82">
        <v>0</v>
      </c>
      <c r="L353" s="82">
        <v>0</v>
      </c>
      <c r="M353" s="82">
        <v>0</v>
      </c>
    </row>
    <row r="354" spans="1:13">
      <c r="A354" t="str">
        <f t="shared" si="5"/>
        <v>P17NAB45</v>
      </c>
      <c r="B354" s="81" t="s">
        <v>2924</v>
      </c>
      <c r="C354" s="81" t="s">
        <v>2925</v>
      </c>
      <c r="D354" s="81" t="s">
        <v>2926</v>
      </c>
      <c r="E354" s="81"/>
      <c r="F354" s="81" t="s">
        <v>226</v>
      </c>
      <c r="G354" s="81"/>
      <c r="H354" s="81"/>
      <c r="I354" s="81"/>
      <c r="J354" s="82">
        <v>0</v>
      </c>
      <c r="K354" s="82">
        <v>0</v>
      </c>
      <c r="L354" s="82">
        <v>-3</v>
      </c>
      <c r="M354" s="82">
        <v>0</v>
      </c>
    </row>
    <row r="355" spans="1:13">
      <c r="A355" t="str">
        <f t="shared" si="5"/>
        <v>P17NAB46</v>
      </c>
      <c r="B355" s="81" t="s">
        <v>2927</v>
      </c>
      <c r="C355" s="81" t="s">
        <v>2928</v>
      </c>
      <c r="D355" s="81" t="s">
        <v>2929</v>
      </c>
      <c r="E355" s="81"/>
      <c r="F355" s="81" t="s">
        <v>226</v>
      </c>
      <c r="G355" s="81"/>
      <c r="H355" s="81"/>
      <c r="I355" s="81"/>
      <c r="J355" s="82">
        <v>0</v>
      </c>
      <c r="K355" s="82">
        <v>0</v>
      </c>
      <c r="L355" s="82">
        <v>-3</v>
      </c>
      <c r="M355" s="82">
        <v>0</v>
      </c>
    </row>
    <row r="356" spans="1:13">
      <c r="A356" t="str">
        <f t="shared" si="5"/>
        <v>P17NAB47</v>
      </c>
      <c r="B356" s="81" t="s">
        <v>2930</v>
      </c>
      <c r="C356" s="81" t="s">
        <v>2931</v>
      </c>
      <c r="D356" s="81" t="s">
        <v>2932</v>
      </c>
      <c r="E356" s="81"/>
      <c r="F356" s="81" t="s">
        <v>226</v>
      </c>
      <c r="G356" s="81"/>
      <c r="H356" s="81"/>
      <c r="I356" s="81"/>
      <c r="J356" s="82">
        <v>0</v>
      </c>
      <c r="K356" s="82">
        <v>0</v>
      </c>
      <c r="L356" s="82">
        <v>-2</v>
      </c>
      <c r="M356" s="82">
        <v>0</v>
      </c>
    </row>
    <row r="357" spans="1:13">
      <c r="A357" t="str">
        <f t="shared" si="5"/>
        <v>P17NAB48</v>
      </c>
      <c r="B357" s="81" t="s">
        <v>2933</v>
      </c>
      <c r="C357" s="81" t="s">
        <v>2934</v>
      </c>
      <c r="D357" s="81" t="s">
        <v>2935</v>
      </c>
      <c r="E357" s="81"/>
      <c r="F357" s="81" t="s">
        <v>226</v>
      </c>
      <c r="G357" s="81"/>
      <c r="H357" s="81"/>
      <c r="I357" s="81"/>
      <c r="J357" s="82">
        <v>0</v>
      </c>
      <c r="K357" s="82">
        <v>0</v>
      </c>
      <c r="L357" s="82">
        <v>-2</v>
      </c>
      <c r="M357" s="82">
        <v>0</v>
      </c>
    </row>
    <row r="358" spans="1:13">
      <c r="A358" t="str">
        <f t="shared" si="5"/>
        <v>P17NAB49</v>
      </c>
      <c r="B358" s="81" t="s">
        <v>2936</v>
      </c>
      <c r="C358" s="81" t="s">
        <v>2937</v>
      </c>
      <c r="D358" s="81" t="s">
        <v>2938</v>
      </c>
      <c r="E358" s="81"/>
      <c r="F358" s="81" t="s">
        <v>226</v>
      </c>
      <c r="G358" s="81"/>
      <c r="H358" s="81"/>
      <c r="I358" s="81"/>
      <c r="J358" s="82">
        <v>0</v>
      </c>
      <c r="K358" s="82">
        <v>0</v>
      </c>
      <c r="L358" s="82">
        <v>-1</v>
      </c>
      <c r="M358" s="82">
        <v>0</v>
      </c>
    </row>
    <row r="359" spans="1:13">
      <c r="A359" t="str">
        <f t="shared" si="5"/>
        <v>P17NAB50</v>
      </c>
      <c r="B359" s="81" t="s">
        <v>2939</v>
      </c>
      <c r="C359" s="81" t="s">
        <v>2940</v>
      </c>
      <c r="D359" s="81" t="s">
        <v>2941</v>
      </c>
      <c r="E359" s="81"/>
      <c r="F359" s="81" t="s">
        <v>226</v>
      </c>
      <c r="G359" s="81"/>
      <c r="H359" s="81"/>
      <c r="I359" s="81"/>
      <c r="J359" s="82">
        <v>0</v>
      </c>
      <c r="K359" s="82">
        <v>0</v>
      </c>
      <c r="L359" s="82">
        <v>-1</v>
      </c>
      <c r="M359" s="82">
        <v>0</v>
      </c>
    </row>
    <row r="360" spans="1:13">
      <c r="A360" t="str">
        <f t="shared" si="5"/>
        <v>P17NAB51</v>
      </c>
      <c r="B360" s="81" t="s">
        <v>2942</v>
      </c>
      <c r="C360" s="81" t="s">
        <v>2943</v>
      </c>
      <c r="D360" s="81" t="s">
        <v>2944</v>
      </c>
      <c r="E360" s="81"/>
      <c r="F360" s="81" t="s">
        <v>226</v>
      </c>
      <c r="G360" s="81"/>
      <c r="H360" s="81"/>
      <c r="I360" s="81"/>
      <c r="J360" s="82">
        <v>0</v>
      </c>
      <c r="K360" s="82">
        <v>0</v>
      </c>
      <c r="L360" s="82">
        <v>-1</v>
      </c>
      <c r="M360" s="82">
        <v>0</v>
      </c>
    </row>
    <row r="361" spans="1:13">
      <c r="A361" t="str">
        <f t="shared" si="5"/>
        <v>P17NAB52</v>
      </c>
      <c r="B361" s="81" t="s">
        <v>2945</v>
      </c>
      <c r="C361" s="81" t="s">
        <v>2946</v>
      </c>
      <c r="D361" s="81" t="s">
        <v>2947</v>
      </c>
      <c r="E361" s="81"/>
      <c r="F361" s="81" t="s">
        <v>226</v>
      </c>
      <c r="G361" s="81"/>
      <c r="H361" s="81"/>
      <c r="I361" s="81"/>
      <c r="J361" s="82">
        <v>0</v>
      </c>
      <c r="K361" s="82">
        <v>0</v>
      </c>
      <c r="L361" s="82">
        <v>0</v>
      </c>
      <c r="M361" s="82">
        <v>0</v>
      </c>
    </row>
    <row r="362" spans="1:13">
      <c r="A362" t="str">
        <f t="shared" si="5"/>
        <v>P17NAB53</v>
      </c>
      <c r="B362" s="81" t="s">
        <v>2948</v>
      </c>
      <c r="C362" s="81" t="s">
        <v>2949</v>
      </c>
      <c r="D362" s="81" t="s">
        <v>2950</v>
      </c>
      <c r="E362" s="81"/>
      <c r="F362" s="81" t="s">
        <v>226</v>
      </c>
      <c r="G362" s="81"/>
      <c r="H362" s="81"/>
      <c r="I362" s="81"/>
      <c r="J362" s="82">
        <v>0</v>
      </c>
      <c r="K362" s="82">
        <v>0</v>
      </c>
      <c r="L362" s="82">
        <v>-1</v>
      </c>
      <c r="M362" s="82">
        <v>0</v>
      </c>
    </row>
    <row r="363" spans="1:13">
      <c r="A363" t="str">
        <f t="shared" si="5"/>
        <v>P17NAB54</v>
      </c>
      <c r="B363" s="81" t="s">
        <v>2951</v>
      </c>
      <c r="C363" s="81" t="s">
        <v>2952</v>
      </c>
      <c r="D363" s="81" t="s">
        <v>2953</v>
      </c>
      <c r="E363" s="81"/>
      <c r="F363" s="81" t="s">
        <v>226</v>
      </c>
      <c r="G363" s="81"/>
      <c r="H363" s="81"/>
      <c r="I363" s="81"/>
      <c r="J363" s="82">
        <v>0</v>
      </c>
      <c r="K363" s="82">
        <v>0</v>
      </c>
      <c r="L363" s="82">
        <v>0</v>
      </c>
      <c r="M363" s="82">
        <v>0</v>
      </c>
    </row>
    <row r="364" spans="1:13">
      <c r="A364" t="str">
        <f t="shared" si="5"/>
        <v>P17NAB55</v>
      </c>
      <c r="B364" s="81" t="s">
        <v>2954</v>
      </c>
      <c r="C364" s="81" t="s">
        <v>2955</v>
      </c>
      <c r="D364" s="81" t="s">
        <v>2956</v>
      </c>
      <c r="E364" s="81"/>
      <c r="F364" s="81" t="s">
        <v>226</v>
      </c>
      <c r="G364" s="81"/>
      <c r="H364" s="81"/>
      <c r="I364" s="81"/>
      <c r="J364" s="82">
        <v>0</v>
      </c>
      <c r="K364" s="82">
        <v>0</v>
      </c>
      <c r="L364" s="82">
        <v>-1</v>
      </c>
      <c r="M364" s="82">
        <v>0</v>
      </c>
    </row>
    <row r="365" spans="1:13">
      <c r="A365" t="str">
        <f t="shared" si="5"/>
        <v>P17NAB56</v>
      </c>
      <c r="B365" s="81" t="s">
        <v>2957</v>
      </c>
      <c r="C365" s="81" t="s">
        <v>2958</v>
      </c>
      <c r="D365" s="81" t="s">
        <v>2959</v>
      </c>
      <c r="E365" s="81"/>
      <c r="F365" s="81" t="s">
        <v>226</v>
      </c>
      <c r="G365" s="81"/>
      <c r="H365" s="81"/>
      <c r="I365" s="81"/>
      <c r="J365" s="82">
        <v>0</v>
      </c>
      <c r="K365" s="82">
        <v>0</v>
      </c>
      <c r="L365" s="82">
        <v>0</v>
      </c>
      <c r="M365" s="82">
        <v>0</v>
      </c>
    </row>
    <row r="366" spans="1:13">
      <c r="A366" t="str">
        <f t="shared" si="5"/>
        <v>P15NCD171</v>
      </c>
      <c r="B366" s="81" t="s">
        <v>2960</v>
      </c>
      <c r="C366" s="81" t="s">
        <v>2961</v>
      </c>
      <c r="D366" s="81" t="s">
        <v>2962</v>
      </c>
      <c r="E366" s="81"/>
      <c r="F366" s="81" t="s">
        <v>226</v>
      </c>
      <c r="G366" s="81"/>
      <c r="H366" s="81"/>
      <c r="I366" s="81"/>
      <c r="J366" s="82">
        <v>0</v>
      </c>
      <c r="K366" s="82">
        <v>0</v>
      </c>
      <c r="L366" s="82">
        <v>-1</v>
      </c>
      <c r="M366" s="82">
        <v>0</v>
      </c>
    </row>
    <row r="367" spans="1:13">
      <c r="A367" t="str">
        <f t="shared" si="5"/>
        <v>Px15xNxCxDx1x72</v>
      </c>
      <c r="B367" s="81" t="s">
        <v>2963</v>
      </c>
      <c r="C367" s="81" t="s">
        <v>2964</v>
      </c>
      <c r="D367" s="81" t="s">
        <v>2965</v>
      </c>
      <c r="E367" s="81"/>
      <c r="F367" s="81" t="s">
        <v>226</v>
      </c>
      <c r="G367" s="81"/>
      <c r="H367" s="81"/>
      <c r="I367" s="81"/>
      <c r="J367" s="82">
        <v>1</v>
      </c>
      <c r="K367" s="82">
        <v>0</v>
      </c>
      <c r="L367" s="82">
        <v>0</v>
      </c>
      <c r="M367" s="82">
        <v>0</v>
      </c>
    </row>
    <row r="368" spans="1:13">
      <c r="A368" t="str">
        <f t="shared" si="5"/>
        <v>060020035190703838</v>
      </c>
      <c r="B368" s="81" t="s">
        <v>2966</v>
      </c>
      <c r="C368" s="81" t="s">
        <v>2967</v>
      </c>
      <c r="D368" s="81" t="s">
        <v>2968</v>
      </c>
      <c r="E368" s="81"/>
      <c r="F368" s="81" t="s">
        <v>226</v>
      </c>
      <c r="G368" s="81" t="s">
        <v>309</v>
      </c>
      <c r="H368" s="81" t="s">
        <v>2969</v>
      </c>
      <c r="I368" s="81"/>
      <c r="J368" s="82">
        <v>19.82</v>
      </c>
      <c r="K368" s="82">
        <v>0</v>
      </c>
      <c r="L368" s="82">
        <v>0</v>
      </c>
      <c r="M368" s="82">
        <v>0</v>
      </c>
    </row>
    <row r="369" spans="1:13">
      <c r="A369" t="str">
        <f t="shared" si="5"/>
        <v>060020040</v>
      </c>
      <c r="B369" s="81" t="s">
        <v>2970</v>
      </c>
      <c r="C369" s="81" t="s">
        <v>2971</v>
      </c>
      <c r="D369" s="81" t="s">
        <v>2972</v>
      </c>
      <c r="E369" s="81"/>
      <c r="F369" s="81" t="s">
        <v>226</v>
      </c>
      <c r="G369" s="81" t="s">
        <v>616</v>
      </c>
      <c r="H369" s="81"/>
      <c r="I369" s="81"/>
      <c r="J369" s="82">
        <v>12.95</v>
      </c>
      <c r="K369" s="82">
        <v>0</v>
      </c>
      <c r="L369" s="82">
        <v>-5</v>
      </c>
      <c r="M369" s="82">
        <v>-64.75</v>
      </c>
    </row>
    <row r="370" spans="1:13">
      <c r="A370" t="str">
        <f t="shared" si="5"/>
        <v>060020040190703839</v>
      </c>
      <c r="B370" s="81" t="s">
        <v>2970</v>
      </c>
      <c r="C370" s="81" t="s">
        <v>2971</v>
      </c>
      <c r="D370" s="81" t="s">
        <v>2972</v>
      </c>
      <c r="E370" s="81"/>
      <c r="F370" s="81" t="s">
        <v>226</v>
      </c>
      <c r="G370" s="81" t="s">
        <v>616</v>
      </c>
      <c r="H370" s="81" t="s">
        <v>2973</v>
      </c>
      <c r="I370" s="81"/>
      <c r="J370" s="82">
        <v>12.95</v>
      </c>
      <c r="K370" s="82">
        <v>0</v>
      </c>
      <c r="L370" s="82">
        <v>0</v>
      </c>
      <c r="M370" s="82">
        <v>0</v>
      </c>
    </row>
    <row r="371" spans="1:13">
      <c r="A371" t="str">
        <f t="shared" si="5"/>
        <v>060020050</v>
      </c>
      <c r="B371" s="81" t="s">
        <v>2974</v>
      </c>
      <c r="C371" s="81" t="s">
        <v>2975</v>
      </c>
      <c r="D371" s="81" t="s">
        <v>2976</v>
      </c>
      <c r="E371" s="81"/>
      <c r="F371" s="81" t="s">
        <v>226</v>
      </c>
      <c r="G371" s="81" t="s">
        <v>616</v>
      </c>
      <c r="H371" s="81"/>
      <c r="I371" s="81"/>
      <c r="J371" s="82">
        <v>0</v>
      </c>
      <c r="K371" s="82">
        <v>0</v>
      </c>
      <c r="L371" s="82">
        <v>-4</v>
      </c>
      <c r="M371" s="82">
        <v>0</v>
      </c>
    </row>
    <row r="372" spans="1:13">
      <c r="A372" t="str">
        <f t="shared" si="5"/>
        <v>060020050190703837</v>
      </c>
      <c r="B372" s="81" t="s">
        <v>2974</v>
      </c>
      <c r="C372" s="81" t="s">
        <v>2975</v>
      </c>
      <c r="D372" s="81" t="s">
        <v>2976</v>
      </c>
      <c r="E372" s="81"/>
      <c r="F372" s="81" t="s">
        <v>226</v>
      </c>
      <c r="G372" s="81" t="s">
        <v>616</v>
      </c>
      <c r="H372" s="81" t="s">
        <v>2977</v>
      </c>
      <c r="I372" s="81"/>
      <c r="J372" s="82">
        <v>0</v>
      </c>
      <c r="K372" s="82">
        <v>0</v>
      </c>
      <c r="L372" s="82">
        <v>0</v>
      </c>
      <c r="M372" s="82">
        <v>0</v>
      </c>
    </row>
    <row r="373" spans="1:13">
      <c r="A373" t="str">
        <f t="shared" si="5"/>
        <v>060020055</v>
      </c>
      <c r="B373" s="81" t="s">
        <v>2978</v>
      </c>
      <c r="C373" s="81" t="s">
        <v>2979</v>
      </c>
      <c r="D373" s="81" t="s">
        <v>2980</v>
      </c>
      <c r="E373" s="81"/>
      <c r="F373" s="81" t="s">
        <v>226</v>
      </c>
      <c r="G373" s="81" t="s">
        <v>616</v>
      </c>
      <c r="H373" s="81"/>
      <c r="I373" s="81"/>
      <c r="J373" s="82">
        <v>22.81</v>
      </c>
      <c r="K373" s="82">
        <v>0</v>
      </c>
      <c r="L373" s="82">
        <v>-1</v>
      </c>
      <c r="M373" s="82">
        <v>-22.81</v>
      </c>
    </row>
    <row r="374" spans="1:13">
      <c r="A374" t="str">
        <f t="shared" si="5"/>
        <v>060020055190703836</v>
      </c>
      <c r="B374" s="81" t="s">
        <v>2978</v>
      </c>
      <c r="C374" s="81" t="s">
        <v>2979</v>
      </c>
      <c r="D374" s="81" t="s">
        <v>2980</v>
      </c>
      <c r="E374" s="81"/>
      <c r="F374" s="81" t="s">
        <v>226</v>
      </c>
      <c r="G374" s="81" t="s">
        <v>616</v>
      </c>
      <c r="H374" s="81" t="s">
        <v>2981</v>
      </c>
      <c r="I374" s="81"/>
      <c r="J374" s="82">
        <v>22.81</v>
      </c>
      <c r="K374" s="82">
        <v>0</v>
      </c>
      <c r="L374" s="82">
        <v>0</v>
      </c>
      <c r="M374" s="82">
        <v>0</v>
      </c>
    </row>
    <row r="375" spans="1:13">
      <c r="A375" t="str">
        <f t="shared" si="5"/>
        <v>060020060190703835</v>
      </c>
      <c r="B375" s="81" t="s">
        <v>2982</v>
      </c>
      <c r="C375" s="81" t="s">
        <v>2983</v>
      </c>
      <c r="D375" s="81" t="s">
        <v>2984</v>
      </c>
      <c r="E375" s="81"/>
      <c r="F375" s="81" t="s">
        <v>226</v>
      </c>
      <c r="G375" s="81" t="s">
        <v>616</v>
      </c>
      <c r="H375" s="81" t="s">
        <v>2985</v>
      </c>
      <c r="I375" s="81"/>
      <c r="J375" s="82">
        <v>22.25</v>
      </c>
      <c r="K375" s="82">
        <v>0</v>
      </c>
      <c r="L375" s="82">
        <v>0</v>
      </c>
      <c r="M375" s="82">
        <v>0</v>
      </c>
    </row>
    <row r="376" spans="1:13">
      <c r="A376" t="str">
        <f t="shared" si="5"/>
        <v>T55904552YN</v>
      </c>
      <c r="B376" s="81" t="s">
        <v>2986</v>
      </c>
      <c r="C376" s="81" t="s">
        <v>2987</v>
      </c>
      <c r="D376" s="81" t="s">
        <v>2988</v>
      </c>
      <c r="E376" s="81"/>
      <c r="F376" s="81" t="s">
        <v>226</v>
      </c>
      <c r="G376" s="81" t="s">
        <v>616</v>
      </c>
      <c r="H376" s="81"/>
      <c r="I376" s="81"/>
      <c r="J376" s="82">
        <v>5</v>
      </c>
      <c r="K376" s="82">
        <v>0</v>
      </c>
      <c r="L376" s="82">
        <v>0</v>
      </c>
      <c r="M376" s="82">
        <v>0</v>
      </c>
    </row>
    <row r="377" spans="1:13">
      <c r="A377" t="str">
        <f t="shared" si="5"/>
        <v>T55904564YN</v>
      </c>
      <c r="B377" s="81" t="s">
        <v>2989</v>
      </c>
      <c r="C377" s="81" t="s">
        <v>2990</v>
      </c>
      <c r="D377" s="81" t="s">
        <v>2991</v>
      </c>
      <c r="E377" s="81"/>
      <c r="F377" s="81" t="s">
        <v>226</v>
      </c>
      <c r="G377" s="81" t="s">
        <v>616</v>
      </c>
      <c r="H377" s="81"/>
      <c r="I377" s="81"/>
      <c r="J377" s="82">
        <v>5</v>
      </c>
      <c r="K377" s="82">
        <v>0</v>
      </c>
      <c r="L377" s="82">
        <v>0</v>
      </c>
      <c r="M377" s="82">
        <v>0</v>
      </c>
    </row>
    <row r="378" spans="1:13">
      <c r="A378" t="str">
        <f t="shared" si="5"/>
        <v>A80861214820G07259</v>
      </c>
      <c r="B378" s="81" t="s">
        <v>2992</v>
      </c>
      <c r="C378" s="81" t="s">
        <v>2993</v>
      </c>
      <c r="D378" s="81" t="s">
        <v>2994</v>
      </c>
      <c r="E378" s="81"/>
      <c r="F378" s="81" t="s">
        <v>226</v>
      </c>
      <c r="G378" s="81" t="s">
        <v>309</v>
      </c>
      <c r="H378" s="81" t="s">
        <v>2995</v>
      </c>
      <c r="I378" s="81"/>
      <c r="J378" s="82">
        <v>2.68</v>
      </c>
      <c r="K378" s="82">
        <v>0</v>
      </c>
      <c r="L378" s="82">
        <v>0</v>
      </c>
      <c r="M378" s="82">
        <v>0</v>
      </c>
    </row>
    <row r="379" spans="1:13">
      <c r="A379" t="str">
        <f t="shared" si="5"/>
        <v>T5216650452100022701</v>
      </c>
      <c r="B379" s="81" t="s">
        <v>2996</v>
      </c>
      <c r="C379" s="81" t="s">
        <v>2997</v>
      </c>
      <c r="D379" s="81" t="s">
        <v>2998</v>
      </c>
      <c r="E379" s="81"/>
      <c r="F379" s="81" t="s">
        <v>226</v>
      </c>
      <c r="G379" s="81" t="s">
        <v>309</v>
      </c>
      <c r="H379" s="81" t="s">
        <v>2999</v>
      </c>
      <c r="I379" s="81"/>
      <c r="J379" s="82">
        <v>28.38</v>
      </c>
      <c r="K379" s="82">
        <v>0</v>
      </c>
      <c r="L379" s="82">
        <v>2</v>
      </c>
      <c r="M379" s="82">
        <v>56.76</v>
      </c>
    </row>
    <row r="380" spans="1:13">
      <c r="A380" t="str">
        <f t="shared" si="5"/>
        <v>Q.1093</v>
      </c>
      <c r="B380" s="81" t="s">
        <v>3000</v>
      </c>
      <c r="C380" s="81" t="s">
        <v>3001</v>
      </c>
      <c r="D380" s="81" t="s">
        <v>3002</v>
      </c>
      <c r="E380" s="81"/>
      <c r="F380" s="81" t="s">
        <v>226</v>
      </c>
      <c r="G380" s="81" t="s">
        <v>1933</v>
      </c>
      <c r="H380" s="81"/>
      <c r="I380" s="81"/>
      <c r="J380" s="82">
        <v>8</v>
      </c>
      <c r="K380" s="82">
        <v>0</v>
      </c>
      <c r="L380" s="82">
        <v>-1</v>
      </c>
      <c r="M380" s="82">
        <v>-8</v>
      </c>
    </row>
    <row r="381" spans="1:13">
      <c r="A381" t="str">
        <f t="shared" si="5"/>
        <v>Q.1082</v>
      </c>
      <c r="B381" s="81" t="s">
        <v>3003</v>
      </c>
      <c r="C381" s="81" t="s">
        <v>3004</v>
      </c>
      <c r="D381" s="81" t="s">
        <v>3005</v>
      </c>
      <c r="E381" s="81"/>
      <c r="F381" s="81" t="s">
        <v>226</v>
      </c>
      <c r="G381" s="81" t="s">
        <v>1933</v>
      </c>
      <c r="H381" s="81"/>
      <c r="I381" s="81"/>
      <c r="J381" s="82">
        <v>15</v>
      </c>
      <c r="K381" s="82">
        <v>0</v>
      </c>
      <c r="L381" s="82">
        <v>0</v>
      </c>
      <c r="M381" s="82">
        <v>0</v>
      </c>
    </row>
    <row r="382" spans="1:13">
      <c r="A382" t="str">
        <f t="shared" si="5"/>
        <v>P14NAC182</v>
      </c>
      <c r="B382" s="81" t="s">
        <v>3006</v>
      </c>
      <c r="C382" s="81" t="s">
        <v>3007</v>
      </c>
      <c r="D382" s="81" t="s">
        <v>3008</v>
      </c>
      <c r="E382" s="81"/>
      <c r="F382" s="81" t="s">
        <v>226</v>
      </c>
      <c r="G382" s="81"/>
      <c r="H382" s="81"/>
      <c r="I382" s="81"/>
      <c r="J382" s="82">
        <v>0</v>
      </c>
      <c r="K382" s="82">
        <v>0</v>
      </c>
      <c r="L382" s="82">
        <v>0</v>
      </c>
      <c r="M382" s="82">
        <v>0</v>
      </c>
    </row>
    <row r="383" spans="1:13">
      <c r="A383" t="str">
        <f t="shared" si="5"/>
        <v>P14NAC183</v>
      </c>
      <c r="B383" s="81" t="s">
        <v>3009</v>
      </c>
      <c r="C383" s="81" t="s">
        <v>3007</v>
      </c>
      <c r="D383" s="81" t="s">
        <v>3010</v>
      </c>
      <c r="E383" s="81"/>
      <c r="F383" s="81" t="s">
        <v>226</v>
      </c>
      <c r="G383" s="81"/>
      <c r="H383" s="81"/>
      <c r="I383" s="81"/>
      <c r="J383" s="82">
        <v>0</v>
      </c>
      <c r="K383" s="82">
        <v>0</v>
      </c>
      <c r="L383" s="82">
        <v>0</v>
      </c>
      <c r="M383" s="82"/>
    </row>
    <row r="384" spans="1:13">
      <c r="A384" t="str">
        <f t="shared" si="5"/>
        <v>P17NAP35</v>
      </c>
      <c r="B384" s="81" t="s">
        <v>3011</v>
      </c>
      <c r="C384" s="81" t="s">
        <v>3007</v>
      </c>
      <c r="D384" s="81" t="s">
        <v>3012</v>
      </c>
      <c r="E384" s="81"/>
      <c r="F384" s="81" t="s">
        <v>226</v>
      </c>
      <c r="G384" s="81"/>
      <c r="H384" s="81"/>
      <c r="I384" s="81"/>
      <c r="J384" s="82">
        <v>0</v>
      </c>
      <c r="K384" s="82">
        <v>0</v>
      </c>
      <c r="L384" s="82">
        <v>0</v>
      </c>
      <c r="M384" s="82"/>
    </row>
    <row r="385" spans="1:13">
      <c r="A385" t="str">
        <f t="shared" si="5"/>
        <v>0707.202.002XN2200017584</v>
      </c>
      <c r="B385" s="81" t="s">
        <v>3013</v>
      </c>
      <c r="C385" s="81" t="s">
        <v>3014</v>
      </c>
      <c r="D385" s="81" t="s">
        <v>3015</v>
      </c>
      <c r="E385" s="81"/>
      <c r="F385" s="81" t="s">
        <v>226</v>
      </c>
      <c r="G385" s="81" t="s">
        <v>236</v>
      </c>
      <c r="H385" s="81" t="s">
        <v>3016</v>
      </c>
      <c r="I385" s="81"/>
      <c r="J385" s="82">
        <v>5.04</v>
      </c>
      <c r="K385" s="82">
        <v>0</v>
      </c>
      <c r="L385" s="82">
        <v>0</v>
      </c>
      <c r="M385" s="82">
        <v>0</v>
      </c>
    </row>
    <row r="386" spans="1:13">
      <c r="A386" t="str">
        <f t="shared" si="5"/>
        <v>0707.202.002XN2300005780</v>
      </c>
      <c r="B386" s="81" t="s">
        <v>3013</v>
      </c>
      <c r="C386" s="81" t="s">
        <v>3014</v>
      </c>
      <c r="D386" s="81" t="s">
        <v>3015</v>
      </c>
      <c r="E386" s="81"/>
      <c r="F386" s="81" t="s">
        <v>226</v>
      </c>
      <c r="G386" s="81" t="s">
        <v>236</v>
      </c>
      <c r="H386" s="81" t="s">
        <v>3017</v>
      </c>
      <c r="I386" s="81"/>
      <c r="J386" s="82">
        <v>5.04</v>
      </c>
      <c r="K386" s="82">
        <v>0</v>
      </c>
      <c r="L386" s="82">
        <v>0</v>
      </c>
      <c r="M386" s="82">
        <v>0</v>
      </c>
    </row>
    <row r="387" spans="1:13">
      <c r="A387" t="str">
        <f t="shared" ref="A387:A450" si="6">CONCATENATE(B387,H387)</f>
        <v>0707.202.002XN</v>
      </c>
      <c r="B387" s="81" t="s">
        <v>3013</v>
      </c>
      <c r="C387" s="81" t="s">
        <v>3014</v>
      </c>
      <c r="D387" s="81" t="s">
        <v>3015</v>
      </c>
      <c r="E387" s="81"/>
      <c r="F387" s="81" t="s">
        <v>226</v>
      </c>
      <c r="G387" s="81" t="s">
        <v>236</v>
      </c>
      <c r="H387" s="81"/>
      <c r="I387" s="81"/>
      <c r="J387" s="82">
        <v>5.04</v>
      </c>
      <c r="K387" s="82">
        <v>0</v>
      </c>
      <c r="L387" s="82">
        <v>0</v>
      </c>
      <c r="M387" s="82">
        <v>0</v>
      </c>
    </row>
    <row r="388" spans="1:13">
      <c r="A388" t="str">
        <f t="shared" si="6"/>
        <v>0707.202.002XN2200048571</v>
      </c>
      <c r="B388" s="81" t="s">
        <v>3013</v>
      </c>
      <c r="C388" s="81" t="s">
        <v>3014</v>
      </c>
      <c r="D388" s="81" t="s">
        <v>3015</v>
      </c>
      <c r="E388" s="81"/>
      <c r="F388" s="81" t="s">
        <v>226</v>
      </c>
      <c r="G388" s="81" t="s">
        <v>236</v>
      </c>
      <c r="H388" s="81" t="s">
        <v>3018</v>
      </c>
      <c r="I388" s="81"/>
      <c r="J388" s="82">
        <v>5.04</v>
      </c>
      <c r="K388" s="82">
        <v>0</v>
      </c>
      <c r="L388" s="82">
        <v>0</v>
      </c>
      <c r="M388" s="82">
        <v>0</v>
      </c>
    </row>
    <row r="389" spans="1:13">
      <c r="A389" t="str">
        <f t="shared" si="6"/>
        <v>0707.202.005XN2300006922</v>
      </c>
      <c r="B389" s="81" t="s">
        <v>3019</v>
      </c>
      <c r="C389" s="81" t="s">
        <v>3014</v>
      </c>
      <c r="D389" s="81" t="s">
        <v>3020</v>
      </c>
      <c r="E389" s="81"/>
      <c r="F389" s="81" t="s">
        <v>226</v>
      </c>
      <c r="G389" s="81" t="s">
        <v>236</v>
      </c>
      <c r="H389" s="81" t="s">
        <v>3021</v>
      </c>
      <c r="I389" s="81"/>
      <c r="J389" s="82">
        <v>5.75</v>
      </c>
      <c r="K389" s="82">
        <v>0</v>
      </c>
      <c r="L389" s="82">
        <v>0</v>
      </c>
      <c r="M389" s="82">
        <v>0</v>
      </c>
    </row>
    <row r="390" spans="1:13">
      <c r="A390" t="str">
        <f t="shared" si="6"/>
        <v>0707.202.005XN</v>
      </c>
      <c r="B390" s="81" t="s">
        <v>3019</v>
      </c>
      <c r="C390" s="81" t="s">
        <v>3014</v>
      </c>
      <c r="D390" s="81" t="s">
        <v>3020</v>
      </c>
      <c r="E390" s="81"/>
      <c r="F390" s="81" t="s">
        <v>226</v>
      </c>
      <c r="G390" s="81" t="s">
        <v>236</v>
      </c>
      <c r="H390" s="81"/>
      <c r="I390" s="81"/>
      <c r="J390" s="82">
        <v>5.75</v>
      </c>
      <c r="K390" s="82">
        <v>0</v>
      </c>
      <c r="L390" s="82">
        <v>0</v>
      </c>
      <c r="M390" s="82">
        <v>0</v>
      </c>
    </row>
    <row r="391" spans="1:13">
      <c r="A391" t="str">
        <f t="shared" si="6"/>
        <v>100.2262306000655</v>
      </c>
      <c r="B391" s="81" t="s">
        <v>3022</v>
      </c>
      <c r="C391" s="81" t="s">
        <v>3023</v>
      </c>
      <c r="D391" s="81" t="s">
        <v>3024</v>
      </c>
      <c r="E391" s="81"/>
      <c r="F391" s="81" t="s">
        <v>226</v>
      </c>
      <c r="G391" s="81" t="s">
        <v>309</v>
      </c>
      <c r="H391" s="81" t="s">
        <v>3025</v>
      </c>
      <c r="I391" s="81"/>
      <c r="J391" s="82">
        <v>3.8</v>
      </c>
      <c r="K391" s="82">
        <v>0</v>
      </c>
      <c r="L391" s="82">
        <v>0</v>
      </c>
      <c r="M391" s="82">
        <v>0</v>
      </c>
    </row>
    <row r="392" spans="1:13">
      <c r="A392" t="str">
        <f t="shared" si="6"/>
        <v>100.2282306000656</v>
      </c>
      <c r="B392" s="81" t="s">
        <v>3026</v>
      </c>
      <c r="C392" s="81" t="s">
        <v>3027</v>
      </c>
      <c r="D392" s="81" t="s">
        <v>3028</v>
      </c>
      <c r="E392" s="81"/>
      <c r="F392" s="81" t="s">
        <v>226</v>
      </c>
      <c r="G392" s="81" t="s">
        <v>309</v>
      </c>
      <c r="H392" s="81" t="s">
        <v>3029</v>
      </c>
      <c r="I392" s="81"/>
      <c r="J392" s="82">
        <v>3.8</v>
      </c>
      <c r="K392" s="82">
        <v>0</v>
      </c>
      <c r="L392" s="82">
        <v>0</v>
      </c>
      <c r="M392" s="82">
        <v>0</v>
      </c>
    </row>
    <row r="393" spans="1:13">
      <c r="A393" t="str">
        <f t="shared" si="6"/>
        <v>100.2302306000657</v>
      </c>
      <c r="B393" s="81" t="s">
        <v>3030</v>
      </c>
      <c r="C393" s="81" t="s">
        <v>3031</v>
      </c>
      <c r="D393" s="81" t="s">
        <v>3032</v>
      </c>
      <c r="E393" s="81"/>
      <c r="F393" s="81" t="s">
        <v>226</v>
      </c>
      <c r="G393" s="81" t="s">
        <v>309</v>
      </c>
      <c r="H393" s="81" t="s">
        <v>3033</v>
      </c>
      <c r="I393" s="81"/>
      <c r="J393" s="82">
        <v>3.8</v>
      </c>
      <c r="K393" s="82">
        <v>0</v>
      </c>
      <c r="L393" s="82">
        <v>0</v>
      </c>
      <c r="M393" s="82">
        <v>0</v>
      </c>
    </row>
    <row r="394" spans="1:13">
      <c r="A394" t="str">
        <f t="shared" si="6"/>
        <v>100.212200518258</v>
      </c>
      <c r="B394" s="81" t="s">
        <v>3034</v>
      </c>
      <c r="C394" s="81" t="s">
        <v>3035</v>
      </c>
      <c r="D394" s="81" t="s">
        <v>3036</v>
      </c>
      <c r="E394" s="81"/>
      <c r="F394" s="81" t="s">
        <v>226</v>
      </c>
      <c r="G394" s="81" t="s">
        <v>309</v>
      </c>
      <c r="H394" s="81" t="s">
        <v>3037</v>
      </c>
      <c r="I394" s="81"/>
      <c r="J394" s="82">
        <v>4.29</v>
      </c>
      <c r="K394" s="82">
        <v>0</v>
      </c>
      <c r="L394" s="82">
        <v>0</v>
      </c>
      <c r="M394" s="82">
        <v>0</v>
      </c>
    </row>
    <row r="395" spans="1:13">
      <c r="A395" t="str">
        <f t="shared" si="6"/>
        <v>100.212220850204</v>
      </c>
      <c r="B395" s="81" t="s">
        <v>3034</v>
      </c>
      <c r="C395" s="81" t="s">
        <v>3035</v>
      </c>
      <c r="D395" s="81" t="s">
        <v>3036</v>
      </c>
      <c r="E395" s="81"/>
      <c r="F395" s="81" t="s">
        <v>226</v>
      </c>
      <c r="G395" s="81" t="s">
        <v>309</v>
      </c>
      <c r="H395" s="81" t="s">
        <v>3038</v>
      </c>
      <c r="I395" s="81"/>
      <c r="J395" s="82">
        <v>4.29</v>
      </c>
      <c r="K395" s="82">
        <v>0</v>
      </c>
      <c r="L395" s="82">
        <v>0</v>
      </c>
      <c r="M395" s="82">
        <v>0</v>
      </c>
    </row>
    <row r="396" spans="1:13">
      <c r="A396" t="str">
        <f t="shared" si="6"/>
        <v>100.212210532192</v>
      </c>
      <c r="B396" s="81" t="s">
        <v>3034</v>
      </c>
      <c r="C396" s="81" t="s">
        <v>3035</v>
      </c>
      <c r="D396" s="81" t="s">
        <v>3036</v>
      </c>
      <c r="E396" s="81"/>
      <c r="F396" s="81" t="s">
        <v>226</v>
      </c>
      <c r="G396" s="81" t="s">
        <v>309</v>
      </c>
      <c r="H396" s="81" t="s">
        <v>3039</v>
      </c>
      <c r="I396" s="81"/>
      <c r="J396" s="82">
        <v>4.29</v>
      </c>
      <c r="K396" s="82">
        <v>0</v>
      </c>
      <c r="L396" s="82">
        <v>0</v>
      </c>
      <c r="M396" s="82">
        <v>0</v>
      </c>
    </row>
    <row r="397" spans="1:13">
      <c r="A397" t="str">
        <f t="shared" si="6"/>
        <v>100.212201225260</v>
      </c>
      <c r="B397" s="81" t="s">
        <v>3034</v>
      </c>
      <c r="C397" s="81" t="s">
        <v>3035</v>
      </c>
      <c r="D397" s="81" t="s">
        <v>3036</v>
      </c>
      <c r="E397" s="81"/>
      <c r="F397" s="81" t="s">
        <v>226</v>
      </c>
      <c r="G397" s="81" t="s">
        <v>309</v>
      </c>
      <c r="H397" s="81" t="s">
        <v>3040</v>
      </c>
      <c r="I397" s="81"/>
      <c r="J397" s="82">
        <v>4.29</v>
      </c>
      <c r="K397" s="82">
        <v>0</v>
      </c>
      <c r="L397" s="82">
        <v>0</v>
      </c>
      <c r="M397" s="82">
        <v>0</v>
      </c>
    </row>
    <row r="398" spans="1:13">
      <c r="A398" t="str">
        <f t="shared" si="6"/>
        <v>100.212220748708</v>
      </c>
      <c r="B398" s="81" t="s">
        <v>3034</v>
      </c>
      <c r="C398" s="81" t="s">
        <v>3035</v>
      </c>
      <c r="D398" s="81" t="s">
        <v>3036</v>
      </c>
      <c r="E398" s="81"/>
      <c r="F398" s="81" t="s">
        <v>226</v>
      </c>
      <c r="G398" s="81" t="s">
        <v>309</v>
      </c>
      <c r="H398" s="81" t="s">
        <v>3041</v>
      </c>
      <c r="I398" s="81"/>
      <c r="J398" s="82">
        <v>4.29</v>
      </c>
      <c r="K398" s="82">
        <v>0</v>
      </c>
      <c r="L398" s="82">
        <v>0</v>
      </c>
      <c r="M398" s="82">
        <v>0</v>
      </c>
    </row>
    <row r="399" spans="1:13">
      <c r="A399" t="str">
        <f t="shared" si="6"/>
        <v>100.212221153330</v>
      </c>
      <c r="B399" s="81" t="s">
        <v>3034</v>
      </c>
      <c r="C399" s="81" t="s">
        <v>3035</v>
      </c>
      <c r="D399" s="81" t="s">
        <v>3036</v>
      </c>
      <c r="E399" s="81"/>
      <c r="F399" s="81" t="s">
        <v>226</v>
      </c>
      <c r="G399" s="81" t="s">
        <v>309</v>
      </c>
      <c r="H399" s="81" t="s">
        <v>3042</v>
      </c>
      <c r="I399" s="81"/>
      <c r="J399" s="82">
        <v>4.29</v>
      </c>
      <c r="K399" s="82">
        <v>0</v>
      </c>
      <c r="L399" s="82">
        <v>0</v>
      </c>
      <c r="M399" s="82">
        <v>0</v>
      </c>
    </row>
    <row r="400" spans="1:13">
      <c r="A400" t="str">
        <f t="shared" si="6"/>
        <v>100.212</v>
      </c>
      <c r="B400" s="81" t="s">
        <v>3034</v>
      </c>
      <c r="C400" s="81" t="s">
        <v>3035</v>
      </c>
      <c r="D400" s="81" t="s">
        <v>3036</v>
      </c>
      <c r="E400" s="81"/>
      <c r="F400" s="81" t="s">
        <v>226</v>
      </c>
      <c r="G400" s="81" t="s">
        <v>309</v>
      </c>
      <c r="H400" s="81"/>
      <c r="I400" s="81"/>
      <c r="J400" s="82">
        <v>4.29</v>
      </c>
      <c r="K400" s="82">
        <v>0</v>
      </c>
      <c r="L400" s="82">
        <v>0</v>
      </c>
      <c r="M400" s="82">
        <v>0</v>
      </c>
    </row>
    <row r="401" spans="1:13">
      <c r="A401" t="str">
        <f t="shared" si="6"/>
        <v>100.2122306000648</v>
      </c>
      <c r="B401" s="81" t="s">
        <v>3034</v>
      </c>
      <c r="C401" s="81" t="s">
        <v>3035</v>
      </c>
      <c r="D401" s="81" t="s">
        <v>3036</v>
      </c>
      <c r="E401" s="81"/>
      <c r="F401" s="81" t="s">
        <v>226</v>
      </c>
      <c r="G401" s="81" t="s">
        <v>309</v>
      </c>
      <c r="H401" s="81" t="s">
        <v>3043</v>
      </c>
      <c r="I401" s="81"/>
      <c r="J401" s="82">
        <v>4.29</v>
      </c>
      <c r="K401" s="82">
        <v>0</v>
      </c>
      <c r="L401" s="82">
        <v>0</v>
      </c>
      <c r="M401" s="82">
        <v>0</v>
      </c>
    </row>
    <row r="402" spans="1:13">
      <c r="A402" t="str">
        <f t="shared" si="6"/>
        <v>100.214</v>
      </c>
      <c r="B402" s="81" t="s">
        <v>3044</v>
      </c>
      <c r="C402" s="81" t="s">
        <v>3045</v>
      </c>
      <c r="D402" s="81" t="s">
        <v>3046</v>
      </c>
      <c r="E402" s="81"/>
      <c r="F402" s="81" t="s">
        <v>226</v>
      </c>
      <c r="G402" s="81" t="s">
        <v>309</v>
      </c>
      <c r="H402" s="81"/>
      <c r="I402" s="81"/>
      <c r="J402" s="82">
        <v>3.6</v>
      </c>
      <c r="K402" s="82">
        <v>0</v>
      </c>
      <c r="L402" s="82">
        <v>-1</v>
      </c>
      <c r="M402" s="82">
        <v>-3.6</v>
      </c>
    </row>
    <row r="403" spans="1:13">
      <c r="A403" t="str">
        <f t="shared" si="6"/>
        <v>100.214221153331</v>
      </c>
      <c r="B403" s="81" t="s">
        <v>3044</v>
      </c>
      <c r="C403" s="81" t="s">
        <v>3045</v>
      </c>
      <c r="D403" s="81" t="s">
        <v>3046</v>
      </c>
      <c r="E403" s="81"/>
      <c r="F403" s="81" t="s">
        <v>226</v>
      </c>
      <c r="G403" s="81" t="s">
        <v>309</v>
      </c>
      <c r="H403" s="81" t="s">
        <v>3047</v>
      </c>
      <c r="I403" s="81"/>
      <c r="J403" s="82">
        <v>3.6</v>
      </c>
      <c r="K403" s="82">
        <v>0</v>
      </c>
      <c r="L403" s="82">
        <v>0</v>
      </c>
      <c r="M403" s="82">
        <v>0</v>
      </c>
    </row>
    <row r="404" spans="1:13">
      <c r="A404" t="str">
        <f t="shared" si="6"/>
        <v>100.216</v>
      </c>
      <c r="B404" s="81" t="s">
        <v>3048</v>
      </c>
      <c r="C404" s="81" t="s">
        <v>3049</v>
      </c>
      <c r="D404" s="81" t="s">
        <v>3050</v>
      </c>
      <c r="E404" s="81"/>
      <c r="F404" s="81" t="s">
        <v>226</v>
      </c>
      <c r="G404" s="81" t="s">
        <v>309</v>
      </c>
      <c r="H404" s="81"/>
      <c r="I404" s="81"/>
      <c r="J404" s="82">
        <v>3.81</v>
      </c>
      <c r="K404" s="82">
        <v>0</v>
      </c>
      <c r="L404" s="82">
        <v>-25</v>
      </c>
      <c r="M404" s="82">
        <v>-95.25</v>
      </c>
    </row>
    <row r="405" spans="1:13">
      <c r="A405" t="str">
        <f t="shared" si="6"/>
        <v>100.216201124283</v>
      </c>
      <c r="B405" s="81" t="s">
        <v>3048</v>
      </c>
      <c r="C405" s="81" t="s">
        <v>3049</v>
      </c>
      <c r="D405" s="81" t="s">
        <v>3050</v>
      </c>
      <c r="E405" s="81"/>
      <c r="F405" s="81" t="s">
        <v>226</v>
      </c>
      <c r="G405" s="81" t="s">
        <v>309</v>
      </c>
      <c r="H405" s="81" t="s">
        <v>3051</v>
      </c>
      <c r="I405" s="81"/>
      <c r="J405" s="82">
        <v>3.81</v>
      </c>
      <c r="K405" s="82">
        <v>0</v>
      </c>
      <c r="L405" s="82">
        <v>0</v>
      </c>
      <c r="M405" s="82">
        <v>0</v>
      </c>
    </row>
    <row r="406" spans="1:13">
      <c r="A406" t="str">
        <f t="shared" si="6"/>
        <v>100.216220850206</v>
      </c>
      <c r="B406" s="81" t="s">
        <v>3048</v>
      </c>
      <c r="C406" s="81" t="s">
        <v>3049</v>
      </c>
      <c r="D406" s="81" t="s">
        <v>3050</v>
      </c>
      <c r="E406" s="81"/>
      <c r="F406" s="81" t="s">
        <v>226</v>
      </c>
      <c r="G406" s="81" t="s">
        <v>309</v>
      </c>
      <c r="H406" s="81" t="s">
        <v>3052</v>
      </c>
      <c r="I406" s="81"/>
      <c r="J406" s="82">
        <v>3.81</v>
      </c>
      <c r="K406" s="82">
        <v>0</v>
      </c>
      <c r="L406" s="82">
        <v>0</v>
      </c>
      <c r="M406" s="82">
        <v>0</v>
      </c>
    </row>
    <row r="407" spans="1:13">
      <c r="A407" t="str">
        <f t="shared" si="6"/>
        <v>100.216220748710</v>
      </c>
      <c r="B407" s="81" t="s">
        <v>3048</v>
      </c>
      <c r="C407" s="81" t="s">
        <v>3049</v>
      </c>
      <c r="D407" s="81" t="s">
        <v>3050</v>
      </c>
      <c r="E407" s="81"/>
      <c r="F407" s="81" t="s">
        <v>226</v>
      </c>
      <c r="G407" s="81" t="s">
        <v>309</v>
      </c>
      <c r="H407" s="81" t="s">
        <v>3053</v>
      </c>
      <c r="I407" s="81"/>
      <c r="J407" s="82">
        <v>3.81</v>
      </c>
      <c r="K407" s="82">
        <v>0</v>
      </c>
      <c r="L407" s="82">
        <v>0</v>
      </c>
      <c r="M407" s="82">
        <v>0</v>
      </c>
    </row>
    <row r="408" spans="1:13">
      <c r="A408" t="str">
        <f t="shared" si="6"/>
        <v>100.216221153332</v>
      </c>
      <c r="B408" s="81" t="s">
        <v>3048</v>
      </c>
      <c r="C408" s="81" t="s">
        <v>3049</v>
      </c>
      <c r="D408" s="81" t="s">
        <v>3050</v>
      </c>
      <c r="E408" s="81"/>
      <c r="F408" s="81" t="s">
        <v>226</v>
      </c>
      <c r="G408" s="81" t="s">
        <v>309</v>
      </c>
      <c r="H408" s="81" t="s">
        <v>3054</v>
      </c>
      <c r="I408" s="81"/>
      <c r="J408" s="82">
        <v>3.81</v>
      </c>
      <c r="K408" s="82">
        <v>0</v>
      </c>
      <c r="L408" s="82">
        <v>0</v>
      </c>
      <c r="M408" s="82">
        <v>0</v>
      </c>
    </row>
    <row r="409" spans="1:13">
      <c r="A409" t="str">
        <f t="shared" si="6"/>
        <v>100.216210126753</v>
      </c>
      <c r="B409" s="81" t="s">
        <v>3048</v>
      </c>
      <c r="C409" s="81" t="s">
        <v>3049</v>
      </c>
      <c r="D409" s="81" t="s">
        <v>3050</v>
      </c>
      <c r="E409" s="81"/>
      <c r="F409" s="81" t="s">
        <v>226</v>
      </c>
      <c r="G409" s="81" t="s">
        <v>309</v>
      </c>
      <c r="H409" s="81" t="s">
        <v>3055</v>
      </c>
      <c r="I409" s="81"/>
      <c r="J409" s="82">
        <v>3.81</v>
      </c>
      <c r="K409" s="82">
        <v>0</v>
      </c>
      <c r="L409" s="82">
        <v>0</v>
      </c>
      <c r="M409" s="82">
        <v>0</v>
      </c>
    </row>
    <row r="410" spans="1:13">
      <c r="A410" t="str">
        <f t="shared" si="6"/>
        <v>100.2162306000650</v>
      </c>
      <c r="B410" s="81" t="s">
        <v>3048</v>
      </c>
      <c r="C410" s="81" t="s">
        <v>3049</v>
      </c>
      <c r="D410" s="81" t="s">
        <v>3050</v>
      </c>
      <c r="E410" s="81"/>
      <c r="F410" s="81" t="s">
        <v>226</v>
      </c>
      <c r="G410" s="81" t="s">
        <v>309</v>
      </c>
      <c r="H410" s="81" t="s">
        <v>3056</v>
      </c>
      <c r="I410" s="81"/>
      <c r="J410" s="82">
        <v>3.81</v>
      </c>
      <c r="K410" s="82">
        <v>0</v>
      </c>
      <c r="L410" s="82">
        <v>0</v>
      </c>
      <c r="M410" s="82">
        <v>0</v>
      </c>
    </row>
    <row r="411" spans="1:13">
      <c r="A411" t="str">
        <f t="shared" si="6"/>
        <v>100.218</v>
      </c>
      <c r="B411" s="81" t="s">
        <v>3057</v>
      </c>
      <c r="C411" s="81" t="s">
        <v>3058</v>
      </c>
      <c r="D411" s="81" t="s">
        <v>3059</v>
      </c>
      <c r="E411" s="81"/>
      <c r="F411" s="81" t="s">
        <v>226</v>
      </c>
      <c r="G411" s="81" t="s">
        <v>309</v>
      </c>
      <c r="H411" s="81"/>
      <c r="I411" s="81"/>
      <c r="J411" s="82">
        <v>3.91</v>
      </c>
      <c r="K411" s="82">
        <v>0</v>
      </c>
      <c r="L411" s="82">
        <v>-3</v>
      </c>
      <c r="M411" s="82">
        <v>-11.73</v>
      </c>
    </row>
    <row r="412" spans="1:13">
      <c r="A412" t="str">
        <f t="shared" si="6"/>
        <v>100.218201124284</v>
      </c>
      <c r="B412" s="81" t="s">
        <v>3057</v>
      </c>
      <c r="C412" s="81" t="s">
        <v>3058</v>
      </c>
      <c r="D412" s="81" t="s">
        <v>3059</v>
      </c>
      <c r="E412" s="81"/>
      <c r="F412" s="81" t="s">
        <v>226</v>
      </c>
      <c r="G412" s="81" t="s">
        <v>309</v>
      </c>
      <c r="H412" s="81" t="s">
        <v>3060</v>
      </c>
      <c r="I412" s="81"/>
      <c r="J412" s="82">
        <v>3.91</v>
      </c>
      <c r="K412" s="82">
        <v>0</v>
      </c>
      <c r="L412" s="82">
        <v>0</v>
      </c>
      <c r="M412" s="82">
        <v>0</v>
      </c>
    </row>
    <row r="413" spans="1:13">
      <c r="A413" t="str">
        <f t="shared" si="6"/>
        <v>100.2182306000651</v>
      </c>
      <c r="B413" s="81" t="s">
        <v>3057</v>
      </c>
      <c r="C413" s="81" t="s">
        <v>3058</v>
      </c>
      <c r="D413" s="81" t="s">
        <v>3059</v>
      </c>
      <c r="E413" s="81"/>
      <c r="F413" s="81" t="s">
        <v>226</v>
      </c>
      <c r="G413" s="81" t="s">
        <v>309</v>
      </c>
      <c r="H413" s="81" t="s">
        <v>3061</v>
      </c>
      <c r="I413" s="81"/>
      <c r="J413" s="82">
        <v>3.91</v>
      </c>
      <c r="K413" s="82">
        <v>0</v>
      </c>
      <c r="L413" s="82">
        <v>0</v>
      </c>
      <c r="M413" s="82">
        <v>0</v>
      </c>
    </row>
    <row r="414" spans="1:13">
      <c r="A414" t="str">
        <f t="shared" si="6"/>
        <v>100.220200518262</v>
      </c>
      <c r="B414" s="81" t="s">
        <v>3062</v>
      </c>
      <c r="C414" s="81" t="s">
        <v>3063</v>
      </c>
      <c r="D414" s="81" t="s">
        <v>3064</v>
      </c>
      <c r="E414" s="81"/>
      <c r="F414" s="81" t="s">
        <v>226</v>
      </c>
      <c r="G414" s="81" t="s">
        <v>309</v>
      </c>
      <c r="H414" s="81" t="s">
        <v>3065</v>
      </c>
      <c r="I414" s="81"/>
      <c r="J414" s="82">
        <v>3.96</v>
      </c>
      <c r="K414" s="82">
        <v>0</v>
      </c>
      <c r="L414" s="82">
        <v>0</v>
      </c>
      <c r="M414" s="82">
        <v>0</v>
      </c>
    </row>
    <row r="415" spans="1:13">
      <c r="A415" t="str">
        <f t="shared" si="6"/>
        <v>100.2202306000652</v>
      </c>
      <c r="B415" s="81" t="s">
        <v>3062</v>
      </c>
      <c r="C415" s="81" t="s">
        <v>3063</v>
      </c>
      <c r="D415" s="81" t="s">
        <v>3064</v>
      </c>
      <c r="E415" s="81"/>
      <c r="F415" s="81" t="s">
        <v>226</v>
      </c>
      <c r="G415" s="81" t="s">
        <v>309</v>
      </c>
      <c r="H415" s="81" t="s">
        <v>3066</v>
      </c>
      <c r="I415" s="81"/>
      <c r="J415" s="82">
        <v>3.96</v>
      </c>
      <c r="K415" s="82">
        <v>0</v>
      </c>
      <c r="L415" s="82">
        <v>0</v>
      </c>
      <c r="M415" s="82">
        <v>0</v>
      </c>
    </row>
    <row r="416" spans="1:13">
      <c r="A416" t="str">
        <f t="shared" si="6"/>
        <v>100.222200518263</v>
      </c>
      <c r="B416" s="81" t="s">
        <v>3067</v>
      </c>
      <c r="C416" s="81" t="s">
        <v>3068</v>
      </c>
      <c r="D416" s="81" t="s">
        <v>3069</v>
      </c>
      <c r="E416" s="81"/>
      <c r="F416" s="81" t="s">
        <v>226</v>
      </c>
      <c r="G416" s="81" t="s">
        <v>309</v>
      </c>
      <c r="H416" s="81" t="s">
        <v>3070</v>
      </c>
      <c r="I416" s="81"/>
      <c r="J416" s="82">
        <v>4.43</v>
      </c>
      <c r="K416" s="82">
        <v>0</v>
      </c>
      <c r="L416" s="82">
        <v>0</v>
      </c>
      <c r="M416" s="82">
        <v>0</v>
      </c>
    </row>
    <row r="417" spans="1:13">
      <c r="A417" t="str">
        <f t="shared" si="6"/>
        <v>100.222201225265</v>
      </c>
      <c r="B417" s="81" t="s">
        <v>3067</v>
      </c>
      <c r="C417" s="81" t="s">
        <v>3068</v>
      </c>
      <c r="D417" s="81" t="s">
        <v>3069</v>
      </c>
      <c r="E417" s="81"/>
      <c r="F417" s="81" t="s">
        <v>226</v>
      </c>
      <c r="G417" s="81" t="s">
        <v>309</v>
      </c>
      <c r="H417" s="81" t="s">
        <v>3071</v>
      </c>
      <c r="I417" s="81"/>
      <c r="J417" s="82">
        <v>4.43</v>
      </c>
      <c r="K417" s="82">
        <v>0</v>
      </c>
      <c r="L417" s="82">
        <v>0</v>
      </c>
      <c r="M417" s="82">
        <v>0</v>
      </c>
    </row>
    <row r="418" spans="1:13">
      <c r="A418" t="str">
        <f t="shared" si="6"/>
        <v>100.222220748713</v>
      </c>
      <c r="B418" s="81" t="s">
        <v>3067</v>
      </c>
      <c r="C418" s="81" t="s">
        <v>3068</v>
      </c>
      <c r="D418" s="81" t="s">
        <v>3069</v>
      </c>
      <c r="E418" s="81"/>
      <c r="F418" s="81" t="s">
        <v>226</v>
      </c>
      <c r="G418" s="81" t="s">
        <v>309</v>
      </c>
      <c r="H418" s="81" t="s">
        <v>3072</v>
      </c>
      <c r="I418" s="81"/>
      <c r="J418" s="82">
        <v>4.43</v>
      </c>
      <c r="K418" s="82">
        <v>0</v>
      </c>
      <c r="L418" s="82">
        <v>0</v>
      </c>
      <c r="M418" s="82">
        <v>0</v>
      </c>
    </row>
    <row r="419" spans="1:13">
      <c r="A419" t="str">
        <f t="shared" si="6"/>
        <v>100.222211139495</v>
      </c>
      <c r="B419" s="81" t="s">
        <v>3067</v>
      </c>
      <c r="C419" s="81" t="s">
        <v>3068</v>
      </c>
      <c r="D419" s="81" t="s">
        <v>3069</v>
      </c>
      <c r="E419" s="81"/>
      <c r="F419" s="81" t="s">
        <v>226</v>
      </c>
      <c r="G419" s="81" t="s">
        <v>309</v>
      </c>
      <c r="H419" s="81" t="s">
        <v>3073</v>
      </c>
      <c r="I419" s="81"/>
      <c r="J419" s="82">
        <v>4.43</v>
      </c>
      <c r="K419" s="82">
        <v>0</v>
      </c>
      <c r="L419" s="82">
        <v>0</v>
      </c>
      <c r="M419" s="82">
        <v>0</v>
      </c>
    </row>
    <row r="420" spans="1:13">
      <c r="A420" t="str">
        <f t="shared" si="6"/>
        <v>100.222221153333</v>
      </c>
      <c r="B420" s="81" t="s">
        <v>3067</v>
      </c>
      <c r="C420" s="81" t="s">
        <v>3068</v>
      </c>
      <c r="D420" s="81" t="s">
        <v>3069</v>
      </c>
      <c r="E420" s="81"/>
      <c r="F420" s="81" t="s">
        <v>226</v>
      </c>
      <c r="G420" s="81" t="s">
        <v>309</v>
      </c>
      <c r="H420" s="81" t="s">
        <v>3074</v>
      </c>
      <c r="I420" s="81"/>
      <c r="J420" s="82">
        <v>4.43</v>
      </c>
      <c r="K420" s="82">
        <v>0</v>
      </c>
      <c r="L420" s="82">
        <v>0</v>
      </c>
      <c r="M420" s="82">
        <v>0</v>
      </c>
    </row>
    <row r="421" spans="1:13">
      <c r="A421" t="str">
        <f t="shared" si="6"/>
        <v>100.222</v>
      </c>
      <c r="B421" s="81" t="s">
        <v>3067</v>
      </c>
      <c r="C421" s="81" t="s">
        <v>3068</v>
      </c>
      <c r="D421" s="81" t="s">
        <v>3069</v>
      </c>
      <c r="E421" s="81"/>
      <c r="F421" s="81" t="s">
        <v>226</v>
      </c>
      <c r="G421" s="81" t="s">
        <v>309</v>
      </c>
      <c r="H421" s="81"/>
      <c r="I421" s="81"/>
      <c r="J421" s="82">
        <v>4.43</v>
      </c>
      <c r="K421" s="82">
        <v>0</v>
      </c>
      <c r="L421" s="82">
        <v>0</v>
      </c>
      <c r="M421" s="82">
        <v>0</v>
      </c>
    </row>
    <row r="422" spans="1:13">
      <c r="A422" t="str">
        <f t="shared" si="6"/>
        <v>100.2222306000653</v>
      </c>
      <c r="B422" s="81" t="s">
        <v>3067</v>
      </c>
      <c r="C422" s="81" t="s">
        <v>3068</v>
      </c>
      <c r="D422" s="81" t="s">
        <v>3069</v>
      </c>
      <c r="E422" s="81"/>
      <c r="F422" s="81" t="s">
        <v>226</v>
      </c>
      <c r="G422" s="81" t="s">
        <v>309</v>
      </c>
      <c r="H422" s="81" t="s">
        <v>3075</v>
      </c>
      <c r="I422" s="81"/>
      <c r="J422" s="82">
        <v>4.43</v>
      </c>
      <c r="K422" s="82">
        <v>0</v>
      </c>
      <c r="L422" s="82">
        <v>0</v>
      </c>
      <c r="M422" s="82">
        <v>0</v>
      </c>
    </row>
    <row r="423" spans="1:13">
      <c r="A423" t="str">
        <f t="shared" si="6"/>
        <v>100.224220748714</v>
      </c>
      <c r="B423" s="81" t="s">
        <v>3076</v>
      </c>
      <c r="C423" s="81" t="s">
        <v>3077</v>
      </c>
      <c r="D423" s="81" t="s">
        <v>3078</v>
      </c>
      <c r="E423" s="81"/>
      <c r="F423" s="81" t="s">
        <v>226</v>
      </c>
      <c r="G423" s="81" t="s">
        <v>309</v>
      </c>
      <c r="H423" s="81" t="s">
        <v>3079</v>
      </c>
      <c r="I423" s="81"/>
      <c r="J423" s="82">
        <v>4.07</v>
      </c>
      <c r="K423" s="82">
        <v>0</v>
      </c>
      <c r="L423" s="82">
        <v>0</v>
      </c>
      <c r="M423" s="82">
        <v>0</v>
      </c>
    </row>
    <row r="424" spans="1:13">
      <c r="A424" t="str">
        <f t="shared" si="6"/>
        <v>100.224220850209</v>
      </c>
      <c r="B424" s="81" t="s">
        <v>3076</v>
      </c>
      <c r="C424" s="81" t="s">
        <v>3077</v>
      </c>
      <c r="D424" s="81" t="s">
        <v>3078</v>
      </c>
      <c r="E424" s="81"/>
      <c r="F424" s="81" t="s">
        <v>226</v>
      </c>
      <c r="G424" s="81" t="s">
        <v>309</v>
      </c>
      <c r="H424" s="81" t="s">
        <v>3080</v>
      </c>
      <c r="I424" s="81"/>
      <c r="J424" s="82">
        <v>4.07</v>
      </c>
      <c r="K424" s="82">
        <v>0</v>
      </c>
      <c r="L424" s="82">
        <v>0</v>
      </c>
      <c r="M424" s="82">
        <v>0</v>
      </c>
    </row>
    <row r="425" spans="1:13">
      <c r="A425" t="str">
        <f t="shared" si="6"/>
        <v>100.224221153334</v>
      </c>
      <c r="B425" s="81" t="s">
        <v>3076</v>
      </c>
      <c r="C425" s="81" t="s">
        <v>3077</v>
      </c>
      <c r="D425" s="81" t="s">
        <v>3078</v>
      </c>
      <c r="E425" s="81"/>
      <c r="F425" s="81" t="s">
        <v>226</v>
      </c>
      <c r="G425" s="81" t="s">
        <v>309</v>
      </c>
      <c r="H425" s="81" t="s">
        <v>3081</v>
      </c>
      <c r="I425" s="81"/>
      <c r="J425" s="82">
        <v>4.07</v>
      </c>
      <c r="K425" s="82">
        <v>0</v>
      </c>
      <c r="L425" s="82">
        <v>0</v>
      </c>
      <c r="M425" s="82">
        <v>0</v>
      </c>
    </row>
    <row r="426" spans="1:13">
      <c r="A426" t="str">
        <f t="shared" si="6"/>
        <v>100.224</v>
      </c>
      <c r="B426" s="81" t="s">
        <v>3076</v>
      </c>
      <c r="C426" s="81" t="s">
        <v>3077</v>
      </c>
      <c r="D426" s="81" t="s">
        <v>3078</v>
      </c>
      <c r="E426" s="81"/>
      <c r="F426" s="81" t="s">
        <v>226</v>
      </c>
      <c r="G426" s="81" t="s">
        <v>309</v>
      </c>
      <c r="H426" s="81"/>
      <c r="I426" s="81"/>
      <c r="J426" s="82">
        <v>4.07</v>
      </c>
      <c r="K426" s="82">
        <v>0</v>
      </c>
      <c r="L426" s="82">
        <v>0</v>
      </c>
      <c r="M426" s="82">
        <v>0</v>
      </c>
    </row>
    <row r="427" spans="1:13">
      <c r="A427" t="str">
        <f t="shared" si="6"/>
        <v>100.2242306000654</v>
      </c>
      <c r="B427" s="81" t="s">
        <v>3076</v>
      </c>
      <c r="C427" s="81" t="s">
        <v>3077</v>
      </c>
      <c r="D427" s="81" t="s">
        <v>3078</v>
      </c>
      <c r="E427" s="81"/>
      <c r="F427" s="81" t="s">
        <v>226</v>
      </c>
      <c r="G427" s="81" t="s">
        <v>309</v>
      </c>
      <c r="H427" s="81" t="s">
        <v>3082</v>
      </c>
      <c r="I427" s="81"/>
      <c r="J427" s="82">
        <v>4.07</v>
      </c>
      <c r="K427" s="82">
        <v>0</v>
      </c>
      <c r="L427" s="82">
        <v>0</v>
      </c>
      <c r="M427" s="82">
        <v>0</v>
      </c>
    </row>
    <row r="428" spans="1:13">
      <c r="A428" t="str">
        <f t="shared" si="6"/>
        <v>SF-100.212</v>
      </c>
      <c r="B428" s="81" t="s">
        <v>3083</v>
      </c>
      <c r="C428" s="81" t="s">
        <v>3084</v>
      </c>
      <c r="D428" s="81" t="s">
        <v>3085</v>
      </c>
      <c r="E428" s="81"/>
      <c r="F428" s="81" t="s">
        <v>226</v>
      </c>
      <c r="G428" s="81" t="s">
        <v>309</v>
      </c>
      <c r="H428" s="81"/>
      <c r="I428" s="81"/>
      <c r="J428" s="82">
        <v>5.03</v>
      </c>
      <c r="K428" s="82">
        <v>0</v>
      </c>
      <c r="L428" s="82">
        <v>-10</v>
      </c>
      <c r="M428" s="82">
        <v>-50.3</v>
      </c>
    </row>
    <row r="429" spans="1:13">
      <c r="A429" t="str">
        <f t="shared" si="6"/>
        <v>SF-100.212201225242</v>
      </c>
      <c r="B429" s="81" t="s">
        <v>3083</v>
      </c>
      <c r="C429" s="81" t="s">
        <v>3084</v>
      </c>
      <c r="D429" s="81" t="s">
        <v>3085</v>
      </c>
      <c r="E429" s="81"/>
      <c r="F429" s="81" t="s">
        <v>226</v>
      </c>
      <c r="G429" s="81" t="s">
        <v>309</v>
      </c>
      <c r="H429" s="81" t="s">
        <v>3086</v>
      </c>
      <c r="I429" s="81"/>
      <c r="J429" s="82">
        <v>5.03</v>
      </c>
      <c r="K429" s="82">
        <v>0</v>
      </c>
      <c r="L429" s="82">
        <v>-2</v>
      </c>
      <c r="M429" s="82">
        <v>-10.06</v>
      </c>
    </row>
    <row r="430" spans="1:13">
      <c r="A430" t="str">
        <f t="shared" si="6"/>
        <v>SF-100.2122306000638</v>
      </c>
      <c r="B430" s="81" t="s">
        <v>3083</v>
      </c>
      <c r="C430" s="81" t="s">
        <v>3084</v>
      </c>
      <c r="D430" s="81" t="s">
        <v>3085</v>
      </c>
      <c r="E430" s="81"/>
      <c r="F430" s="81" t="s">
        <v>226</v>
      </c>
      <c r="G430" s="81" t="s">
        <v>309</v>
      </c>
      <c r="H430" s="81" t="s">
        <v>3087</v>
      </c>
      <c r="I430" s="81"/>
      <c r="J430" s="82">
        <v>5.03</v>
      </c>
      <c r="K430" s="82">
        <v>0</v>
      </c>
      <c r="L430" s="82">
        <v>0</v>
      </c>
      <c r="M430" s="82">
        <v>0</v>
      </c>
    </row>
    <row r="431" spans="1:13">
      <c r="A431" t="str">
        <f t="shared" si="6"/>
        <v>SF-100.214</v>
      </c>
      <c r="B431" s="81" t="s">
        <v>3088</v>
      </c>
      <c r="C431" s="81" t="s">
        <v>3089</v>
      </c>
      <c r="D431" s="81" t="s">
        <v>3090</v>
      </c>
      <c r="E431" s="81"/>
      <c r="F431" s="81" t="s">
        <v>226</v>
      </c>
      <c r="G431" s="81" t="s">
        <v>309</v>
      </c>
      <c r="H431" s="81"/>
      <c r="I431" s="81"/>
      <c r="J431" s="82">
        <v>5.27</v>
      </c>
      <c r="K431" s="82">
        <v>0</v>
      </c>
      <c r="L431" s="82">
        <v>-24</v>
      </c>
      <c r="M431" s="82">
        <v>-126.48</v>
      </c>
    </row>
    <row r="432" spans="1:13">
      <c r="A432" t="str">
        <f t="shared" si="6"/>
        <v>SF-100.214201225242</v>
      </c>
      <c r="B432" s="81" t="s">
        <v>3088</v>
      </c>
      <c r="C432" s="81" t="s">
        <v>3089</v>
      </c>
      <c r="D432" s="81" t="s">
        <v>3090</v>
      </c>
      <c r="E432" s="81"/>
      <c r="F432" s="81" t="s">
        <v>226</v>
      </c>
      <c r="G432" s="81" t="s">
        <v>309</v>
      </c>
      <c r="H432" s="81" t="s">
        <v>3086</v>
      </c>
      <c r="I432" s="81"/>
      <c r="J432" s="82">
        <v>5.27</v>
      </c>
      <c r="K432" s="82">
        <v>0</v>
      </c>
      <c r="L432" s="82">
        <v>0</v>
      </c>
      <c r="M432" s="82">
        <v>0</v>
      </c>
    </row>
    <row r="433" spans="1:13">
      <c r="A433" t="str">
        <f t="shared" si="6"/>
        <v>SF-100.214220546882</v>
      </c>
      <c r="B433" s="81" t="s">
        <v>3088</v>
      </c>
      <c r="C433" s="81" t="s">
        <v>3089</v>
      </c>
      <c r="D433" s="81" t="s">
        <v>3090</v>
      </c>
      <c r="E433" s="81"/>
      <c r="F433" s="81" t="s">
        <v>226</v>
      </c>
      <c r="G433" s="81" t="s">
        <v>309</v>
      </c>
      <c r="H433" s="81" t="s">
        <v>3091</v>
      </c>
      <c r="I433" s="81"/>
      <c r="J433" s="82">
        <v>5.27</v>
      </c>
      <c r="K433" s="82">
        <v>0</v>
      </c>
      <c r="L433" s="82">
        <v>0</v>
      </c>
      <c r="M433" s="82">
        <v>0</v>
      </c>
    </row>
    <row r="434" spans="1:13">
      <c r="A434" t="str">
        <f t="shared" si="6"/>
        <v>SF-100.2142306000639</v>
      </c>
      <c r="B434" s="81" t="s">
        <v>3088</v>
      </c>
      <c r="C434" s="81" t="s">
        <v>3089</v>
      </c>
      <c r="D434" s="81" t="s">
        <v>3090</v>
      </c>
      <c r="E434" s="81"/>
      <c r="F434" s="81" t="s">
        <v>226</v>
      </c>
      <c r="G434" s="81" t="s">
        <v>309</v>
      </c>
      <c r="H434" s="81" t="s">
        <v>3092</v>
      </c>
      <c r="I434" s="81"/>
      <c r="J434" s="82">
        <v>5.27</v>
      </c>
      <c r="K434" s="82">
        <v>0</v>
      </c>
      <c r="L434" s="82">
        <v>0</v>
      </c>
      <c r="M434" s="82">
        <v>0</v>
      </c>
    </row>
    <row r="435" spans="1:13">
      <c r="A435" t="str">
        <f t="shared" si="6"/>
        <v>SF-100.216</v>
      </c>
      <c r="B435" s="81" t="s">
        <v>3093</v>
      </c>
      <c r="C435" s="81" t="s">
        <v>3094</v>
      </c>
      <c r="D435" s="81" t="s">
        <v>3095</v>
      </c>
      <c r="E435" s="81"/>
      <c r="F435" s="81" t="s">
        <v>226</v>
      </c>
      <c r="G435" s="81" t="s">
        <v>309</v>
      </c>
      <c r="H435" s="81"/>
      <c r="I435" s="81"/>
      <c r="J435" s="82">
        <v>5.3</v>
      </c>
      <c r="K435" s="82">
        <v>0</v>
      </c>
      <c r="L435" s="82">
        <v>-35</v>
      </c>
      <c r="M435" s="82">
        <v>-185.5</v>
      </c>
    </row>
    <row r="436" spans="1:13">
      <c r="A436" t="str">
        <f t="shared" si="6"/>
        <v>SF-100.216201225243</v>
      </c>
      <c r="B436" s="81" t="s">
        <v>3093</v>
      </c>
      <c r="C436" s="81" t="s">
        <v>3094</v>
      </c>
      <c r="D436" s="81" t="s">
        <v>3095</v>
      </c>
      <c r="E436" s="81"/>
      <c r="F436" s="81" t="s">
        <v>226</v>
      </c>
      <c r="G436" s="81" t="s">
        <v>309</v>
      </c>
      <c r="H436" s="81" t="s">
        <v>3096</v>
      </c>
      <c r="I436" s="81"/>
      <c r="J436" s="82">
        <v>5.3</v>
      </c>
      <c r="K436" s="82">
        <v>0</v>
      </c>
      <c r="L436" s="82">
        <v>0</v>
      </c>
      <c r="M436" s="82">
        <v>0</v>
      </c>
    </row>
    <row r="437" spans="1:13">
      <c r="A437" t="str">
        <f t="shared" si="6"/>
        <v>SF-100.216201124042</v>
      </c>
      <c r="B437" s="81" t="s">
        <v>3093</v>
      </c>
      <c r="C437" s="81" t="s">
        <v>3094</v>
      </c>
      <c r="D437" s="81" t="s">
        <v>3095</v>
      </c>
      <c r="E437" s="81"/>
      <c r="F437" s="81" t="s">
        <v>226</v>
      </c>
      <c r="G437" s="81" t="s">
        <v>309</v>
      </c>
      <c r="H437" s="81" t="s">
        <v>3097</v>
      </c>
      <c r="I437" s="81"/>
      <c r="J437" s="82">
        <v>5.3</v>
      </c>
      <c r="K437" s="82">
        <v>0</v>
      </c>
      <c r="L437" s="82">
        <v>0</v>
      </c>
      <c r="M437" s="82">
        <v>0</v>
      </c>
    </row>
    <row r="438" spans="1:13">
      <c r="A438" t="str">
        <f t="shared" si="6"/>
        <v>SF-100.2162306000640</v>
      </c>
      <c r="B438" s="81" t="s">
        <v>3093</v>
      </c>
      <c r="C438" s="81" t="s">
        <v>3094</v>
      </c>
      <c r="D438" s="81" t="s">
        <v>3095</v>
      </c>
      <c r="E438" s="81"/>
      <c r="F438" s="81" t="s">
        <v>226</v>
      </c>
      <c r="G438" s="81" t="s">
        <v>309</v>
      </c>
      <c r="H438" s="81" t="s">
        <v>3098</v>
      </c>
      <c r="I438" s="81"/>
      <c r="J438" s="82">
        <v>5.3</v>
      </c>
      <c r="K438" s="82">
        <v>0</v>
      </c>
      <c r="L438" s="82">
        <v>0</v>
      </c>
      <c r="M438" s="82">
        <v>0</v>
      </c>
    </row>
    <row r="439" spans="1:13">
      <c r="A439" t="str">
        <f t="shared" si="6"/>
        <v>SF-100.218</v>
      </c>
      <c r="B439" s="81" t="s">
        <v>3099</v>
      </c>
      <c r="C439" s="81" t="s">
        <v>3100</v>
      </c>
      <c r="D439" s="81" t="s">
        <v>3101</v>
      </c>
      <c r="E439" s="81"/>
      <c r="F439" s="81" t="s">
        <v>226</v>
      </c>
      <c r="G439" s="81" t="s">
        <v>309</v>
      </c>
      <c r="H439" s="81"/>
      <c r="I439" s="81"/>
      <c r="J439" s="82">
        <v>5.07</v>
      </c>
      <c r="K439" s="82">
        <v>0</v>
      </c>
      <c r="L439" s="82">
        <v>-80</v>
      </c>
      <c r="M439" s="82">
        <v>-405.6</v>
      </c>
    </row>
    <row r="440" spans="1:13">
      <c r="A440" t="str">
        <f t="shared" si="6"/>
        <v>SF-100.218220546013</v>
      </c>
      <c r="B440" s="81" t="s">
        <v>3099</v>
      </c>
      <c r="C440" s="81" t="s">
        <v>3100</v>
      </c>
      <c r="D440" s="81" t="s">
        <v>3101</v>
      </c>
      <c r="E440" s="81"/>
      <c r="F440" s="81" t="s">
        <v>226</v>
      </c>
      <c r="G440" s="81" t="s">
        <v>309</v>
      </c>
      <c r="H440" s="81" t="s">
        <v>3102</v>
      </c>
      <c r="I440" s="81"/>
      <c r="J440" s="82">
        <v>5.07</v>
      </c>
      <c r="K440" s="82">
        <v>0</v>
      </c>
      <c r="L440" s="82">
        <v>0</v>
      </c>
      <c r="M440" s="82">
        <v>0</v>
      </c>
    </row>
    <row r="441" spans="1:13">
      <c r="A441" t="str">
        <f t="shared" si="6"/>
        <v>SF-100.218201225586</v>
      </c>
      <c r="B441" s="81" t="s">
        <v>3099</v>
      </c>
      <c r="C441" s="81" t="s">
        <v>3100</v>
      </c>
      <c r="D441" s="81" t="s">
        <v>3101</v>
      </c>
      <c r="E441" s="81"/>
      <c r="F441" s="81" t="s">
        <v>226</v>
      </c>
      <c r="G441" s="81" t="s">
        <v>309</v>
      </c>
      <c r="H441" s="81" t="s">
        <v>3103</v>
      </c>
      <c r="I441" s="81"/>
      <c r="J441" s="82">
        <v>5.07</v>
      </c>
      <c r="K441" s="82">
        <v>0</v>
      </c>
      <c r="L441" s="82">
        <v>0</v>
      </c>
      <c r="M441" s="82">
        <v>0</v>
      </c>
    </row>
    <row r="442" spans="1:13">
      <c r="A442" t="str">
        <f t="shared" si="6"/>
        <v>SF-100.2182306000641</v>
      </c>
      <c r="B442" s="81" t="s">
        <v>3099</v>
      </c>
      <c r="C442" s="81" t="s">
        <v>3100</v>
      </c>
      <c r="D442" s="81" t="s">
        <v>3101</v>
      </c>
      <c r="E442" s="81"/>
      <c r="F442" s="81" t="s">
        <v>226</v>
      </c>
      <c r="G442" s="81" t="s">
        <v>309</v>
      </c>
      <c r="H442" s="81" t="s">
        <v>3104</v>
      </c>
      <c r="I442" s="81"/>
      <c r="J442" s="82">
        <v>5.07</v>
      </c>
      <c r="K442" s="82">
        <v>0</v>
      </c>
      <c r="L442" s="82">
        <v>0</v>
      </c>
      <c r="M442" s="82">
        <v>0</v>
      </c>
    </row>
    <row r="443" spans="1:13">
      <c r="A443" t="str">
        <f t="shared" si="6"/>
        <v>SF-100.220</v>
      </c>
      <c r="B443" s="81" t="s">
        <v>3105</v>
      </c>
      <c r="C443" s="81" t="s">
        <v>3106</v>
      </c>
      <c r="D443" s="81" t="s">
        <v>3107</v>
      </c>
      <c r="E443" s="81"/>
      <c r="F443" s="81" t="s">
        <v>226</v>
      </c>
      <c r="G443" s="81" t="s">
        <v>309</v>
      </c>
      <c r="H443" s="81"/>
      <c r="I443" s="81"/>
      <c r="J443" s="82">
        <v>5.14</v>
      </c>
      <c r="K443" s="82">
        <v>0</v>
      </c>
      <c r="L443" s="82">
        <v>-50</v>
      </c>
      <c r="M443" s="82">
        <v>-257</v>
      </c>
    </row>
    <row r="444" spans="1:13">
      <c r="A444" t="str">
        <f t="shared" si="6"/>
        <v>SF-100.220201225245</v>
      </c>
      <c r="B444" s="81" t="s">
        <v>3105</v>
      </c>
      <c r="C444" s="81" t="s">
        <v>3106</v>
      </c>
      <c r="D444" s="81" t="s">
        <v>3107</v>
      </c>
      <c r="E444" s="81"/>
      <c r="F444" s="81" t="s">
        <v>226</v>
      </c>
      <c r="G444" s="81" t="s">
        <v>309</v>
      </c>
      <c r="H444" s="81" t="s">
        <v>3108</v>
      </c>
      <c r="I444" s="81"/>
      <c r="J444" s="82">
        <v>5.14</v>
      </c>
      <c r="K444" s="82">
        <v>0</v>
      </c>
      <c r="L444" s="82">
        <v>0</v>
      </c>
      <c r="M444" s="82">
        <v>0</v>
      </c>
    </row>
    <row r="445" spans="1:13">
      <c r="A445" t="str">
        <f t="shared" si="6"/>
        <v>SF-100.220220546885</v>
      </c>
      <c r="B445" s="81" t="s">
        <v>3105</v>
      </c>
      <c r="C445" s="81" t="s">
        <v>3106</v>
      </c>
      <c r="D445" s="81" t="s">
        <v>3107</v>
      </c>
      <c r="E445" s="81"/>
      <c r="F445" s="81" t="s">
        <v>226</v>
      </c>
      <c r="G445" s="81" t="s">
        <v>309</v>
      </c>
      <c r="H445" s="81" t="s">
        <v>3109</v>
      </c>
      <c r="I445" s="81"/>
      <c r="J445" s="82">
        <v>5.14</v>
      </c>
      <c r="K445" s="82">
        <v>0</v>
      </c>
      <c r="L445" s="82">
        <v>0</v>
      </c>
      <c r="M445" s="82">
        <v>0</v>
      </c>
    </row>
    <row r="446" spans="1:13">
      <c r="A446" t="str">
        <f t="shared" si="6"/>
        <v>SF-100.2202306000642</v>
      </c>
      <c r="B446" s="81" t="s">
        <v>3105</v>
      </c>
      <c r="C446" s="81" t="s">
        <v>3106</v>
      </c>
      <c r="D446" s="81" t="s">
        <v>3107</v>
      </c>
      <c r="E446" s="81"/>
      <c r="F446" s="81" t="s">
        <v>226</v>
      </c>
      <c r="G446" s="81" t="s">
        <v>309</v>
      </c>
      <c r="H446" s="81" t="s">
        <v>3110</v>
      </c>
      <c r="I446" s="81"/>
      <c r="J446" s="82">
        <v>5.14</v>
      </c>
      <c r="K446" s="82">
        <v>0</v>
      </c>
      <c r="L446" s="82">
        <v>0</v>
      </c>
      <c r="M446" s="82">
        <v>0</v>
      </c>
    </row>
    <row r="447" spans="1:13">
      <c r="A447" t="str">
        <f t="shared" si="6"/>
        <v>SF-100.222</v>
      </c>
      <c r="B447" s="81" t="s">
        <v>3111</v>
      </c>
      <c r="C447" s="81" t="s">
        <v>3112</v>
      </c>
      <c r="D447" s="81" t="s">
        <v>3113</v>
      </c>
      <c r="E447" s="81"/>
      <c r="F447" s="81" t="s">
        <v>226</v>
      </c>
      <c r="G447" s="81" t="s">
        <v>309</v>
      </c>
      <c r="H447" s="81"/>
      <c r="I447" s="81"/>
      <c r="J447" s="82">
        <v>5.28</v>
      </c>
      <c r="K447" s="82">
        <v>0</v>
      </c>
      <c r="L447" s="82">
        <v>-1</v>
      </c>
      <c r="M447" s="82">
        <v>-5.28</v>
      </c>
    </row>
    <row r="448" spans="1:13">
      <c r="A448" t="str">
        <f t="shared" si="6"/>
        <v>SF-100.222201215587</v>
      </c>
      <c r="B448" s="81" t="s">
        <v>3111</v>
      </c>
      <c r="C448" s="81" t="s">
        <v>3112</v>
      </c>
      <c r="D448" s="81" t="s">
        <v>3113</v>
      </c>
      <c r="E448" s="81"/>
      <c r="F448" s="81" t="s">
        <v>226</v>
      </c>
      <c r="G448" s="81" t="s">
        <v>309</v>
      </c>
      <c r="H448" s="81" t="s">
        <v>3114</v>
      </c>
      <c r="I448" s="81"/>
      <c r="J448" s="82">
        <v>5.28</v>
      </c>
      <c r="K448" s="82">
        <v>0</v>
      </c>
      <c r="L448" s="82">
        <v>0</v>
      </c>
      <c r="M448" s="82">
        <v>0</v>
      </c>
    </row>
    <row r="449" spans="1:13">
      <c r="A449" t="str">
        <f t="shared" si="6"/>
        <v>SF-100.222201225246</v>
      </c>
      <c r="B449" s="81" t="s">
        <v>3111</v>
      </c>
      <c r="C449" s="81" t="s">
        <v>3112</v>
      </c>
      <c r="D449" s="81" t="s">
        <v>3113</v>
      </c>
      <c r="E449" s="81"/>
      <c r="F449" s="81" t="s">
        <v>226</v>
      </c>
      <c r="G449" s="81" t="s">
        <v>309</v>
      </c>
      <c r="H449" s="81" t="s">
        <v>3115</v>
      </c>
      <c r="I449" s="81"/>
      <c r="J449" s="82">
        <v>5.28</v>
      </c>
      <c r="K449" s="82">
        <v>0</v>
      </c>
      <c r="L449" s="82">
        <v>0</v>
      </c>
      <c r="M449" s="82">
        <v>0</v>
      </c>
    </row>
    <row r="450" spans="1:13">
      <c r="A450" t="str">
        <f t="shared" si="6"/>
        <v>SF-100.222220546886</v>
      </c>
      <c r="B450" s="81" t="s">
        <v>3111</v>
      </c>
      <c r="C450" s="81" t="s">
        <v>3112</v>
      </c>
      <c r="D450" s="81" t="s">
        <v>3113</v>
      </c>
      <c r="E450" s="81"/>
      <c r="F450" s="81" t="s">
        <v>226</v>
      </c>
      <c r="G450" s="81" t="s">
        <v>309</v>
      </c>
      <c r="H450" s="81" t="s">
        <v>3116</v>
      </c>
      <c r="I450" s="81"/>
      <c r="J450" s="82">
        <v>5.28</v>
      </c>
      <c r="K450" s="82">
        <v>0</v>
      </c>
      <c r="L450" s="82">
        <v>0</v>
      </c>
      <c r="M450" s="82">
        <v>0</v>
      </c>
    </row>
    <row r="451" spans="1:13">
      <c r="A451" t="str">
        <f t="shared" ref="A451:A514" si="7">CONCATENATE(B451,H451)</f>
        <v>SF-100.2222306000643</v>
      </c>
      <c r="B451" s="81" t="s">
        <v>3111</v>
      </c>
      <c r="C451" s="81" t="s">
        <v>3112</v>
      </c>
      <c r="D451" s="81" t="s">
        <v>3113</v>
      </c>
      <c r="E451" s="81"/>
      <c r="F451" s="81" t="s">
        <v>226</v>
      </c>
      <c r="G451" s="81" t="s">
        <v>309</v>
      </c>
      <c r="H451" s="81" t="s">
        <v>3117</v>
      </c>
      <c r="I451" s="81"/>
      <c r="J451" s="82">
        <v>5.28</v>
      </c>
      <c r="K451" s="82">
        <v>0</v>
      </c>
      <c r="L451" s="82">
        <v>0</v>
      </c>
      <c r="M451" s="82">
        <v>0</v>
      </c>
    </row>
    <row r="452" spans="1:13">
      <c r="A452" t="str">
        <f t="shared" si="7"/>
        <v>SF-100.224</v>
      </c>
      <c r="B452" s="81" t="s">
        <v>3118</v>
      </c>
      <c r="C452" s="81" t="s">
        <v>3119</v>
      </c>
      <c r="D452" s="81" t="s">
        <v>3120</v>
      </c>
      <c r="E452" s="81"/>
      <c r="F452" s="81" t="s">
        <v>226</v>
      </c>
      <c r="G452" s="81" t="s">
        <v>309</v>
      </c>
      <c r="H452" s="81"/>
      <c r="I452" s="81"/>
      <c r="J452" s="82">
        <v>6.68</v>
      </c>
      <c r="K452" s="82">
        <v>0</v>
      </c>
      <c r="L452" s="82">
        <v>-1</v>
      </c>
      <c r="M452" s="82">
        <v>-6.68</v>
      </c>
    </row>
    <row r="453" spans="1:13">
      <c r="A453" t="str">
        <f t="shared" si="7"/>
        <v>SF-100.224201225588</v>
      </c>
      <c r="B453" s="81" t="s">
        <v>3118</v>
      </c>
      <c r="C453" s="81" t="s">
        <v>3119</v>
      </c>
      <c r="D453" s="81" t="s">
        <v>3120</v>
      </c>
      <c r="E453" s="81"/>
      <c r="F453" s="81" t="s">
        <v>226</v>
      </c>
      <c r="G453" s="81" t="s">
        <v>309</v>
      </c>
      <c r="H453" s="81" t="s">
        <v>3121</v>
      </c>
      <c r="I453" s="81"/>
      <c r="J453" s="82">
        <v>6.68</v>
      </c>
      <c r="K453" s="82">
        <v>0</v>
      </c>
      <c r="L453" s="82">
        <v>0</v>
      </c>
      <c r="M453" s="82">
        <v>0</v>
      </c>
    </row>
    <row r="454" spans="1:13">
      <c r="A454" t="str">
        <f t="shared" si="7"/>
        <v>SF-100.2242306000644</v>
      </c>
      <c r="B454" s="81" t="s">
        <v>3118</v>
      </c>
      <c r="C454" s="81" t="s">
        <v>3119</v>
      </c>
      <c r="D454" s="81" t="s">
        <v>3120</v>
      </c>
      <c r="E454" s="81"/>
      <c r="F454" s="81" t="s">
        <v>226</v>
      </c>
      <c r="G454" s="81" t="s">
        <v>309</v>
      </c>
      <c r="H454" s="81" t="s">
        <v>3122</v>
      </c>
      <c r="I454" s="81"/>
      <c r="J454" s="82">
        <v>6.68</v>
      </c>
      <c r="K454" s="82">
        <v>0</v>
      </c>
      <c r="L454" s="82">
        <v>0</v>
      </c>
      <c r="M454" s="82">
        <v>0</v>
      </c>
    </row>
    <row r="455" spans="1:13">
      <c r="A455" t="str">
        <f t="shared" si="7"/>
        <v>SF-100.226201225589</v>
      </c>
      <c r="B455" s="81" t="s">
        <v>3123</v>
      </c>
      <c r="C455" s="81" t="s">
        <v>3124</v>
      </c>
      <c r="D455" s="81" t="s">
        <v>3125</v>
      </c>
      <c r="E455" s="81"/>
      <c r="F455" s="81" t="s">
        <v>226</v>
      </c>
      <c r="G455" s="81" t="s">
        <v>309</v>
      </c>
      <c r="H455" s="81" t="s">
        <v>3126</v>
      </c>
      <c r="I455" s="81"/>
      <c r="J455" s="82">
        <v>5.3</v>
      </c>
      <c r="K455" s="82">
        <v>0</v>
      </c>
      <c r="L455" s="82">
        <v>0</v>
      </c>
      <c r="M455" s="82">
        <v>0</v>
      </c>
    </row>
    <row r="456" spans="1:13">
      <c r="A456" t="str">
        <f t="shared" si="7"/>
        <v>SF-100.2262306000645</v>
      </c>
      <c r="B456" s="81" t="s">
        <v>3123</v>
      </c>
      <c r="C456" s="81" t="s">
        <v>3124</v>
      </c>
      <c r="D456" s="81" t="s">
        <v>3125</v>
      </c>
      <c r="E456" s="81"/>
      <c r="F456" s="81" t="s">
        <v>226</v>
      </c>
      <c r="G456" s="81" t="s">
        <v>309</v>
      </c>
      <c r="H456" s="81" t="s">
        <v>3127</v>
      </c>
      <c r="I456" s="81"/>
      <c r="J456" s="82">
        <v>5.3</v>
      </c>
      <c r="K456" s="82">
        <v>0</v>
      </c>
      <c r="L456" s="82">
        <v>0</v>
      </c>
      <c r="M456" s="82">
        <v>0</v>
      </c>
    </row>
    <row r="457" spans="1:13">
      <c r="A457" t="str">
        <f t="shared" si="7"/>
        <v>SF-100.2302306000647</v>
      </c>
      <c r="B457" s="81" t="s">
        <v>3128</v>
      </c>
      <c r="C457" s="81" t="s">
        <v>3129</v>
      </c>
      <c r="D457" s="81" t="s">
        <v>3130</v>
      </c>
      <c r="E457" s="81"/>
      <c r="F457" s="81" t="s">
        <v>226</v>
      </c>
      <c r="G457" s="81" t="s">
        <v>309</v>
      </c>
      <c r="H457" s="81" t="s">
        <v>3131</v>
      </c>
      <c r="I457" s="81"/>
      <c r="J457" s="82">
        <v>5.15</v>
      </c>
      <c r="K457" s="82">
        <v>0</v>
      </c>
      <c r="L457" s="82">
        <v>0</v>
      </c>
      <c r="M457" s="82">
        <v>0</v>
      </c>
    </row>
    <row r="458" spans="1:13">
      <c r="A458" t="str">
        <f t="shared" si="7"/>
        <v>SF-100.228</v>
      </c>
      <c r="B458" s="81" t="s">
        <v>3132</v>
      </c>
      <c r="C458" s="81" t="s">
        <v>3133</v>
      </c>
      <c r="D458" s="81" t="s">
        <v>3134</v>
      </c>
      <c r="E458" s="81"/>
      <c r="F458" s="81" t="s">
        <v>226</v>
      </c>
      <c r="G458" s="81" t="s">
        <v>309</v>
      </c>
      <c r="H458" s="81"/>
      <c r="I458" s="81"/>
      <c r="J458" s="82">
        <v>6.57</v>
      </c>
      <c r="K458" s="82">
        <v>0</v>
      </c>
      <c r="L458" s="82">
        <v>-4</v>
      </c>
      <c r="M458" s="82">
        <v>-26.28</v>
      </c>
    </row>
    <row r="459" spans="1:13">
      <c r="A459" t="str">
        <f t="shared" si="7"/>
        <v>SF-100.228201225590</v>
      </c>
      <c r="B459" s="81" t="s">
        <v>3132</v>
      </c>
      <c r="C459" s="81" t="s">
        <v>3133</v>
      </c>
      <c r="D459" s="81" t="s">
        <v>3134</v>
      </c>
      <c r="E459" s="81"/>
      <c r="F459" s="81" t="s">
        <v>226</v>
      </c>
      <c r="G459" s="81" t="s">
        <v>309</v>
      </c>
      <c r="H459" s="81" t="s">
        <v>3135</v>
      </c>
      <c r="I459" s="81"/>
      <c r="J459" s="82">
        <v>6.57</v>
      </c>
      <c r="K459" s="82">
        <v>0</v>
      </c>
      <c r="L459" s="82">
        <v>0</v>
      </c>
      <c r="M459" s="82">
        <v>0</v>
      </c>
    </row>
    <row r="460" spans="1:13">
      <c r="A460" t="str">
        <f t="shared" si="7"/>
        <v>SF-100.2282306000646</v>
      </c>
      <c r="B460" s="81" t="s">
        <v>3132</v>
      </c>
      <c r="C460" s="81" t="s">
        <v>3133</v>
      </c>
      <c r="D460" s="81" t="s">
        <v>3134</v>
      </c>
      <c r="E460" s="81"/>
      <c r="F460" s="81" t="s">
        <v>226</v>
      </c>
      <c r="G460" s="81" t="s">
        <v>309</v>
      </c>
      <c r="H460" s="81" t="s">
        <v>3136</v>
      </c>
      <c r="I460" s="81"/>
      <c r="J460" s="82">
        <v>6.57</v>
      </c>
      <c r="K460" s="82">
        <v>0</v>
      </c>
      <c r="L460" s="82">
        <v>0</v>
      </c>
      <c r="M460" s="82">
        <v>0</v>
      </c>
    </row>
    <row r="461" spans="1:13">
      <c r="A461" t="str">
        <f t="shared" si="7"/>
        <v>4</v>
      </c>
      <c r="B461" s="81" t="s">
        <v>3137</v>
      </c>
      <c r="C461" s="81" t="s">
        <v>3138</v>
      </c>
      <c r="D461" s="81" t="s">
        <v>3139</v>
      </c>
      <c r="E461" s="81"/>
      <c r="F461" s="81" t="s">
        <v>226</v>
      </c>
      <c r="G461" s="81" t="s">
        <v>1933</v>
      </c>
      <c r="H461" s="81"/>
      <c r="I461" s="81"/>
      <c r="J461" s="82">
        <v>0</v>
      </c>
      <c r="K461" s="82">
        <v>0</v>
      </c>
      <c r="L461" s="82">
        <v>0</v>
      </c>
      <c r="M461" s="82"/>
    </row>
    <row r="462" spans="1:13">
      <c r="A462" t="str">
        <f t="shared" si="7"/>
        <v>8</v>
      </c>
      <c r="B462" s="81" t="s">
        <v>3140</v>
      </c>
      <c r="C462" s="81" t="s">
        <v>3138</v>
      </c>
      <c r="D462" s="81" t="s">
        <v>3141</v>
      </c>
      <c r="E462" s="81"/>
      <c r="F462" s="81" t="s">
        <v>226</v>
      </c>
      <c r="G462" s="81" t="s">
        <v>1933</v>
      </c>
      <c r="H462" s="81"/>
      <c r="I462" s="81"/>
      <c r="J462" s="82">
        <v>0</v>
      </c>
      <c r="K462" s="82">
        <v>0</v>
      </c>
      <c r="L462" s="82">
        <v>0</v>
      </c>
      <c r="M462" s="82"/>
    </row>
    <row r="463" spans="1:13">
      <c r="A463" t="str">
        <f t="shared" si="7"/>
        <v>22.010</v>
      </c>
      <c r="B463" s="81" t="s">
        <v>3142</v>
      </c>
      <c r="C463" s="81" t="s">
        <v>3138</v>
      </c>
      <c r="D463" s="81" t="s">
        <v>3143</v>
      </c>
      <c r="E463" s="81"/>
      <c r="F463" s="81" t="s">
        <v>226</v>
      </c>
      <c r="G463" s="81" t="s">
        <v>1933</v>
      </c>
      <c r="H463" s="81"/>
      <c r="I463" s="81"/>
      <c r="J463" s="82">
        <v>0</v>
      </c>
      <c r="K463" s="82">
        <v>0</v>
      </c>
      <c r="L463" s="82">
        <v>0</v>
      </c>
      <c r="M463" s="82"/>
    </row>
    <row r="464" spans="1:13">
      <c r="A464" t="str">
        <f t="shared" si="7"/>
        <v>22.012</v>
      </c>
      <c r="B464" s="81" t="s">
        <v>3144</v>
      </c>
      <c r="C464" s="81" t="s">
        <v>3138</v>
      </c>
      <c r="D464" s="81" t="s">
        <v>3145</v>
      </c>
      <c r="E464" s="81"/>
      <c r="F464" s="81" t="s">
        <v>226</v>
      </c>
      <c r="G464" s="81" t="s">
        <v>1933</v>
      </c>
      <c r="H464" s="81"/>
      <c r="I464" s="81"/>
      <c r="J464" s="82">
        <v>0</v>
      </c>
      <c r="K464" s="82">
        <v>0</v>
      </c>
      <c r="L464" s="82">
        <v>-1</v>
      </c>
      <c r="M464" s="82"/>
    </row>
    <row r="465" spans="1:13">
      <c r="A465" t="str">
        <f t="shared" si="7"/>
        <v>22.020</v>
      </c>
      <c r="B465" s="81" t="s">
        <v>3146</v>
      </c>
      <c r="C465" s="81" t="s">
        <v>3138</v>
      </c>
      <c r="D465" s="81" t="s">
        <v>3147</v>
      </c>
      <c r="E465" s="81"/>
      <c r="F465" s="81" t="s">
        <v>226</v>
      </c>
      <c r="G465" s="81" t="s">
        <v>1933</v>
      </c>
      <c r="H465" s="81"/>
      <c r="I465" s="81"/>
      <c r="J465" s="82">
        <v>0</v>
      </c>
      <c r="K465" s="82">
        <v>0</v>
      </c>
      <c r="L465" s="82">
        <v>0</v>
      </c>
      <c r="M465" s="82"/>
    </row>
    <row r="466" spans="1:13">
      <c r="A466" t="str">
        <f t="shared" si="7"/>
        <v>22.025</v>
      </c>
      <c r="B466" s="81" t="s">
        <v>3148</v>
      </c>
      <c r="C466" s="81" t="s">
        <v>3138</v>
      </c>
      <c r="D466" s="81" t="s">
        <v>3149</v>
      </c>
      <c r="E466" s="81"/>
      <c r="F466" s="81" t="s">
        <v>226</v>
      </c>
      <c r="G466" s="81" t="s">
        <v>1933</v>
      </c>
      <c r="H466" s="81"/>
      <c r="I466" s="81"/>
      <c r="J466" s="82">
        <v>0</v>
      </c>
      <c r="K466" s="82">
        <v>0</v>
      </c>
      <c r="L466" s="82">
        <v>0</v>
      </c>
      <c r="M466" s="82"/>
    </row>
    <row r="467" spans="1:13">
      <c r="A467" t="str">
        <f t="shared" si="7"/>
        <v>22.030</v>
      </c>
      <c r="B467" s="81" t="s">
        <v>3150</v>
      </c>
      <c r="C467" s="81" t="s">
        <v>3138</v>
      </c>
      <c r="D467" s="81" t="s">
        <v>3151</v>
      </c>
      <c r="E467" s="81"/>
      <c r="F467" s="81" t="s">
        <v>226</v>
      </c>
      <c r="G467" s="81" t="s">
        <v>1933</v>
      </c>
      <c r="H467" s="81"/>
      <c r="I467" s="81"/>
      <c r="J467" s="82">
        <v>0</v>
      </c>
      <c r="K467" s="82">
        <v>0</v>
      </c>
      <c r="L467" s="82">
        <v>0</v>
      </c>
      <c r="M467" s="82"/>
    </row>
    <row r="468" spans="1:13">
      <c r="A468" t="str">
        <f t="shared" si="7"/>
        <v>031.024</v>
      </c>
      <c r="B468" s="81" t="s">
        <v>3152</v>
      </c>
      <c r="C468" s="81" t="s">
        <v>3138</v>
      </c>
      <c r="D468" s="81" t="s">
        <v>3153</v>
      </c>
      <c r="E468" s="81"/>
      <c r="F468" s="81" t="s">
        <v>226</v>
      </c>
      <c r="G468" s="81" t="s">
        <v>1933</v>
      </c>
      <c r="H468" s="81"/>
      <c r="I468" s="81"/>
      <c r="J468" s="82">
        <v>7.14</v>
      </c>
      <c r="K468" s="82">
        <v>0</v>
      </c>
      <c r="L468" s="82">
        <v>-2</v>
      </c>
      <c r="M468" s="82">
        <v>-14.28</v>
      </c>
    </row>
    <row r="469" spans="1:13">
      <c r="A469" t="str">
        <f t="shared" si="7"/>
        <v>031.024D-8/T-171B/4205</v>
      </c>
      <c r="B469" s="81" t="s">
        <v>3152</v>
      </c>
      <c r="C469" s="81" t="s">
        <v>3138</v>
      </c>
      <c r="D469" s="81" t="s">
        <v>3153</v>
      </c>
      <c r="E469" s="81"/>
      <c r="F469" s="81" t="s">
        <v>226</v>
      </c>
      <c r="G469" s="81" t="s">
        <v>1933</v>
      </c>
      <c r="H469" s="81" t="s">
        <v>3154</v>
      </c>
      <c r="I469" s="81"/>
      <c r="J469" s="82">
        <v>7.14</v>
      </c>
      <c r="K469" s="82">
        <v>0</v>
      </c>
      <c r="L469" s="82">
        <v>0</v>
      </c>
      <c r="M469" s="82">
        <v>0</v>
      </c>
    </row>
    <row r="470" spans="1:13">
      <c r="A470" t="str">
        <f t="shared" si="7"/>
        <v>031.026D-8/T-171B/4205</v>
      </c>
      <c r="B470" s="81" t="s">
        <v>3155</v>
      </c>
      <c r="C470" s="81" t="s">
        <v>3138</v>
      </c>
      <c r="D470" s="81" t="s">
        <v>3156</v>
      </c>
      <c r="E470" s="81"/>
      <c r="F470" s="81" t="s">
        <v>226</v>
      </c>
      <c r="G470" s="81" t="s">
        <v>1933</v>
      </c>
      <c r="H470" s="81" t="s">
        <v>3154</v>
      </c>
      <c r="I470" s="81"/>
      <c r="J470" s="82">
        <v>5.23</v>
      </c>
      <c r="K470" s="82">
        <v>0</v>
      </c>
      <c r="L470" s="82">
        <v>0</v>
      </c>
      <c r="M470" s="82">
        <v>0</v>
      </c>
    </row>
    <row r="471" spans="1:13">
      <c r="A471" t="str">
        <f t="shared" si="7"/>
        <v>031.030D-8/T-171B/4205</v>
      </c>
      <c r="B471" s="81" t="s">
        <v>3157</v>
      </c>
      <c r="C471" s="81" t="s">
        <v>3138</v>
      </c>
      <c r="D471" s="81" t="s">
        <v>3158</v>
      </c>
      <c r="E471" s="81"/>
      <c r="F471" s="81" t="s">
        <v>226</v>
      </c>
      <c r="G471" s="81" t="s">
        <v>1933</v>
      </c>
      <c r="H471" s="81" t="s">
        <v>3154</v>
      </c>
      <c r="I471" s="81"/>
      <c r="J471" s="82">
        <v>5.14</v>
      </c>
      <c r="K471" s="82">
        <v>0</v>
      </c>
      <c r="L471" s="82">
        <v>0</v>
      </c>
      <c r="M471" s="82">
        <v>0</v>
      </c>
    </row>
    <row r="472" spans="1:13">
      <c r="A472" t="str">
        <f t="shared" si="7"/>
        <v>031.034</v>
      </c>
      <c r="B472" s="81" t="s">
        <v>3159</v>
      </c>
      <c r="C472" s="81" t="s">
        <v>3138</v>
      </c>
      <c r="D472" s="81" t="s">
        <v>3160</v>
      </c>
      <c r="E472" s="81"/>
      <c r="F472" s="81" t="s">
        <v>226</v>
      </c>
      <c r="G472" s="81" t="s">
        <v>1933</v>
      </c>
      <c r="H472" s="81"/>
      <c r="I472" s="81"/>
      <c r="J472" s="82">
        <v>0</v>
      </c>
      <c r="K472" s="82">
        <v>0</v>
      </c>
      <c r="L472" s="82">
        <v>0</v>
      </c>
      <c r="M472" s="82"/>
    </row>
    <row r="473" spans="1:13">
      <c r="A473" t="str">
        <f t="shared" si="7"/>
        <v>031.036D-8/T-171B/4205</v>
      </c>
      <c r="B473" s="81" t="s">
        <v>3161</v>
      </c>
      <c r="C473" s="81" t="s">
        <v>3138</v>
      </c>
      <c r="D473" s="81" t="s">
        <v>3162</v>
      </c>
      <c r="E473" s="81"/>
      <c r="F473" s="81" t="s">
        <v>226</v>
      </c>
      <c r="G473" s="81" t="s">
        <v>1933</v>
      </c>
      <c r="H473" s="81" t="s">
        <v>3154</v>
      </c>
      <c r="I473" s="81"/>
      <c r="J473" s="82">
        <v>7.14</v>
      </c>
      <c r="K473" s="82">
        <v>0</v>
      </c>
      <c r="L473" s="82">
        <v>0</v>
      </c>
      <c r="M473" s="82">
        <v>0</v>
      </c>
    </row>
    <row r="474" spans="1:13">
      <c r="A474" t="str">
        <f t="shared" si="7"/>
        <v>031.040D-8/T-171B/4205</v>
      </c>
      <c r="B474" s="81" t="s">
        <v>3163</v>
      </c>
      <c r="C474" s="81" t="s">
        <v>3138</v>
      </c>
      <c r="D474" s="81" t="s">
        <v>3164</v>
      </c>
      <c r="E474" s="81"/>
      <c r="F474" s="81" t="s">
        <v>226</v>
      </c>
      <c r="G474" s="81" t="s">
        <v>1933</v>
      </c>
      <c r="H474" s="81" t="s">
        <v>3154</v>
      </c>
      <c r="I474" s="81"/>
      <c r="J474" s="82">
        <v>3.27</v>
      </c>
      <c r="K474" s="82">
        <v>0</v>
      </c>
      <c r="L474" s="82">
        <v>0</v>
      </c>
      <c r="M474" s="82">
        <v>0</v>
      </c>
    </row>
    <row r="475" spans="1:13">
      <c r="A475" t="str">
        <f t="shared" si="7"/>
        <v>031.042D-8/T-171B/4205</v>
      </c>
      <c r="B475" s="81" t="s">
        <v>3165</v>
      </c>
      <c r="C475" s="81" t="s">
        <v>3138</v>
      </c>
      <c r="D475" s="81" t="s">
        <v>3166</v>
      </c>
      <c r="E475" s="81"/>
      <c r="F475" s="81" t="s">
        <v>226</v>
      </c>
      <c r="G475" s="81" t="s">
        <v>1933</v>
      </c>
      <c r="H475" s="81" t="s">
        <v>3154</v>
      </c>
      <c r="I475" s="81"/>
      <c r="J475" s="82">
        <v>5.14</v>
      </c>
      <c r="K475" s="82">
        <v>0</v>
      </c>
      <c r="L475" s="82">
        <v>0</v>
      </c>
      <c r="M475" s="82">
        <v>0</v>
      </c>
    </row>
    <row r="476" spans="1:13">
      <c r="A476" t="str">
        <f t="shared" si="7"/>
        <v>031.044D-8/T-171B/4205</v>
      </c>
      <c r="B476" s="81" t="s">
        <v>3167</v>
      </c>
      <c r="C476" s="81" t="s">
        <v>3138</v>
      </c>
      <c r="D476" s="81" t="s">
        <v>3168</v>
      </c>
      <c r="E476" s="81"/>
      <c r="F476" s="81" t="s">
        <v>226</v>
      </c>
      <c r="G476" s="81" t="s">
        <v>1933</v>
      </c>
      <c r="H476" s="81" t="s">
        <v>3154</v>
      </c>
      <c r="I476" s="81"/>
      <c r="J476" s="82">
        <v>5.14</v>
      </c>
      <c r="K476" s="82">
        <v>0</v>
      </c>
      <c r="L476" s="82">
        <v>0</v>
      </c>
      <c r="M476" s="82">
        <v>0</v>
      </c>
    </row>
    <row r="477" spans="1:13">
      <c r="A477" t="str">
        <f t="shared" si="7"/>
        <v>031.046D-8/T-171B/4205</v>
      </c>
      <c r="B477" s="81" t="s">
        <v>3169</v>
      </c>
      <c r="C477" s="81" t="s">
        <v>3138</v>
      </c>
      <c r="D477" s="81" t="s">
        <v>3170</v>
      </c>
      <c r="E477" s="81"/>
      <c r="F477" s="81" t="s">
        <v>226</v>
      </c>
      <c r="G477" s="81" t="s">
        <v>1933</v>
      </c>
      <c r="H477" s="81" t="s">
        <v>3154</v>
      </c>
      <c r="I477" s="81"/>
      <c r="J477" s="82">
        <v>5.14</v>
      </c>
      <c r="K477" s="82">
        <v>0</v>
      </c>
      <c r="L477" s="82">
        <v>0</v>
      </c>
      <c r="M477" s="82">
        <v>0</v>
      </c>
    </row>
    <row r="478" spans="1:13">
      <c r="A478" t="str">
        <f t="shared" si="7"/>
        <v>031.048D-8/T-171B/4205</v>
      </c>
      <c r="B478" s="81" t="s">
        <v>3171</v>
      </c>
      <c r="C478" s="81" t="s">
        <v>3138</v>
      </c>
      <c r="D478" s="81" t="s">
        <v>3172</v>
      </c>
      <c r="E478" s="81"/>
      <c r="F478" s="81" t="s">
        <v>226</v>
      </c>
      <c r="G478" s="81" t="s">
        <v>1933</v>
      </c>
      <c r="H478" s="81" t="s">
        <v>3154</v>
      </c>
      <c r="I478" s="81"/>
      <c r="J478" s="82">
        <v>5.77</v>
      </c>
      <c r="K478" s="82">
        <v>0</v>
      </c>
      <c r="L478" s="82">
        <v>0</v>
      </c>
      <c r="M478" s="82">
        <v>0</v>
      </c>
    </row>
    <row r="479" spans="1:13">
      <c r="A479" t="str">
        <f t="shared" si="7"/>
        <v>031.050D-8/T-171B/4205</v>
      </c>
      <c r="B479" s="81" t="s">
        <v>3173</v>
      </c>
      <c r="C479" s="81" t="s">
        <v>3138</v>
      </c>
      <c r="D479" s="81" t="s">
        <v>3174</v>
      </c>
      <c r="E479" s="81"/>
      <c r="F479" s="81" t="s">
        <v>226</v>
      </c>
      <c r="G479" s="81" t="s">
        <v>1933</v>
      </c>
      <c r="H479" s="81" t="s">
        <v>3154</v>
      </c>
      <c r="I479" s="81"/>
      <c r="J479" s="82">
        <v>5.14</v>
      </c>
      <c r="K479" s="82">
        <v>0</v>
      </c>
      <c r="L479" s="82">
        <v>0</v>
      </c>
      <c r="M479" s="82">
        <v>0</v>
      </c>
    </row>
    <row r="480" spans="1:13">
      <c r="A480" t="str">
        <f t="shared" si="7"/>
        <v>031.052J2105762</v>
      </c>
      <c r="B480" s="81" t="s">
        <v>3175</v>
      </c>
      <c r="C480" s="81" t="s">
        <v>3138</v>
      </c>
      <c r="D480" s="81" t="s">
        <v>3176</v>
      </c>
      <c r="E480" s="81"/>
      <c r="F480" s="81" t="s">
        <v>226</v>
      </c>
      <c r="G480" s="81" t="s">
        <v>1933</v>
      </c>
      <c r="H480" s="81" t="s">
        <v>3177</v>
      </c>
      <c r="I480" s="81"/>
      <c r="J480" s="82">
        <v>5.14</v>
      </c>
      <c r="K480" s="82">
        <v>0</v>
      </c>
      <c r="L480" s="82">
        <v>0</v>
      </c>
      <c r="M480" s="82">
        <v>0</v>
      </c>
    </row>
    <row r="481" spans="1:13">
      <c r="A481" t="str">
        <f t="shared" si="7"/>
        <v>031.054J2105795</v>
      </c>
      <c r="B481" s="81" t="s">
        <v>3178</v>
      </c>
      <c r="C481" s="81" t="s">
        <v>3138</v>
      </c>
      <c r="D481" s="81" t="s">
        <v>3179</v>
      </c>
      <c r="E481" s="81"/>
      <c r="F481" s="81" t="s">
        <v>226</v>
      </c>
      <c r="G481" s="81" t="s">
        <v>1933</v>
      </c>
      <c r="H481" s="81" t="s">
        <v>3180</v>
      </c>
      <c r="I481" s="81"/>
      <c r="J481" s="82">
        <v>5.14</v>
      </c>
      <c r="K481" s="82">
        <v>0</v>
      </c>
      <c r="L481" s="82">
        <v>0</v>
      </c>
      <c r="M481" s="82">
        <v>0</v>
      </c>
    </row>
    <row r="482" spans="1:13">
      <c r="A482" t="str">
        <f t="shared" si="7"/>
        <v>031.056J2105795</v>
      </c>
      <c r="B482" s="81" t="s">
        <v>3181</v>
      </c>
      <c r="C482" s="81" t="s">
        <v>3138</v>
      </c>
      <c r="D482" s="81" t="s">
        <v>3182</v>
      </c>
      <c r="E482" s="81"/>
      <c r="F482" s="81" t="s">
        <v>226</v>
      </c>
      <c r="G482" s="81" t="s">
        <v>1933</v>
      </c>
      <c r="H482" s="81" t="s">
        <v>3180</v>
      </c>
      <c r="I482" s="81"/>
      <c r="J482" s="82">
        <v>5.14</v>
      </c>
      <c r="K482" s="82">
        <v>0</v>
      </c>
      <c r="L482" s="82">
        <v>0</v>
      </c>
      <c r="M482" s="82">
        <v>0</v>
      </c>
    </row>
    <row r="483" spans="1:13">
      <c r="A483" t="str">
        <f t="shared" si="7"/>
        <v>031.058J2102826</v>
      </c>
      <c r="B483" s="81" t="s">
        <v>3183</v>
      </c>
      <c r="C483" s="81" t="s">
        <v>3138</v>
      </c>
      <c r="D483" s="81" t="s">
        <v>3184</v>
      </c>
      <c r="E483" s="81"/>
      <c r="F483" s="81" t="s">
        <v>226</v>
      </c>
      <c r="G483" s="81" t="s">
        <v>1933</v>
      </c>
      <c r="H483" s="81" t="s">
        <v>3185</v>
      </c>
      <c r="I483" s="81"/>
      <c r="J483" s="82">
        <v>4.22</v>
      </c>
      <c r="K483" s="82">
        <v>0</v>
      </c>
      <c r="L483" s="82">
        <v>0</v>
      </c>
      <c r="M483" s="82">
        <v>0</v>
      </c>
    </row>
    <row r="484" spans="1:13">
      <c r="A484" t="str">
        <f t="shared" si="7"/>
        <v>101.234210936630</v>
      </c>
      <c r="B484" s="81" t="s">
        <v>3186</v>
      </c>
      <c r="C484" s="81" t="s">
        <v>3138</v>
      </c>
      <c r="D484" s="81" t="s">
        <v>3187</v>
      </c>
      <c r="E484" s="81"/>
      <c r="F484" s="81" t="s">
        <v>226</v>
      </c>
      <c r="G484" s="81" t="s">
        <v>1933</v>
      </c>
      <c r="H484" s="81" t="s">
        <v>3188</v>
      </c>
      <c r="I484" s="81"/>
      <c r="J484" s="82">
        <v>0</v>
      </c>
      <c r="K484" s="82">
        <v>0</v>
      </c>
      <c r="L484" s="82">
        <v>0</v>
      </c>
      <c r="M484" s="82">
        <v>0</v>
      </c>
    </row>
    <row r="485" spans="1:13">
      <c r="A485" t="str">
        <f t="shared" si="7"/>
        <v>102.252210734296</v>
      </c>
      <c r="B485" s="81" t="s">
        <v>3189</v>
      </c>
      <c r="C485" s="81" t="s">
        <v>3138</v>
      </c>
      <c r="D485" s="81" t="s">
        <v>3190</v>
      </c>
      <c r="E485" s="81"/>
      <c r="F485" s="81" t="s">
        <v>226</v>
      </c>
      <c r="G485" s="81" t="s">
        <v>1933</v>
      </c>
      <c r="H485" s="81" t="s">
        <v>3191</v>
      </c>
      <c r="I485" s="81"/>
      <c r="J485" s="82">
        <v>0</v>
      </c>
      <c r="K485" s="82">
        <v>0</v>
      </c>
      <c r="L485" s="82">
        <v>0</v>
      </c>
      <c r="M485" s="82">
        <v>0</v>
      </c>
    </row>
    <row r="486" spans="1:13">
      <c r="A486" t="str">
        <f t="shared" si="7"/>
        <v>102.254210733739</v>
      </c>
      <c r="B486" s="81" t="s">
        <v>3192</v>
      </c>
      <c r="C486" s="81" t="s">
        <v>3138</v>
      </c>
      <c r="D486" s="81" t="s">
        <v>3193</v>
      </c>
      <c r="E486" s="81"/>
      <c r="F486" s="81" t="s">
        <v>226</v>
      </c>
      <c r="G486" s="81" t="s">
        <v>1933</v>
      </c>
      <c r="H486" s="81" t="s">
        <v>3194</v>
      </c>
      <c r="I486" s="81"/>
      <c r="J486" s="82">
        <v>0</v>
      </c>
      <c r="K486" s="82">
        <v>0</v>
      </c>
      <c r="L486" s="82">
        <v>0</v>
      </c>
      <c r="M486" s="82">
        <v>0</v>
      </c>
    </row>
    <row r="487" spans="1:13">
      <c r="A487" t="str">
        <f t="shared" si="7"/>
        <v>102.258</v>
      </c>
      <c r="B487" s="81" t="s">
        <v>3195</v>
      </c>
      <c r="C487" s="81" t="s">
        <v>3138</v>
      </c>
      <c r="D487" s="81" t="s">
        <v>3196</v>
      </c>
      <c r="E487" s="81"/>
      <c r="F487" s="81" t="s">
        <v>226</v>
      </c>
      <c r="G487" s="81" t="s">
        <v>1933</v>
      </c>
      <c r="H487" s="81"/>
      <c r="I487" s="81"/>
      <c r="J487" s="82">
        <v>0</v>
      </c>
      <c r="K487" s="82">
        <v>0</v>
      </c>
      <c r="L487" s="82">
        <v>0</v>
      </c>
      <c r="M487" s="82"/>
    </row>
    <row r="488" spans="1:13">
      <c r="A488" t="str">
        <f t="shared" si="7"/>
        <v>103.070</v>
      </c>
      <c r="B488" s="81" t="s">
        <v>3197</v>
      </c>
      <c r="C488" s="81" t="s">
        <v>3138</v>
      </c>
      <c r="D488" s="81" t="s">
        <v>3198</v>
      </c>
      <c r="E488" s="81"/>
      <c r="F488" s="81" t="s">
        <v>226</v>
      </c>
      <c r="G488" s="81" t="s">
        <v>1933</v>
      </c>
      <c r="H488" s="81"/>
      <c r="I488" s="81"/>
      <c r="J488" s="82">
        <v>0</v>
      </c>
      <c r="K488" s="82">
        <v>0</v>
      </c>
      <c r="L488" s="82">
        <v>0</v>
      </c>
      <c r="M488" s="82"/>
    </row>
    <row r="489" spans="1:13">
      <c r="A489" t="str">
        <f t="shared" si="7"/>
        <v>106.208210228153</v>
      </c>
      <c r="B489" s="81" t="s">
        <v>3199</v>
      </c>
      <c r="C489" s="81" t="s">
        <v>3138</v>
      </c>
      <c r="D489" s="81" t="s">
        <v>3200</v>
      </c>
      <c r="E489" s="81"/>
      <c r="F489" s="81" t="s">
        <v>226</v>
      </c>
      <c r="G489" s="81" t="s">
        <v>1933</v>
      </c>
      <c r="H489" s="81" t="s">
        <v>3201</v>
      </c>
      <c r="I489" s="81"/>
      <c r="J489" s="82">
        <v>0</v>
      </c>
      <c r="K489" s="82">
        <v>0</v>
      </c>
      <c r="L489" s="82">
        <v>0</v>
      </c>
      <c r="M489" s="82">
        <v>0</v>
      </c>
    </row>
    <row r="490" spans="1:13">
      <c r="A490" t="str">
        <f t="shared" si="7"/>
        <v>106.210210228153</v>
      </c>
      <c r="B490" s="81" t="s">
        <v>3202</v>
      </c>
      <c r="C490" s="81" t="s">
        <v>3138</v>
      </c>
      <c r="D490" s="81" t="s">
        <v>3203</v>
      </c>
      <c r="E490" s="81"/>
      <c r="F490" s="81" t="s">
        <v>226</v>
      </c>
      <c r="G490" s="81" t="s">
        <v>1933</v>
      </c>
      <c r="H490" s="81" t="s">
        <v>3201</v>
      </c>
      <c r="I490" s="81"/>
      <c r="J490" s="82">
        <v>0</v>
      </c>
      <c r="K490" s="82">
        <v>0</v>
      </c>
      <c r="L490" s="82">
        <v>0</v>
      </c>
      <c r="M490" s="82">
        <v>0</v>
      </c>
    </row>
    <row r="491" spans="1:13">
      <c r="A491" t="str">
        <f t="shared" si="7"/>
        <v>106.212210228153</v>
      </c>
      <c r="B491" s="81" t="s">
        <v>3204</v>
      </c>
      <c r="C491" s="81" t="s">
        <v>3138</v>
      </c>
      <c r="D491" s="81" t="s">
        <v>3205</v>
      </c>
      <c r="E491" s="81"/>
      <c r="F491" s="81" t="s">
        <v>226</v>
      </c>
      <c r="G491" s="81" t="s">
        <v>1933</v>
      </c>
      <c r="H491" s="81" t="s">
        <v>3201</v>
      </c>
      <c r="I491" s="81"/>
      <c r="J491" s="82">
        <v>0</v>
      </c>
      <c r="K491" s="82">
        <v>0</v>
      </c>
      <c r="L491" s="82">
        <v>0</v>
      </c>
      <c r="M491" s="82">
        <v>0</v>
      </c>
    </row>
    <row r="492" spans="1:13">
      <c r="A492" t="str">
        <f t="shared" si="7"/>
        <v>108.030190805267</v>
      </c>
      <c r="B492" s="81" t="s">
        <v>3206</v>
      </c>
      <c r="C492" s="81" t="s">
        <v>3138</v>
      </c>
      <c r="D492" s="81" t="s">
        <v>3207</v>
      </c>
      <c r="E492" s="81"/>
      <c r="F492" s="81" t="s">
        <v>226</v>
      </c>
      <c r="G492" s="81" t="s">
        <v>1933</v>
      </c>
      <c r="H492" s="81" t="s">
        <v>3208</v>
      </c>
      <c r="I492" s="81"/>
      <c r="J492" s="82">
        <v>3.75</v>
      </c>
      <c r="K492" s="82">
        <v>0</v>
      </c>
      <c r="L492" s="82">
        <v>0</v>
      </c>
      <c r="M492" s="82">
        <v>0</v>
      </c>
    </row>
    <row r="493" spans="1:13">
      <c r="A493" t="str">
        <f t="shared" si="7"/>
        <v>108.035190805268</v>
      </c>
      <c r="B493" s="81" t="s">
        <v>3209</v>
      </c>
      <c r="C493" s="81" t="s">
        <v>3138</v>
      </c>
      <c r="D493" s="81" t="s">
        <v>3210</v>
      </c>
      <c r="E493" s="81"/>
      <c r="F493" s="81" t="s">
        <v>226</v>
      </c>
      <c r="G493" s="81" t="s">
        <v>1933</v>
      </c>
      <c r="H493" s="81" t="s">
        <v>3211</v>
      </c>
      <c r="I493" s="81"/>
      <c r="J493" s="82">
        <v>4.17</v>
      </c>
      <c r="K493" s="82">
        <v>0</v>
      </c>
      <c r="L493" s="82">
        <v>0</v>
      </c>
      <c r="M493" s="82">
        <v>0</v>
      </c>
    </row>
    <row r="494" spans="1:13">
      <c r="A494" t="str">
        <f t="shared" si="7"/>
        <v>108.040190805269</v>
      </c>
      <c r="B494" s="81" t="s">
        <v>3212</v>
      </c>
      <c r="C494" s="81" t="s">
        <v>3138</v>
      </c>
      <c r="D494" s="81" t="s">
        <v>3213</v>
      </c>
      <c r="E494" s="81"/>
      <c r="F494" s="81" t="s">
        <v>226</v>
      </c>
      <c r="G494" s="81" t="s">
        <v>1933</v>
      </c>
      <c r="H494" s="81" t="s">
        <v>3214</v>
      </c>
      <c r="I494" s="81"/>
      <c r="J494" s="82">
        <v>3.75</v>
      </c>
      <c r="K494" s="82">
        <v>0</v>
      </c>
      <c r="L494" s="82">
        <v>0</v>
      </c>
      <c r="M494" s="82">
        <v>0</v>
      </c>
    </row>
    <row r="495" spans="1:13">
      <c r="A495" t="str">
        <f t="shared" si="7"/>
        <v>108.045190805270</v>
      </c>
      <c r="B495" s="81" t="s">
        <v>3215</v>
      </c>
      <c r="C495" s="81" t="s">
        <v>3138</v>
      </c>
      <c r="D495" s="81" t="s">
        <v>3216</v>
      </c>
      <c r="E495" s="81"/>
      <c r="F495" s="81" t="s">
        <v>226</v>
      </c>
      <c r="G495" s="81" t="s">
        <v>1933</v>
      </c>
      <c r="H495" s="81" t="s">
        <v>3217</v>
      </c>
      <c r="I495" s="81"/>
      <c r="J495" s="82">
        <v>4.29</v>
      </c>
      <c r="K495" s="82">
        <v>0</v>
      </c>
      <c r="L495" s="82">
        <v>0</v>
      </c>
      <c r="M495" s="82">
        <v>0</v>
      </c>
    </row>
    <row r="496" spans="1:13">
      <c r="A496" t="str">
        <f t="shared" si="7"/>
        <v>108.050</v>
      </c>
      <c r="B496" s="81" t="s">
        <v>3218</v>
      </c>
      <c r="C496" s="81" t="s">
        <v>3138</v>
      </c>
      <c r="D496" s="81" t="s">
        <v>3219</v>
      </c>
      <c r="E496" s="81"/>
      <c r="F496" s="81" t="s">
        <v>226</v>
      </c>
      <c r="G496" s="81" t="s">
        <v>1933</v>
      </c>
      <c r="H496" s="81"/>
      <c r="I496" s="81"/>
      <c r="J496" s="82">
        <v>5</v>
      </c>
      <c r="K496" s="82">
        <v>0</v>
      </c>
      <c r="L496" s="82">
        <v>0</v>
      </c>
      <c r="M496" s="82">
        <v>0</v>
      </c>
    </row>
    <row r="497" spans="1:13">
      <c r="A497" t="str">
        <f t="shared" si="7"/>
        <v>108.050190805271</v>
      </c>
      <c r="B497" s="81" t="s">
        <v>3218</v>
      </c>
      <c r="C497" s="81" t="s">
        <v>3138</v>
      </c>
      <c r="D497" s="81" t="s">
        <v>3219</v>
      </c>
      <c r="E497" s="81"/>
      <c r="F497" s="81" t="s">
        <v>226</v>
      </c>
      <c r="G497" s="81" t="s">
        <v>1933</v>
      </c>
      <c r="H497" s="81" t="s">
        <v>3220</v>
      </c>
      <c r="I497" s="81"/>
      <c r="J497" s="82">
        <v>5</v>
      </c>
      <c r="K497" s="82">
        <v>0</v>
      </c>
      <c r="L497" s="82">
        <v>0</v>
      </c>
      <c r="M497" s="82">
        <v>0</v>
      </c>
    </row>
    <row r="498" spans="1:13">
      <c r="A498" t="str">
        <f t="shared" si="7"/>
        <v>108.055190805272</v>
      </c>
      <c r="B498" s="81" t="s">
        <v>3221</v>
      </c>
      <c r="C498" s="81" t="s">
        <v>3138</v>
      </c>
      <c r="D498" s="81" t="s">
        <v>3222</v>
      </c>
      <c r="E498" s="81"/>
      <c r="F498" s="81" t="s">
        <v>226</v>
      </c>
      <c r="G498" s="81" t="s">
        <v>1933</v>
      </c>
      <c r="H498" s="81" t="s">
        <v>3223</v>
      </c>
      <c r="I498" s="81"/>
      <c r="J498" s="82">
        <v>4.29</v>
      </c>
      <c r="K498" s="82">
        <v>0</v>
      </c>
      <c r="L498" s="82">
        <v>0</v>
      </c>
      <c r="M498" s="82">
        <v>0</v>
      </c>
    </row>
    <row r="499" spans="1:13">
      <c r="A499" t="str">
        <f t="shared" si="7"/>
        <v>108.060</v>
      </c>
      <c r="B499" s="81" t="s">
        <v>3224</v>
      </c>
      <c r="C499" s="81" t="s">
        <v>3138</v>
      </c>
      <c r="D499" s="81" t="s">
        <v>3225</v>
      </c>
      <c r="E499" s="81"/>
      <c r="F499" s="81" t="s">
        <v>226</v>
      </c>
      <c r="G499" s="81" t="s">
        <v>1933</v>
      </c>
      <c r="H499" s="81"/>
      <c r="I499" s="81"/>
      <c r="J499" s="82">
        <v>4.17</v>
      </c>
      <c r="K499" s="82">
        <v>0</v>
      </c>
      <c r="L499" s="82">
        <v>-1</v>
      </c>
      <c r="M499" s="82">
        <v>-4.17</v>
      </c>
    </row>
    <row r="500" spans="1:13">
      <c r="A500" t="str">
        <f t="shared" si="7"/>
        <v>108.060190805273</v>
      </c>
      <c r="B500" s="81" t="s">
        <v>3224</v>
      </c>
      <c r="C500" s="81" t="s">
        <v>3138</v>
      </c>
      <c r="D500" s="81" t="s">
        <v>3225</v>
      </c>
      <c r="E500" s="81"/>
      <c r="F500" s="81" t="s">
        <v>226</v>
      </c>
      <c r="G500" s="81" t="s">
        <v>1933</v>
      </c>
      <c r="H500" s="81" t="s">
        <v>3226</v>
      </c>
      <c r="I500" s="81"/>
      <c r="J500" s="82">
        <v>4.17</v>
      </c>
      <c r="K500" s="82">
        <v>0</v>
      </c>
      <c r="L500" s="82">
        <v>0</v>
      </c>
      <c r="M500" s="82">
        <v>0</v>
      </c>
    </row>
    <row r="501" spans="1:13">
      <c r="A501" t="str">
        <f t="shared" si="7"/>
        <v>108.065190805274</v>
      </c>
      <c r="B501" s="81" t="s">
        <v>3227</v>
      </c>
      <c r="C501" s="81" t="s">
        <v>3138</v>
      </c>
      <c r="D501" s="81" t="s">
        <v>3228</v>
      </c>
      <c r="E501" s="81"/>
      <c r="F501" s="81" t="s">
        <v>226</v>
      </c>
      <c r="G501" s="81" t="s">
        <v>1933</v>
      </c>
      <c r="H501" s="81" t="s">
        <v>3229</v>
      </c>
      <c r="I501" s="81"/>
      <c r="J501" s="82">
        <v>5</v>
      </c>
      <c r="K501" s="82">
        <v>0</v>
      </c>
      <c r="L501" s="82">
        <v>0</v>
      </c>
      <c r="M501" s="82">
        <v>0</v>
      </c>
    </row>
    <row r="502" spans="1:13">
      <c r="A502" t="str">
        <f t="shared" si="7"/>
        <v>108.070</v>
      </c>
      <c r="B502" s="81" t="s">
        <v>3230</v>
      </c>
      <c r="C502" s="81" t="s">
        <v>3138</v>
      </c>
      <c r="D502" s="81" t="s">
        <v>3231</v>
      </c>
      <c r="E502" s="81"/>
      <c r="F502" s="81" t="s">
        <v>226</v>
      </c>
      <c r="G502" s="81" t="s">
        <v>1933</v>
      </c>
      <c r="H502" s="81"/>
      <c r="I502" s="81"/>
      <c r="J502" s="82">
        <v>4.29</v>
      </c>
      <c r="K502" s="82">
        <v>0</v>
      </c>
      <c r="L502" s="82">
        <v>-1</v>
      </c>
      <c r="M502" s="82">
        <v>-4.29</v>
      </c>
    </row>
    <row r="503" spans="1:13">
      <c r="A503" t="str">
        <f t="shared" si="7"/>
        <v>108.070190805275</v>
      </c>
      <c r="B503" s="81" t="s">
        <v>3230</v>
      </c>
      <c r="C503" s="81" t="s">
        <v>3138</v>
      </c>
      <c r="D503" s="81" t="s">
        <v>3231</v>
      </c>
      <c r="E503" s="81"/>
      <c r="F503" s="81" t="s">
        <v>226</v>
      </c>
      <c r="G503" s="81" t="s">
        <v>1933</v>
      </c>
      <c r="H503" s="81" t="s">
        <v>3232</v>
      </c>
      <c r="I503" s="81"/>
      <c r="J503" s="82">
        <v>4.29</v>
      </c>
      <c r="K503" s="82">
        <v>0</v>
      </c>
      <c r="L503" s="82">
        <v>0</v>
      </c>
      <c r="M503" s="82">
        <v>0</v>
      </c>
    </row>
    <row r="504" spans="1:13">
      <c r="A504" t="str">
        <f t="shared" si="7"/>
        <v>108.075</v>
      </c>
      <c r="B504" s="81" t="s">
        <v>3233</v>
      </c>
      <c r="C504" s="81" t="s">
        <v>3138</v>
      </c>
      <c r="D504" s="81" t="s">
        <v>3234</v>
      </c>
      <c r="E504" s="81"/>
      <c r="F504" s="81" t="s">
        <v>226</v>
      </c>
      <c r="G504" s="81" t="s">
        <v>1933</v>
      </c>
      <c r="H504" s="81"/>
      <c r="I504" s="81"/>
      <c r="J504" s="82">
        <v>3.75</v>
      </c>
      <c r="K504" s="82">
        <v>0</v>
      </c>
      <c r="L504" s="82">
        <v>0</v>
      </c>
      <c r="M504" s="82">
        <v>0</v>
      </c>
    </row>
    <row r="505" spans="1:13">
      <c r="A505" t="str">
        <f t="shared" si="7"/>
        <v>108.075190805276</v>
      </c>
      <c r="B505" s="81" t="s">
        <v>3233</v>
      </c>
      <c r="C505" s="81" t="s">
        <v>3138</v>
      </c>
      <c r="D505" s="81" t="s">
        <v>3234</v>
      </c>
      <c r="E505" s="81"/>
      <c r="F505" s="81" t="s">
        <v>226</v>
      </c>
      <c r="G505" s="81" t="s">
        <v>1933</v>
      </c>
      <c r="H505" s="81" t="s">
        <v>3235</v>
      </c>
      <c r="I505" s="81"/>
      <c r="J505" s="82">
        <v>3.75</v>
      </c>
      <c r="K505" s="82">
        <v>0</v>
      </c>
      <c r="L505" s="82">
        <v>0</v>
      </c>
      <c r="M505" s="82">
        <v>0</v>
      </c>
    </row>
    <row r="506" spans="1:13">
      <c r="A506" t="str">
        <f t="shared" si="7"/>
        <v>108.080190805277</v>
      </c>
      <c r="B506" s="81" t="s">
        <v>3236</v>
      </c>
      <c r="C506" s="81" t="s">
        <v>3138</v>
      </c>
      <c r="D506" s="81" t="s">
        <v>3237</v>
      </c>
      <c r="E506" s="81"/>
      <c r="F506" s="81" t="s">
        <v>226</v>
      </c>
      <c r="G506" s="81" t="s">
        <v>1933</v>
      </c>
      <c r="H506" s="81" t="s">
        <v>3238</v>
      </c>
      <c r="I506" s="81"/>
      <c r="J506" s="82">
        <v>3.57</v>
      </c>
      <c r="K506" s="82">
        <v>0</v>
      </c>
      <c r="L506" s="82">
        <v>0</v>
      </c>
      <c r="M506" s="82">
        <v>0</v>
      </c>
    </row>
    <row r="507" spans="1:13">
      <c r="A507" t="str">
        <f t="shared" si="7"/>
        <v>108.085190805278</v>
      </c>
      <c r="B507" s="81" t="s">
        <v>3239</v>
      </c>
      <c r="C507" s="81" t="s">
        <v>3138</v>
      </c>
      <c r="D507" s="81" t="s">
        <v>3240</v>
      </c>
      <c r="E507" s="81"/>
      <c r="F507" s="81" t="s">
        <v>226</v>
      </c>
      <c r="G507" s="81" t="s">
        <v>1933</v>
      </c>
      <c r="H507" s="81" t="s">
        <v>3241</v>
      </c>
      <c r="I507" s="81"/>
      <c r="J507" s="82">
        <v>4.29</v>
      </c>
      <c r="K507" s="82">
        <v>0</v>
      </c>
      <c r="L507" s="82">
        <v>0</v>
      </c>
      <c r="M507" s="82">
        <v>0</v>
      </c>
    </row>
    <row r="508" spans="1:13">
      <c r="A508" t="str">
        <f t="shared" si="7"/>
        <v>108.090190805279</v>
      </c>
      <c r="B508" s="81" t="s">
        <v>3242</v>
      </c>
      <c r="C508" s="81" t="s">
        <v>3138</v>
      </c>
      <c r="D508" s="81" t="s">
        <v>3243</v>
      </c>
      <c r="E508" s="81"/>
      <c r="F508" s="81" t="s">
        <v>226</v>
      </c>
      <c r="G508" s="81" t="s">
        <v>1933</v>
      </c>
      <c r="H508" s="81" t="s">
        <v>3244</v>
      </c>
      <c r="I508" s="81"/>
      <c r="J508" s="82">
        <v>3.75</v>
      </c>
      <c r="K508" s="82">
        <v>0</v>
      </c>
      <c r="L508" s="82">
        <v>0</v>
      </c>
      <c r="M508" s="82">
        <v>0</v>
      </c>
    </row>
    <row r="509" spans="1:13">
      <c r="A509" t="str">
        <f t="shared" si="7"/>
        <v>108.095190805280</v>
      </c>
      <c r="B509" s="81" t="s">
        <v>3245</v>
      </c>
      <c r="C509" s="81" t="s">
        <v>3138</v>
      </c>
      <c r="D509" s="81" t="s">
        <v>3246</v>
      </c>
      <c r="E509" s="81"/>
      <c r="F509" s="81" t="s">
        <v>226</v>
      </c>
      <c r="G509" s="81" t="s">
        <v>1933</v>
      </c>
      <c r="H509" s="81" t="s">
        <v>3247</v>
      </c>
      <c r="I509" s="81"/>
      <c r="J509" s="82">
        <v>4.17</v>
      </c>
      <c r="K509" s="82">
        <v>0</v>
      </c>
      <c r="L509" s="82">
        <v>0</v>
      </c>
      <c r="M509" s="82">
        <v>0</v>
      </c>
    </row>
    <row r="510" spans="1:13">
      <c r="A510" t="str">
        <f t="shared" si="7"/>
        <v>108.100190805279</v>
      </c>
      <c r="B510" s="81" t="s">
        <v>3248</v>
      </c>
      <c r="C510" s="81" t="s">
        <v>3138</v>
      </c>
      <c r="D510" s="81" t="s">
        <v>3249</v>
      </c>
      <c r="E510" s="81"/>
      <c r="F510" s="81" t="s">
        <v>226</v>
      </c>
      <c r="G510" s="81" t="s">
        <v>1933</v>
      </c>
      <c r="H510" s="81" t="s">
        <v>3244</v>
      </c>
      <c r="I510" s="81"/>
      <c r="J510" s="82">
        <v>5</v>
      </c>
      <c r="K510" s="82">
        <v>0</v>
      </c>
      <c r="L510" s="82">
        <v>0</v>
      </c>
      <c r="M510" s="82">
        <v>0</v>
      </c>
    </row>
    <row r="511" spans="1:13">
      <c r="A511" t="str">
        <f t="shared" si="7"/>
        <v>109.090210632486</v>
      </c>
      <c r="B511" s="81" t="s">
        <v>3250</v>
      </c>
      <c r="C511" s="81" t="s">
        <v>3138</v>
      </c>
      <c r="D511" s="81" t="s">
        <v>3251</v>
      </c>
      <c r="E511" s="81"/>
      <c r="F511" s="81" t="s">
        <v>226</v>
      </c>
      <c r="G511" s="81" t="s">
        <v>1933</v>
      </c>
      <c r="H511" s="81" t="s">
        <v>3252</v>
      </c>
      <c r="I511" s="81"/>
      <c r="J511" s="82">
        <v>4.1100000000000003</v>
      </c>
      <c r="K511" s="82">
        <v>0</v>
      </c>
      <c r="L511" s="82">
        <v>0</v>
      </c>
      <c r="M511" s="82">
        <v>0</v>
      </c>
    </row>
    <row r="512" spans="1:13">
      <c r="A512" t="str">
        <f t="shared" si="7"/>
        <v>109.090190805275</v>
      </c>
      <c r="B512" s="81" t="s">
        <v>3250</v>
      </c>
      <c r="C512" s="81" t="s">
        <v>3138</v>
      </c>
      <c r="D512" s="81" t="s">
        <v>3251</v>
      </c>
      <c r="E512" s="81"/>
      <c r="F512" s="81" t="s">
        <v>226</v>
      </c>
      <c r="G512" s="81" t="s">
        <v>1933</v>
      </c>
      <c r="H512" s="81" t="s">
        <v>3232</v>
      </c>
      <c r="I512" s="81"/>
      <c r="J512" s="82">
        <v>4.1100000000000003</v>
      </c>
      <c r="K512" s="82">
        <v>0</v>
      </c>
      <c r="L512" s="82">
        <v>0</v>
      </c>
      <c r="M512" s="82">
        <v>0</v>
      </c>
    </row>
    <row r="513" spans="1:13">
      <c r="A513" t="str">
        <f t="shared" si="7"/>
        <v>109.105190805277</v>
      </c>
      <c r="B513" s="81" t="s">
        <v>3253</v>
      </c>
      <c r="C513" s="81" t="s">
        <v>3138</v>
      </c>
      <c r="D513" s="81" t="s">
        <v>3254</v>
      </c>
      <c r="E513" s="81"/>
      <c r="F513" s="81" t="s">
        <v>226</v>
      </c>
      <c r="G513" s="81" t="s">
        <v>1933</v>
      </c>
      <c r="H513" s="81" t="s">
        <v>3238</v>
      </c>
      <c r="I513" s="81"/>
      <c r="J513" s="82">
        <v>4.29</v>
      </c>
      <c r="K513" s="82">
        <v>0</v>
      </c>
      <c r="L513" s="82">
        <v>0</v>
      </c>
      <c r="M513" s="82">
        <v>0</v>
      </c>
    </row>
    <row r="514" spans="1:13">
      <c r="A514" t="str">
        <f t="shared" si="7"/>
        <v>109.110190805278</v>
      </c>
      <c r="B514" s="81" t="s">
        <v>3255</v>
      </c>
      <c r="C514" s="81" t="s">
        <v>3138</v>
      </c>
      <c r="D514" s="81" t="s">
        <v>3256</v>
      </c>
      <c r="E514" s="81"/>
      <c r="F514" s="81" t="s">
        <v>226</v>
      </c>
      <c r="G514" s="81" t="s">
        <v>1933</v>
      </c>
      <c r="H514" s="81" t="s">
        <v>3241</v>
      </c>
      <c r="I514" s="81"/>
      <c r="J514" s="82">
        <v>4.29</v>
      </c>
      <c r="K514" s="82">
        <v>0</v>
      </c>
      <c r="L514" s="82">
        <v>0</v>
      </c>
      <c r="M514" s="82">
        <v>0</v>
      </c>
    </row>
    <row r="515" spans="1:13">
      <c r="A515" t="str">
        <f t="shared" ref="A515:A578" si="8">CONCATENATE(B515,H515)</f>
        <v>110.030</v>
      </c>
      <c r="B515" s="81" t="s">
        <v>3257</v>
      </c>
      <c r="C515" s="81" t="s">
        <v>3138</v>
      </c>
      <c r="D515" s="81" t="s">
        <v>3258</v>
      </c>
      <c r="E515" s="81"/>
      <c r="F515" s="81" t="s">
        <v>226</v>
      </c>
      <c r="G515" s="81" t="s">
        <v>1933</v>
      </c>
      <c r="H515" s="81"/>
      <c r="I515" s="81"/>
      <c r="J515" s="82">
        <v>5.54</v>
      </c>
      <c r="K515" s="82">
        <v>0</v>
      </c>
      <c r="L515" s="82">
        <v>0</v>
      </c>
      <c r="M515" s="82">
        <v>0</v>
      </c>
    </row>
    <row r="516" spans="1:13">
      <c r="A516" t="str">
        <f t="shared" si="8"/>
        <v>110.035</v>
      </c>
      <c r="B516" s="81" t="s">
        <v>3259</v>
      </c>
      <c r="C516" s="81" t="s">
        <v>3138</v>
      </c>
      <c r="D516" s="81" t="s">
        <v>3260</v>
      </c>
      <c r="E516" s="81"/>
      <c r="F516" s="81" t="s">
        <v>226</v>
      </c>
      <c r="G516" s="81" t="s">
        <v>1933</v>
      </c>
      <c r="H516" s="81"/>
      <c r="I516" s="81"/>
      <c r="J516" s="82">
        <v>5.57</v>
      </c>
      <c r="K516" s="82">
        <v>0</v>
      </c>
      <c r="L516" s="82">
        <v>0</v>
      </c>
      <c r="M516" s="82">
        <v>0</v>
      </c>
    </row>
    <row r="517" spans="1:13">
      <c r="A517" t="str">
        <f t="shared" si="8"/>
        <v>110.040190805262</v>
      </c>
      <c r="B517" s="81" t="s">
        <v>3261</v>
      </c>
      <c r="C517" s="81" t="s">
        <v>3138</v>
      </c>
      <c r="D517" s="81" t="s">
        <v>3262</v>
      </c>
      <c r="E517" s="81"/>
      <c r="F517" s="81" t="s">
        <v>226</v>
      </c>
      <c r="G517" s="81" t="s">
        <v>1933</v>
      </c>
      <c r="H517" s="81" t="s">
        <v>3263</v>
      </c>
      <c r="I517" s="81"/>
      <c r="J517" s="82">
        <v>5</v>
      </c>
      <c r="K517" s="82">
        <v>0</v>
      </c>
      <c r="L517" s="82">
        <v>0</v>
      </c>
      <c r="M517" s="82">
        <v>0</v>
      </c>
    </row>
    <row r="518" spans="1:13">
      <c r="A518" t="str">
        <f t="shared" si="8"/>
        <v>110.045190805263</v>
      </c>
      <c r="B518" s="81" t="s">
        <v>3264</v>
      </c>
      <c r="C518" s="81" t="s">
        <v>3138</v>
      </c>
      <c r="D518" s="81" t="s">
        <v>3265</v>
      </c>
      <c r="E518" s="81"/>
      <c r="F518" s="81" t="s">
        <v>226</v>
      </c>
      <c r="G518" s="81" t="s">
        <v>1933</v>
      </c>
      <c r="H518" s="81" t="s">
        <v>3266</v>
      </c>
      <c r="I518" s="81"/>
      <c r="J518" s="82">
        <v>5</v>
      </c>
      <c r="K518" s="82">
        <v>0</v>
      </c>
      <c r="L518" s="82">
        <v>0</v>
      </c>
      <c r="M518" s="82">
        <v>0</v>
      </c>
    </row>
    <row r="519" spans="1:13">
      <c r="A519" t="str">
        <f t="shared" si="8"/>
        <v>110.050190805264</v>
      </c>
      <c r="B519" s="81" t="s">
        <v>3267</v>
      </c>
      <c r="C519" s="81" t="s">
        <v>3138</v>
      </c>
      <c r="D519" s="81" t="s">
        <v>3268</v>
      </c>
      <c r="E519" s="81"/>
      <c r="F519" s="81" t="s">
        <v>226</v>
      </c>
      <c r="G519" s="81" t="s">
        <v>1933</v>
      </c>
      <c r="H519" s="81" t="s">
        <v>3269</v>
      </c>
      <c r="I519" s="81"/>
      <c r="J519" s="82">
        <v>4.29</v>
      </c>
      <c r="K519" s="82">
        <v>0</v>
      </c>
      <c r="L519" s="82">
        <v>0</v>
      </c>
      <c r="M519" s="82">
        <v>0</v>
      </c>
    </row>
    <row r="520" spans="1:13">
      <c r="A520" t="str">
        <f t="shared" si="8"/>
        <v>110.055</v>
      </c>
      <c r="B520" s="81" t="s">
        <v>3270</v>
      </c>
      <c r="C520" s="81" t="s">
        <v>3138</v>
      </c>
      <c r="D520" s="81" t="s">
        <v>3271</v>
      </c>
      <c r="E520" s="81"/>
      <c r="F520" s="81" t="s">
        <v>226</v>
      </c>
      <c r="G520" s="81" t="s">
        <v>1933</v>
      </c>
      <c r="H520" s="81"/>
      <c r="I520" s="81"/>
      <c r="J520" s="82">
        <v>5</v>
      </c>
      <c r="K520" s="82">
        <v>0</v>
      </c>
      <c r="L520" s="82">
        <v>-1</v>
      </c>
      <c r="M520" s="82">
        <v>-5</v>
      </c>
    </row>
    <row r="521" spans="1:13">
      <c r="A521" t="str">
        <f t="shared" si="8"/>
        <v>110.055190805265</v>
      </c>
      <c r="B521" s="81" t="s">
        <v>3270</v>
      </c>
      <c r="C521" s="81" t="s">
        <v>3138</v>
      </c>
      <c r="D521" s="81" t="s">
        <v>3271</v>
      </c>
      <c r="E521" s="81"/>
      <c r="F521" s="81" t="s">
        <v>226</v>
      </c>
      <c r="G521" s="81" t="s">
        <v>1933</v>
      </c>
      <c r="H521" s="81" t="s">
        <v>3272</v>
      </c>
      <c r="I521" s="81"/>
      <c r="J521" s="82">
        <v>5</v>
      </c>
      <c r="K521" s="82">
        <v>0</v>
      </c>
      <c r="L521" s="82">
        <v>0</v>
      </c>
      <c r="M521" s="82">
        <v>0</v>
      </c>
    </row>
    <row r="522" spans="1:13">
      <c r="A522" t="str">
        <f t="shared" si="8"/>
        <v>110.060190805266</v>
      </c>
      <c r="B522" s="81" t="s">
        <v>3273</v>
      </c>
      <c r="C522" s="81" t="s">
        <v>3138</v>
      </c>
      <c r="D522" s="81" t="s">
        <v>3274</v>
      </c>
      <c r="E522" s="81"/>
      <c r="F522" s="81" t="s">
        <v>226</v>
      </c>
      <c r="G522" s="81" t="s">
        <v>1933</v>
      </c>
      <c r="H522" s="81" t="s">
        <v>3275</v>
      </c>
      <c r="I522" s="81"/>
      <c r="J522" s="82">
        <v>5</v>
      </c>
      <c r="K522" s="82">
        <v>0</v>
      </c>
      <c r="L522" s="82">
        <v>0</v>
      </c>
      <c r="M522" s="82">
        <v>0</v>
      </c>
    </row>
    <row r="523" spans="1:13">
      <c r="A523" t="str">
        <f t="shared" si="8"/>
        <v>110.065221052592</v>
      </c>
      <c r="B523" s="81" t="s">
        <v>3276</v>
      </c>
      <c r="C523" s="81" t="s">
        <v>3138</v>
      </c>
      <c r="D523" s="81" t="s">
        <v>3277</v>
      </c>
      <c r="E523" s="81"/>
      <c r="F523" s="81" t="s">
        <v>226</v>
      </c>
      <c r="G523" s="81" t="s">
        <v>1933</v>
      </c>
      <c r="H523" s="81" t="s">
        <v>3278</v>
      </c>
      <c r="I523" s="81"/>
      <c r="J523" s="82">
        <v>1.55</v>
      </c>
      <c r="K523" s="82">
        <v>0</v>
      </c>
      <c r="L523" s="82">
        <v>0</v>
      </c>
      <c r="M523" s="82">
        <v>0</v>
      </c>
    </row>
    <row r="524" spans="1:13">
      <c r="A524" t="str">
        <f t="shared" si="8"/>
        <v>110.065</v>
      </c>
      <c r="B524" s="81" t="s">
        <v>3276</v>
      </c>
      <c r="C524" s="81" t="s">
        <v>3138</v>
      </c>
      <c r="D524" s="81" t="s">
        <v>3277</v>
      </c>
      <c r="E524" s="81"/>
      <c r="F524" s="81" t="s">
        <v>226</v>
      </c>
      <c r="G524" s="81" t="s">
        <v>1933</v>
      </c>
      <c r="H524" s="81"/>
      <c r="I524" s="81"/>
      <c r="J524" s="82">
        <v>1.55</v>
      </c>
      <c r="K524" s="82">
        <v>0</v>
      </c>
      <c r="L524" s="82">
        <v>0</v>
      </c>
      <c r="M524" s="82">
        <v>0</v>
      </c>
    </row>
    <row r="525" spans="1:13">
      <c r="A525" t="str">
        <f t="shared" si="8"/>
        <v>110.070221052593</v>
      </c>
      <c r="B525" s="81" t="s">
        <v>3279</v>
      </c>
      <c r="C525" s="81" t="s">
        <v>3138</v>
      </c>
      <c r="D525" s="81" t="s">
        <v>3280</v>
      </c>
      <c r="E525" s="81"/>
      <c r="F525" s="81" t="s">
        <v>226</v>
      </c>
      <c r="G525" s="81" t="s">
        <v>1933</v>
      </c>
      <c r="H525" s="81" t="s">
        <v>3281</v>
      </c>
      <c r="I525" s="81"/>
      <c r="J525" s="82">
        <v>1.55</v>
      </c>
      <c r="K525" s="82">
        <v>0</v>
      </c>
      <c r="L525" s="82">
        <v>0</v>
      </c>
      <c r="M525" s="82">
        <v>0</v>
      </c>
    </row>
    <row r="526" spans="1:13">
      <c r="A526" t="str">
        <f t="shared" si="8"/>
        <v>110.070</v>
      </c>
      <c r="B526" s="81" t="s">
        <v>3279</v>
      </c>
      <c r="C526" s="81" t="s">
        <v>3138</v>
      </c>
      <c r="D526" s="81" t="s">
        <v>3280</v>
      </c>
      <c r="E526" s="81"/>
      <c r="F526" s="81" t="s">
        <v>226</v>
      </c>
      <c r="G526" s="81" t="s">
        <v>1933</v>
      </c>
      <c r="H526" s="81"/>
      <c r="I526" s="81"/>
      <c r="J526" s="82">
        <v>1.55</v>
      </c>
      <c r="K526" s="82">
        <v>0</v>
      </c>
      <c r="L526" s="82">
        <v>0</v>
      </c>
      <c r="M526" s="82">
        <v>0</v>
      </c>
    </row>
    <row r="527" spans="1:13">
      <c r="A527" t="str">
        <f t="shared" si="8"/>
        <v>110.070190805268</v>
      </c>
      <c r="B527" s="81" t="s">
        <v>3279</v>
      </c>
      <c r="C527" s="81" t="s">
        <v>3138</v>
      </c>
      <c r="D527" s="81" t="s">
        <v>3280</v>
      </c>
      <c r="E527" s="81"/>
      <c r="F527" s="81" t="s">
        <v>226</v>
      </c>
      <c r="G527" s="81" t="s">
        <v>1933</v>
      </c>
      <c r="H527" s="81" t="s">
        <v>3211</v>
      </c>
      <c r="I527" s="81"/>
      <c r="J527" s="82">
        <v>1.55</v>
      </c>
      <c r="K527" s="82">
        <v>0</v>
      </c>
      <c r="L527" s="82">
        <v>0</v>
      </c>
      <c r="M527" s="82">
        <v>0</v>
      </c>
    </row>
    <row r="528" spans="1:13">
      <c r="A528" t="str">
        <f t="shared" si="8"/>
        <v>110.075220749730</v>
      </c>
      <c r="B528" s="81" t="s">
        <v>3282</v>
      </c>
      <c r="C528" s="81" t="s">
        <v>3138</v>
      </c>
      <c r="D528" s="81" t="s">
        <v>3283</v>
      </c>
      <c r="E528" s="81"/>
      <c r="F528" s="81" t="s">
        <v>226</v>
      </c>
      <c r="G528" s="81" t="s">
        <v>1933</v>
      </c>
      <c r="H528" s="81" t="s">
        <v>3284</v>
      </c>
      <c r="I528" s="81"/>
      <c r="J528" s="82">
        <v>1.55</v>
      </c>
      <c r="K528" s="82">
        <v>0</v>
      </c>
      <c r="L528" s="82">
        <v>0</v>
      </c>
      <c r="M528" s="82">
        <v>0</v>
      </c>
    </row>
    <row r="529" spans="1:13">
      <c r="A529" t="str">
        <f t="shared" si="8"/>
        <v>110.075</v>
      </c>
      <c r="B529" s="81" t="s">
        <v>3282</v>
      </c>
      <c r="C529" s="81" t="s">
        <v>3138</v>
      </c>
      <c r="D529" s="81" t="s">
        <v>3283</v>
      </c>
      <c r="E529" s="81"/>
      <c r="F529" s="81" t="s">
        <v>226</v>
      </c>
      <c r="G529" s="81" t="s">
        <v>1933</v>
      </c>
      <c r="H529" s="81"/>
      <c r="I529" s="81"/>
      <c r="J529" s="82">
        <v>1.55</v>
      </c>
      <c r="K529" s="82">
        <v>0</v>
      </c>
      <c r="L529" s="82">
        <v>0</v>
      </c>
      <c r="M529" s="82">
        <v>0</v>
      </c>
    </row>
    <row r="530" spans="1:13">
      <c r="A530" t="str">
        <f t="shared" si="8"/>
        <v>110.075190805269</v>
      </c>
      <c r="B530" s="81" t="s">
        <v>3282</v>
      </c>
      <c r="C530" s="81" t="s">
        <v>3138</v>
      </c>
      <c r="D530" s="81" t="s">
        <v>3283</v>
      </c>
      <c r="E530" s="81"/>
      <c r="F530" s="81" t="s">
        <v>226</v>
      </c>
      <c r="G530" s="81" t="s">
        <v>1933</v>
      </c>
      <c r="H530" s="81" t="s">
        <v>3214</v>
      </c>
      <c r="I530" s="81"/>
      <c r="J530" s="82">
        <v>1.55</v>
      </c>
      <c r="K530" s="82">
        <v>0</v>
      </c>
      <c r="L530" s="82">
        <v>0</v>
      </c>
      <c r="M530" s="82">
        <v>0</v>
      </c>
    </row>
    <row r="531" spans="1:13">
      <c r="A531" t="str">
        <f t="shared" si="8"/>
        <v>110.080220647752</v>
      </c>
      <c r="B531" s="81" t="s">
        <v>3285</v>
      </c>
      <c r="C531" s="81" t="s">
        <v>3138</v>
      </c>
      <c r="D531" s="81" t="s">
        <v>3286</v>
      </c>
      <c r="E531" s="81"/>
      <c r="F531" s="81" t="s">
        <v>226</v>
      </c>
      <c r="G531" s="81" t="s">
        <v>1933</v>
      </c>
      <c r="H531" s="81" t="s">
        <v>3287</v>
      </c>
      <c r="I531" s="81"/>
      <c r="J531" s="82">
        <v>1.55</v>
      </c>
      <c r="K531" s="82">
        <v>0</v>
      </c>
      <c r="L531" s="82">
        <v>0</v>
      </c>
      <c r="M531" s="82">
        <v>0</v>
      </c>
    </row>
    <row r="532" spans="1:13">
      <c r="A532" t="str">
        <f t="shared" si="8"/>
        <v>110.080</v>
      </c>
      <c r="B532" s="81" t="s">
        <v>3285</v>
      </c>
      <c r="C532" s="81" t="s">
        <v>3138</v>
      </c>
      <c r="D532" s="81" t="s">
        <v>3286</v>
      </c>
      <c r="E532" s="81"/>
      <c r="F532" s="81" t="s">
        <v>226</v>
      </c>
      <c r="G532" s="81" t="s">
        <v>1933</v>
      </c>
      <c r="H532" s="81"/>
      <c r="I532" s="81"/>
      <c r="J532" s="82">
        <v>1.55</v>
      </c>
      <c r="K532" s="82">
        <v>0</v>
      </c>
      <c r="L532" s="82">
        <v>0</v>
      </c>
      <c r="M532" s="82">
        <v>0</v>
      </c>
    </row>
    <row r="533" spans="1:13">
      <c r="A533" t="str">
        <f t="shared" si="8"/>
        <v>110.085220749731</v>
      </c>
      <c r="B533" s="81" t="s">
        <v>3288</v>
      </c>
      <c r="C533" s="81" t="s">
        <v>3138</v>
      </c>
      <c r="D533" s="81" t="s">
        <v>3289</v>
      </c>
      <c r="E533" s="81"/>
      <c r="F533" s="81" t="s">
        <v>226</v>
      </c>
      <c r="G533" s="81" t="s">
        <v>1933</v>
      </c>
      <c r="H533" s="81" t="s">
        <v>3290</v>
      </c>
      <c r="I533" s="81"/>
      <c r="J533" s="82">
        <v>1.75</v>
      </c>
      <c r="K533" s="82">
        <v>0</v>
      </c>
      <c r="L533" s="82">
        <v>0</v>
      </c>
      <c r="M533" s="82">
        <v>0</v>
      </c>
    </row>
    <row r="534" spans="1:13">
      <c r="A534" t="str">
        <f t="shared" si="8"/>
        <v>110.085</v>
      </c>
      <c r="B534" s="81" t="s">
        <v>3288</v>
      </c>
      <c r="C534" s="81" t="s">
        <v>3138</v>
      </c>
      <c r="D534" s="81" t="s">
        <v>3289</v>
      </c>
      <c r="E534" s="81"/>
      <c r="F534" s="81" t="s">
        <v>226</v>
      </c>
      <c r="G534" s="81" t="s">
        <v>1933</v>
      </c>
      <c r="H534" s="81"/>
      <c r="I534" s="81"/>
      <c r="J534" s="82">
        <v>1.75</v>
      </c>
      <c r="K534" s="82">
        <v>0</v>
      </c>
      <c r="L534" s="82">
        <v>0</v>
      </c>
      <c r="M534" s="82">
        <v>0</v>
      </c>
    </row>
    <row r="535" spans="1:13">
      <c r="A535" t="str">
        <f t="shared" si="8"/>
        <v>110.090220647754</v>
      </c>
      <c r="B535" s="81" t="s">
        <v>3291</v>
      </c>
      <c r="C535" s="81" t="s">
        <v>3138</v>
      </c>
      <c r="D535" s="81" t="s">
        <v>3292</v>
      </c>
      <c r="E535" s="81"/>
      <c r="F535" s="81" t="s">
        <v>226</v>
      </c>
      <c r="G535" s="81" t="s">
        <v>1933</v>
      </c>
      <c r="H535" s="81" t="s">
        <v>3293</v>
      </c>
      <c r="I535" s="81"/>
      <c r="J535" s="82">
        <v>1.75</v>
      </c>
      <c r="K535" s="82">
        <v>0</v>
      </c>
      <c r="L535" s="82">
        <v>0</v>
      </c>
      <c r="M535" s="82">
        <v>0</v>
      </c>
    </row>
    <row r="536" spans="1:13">
      <c r="A536" t="str">
        <f t="shared" si="8"/>
        <v>110.090</v>
      </c>
      <c r="B536" s="81" t="s">
        <v>3291</v>
      </c>
      <c r="C536" s="81" t="s">
        <v>3138</v>
      </c>
      <c r="D536" s="81" t="s">
        <v>3292</v>
      </c>
      <c r="E536" s="81"/>
      <c r="F536" s="81" t="s">
        <v>226</v>
      </c>
      <c r="G536" s="81" t="s">
        <v>1933</v>
      </c>
      <c r="H536" s="81"/>
      <c r="I536" s="81"/>
      <c r="J536" s="82">
        <v>1.75</v>
      </c>
      <c r="K536" s="82">
        <v>0</v>
      </c>
      <c r="L536" s="82">
        <v>0</v>
      </c>
      <c r="M536" s="82">
        <v>0</v>
      </c>
    </row>
    <row r="537" spans="1:13">
      <c r="A537" t="str">
        <f t="shared" si="8"/>
        <v>110.090190805272</v>
      </c>
      <c r="B537" s="81" t="s">
        <v>3291</v>
      </c>
      <c r="C537" s="81" t="s">
        <v>3138</v>
      </c>
      <c r="D537" s="81" t="s">
        <v>3292</v>
      </c>
      <c r="E537" s="81"/>
      <c r="F537" s="81" t="s">
        <v>226</v>
      </c>
      <c r="G537" s="81" t="s">
        <v>1933</v>
      </c>
      <c r="H537" s="81" t="s">
        <v>3223</v>
      </c>
      <c r="I537" s="81"/>
      <c r="J537" s="82">
        <v>1.75</v>
      </c>
      <c r="K537" s="82">
        <v>0</v>
      </c>
      <c r="L537" s="82">
        <v>0</v>
      </c>
      <c r="M537" s="82">
        <v>0</v>
      </c>
    </row>
    <row r="538" spans="1:13">
      <c r="A538" t="str">
        <f t="shared" si="8"/>
        <v>110.095220343795</v>
      </c>
      <c r="B538" s="81" t="s">
        <v>3294</v>
      </c>
      <c r="C538" s="81" t="s">
        <v>3138</v>
      </c>
      <c r="D538" s="81" t="s">
        <v>3295</v>
      </c>
      <c r="E538" s="81"/>
      <c r="F538" s="81" t="s">
        <v>226</v>
      </c>
      <c r="G538" s="81" t="s">
        <v>1933</v>
      </c>
      <c r="H538" s="81" t="s">
        <v>3296</v>
      </c>
      <c r="I538" s="81"/>
      <c r="J538" s="82">
        <v>1.75</v>
      </c>
      <c r="K538" s="82">
        <v>0</v>
      </c>
      <c r="L538" s="82">
        <v>0</v>
      </c>
      <c r="M538" s="82">
        <v>0</v>
      </c>
    </row>
    <row r="539" spans="1:13">
      <c r="A539" t="str">
        <f t="shared" si="8"/>
        <v>110.095</v>
      </c>
      <c r="B539" s="81" t="s">
        <v>3294</v>
      </c>
      <c r="C539" s="81" t="s">
        <v>3138</v>
      </c>
      <c r="D539" s="81" t="s">
        <v>3295</v>
      </c>
      <c r="E539" s="81"/>
      <c r="F539" s="81" t="s">
        <v>226</v>
      </c>
      <c r="G539" s="81" t="s">
        <v>1933</v>
      </c>
      <c r="H539" s="81"/>
      <c r="I539" s="81"/>
      <c r="J539" s="82">
        <v>1.75</v>
      </c>
      <c r="K539" s="82">
        <v>0</v>
      </c>
      <c r="L539" s="82">
        <v>0</v>
      </c>
      <c r="M539" s="82">
        <v>0</v>
      </c>
    </row>
    <row r="540" spans="1:13">
      <c r="A540" t="str">
        <f t="shared" si="8"/>
        <v>110.100190704297</v>
      </c>
      <c r="B540" s="81" t="s">
        <v>3297</v>
      </c>
      <c r="C540" s="81" t="s">
        <v>3138</v>
      </c>
      <c r="D540" s="81" t="s">
        <v>3298</v>
      </c>
      <c r="E540" s="81"/>
      <c r="F540" s="81" t="s">
        <v>226</v>
      </c>
      <c r="G540" s="81" t="s">
        <v>1933</v>
      </c>
      <c r="H540" s="81" t="s">
        <v>3299</v>
      </c>
      <c r="I540" s="81"/>
      <c r="J540" s="82">
        <v>1.75</v>
      </c>
      <c r="K540" s="82">
        <v>0</v>
      </c>
      <c r="L540" s="82">
        <v>0</v>
      </c>
      <c r="M540" s="82">
        <v>0</v>
      </c>
    </row>
    <row r="541" spans="1:13">
      <c r="A541" t="str">
        <f t="shared" si="8"/>
        <v>110.100</v>
      </c>
      <c r="B541" s="81" t="s">
        <v>3297</v>
      </c>
      <c r="C541" s="81" t="s">
        <v>3138</v>
      </c>
      <c r="D541" s="81" t="s">
        <v>3298</v>
      </c>
      <c r="E541" s="81"/>
      <c r="F541" s="81" t="s">
        <v>226</v>
      </c>
      <c r="G541" s="81" t="s">
        <v>1933</v>
      </c>
      <c r="H541" s="81"/>
      <c r="I541" s="81"/>
      <c r="J541" s="82">
        <v>1.75</v>
      </c>
      <c r="K541" s="82">
        <v>0</v>
      </c>
      <c r="L541" s="82">
        <v>0</v>
      </c>
      <c r="M541" s="82">
        <v>0</v>
      </c>
    </row>
    <row r="542" spans="1:13">
      <c r="A542" t="str">
        <f t="shared" si="8"/>
        <v>110.100190805274</v>
      </c>
      <c r="B542" s="81" t="s">
        <v>3297</v>
      </c>
      <c r="C542" s="81" t="s">
        <v>3138</v>
      </c>
      <c r="D542" s="81" t="s">
        <v>3298</v>
      </c>
      <c r="E542" s="81"/>
      <c r="F542" s="81" t="s">
        <v>226</v>
      </c>
      <c r="G542" s="81" t="s">
        <v>1933</v>
      </c>
      <c r="H542" s="81" t="s">
        <v>3229</v>
      </c>
      <c r="I542" s="81"/>
      <c r="J542" s="82">
        <v>1.75</v>
      </c>
      <c r="K542" s="82">
        <v>0</v>
      </c>
      <c r="L542" s="82">
        <v>0</v>
      </c>
      <c r="M542" s="82">
        <v>0</v>
      </c>
    </row>
    <row r="543" spans="1:13">
      <c r="A543" t="str">
        <f t="shared" si="8"/>
        <v>110.105190704298</v>
      </c>
      <c r="B543" s="81" t="s">
        <v>3300</v>
      </c>
      <c r="C543" s="81" t="s">
        <v>3138</v>
      </c>
      <c r="D543" s="81" t="s">
        <v>3301</v>
      </c>
      <c r="E543" s="81"/>
      <c r="F543" s="81" t="s">
        <v>226</v>
      </c>
      <c r="G543" s="81" t="s">
        <v>1933</v>
      </c>
      <c r="H543" s="81" t="s">
        <v>3302</v>
      </c>
      <c r="I543" s="81"/>
      <c r="J543" s="82">
        <v>1.98</v>
      </c>
      <c r="K543" s="82">
        <v>0</v>
      </c>
      <c r="L543" s="82">
        <v>0</v>
      </c>
      <c r="M543" s="82">
        <v>0</v>
      </c>
    </row>
    <row r="544" spans="1:13">
      <c r="A544" t="str">
        <f t="shared" si="8"/>
        <v>110.105</v>
      </c>
      <c r="B544" s="81" t="s">
        <v>3300</v>
      </c>
      <c r="C544" s="81" t="s">
        <v>3138</v>
      </c>
      <c r="D544" s="81" t="s">
        <v>3301</v>
      </c>
      <c r="E544" s="81"/>
      <c r="F544" s="81" t="s">
        <v>226</v>
      </c>
      <c r="G544" s="81" t="s">
        <v>1933</v>
      </c>
      <c r="H544" s="81"/>
      <c r="I544" s="81"/>
      <c r="J544" s="82">
        <v>1.98</v>
      </c>
      <c r="K544" s="82">
        <v>0</v>
      </c>
      <c r="L544" s="82">
        <v>0</v>
      </c>
      <c r="M544" s="82">
        <v>0</v>
      </c>
    </row>
    <row r="545" spans="1:13">
      <c r="A545" t="str">
        <f t="shared" si="8"/>
        <v>115.010</v>
      </c>
      <c r="B545" s="81" t="s">
        <v>3303</v>
      </c>
      <c r="C545" s="81" t="s">
        <v>3138</v>
      </c>
      <c r="D545" s="81" t="s">
        <v>3304</v>
      </c>
      <c r="E545" s="81"/>
      <c r="F545" s="81" t="s">
        <v>226</v>
      </c>
      <c r="G545" s="81" t="s">
        <v>1933</v>
      </c>
      <c r="H545" s="81"/>
      <c r="I545" s="81"/>
      <c r="J545" s="82">
        <v>0</v>
      </c>
      <c r="K545" s="82">
        <v>0</v>
      </c>
      <c r="L545" s="82">
        <v>-5</v>
      </c>
      <c r="M545" s="82"/>
    </row>
    <row r="546" spans="1:13">
      <c r="A546" t="str">
        <f t="shared" si="8"/>
        <v>116.324220344376</v>
      </c>
      <c r="B546" s="81" t="s">
        <v>3305</v>
      </c>
      <c r="C546" s="81" t="s">
        <v>3138</v>
      </c>
      <c r="D546" s="81" t="s">
        <v>3306</v>
      </c>
      <c r="E546" s="81"/>
      <c r="F546" s="81" t="s">
        <v>226</v>
      </c>
      <c r="G546" s="81" t="s">
        <v>309</v>
      </c>
      <c r="H546" s="81" t="s">
        <v>3307</v>
      </c>
      <c r="I546" s="81"/>
      <c r="J546" s="82">
        <v>3.45</v>
      </c>
      <c r="K546" s="82">
        <v>0</v>
      </c>
      <c r="L546" s="82">
        <v>0</v>
      </c>
      <c r="M546" s="82">
        <v>0</v>
      </c>
    </row>
    <row r="547" spans="1:13">
      <c r="A547" t="str">
        <f t="shared" si="8"/>
        <v>116.324221153417</v>
      </c>
      <c r="B547" s="81" t="s">
        <v>3305</v>
      </c>
      <c r="C547" s="81" t="s">
        <v>3138</v>
      </c>
      <c r="D547" s="81" t="s">
        <v>3306</v>
      </c>
      <c r="E547" s="81"/>
      <c r="F547" s="81" t="s">
        <v>226</v>
      </c>
      <c r="G547" s="81" t="s">
        <v>309</v>
      </c>
      <c r="H547" s="81" t="s">
        <v>3308</v>
      </c>
      <c r="I547" s="81"/>
      <c r="J547" s="82">
        <v>3.45</v>
      </c>
      <c r="K547" s="82">
        <v>0</v>
      </c>
      <c r="L547" s="82">
        <v>0</v>
      </c>
      <c r="M547" s="82">
        <v>0</v>
      </c>
    </row>
    <row r="548" spans="1:13">
      <c r="A548" t="str">
        <f t="shared" si="8"/>
        <v>116.324220242781</v>
      </c>
      <c r="B548" s="81" t="s">
        <v>3305</v>
      </c>
      <c r="C548" s="81" t="s">
        <v>3138</v>
      </c>
      <c r="D548" s="81" t="s">
        <v>3306</v>
      </c>
      <c r="E548" s="81"/>
      <c r="F548" s="81" t="s">
        <v>226</v>
      </c>
      <c r="G548" s="81" t="s">
        <v>309</v>
      </c>
      <c r="H548" s="81" t="s">
        <v>3309</v>
      </c>
      <c r="I548" s="81"/>
      <c r="J548" s="82">
        <v>3.45</v>
      </c>
      <c r="K548" s="82">
        <v>0</v>
      </c>
      <c r="L548" s="82">
        <v>0</v>
      </c>
      <c r="M548" s="82">
        <v>0</v>
      </c>
    </row>
    <row r="549" spans="1:13">
      <c r="A549" t="str">
        <f t="shared" si="8"/>
        <v>116.324</v>
      </c>
      <c r="B549" s="81" t="s">
        <v>3305</v>
      </c>
      <c r="C549" s="81" t="s">
        <v>3138</v>
      </c>
      <c r="D549" s="81" t="s">
        <v>3306</v>
      </c>
      <c r="E549" s="81"/>
      <c r="F549" s="81" t="s">
        <v>226</v>
      </c>
      <c r="G549" s="81" t="s">
        <v>309</v>
      </c>
      <c r="H549" s="81"/>
      <c r="I549" s="81"/>
      <c r="J549" s="82">
        <v>3.45</v>
      </c>
      <c r="K549" s="82">
        <v>0</v>
      </c>
      <c r="L549" s="82">
        <v>0</v>
      </c>
      <c r="M549" s="82">
        <v>0</v>
      </c>
    </row>
    <row r="550" spans="1:13">
      <c r="A550" t="str">
        <f t="shared" si="8"/>
        <v>130</v>
      </c>
      <c r="B550" s="81" t="s">
        <v>3310</v>
      </c>
      <c r="C550" s="81" t="s">
        <v>3138</v>
      </c>
      <c r="D550" s="81" t="s">
        <v>3311</v>
      </c>
      <c r="E550" s="81"/>
      <c r="F550" s="81" t="s">
        <v>226</v>
      </c>
      <c r="G550" s="81" t="s">
        <v>1933</v>
      </c>
      <c r="H550" s="81"/>
      <c r="I550" s="81"/>
      <c r="J550" s="82">
        <v>0</v>
      </c>
      <c r="K550" s="82">
        <v>0</v>
      </c>
      <c r="L550" s="82">
        <v>0</v>
      </c>
      <c r="M550" s="82"/>
    </row>
    <row r="551" spans="1:13">
      <c r="A551" t="str">
        <f t="shared" si="8"/>
        <v>138.109</v>
      </c>
      <c r="B551" s="81" t="s">
        <v>3312</v>
      </c>
      <c r="C551" s="81" t="s">
        <v>3138</v>
      </c>
      <c r="D551" s="81" t="s">
        <v>3313</v>
      </c>
      <c r="E551" s="81"/>
      <c r="F551" s="81" t="s">
        <v>226</v>
      </c>
      <c r="G551" s="81" t="s">
        <v>1933</v>
      </c>
      <c r="H551" s="81"/>
      <c r="I551" s="81"/>
      <c r="J551" s="82">
        <v>12.16</v>
      </c>
      <c r="K551" s="82">
        <v>0</v>
      </c>
      <c r="L551" s="82">
        <v>0</v>
      </c>
      <c r="M551" s="82">
        <v>0</v>
      </c>
    </row>
    <row r="552" spans="1:13">
      <c r="A552" t="str">
        <f t="shared" si="8"/>
        <v>140</v>
      </c>
      <c r="B552" s="81" t="s">
        <v>3314</v>
      </c>
      <c r="C552" s="81" t="s">
        <v>3138</v>
      </c>
      <c r="D552" s="81" t="s">
        <v>3315</v>
      </c>
      <c r="E552" s="81"/>
      <c r="F552" s="81" t="s">
        <v>226</v>
      </c>
      <c r="G552" s="81" t="s">
        <v>1933</v>
      </c>
      <c r="H552" s="81"/>
      <c r="I552" s="81"/>
      <c r="J552" s="82">
        <v>0</v>
      </c>
      <c r="K552" s="82">
        <v>0</v>
      </c>
      <c r="L552" s="82">
        <v>0</v>
      </c>
      <c r="M552" s="82"/>
    </row>
    <row r="553" spans="1:13">
      <c r="A553" t="str">
        <f t="shared" si="8"/>
        <v>140.105</v>
      </c>
      <c r="B553" s="81" t="s">
        <v>3316</v>
      </c>
      <c r="C553" s="81" t="s">
        <v>3138</v>
      </c>
      <c r="D553" s="81" t="s">
        <v>3317</v>
      </c>
      <c r="E553" s="81"/>
      <c r="F553" s="81" t="s">
        <v>226</v>
      </c>
      <c r="G553" s="81" t="s">
        <v>1933</v>
      </c>
      <c r="H553" s="81"/>
      <c r="I553" s="81"/>
      <c r="J553" s="82">
        <v>0</v>
      </c>
      <c r="K553" s="82">
        <v>0</v>
      </c>
      <c r="L553" s="82">
        <v>0</v>
      </c>
      <c r="M553" s="82"/>
    </row>
    <row r="554" spans="1:13">
      <c r="A554" t="str">
        <f t="shared" si="8"/>
        <v>142211037394</v>
      </c>
      <c r="B554" s="81" t="s">
        <v>3318</v>
      </c>
      <c r="C554" s="81" t="s">
        <v>3138</v>
      </c>
      <c r="D554" s="81" t="s">
        <v>3319</v>
      </c>
      <c r="E554" s="81"/>
      <c r="F554" s="81" t="s">
        <v>226</v>
      </c>
      <c r="G554" s="81" t="s">
        <v>1933</v>
      </c>
      <c r="H554" s="81" t="s">
        <v>3320</v>
      </c>
      <c r="I554" s="81"/>
      <c r="J554" s="82">
        <v>5.23</v>
      </c>
      <c r="K554" s="82">
        <v>0</v>
      </c>
      <c r="L554" s="82">
        <v>0</v>
      </c>
      <c r="M554" s="82">
        <v>0</v>
      </c>
    </row>
    <row r="555" spans="1:13">
      <c r="A555" t="str">
        <f t="shared" si="8"/>
        <v>142.1</v>
      </c>
      <c r="B555" s="81" t="s">
        <v>3321</v>
      </c>
      <c r="C555" s="81" t="s">
        <v>3138</v>
      </c>
      <c r="D555" s="81" t="s">
        <v>3322</v>
      </c>
      <c r="E555" s="81"/>
      <c r="F555" s="81" t="s">
        <v>226</v>
      </c>
      <c r="G555" s="81" t="s">
        <v>1933</v>
      </c>
      <c r="H555" s="81"/>
      <c r="I555" s="81"/>
      <c r="J555" s="82">
        <v>0</v>
      </c>
      <c r="K555" s="82">
        <v>0</v>
      </c>
      <c r="L555" s="82">
        <v>0</v>
      </c>
      <c r="M555" s="82"/>
    </row>
    <row r="556" spans="1:13">
      <c r="A556" t="str">
        <f t="shared" si="8"/>
        <v>143</v>
      </c>
      <c r="B556" s="81" t="s">
        <v>3323</v>
      </c>
      <c r="C556" s="81" t="s">
        <v>3138</v>
      </c>
      <c r="D556" s="81" t="s">
        <v>3324</v>
      </c>
      <c r="E556" s="81"/>
      <c r="F556" s="81" t="s">
        <v>226</v>
      </c>
      <c r="G556" s="81" t="s">
        <v>1933</v>
      </c>
      <c r="H556" s="81"/>
      <c r="I556" s="81"/>
      <c r="J556" s="82">
        <v>5.0999999999999996</v>
      </c>
      <c r="K556" s="82">
        <v>0</v>
      </c>
      <c r="L556" s="82">
        <v>-2</v>
      </c>
      <c r="M556" s="82">
        <v>-10.199999999999999</v>
      </c>
    </row>
    <row r="557" spans="1:13">
      <c r="A557" t="str">
        <f t="shared" si="8"/>
        <v>143211037394</v>
      </c>
      <c r="B557" s="81" t="s">
        <v>3323</v>
      </c>
      <c r="C557" s="81" t="s">
        <v>3138</v>
      </c>
      <c r="D557" s="81" t="s">
        <v>3324</v>
      </c>
      <c r="E557" s="81"/>
      <c r="F557" s="81" t="s">
        <v>226</v>
      </c>
      <c r="G557" s="81" t="s">
        <v>1933</v>
      </c>
      <c r="H557" s="81" t="s">
        <v>3320</v>
      </c>
      <c r="I557" s="81"/>
      <c r="J557" s="82">
        <v>5.0999999999999996</v>
      </c>
      <c r="K557" s="82">
        <v>0</v>
      </c>
      <c r="L557" s="82">
        <v>0</v>
      </c>
      <c r="M557" s="82">
        <v>0</v>
      </c>
    </row>
    <row r="558" spans="1:13">
      <c r="A558" t="str">
        <f t="shared" si="8"/>
        <v>144211037394</v>
      </c>
      <c r="B558" s="81" t="s">
        <v>3325</v>
      </c>
      <c r="C558" s="81" t="s">
        <v>3138</v>
      </c>
      <c r="D558" s="81" t="s">
        <v>3326</v>
      </c>
      <c r="E558" s="81"/>
      <c r="F558" s="81" t="s">
        <v>226</v>
      </c>
      <c r="G558" s="81" t="s">
        <v>1933</v>
      </c>
      <c r="H558" s="81" t="s">
        <v>3320</v>
      </c>
      <c r="I558" s="81"/>
      <c r="J558" s="82">
        <v>5.36</v>
      </c>
      <c r="K558" s="82">
        <v>0</v>
      </c>
      <c r="L558" s="82">
        <v>0</v>
      </c>
      <c r="M558" s="82">
        <v>0</v>
      </c>
    </row>
    <row r="559" spans="1:13">
      <c r="A559" t="str">
        <f t="shared" si="8"/>
        <v>144.106</v>
      </c>
      <c r="B559" s="81" t="s">
        <v>3327</v>
      </c>
      <c r="C559" s="81" t="s">
        <v>3138</v>
      </c>
      <c r="D559" s="81" t="s">
        <v>3328</v>
      </c>
      <c r="E559" s="81"/>
      <c r="F559" s="81" t="s">
        <v>226</v>
      </c>
      <c r="G559" s="81" t="s">
        <v>1933</v>
      </c>
      <c r="H559" s="81"/>
      <c r="I559" s="81"/>
      <c r="J559" s="82">
        <v>0</v>
      </c>
      <c r="K559" s="82">
        <v>0</v>
      </c>
      <c r="L559" s="82">
        <v>0</v>
      </c>
      <c r="M559" s="82"/>
    </row>
    <row r="560" spans="1:13">
      <c r="A560" t="str">
        <f t="shared" si="8"/>
        <v>144.107</v>
      </c>
      <c r="B560" s="81" t="s">
        <v>3329</v>
      </c>
      <c r="C560" s="81" t="s">
        <v>3138</v>
      </c>
      <c r="D560" s="81" t="s">
        <v>3330</v>
      </c>
      <c r="E560" s="81"/>
      <c r="F560" s="81" t="s">
        <v>226</v>
      </c>
      <c r="G560" s="81" t="s">
        <v>1933</v>
      </c>
      <c r="H560" s="81"/>
      <c r="I560" s="81"/>
      <c r="J560" s="82">
        <v>0</v>
      </c>
      <c r="K560" s="82">
        <v>0</v>
      </c>
      <c r="L560" s="82">
        <v>0</v>
      </c>
      <c r="M560" s="82"/>
    </row>
    <row r="561" spans="1:13">
      <c r="A561" t="str">
        <f t="shared" si="8"/>
        <v>144.108210531648</v>
      </c>
      <c r="B561" s="81" t="s">
        <v>3331</v>
      </c>
      <c r="C561" s="81" t="s">
        <v>3138</v>
      </c>
      <c r="D561" s="81" t="s">
        <v>3332</v>
      </c>
      <c r="E561" s="81"/>
      <c r="F561" s="81" t="s">
        <v>226</v>
      </c>
      <c r="G561" s="81" t="s">
        <v>1933</v>
      </c>
      <c r="H561" s="81" t="s">
        <v>3333</v>
      </c>
      <c r="I561" s="81"/>
      <c r="J561" s="82">
        <v>0</v>
      </c>
      <c r="K561" s="82">
        <v>0</v>
      </c>
      <c r="L561" s="82">
        <v>0</v>
      </c>
      <c r="M561" s="82">
        <v>0</v>
      </c>
    </row>
    <row r="562" spans="1:13">
      <c r="A562" t="str">
        <f t="shared" si="8"/>
        <v>145190704146</v>
      </c>
      <c r="B562" s="81" t="s">
        <v>3334</v>
      </c>
      <c r="C562" s="81" t="s">
        <v>3138</v>
      </c>
      <c r="D562" s="81" t="s">
        <v>3335</v>
      </c>
      <c r="E562" s="81"/>
      <c r="F562" s="81" t="s">
        <v>226</v>
      </c>
      <c r="G562" s="81" t="s">
        <v>1933</v>
      </c>
      <c r="H562" s="81" t="s">
        <v>3336</v>
      </c>
      <c r="I562" s="81"/>
      <c r="J562" s="82">
        <v>5.36</v>
      </c>
      <c r="K562" s="82">
        <v>0</v>
      </c>
      <c r="L562" s="82">
        <v>0</v>
      </c>
      <c r="M562" s="82">
        <v>0</v>
      </c>
    </row>
    <row r="563" spans="1:13">
      <c r="A563" t="str">
        <f t="shared" si="8"/>
        <v>150.105</v>
      </c>
      <c r="B563" s="81" t="s">
        <v>3337</v>
      </c>
      <c r="C563" s="81" t="s">
        <v>3138</v>
      </c>
      <c r="D563" s="81" t="s">
        <v>3338</v>
      </c>
      <c r="E563" s="81"/>
      <c r="F563" s="81" t="s">
        <v>226</v>
      </c>
      <c r="G563" s="81" t="s">
        <v>1933</v>
      </c>
      <c r="H563" s="81"/>
      <c r="I563" s="81"/>
      <c r="J563" s="82">
        <v>25.44</v>
      </c>
      <c r="K563" s="82">
        <v>0</v>
      </c>
      <c r="L563" s="82">
        <v>0</v>
      </c>
      <c r="M563" s="82">
        <v>0</v>
      </c>
    </row>
    <row r="564" spans="1:13">
      <c r="A564" t="str">
        <f t="shared" si="8"/>
        <v>150.106190602841</v>
      </c>
      <c r="B564" s="81" t="s">
        <v>3339</v>
      </c>
      <c r="C564" s="81" t="s">
        <v>3138</v>
      </c>
      <c r="D564" s="81" t="s">
        <v>3340</v>
      </c>
      <c r="E564" s="81"/>
      <c r="F564" s="81" t="s">
        <v>226</v>
      </c>
      <c r="G564" s="81" t="s">
        <v>1933</v>
      </c>
      <c r="H564" s="81" t="s">
        <v>3341</v>
      </c>
      <c r="I564" s="81"/>
      <c r="J564" s="82">
        <v>5.8</v>
      </c>
      <c r="K564" s="82">
        <v>0</v>
      </c>
      <c r="L564" s="82">
        <v>0</v>
      </c>
      <c r="M564" s="82">
        <v>0</v>
      </c>
    </row>
    <row r="565" spans="1:13">
      <c r="A565" t="str">
        <f t="shared" si="8"/>
        <v>150.109</v>
      </c>
      <c r="B565" s="81" t="s">
        <v>3342</v>
      </c>
      <c r="C565" s="81" t="s">
        <v>3138</v>
      </c>
      <c r="D565" s="81" t="s">
        <v>3343</v>
      </c>
      <c r="E565" s="81"/>
      <c r="F565" s="81" t="s">
        <v>226</v>
      </c>
      <c r="G565" s="81" t="s">
        <v>1933</v>
      </c>
      <c r="H565" s="81"/>
      <c r="I565" s="81"/>
      <c r="J565" s="82">
        <v>40.630000000000003</v>
      </c>
      <c r="K565" s="82">
        <v>0</v>
      </c>
      <c r="L565" s="82">
        <v>0</v>
      </c>
      <c r="M565" s="82">
        <v>0</v>
      </c>
    </row>
    <row r="566" spans="1:13">
      <c r="A566" t="str">
        <f t="shared" si="8"/>
        <v>150.1116071001</v>
      </c>
      <c r="B566" s="81" t="s">
        <v>3344</v>
      </c>
      <c r="C566" s="81" t="s">
        <v>3138</v>
      </c>
      <c r="D566" s="81" t="s">
        <v>3345</v>
      </c>
      <c r="E566" s="81"/>
      <c r="F566" s="81" t="s">
        <v>226</v>
      </c>
      <c r="G566" s="81" t="s">
        <v>1933</v>
      </c>
      <c r="H566" s="81" t="s">
        <v>3346</v>
      </c>
      <c r="I566" s="81"/>
      <c r="J566" s="82">
        <v>5.8</v>
      </c>
      <c r="K566" s="82">
        <v>0</v>
      </c>
      <c r="L566" s="82">
        <v>0</v>
      </c>
      <c r="M566" s="82">
        <v>0</v>
      </c>
    </row>
    <row r="567" spans="1:13">
      <c r="A567" t="str">
        <f t="shared" si="8"/>
        <v>150.1145642348</v>
      </c>
      <c r="B567" s="81" t="s">
        <v>3347</v>
      </c>
      <c r="C567" s="81" t="s">
        <v>3138</v>
      </c>
      <c r="D567" s="81" t="s">
        <v>3348</v>
      </c>
      <c r="E567" s="81"/>
      <c r="F567" s="81" t="s">
        <v>226</v>
      </c>
      <c r="G567" s="81" t="s">
        <v>1933</v>
      </c>
      <c r="H567" s="81" t="s">
        <v>3349</v>
      </c>
      <c r="I567" s="81"/>
      <c r="J567" s="82">
        <v>5.8</v>
      </c>
      <c r="K567" s="82">
        <v>0</v>
      </c>
      <c r="L567" s="82">
        <v>0</v>
      </c>
      <c r="M567" s="82">
        <v>0</v>
      </c>
    </row>
    <row r="568" spans="1:13">
      <c r="A568" t="str">
        <f t="shared" si="8"/>
        <v>150.1155642348</v>
      </c>
      <c r="B568" s="81" t="s">
        <v>3350</v>
      </c>
      <c r="C568" s="81" t="s">
        <v>3138</v>
      </c>
      <c r="D568" s="81" t="s">
        <v>3351</v>
      </c>
      <c r="E568" s="81"/>
      <c r="F568" s="81" t="s">
        <v>226</v>
      </c>
      <c r="G568" s="81" t="s">
        <v>1933</v>
      </c>
      <c r="H568" s="81" t="s">
        <v>3349</v>
      </c>
      <c r="I568" s="81"/>
      <c r="J568" s="82">
        <v>5.8</v>
      </c>
      <c r="K568" s="82">
        <v>0</v>
      </c>
      <c r="L568" s="82">
        <v>0</v>
      </c>
      <c r="M568" s="82">
        <v>0</v>
      </c>
    </row>
    <row r="569" spans="1:13">
      <c r="A569" t="str">
        <f t="shared" si="8"/>
        <v>151.111</v>
      </c>
      <c r="B569" s="81" t="s">
        <v>3352</v>
      </c>
      <c r="C569" s="81" t="s">
        <v>3138</v>
      </c>
      <c r="D569" s="81" t="s">
        <v>3353</v>
      </c>
      <c r="E569" s="81"/>
      <c r="F569" s="81" t="s">
        <v>226</v>
      </c>
      <c r="G569" s="81" t="s">
        <v>1933</v>
      </c>
      <c r="H569" s="81"/>
      <c r="I569" s="81"/>
      <c r="J569" s="82">
        <v>25.44</v>
      </c>
      <c r="K569" s="82">
        <v>0</v>
      </c>
      <c r="L569" s="82">
        <v>0</v>
      </c>
      <c r="M569" s="82">
        <v>0</v>
      </c>
    </row>
    <row r="570" spans="1:13">
      <c r="A570" t="str">
        <f t="shared" si="8"/>
        <v>168.110</v>
      </c>
      <c r="B570" s="81" t="s">
        <v>3354</v>
      </c>
      <c r="C570" s="81" t="s">
        <v>3138</v>
      </c>
      <c r="D570" s="81" t="s">
        <v>3355</v>
      </c>
      <c r="E570" s="81"/>
      <c r="F570" s="81" t="s">
        <v>226</v>
      </c>
      <c r="G570" s="81" t="s">
        <v>1933</v>
      </c>
      <c r="H570" s="81"/>
      <c r="I570" s="81"/>
      <c r="J570" s="82">
        <v>0</v>
      </c>
      <c r="K570" s="82">
        <v>0</v>
      </c>
      <c r="L570" s="82">
        <v>0</v>
      </c>
      <c r="M570" s="82"/>
    </row>
    <row r="571" spans="1:13">
      <c r="A571" t="str">
        <f t="shared" si="8"/>
        <v>168.115</v>
      </c>
      <c r="B571" s="81" t="s">
        <v>3356</v>
      </c>
      <c r="C571" s="81" t="s">
        <v>3138</v>
      </c>
      <c r="D571" s="81" t="s">
        <v>3357</v>
      </c>
      <c r="E571" s="81"/>
      <c r="F571" s="81" t="s">
        <v>226</v>
      </c>
      <c r="G571" s="81" t="s">
        <v>1933</v>
      </c>
      <c r="H571" s="81"/>
      <c r="I571" s="81"/>
      <c r="J571" s="82">
        <v>0</v>
      </c>
      <c r="K571" s="82">
        <v>0</v>
      </c>
      <c r="L571" s="82">
        <v>0</v>
      </c>
      <c r="M571" s="82"/>
    </row>
    <row r="572" spans="1:13">
      <c r="A572" t="str">
        <f t="shared" si="8"/>
        <v>172.052</v>
      </c>
      <c r="B572" s="81" t="s">
        <v>3358</v>
      </c>
      <c r="C572" s="81" t="s">
        <v>3138</v>
      </c>
      <c r="D572" s="81" t="s">
        <v>3359</v>
      </c>
      <c r="E572" s="81"/>
      <c r="F572" s="81" t="s">
        <v>226</v>
      </c>
      <c r="G572" s="81" t="s">
        <v>1933</v>
      </c>
      <c r="H572" s="81"/>
      <c r="I572" s="81"/>
      <c r="J572" s="82">
        <v>0</v>
      </c>
      <c r="K572" s="82">
        <v>0</v>
      </c>
      <c r="L572" s="82">
        <v>-1</v>
      </c>
      <c r="M572" s="82"/>
    </row>
    <row r="573" spans="1:13">
      <c r="A573" t="str">
        <f t="shared" si="8"/>
        <v>185.1112306000616</v>
      </c>
      <c r="B573" s="81" t="s">
        <v>3360</v>
      </c>
      <c r="C573" s="81" t="s">
        <v>3138</v>
      </c>
      <c r="D573" s="81" t="s">
        <v>3361</v>
      </c>
      <c r="E573" s="81"/>
      <c r="F573" s="81" t="s">
        <v>226</v>
      </c>
      <c r="G573" s="81" t="s">
        <v>1933</v>
      </c>
      <c r="H573" s="81" t="s">
        <v>3362</v>
      </c>
      <c r="I573" s="81"/>
      <c r="J573" s="82">
        <v>0.42</v>
      </c>
      <c r="K573" s="82">
        <v>0</v>
      </c>
      <c r="L573" s="82">
        <v>0</v>
      </c>
      <c r="M573" s="82">
        <v>0</v>
      </c>
    </row>
    <row r="574" spans="1:13">
      <c r="A574" t="str">
        <f t="shared" si="8"/>
        <v>185.116200112737</v>
      </c>
      <c r="B574" s="81" t="s">
        <v>3363</v>
      </c>
      <c r="C574" s="81" t="s">
        <v>3138</v>
      </c>
      <c r="D574" s="81" t="s">
        <v>3364</v>
      </c>
      <c r="E574" s="81"/>
      <c r="F574" s="81" t="s">
        <v>226</v>
      </c>
      <c r="G574" s="81" t="s">
        <v>1933</v>
      </c>
      <c r="H574" s="81" t="s">
        <v>3365</v>
      </c>
      <c r="I574" s="81"/>
      <c r="J574" s="82">
        <v>5.36</v>
      </c>
      <c r="K574" s="82">
        <v>0</v>
      </c>
      <c r="L574" s="82">
        <v>0</v>
      </c>
      <c r="M574" s="82">
        <v>0</v>
      </c>
    </row>
    <row r="575" spans="1:13">
      <c r="A575" t="str">
        <f t="shared" si="8"/>
        <v>185.117</v>
      </c>
      <c r="B575" s="81" t="s">
        <v>3366</v>
      </c>
      <c r="C575" s="81" t="s">
        <v>3138</v>
      </c>
      <c r="D575" s="81" t="s">
        <v>3367</v>
      </c>
      <c r="E575" s="81"/>
      <c r="F575" s="81" t="s">
        <v>226</v>
      </c>
      <c r="G575" s="81" t="s">
        <v>1933</v>
      </c>
      <c r="H575" s="81"/>
      <c r="I575" s="81"/>
      <c r="J575" s="82">
        <v>1.21</v>
      </c>
      <c r="K575" s="82">
        <v>0</v>
      </c>
      <c r="L575" s="82">
        <v>-1</v>
      </c>
      <c r="M575" s="82">
        <v>-1.21</v>
      </c>
    </row>
    <row r="576" spans="1:13">
      <c r="A576" t="str">
        <f t="shared" si="8"/>
        <v>185.117201226140</v>
      </c>
      <c r="B576" s="81" t="s">
        <v>3366</v>
      </c>
      <c r="C576" s="81" t="s">
        <v>3138</v>
      </c>
      <c r="D576" s="81" t="s">
        <v>3367</v>
      </c>
      <c r="E576" s="81"/>
      <c r="F576" s="81" t="s">
        <v>226</v>
      </c>
      <c r="G576" s="81" t="s">
        <v>1933</v>
      </c>
      <c r="H576" s="81" t="s">
        <v>3368</v>
      </c>
      <c r="I576" s="81"/>
      <c r="J576" s="82">
        <v>1.21</v>
      </c>
      <c r="K576" s="82">
        <v>0</v>
      </c>
      <c r="L576" s="82">
        <v>0</v>
      </c>
      <c r="M576" s="82">
        <v>0</v>
      </c>
    </row>
    <row r="577" spans="1:13">
      <c r="A577" t="str">
        <f t="shared" si="8"/>
        <v>185.1172306000617</v>
      </c>
      <c r="B577" s="81" t="s">
        <v>3366</v>
      </c>
      <c r="C577" s="81" t="s">
        <v>3138</v>
      </c>
      <c r="D577" s="81" t="s">
        <v>3367</v>
      </c>
      <c r="E577" s="81"/>
      <c r="F577" s="81" t="s">
        <v>226</v>
      </c>
      <c r="G577" s="81" t="s">
        <v>1933</v>
      </c>
      <c r="H577" s="81" t="s">
        <v>3369</v>
      </c>
      <c r="I577" s="81"/>
      <c r="J577" s="82">
        <v>1.21</v>
      </c>
      <c r="K577" s="82">
        <v>0</v>
      </c>
      <c r="L577" s="82">
        <v>0</v>
      </c>
      <c r="M577" s="82">
        <v>0</v>
      </c>
    </row>
    <row r="578" spans="1:13">
      <c r="A578" t="str">
        <f t="shared" si="8"/>
        <v>185.128211037382</v>
      </c>
      <c r="B578" s="81" t="s">
        <v>3370</v>
      </c>
      <c r="C578" s="81" t="s">
        <v>3138</v>
      </c>
      <c r="D578" s="81" t="s">
        <v>3371</v>
      </c>
      <c r="E578" s="81"/>
      <c r="F578" s="81" t="s">
        <v>226</v>
      </c>
      <c r="G578" s="81" t="s">
        <v>1933</v>
      </c>
      <c r="H578" s="81" t="s">
        <v>3372</v>
      </c>
      <c r="I578" s="81"/>
      <c r="J578" s="82">
        <v>0.47</v>
      </c>
      <c r="K578" s="82">
        <v>0</v>
      </c>
      <c r="L578" s="82">
        <v>0</v>
      </c>
      <c r="M578" s="82">
        <v>0</v>
      </c>
    </row>
    <row r="579" spans="1:13">
      <c r="A579" t="str">
        <f t="shared" ref="A579:A642" si="9">CONCATENATE(B579,H579)</f>
        <v>185.128</v>
      </c>
      <c r="B579" s="81" t="s">
        <v>3370</v>
      </c>
      <c r="C579" s="81" t="s">
        <v>3138</v>
      </c>
      <c r="D579" s="81" t="s">
        <v>3371</v>
      </c>
      <c r="E579" s="81"/>
      <c r="F579" s="81" t="s">
        <v>226</v>
      </c>
      <c r="G579" s="81" t="s">
        <v>1933</v>
      </c>
      <c r="H579" s="81"/>
      <c r="I579" s="81"/>
      <c r="J579" s="82">
        <v>0.47</v>
      </c>
      <c r="K579" s="82">
        <v>0</v>
      </c>
      <c r="L579" s="82">
        <v>0</v>
      </c>
      <c r="M579" s="82">
        <v>0</v>
      </c>
    </row>
    <row r="580" spans="1:13">
      <c r="A580" t="str">
        <f t="shared" si="9"/>
        <v>185.128201226140</v>
      </c>
      <c r="B580" s="81" t="s">
        <v>3370</v>
      </c>
      <c r="C580" s="81" t="s">
        <v>3138</v>
      </c>
      <c r="D580" s="81" t="s">
        <v>3371</v>
      </c>
      <c r="E580" s="81"/>
      <c r="F580" s="81" t="s">
        <v>226</v>
      </c>
      <c r="G580" s="81" t="s">
        <v>1933</v>
      </c>
      <c r="H580" s="81" t="s">
        <v>3368</v>
      </c>
      <c r="I580" s="81"/>
      <c r="J580" s="82">
        <v>0.47</v>
      </c>
      <c r="K580" s="82">
        <v>0</v>
      </c>
      <c r="L580" s="82">
        <v>0</v>
      </c>
      <c r="M580" s="82">
        <v>0</v>
      </c>
    </row>
    <row r="581" spans="1:13">
      <c r="A581" t="str">
        <f t="shared" si="9"/>
        <v>185.1282306000618</v>
      </c>
      <c r="B581" s="81" t="s">
        <v>3370</v>
      </c>
      <c r="C581" s="81" t="s">
        <v>3138</v>
      </c>
      <c r="D581" s="81" t="s">
        <v>3371</v>
      </c>
      <c r="E581" s="81"/>
      <c r="F581" s="81" t="s">
        <v>226</v>
      </c>
      <c r="G581" s="81" t="s">
        <v>1933</v>
      </c>
      <c r="H581" s="81" t="s">
        <v>3373</v>
      </c>
      <c r="I581" s="81"/>
      <c r="J581" s="82">
        <v>0.47</v>
      </c>
      <c r="K581" s="82">
        <v>0</v>
      </c>
      <c r="L581" s="82">
        <v>0</v>
      </c>
      <c r="M581" s="82">
        <v>0</v>
      </c>
    </row>
    <row r="582" spans="1:13">
      <c r="A582" t="str">
        <f t="shared" si="9"/>
        <v>185.1332306000619</v>
      </c>
      <c r="B582" s="81" t="s">
        <v>3374</v>
      </c>
      <c r="C582" s="81" t="s">
        <v>3138</v>
      </c>
      <c r="D582" s="81" t="s">
        <v>3375</v>
      </c>
      <c r="E582" s="81"/>
      <c r="F582" s="81" t="s">
        <v>226</v>
      </c>
      <c r="G582" s="81" t="s">
        <v>1933</v>
      </c>
      <c r="H582" s="81" t="s">
        <v>3376</v>
      </c>
      <c r="I582" s="81"/>
      <c r="J582" s="82">
        <v>0.46</v>
      </c>
      <c r="K582" s="82">
        <v>0</v>
      </c>
      <c r="L582" s="82">
        <v>0</v>
      </c>
      <c r="M582" s="82">
        <v>0</v>
      </c>
    </row>
    <row r="583" spans="1:13">
      <c r="A583" t="str">
        <f t="shared" si="9"/>
        <v>185.1412306000620</v>
      </c>
      <c r="B583" s="81" t="s">
        <v>3377</v>
      </c>
      <c r="C583" s="81" t="s">
        <v>3138</v>
      </c>
      <c r="D583" s="81" t="s">
        <v>3378</v>
      </c>
      <c r="E583" s="81"/>
      <c r="F583" s="81" t="s">
        <v>226</v>
      </c>
      <c r="G583" s="81" t="s">
        <v>1933</v>
      </c>
      <c r="H583" s="81" t="s">
        <v>3379</v>
      </c>
      <c r="I583" s="81"/>
      <c r="J583" s="82">
        <v>0.45</v>
      </c>
      <c r="K583" s="82">
        <v>0</v>
      </c>
      <c r="L583" s="82">
        <v>0</v>
      </c>
      <c r="M583" s="82">
        <v>0</v>
      </c>
    </row>
    <row r="584" spans="1:13">
      <c r="A584" t="str">
        <f t="shared" si="9"/>
        <v>185.1472306000621</v>
      </c>
      <c r="B584" s="81" t="s">
        <v>3380</v>
      </c>
      <c r="C584" s="81" t="s">
        <v>3138</v>
      </c>
      <c r="D584" s="81" t="s">
        <v>3381</v>
      </c>
      <c r="E584" s="81"/>
      <c r="F584" s="81" t="s">
        <v>226</v>
      </c>
      <c r="G584" s="81" t="s">
        <v>1933</v>
      </c>
      <c r="H584" s="81" t="s">
        <v>3382</v>
      </c>
      <c r="I584" s="81"/>
      <c r="J584" s="82">
        <v>0.45</v>
      </c>
      <c r="K584" s="82">
        <v>0</v>
      </c>
      <c r="L584" s="82">
        <v>0</v>
      </c>
      <c r="M584" s="82">
        <v>0</v>
      </c>
    </row>
    <row r="585" spans="1:13">
      <c r="A585" t="str">
        <f t="shared" si="9"/>
        <v>185.1512306000622</v>
      </c>
      <c r="B585" s="81" t="s">
        <v>3383</v>
      </c>
      <c r="C585" s="81" t="s">
        <v>3138</v>
      </c>
      <c r="D585" s="81" t="s">
        <v>3384</v>
      </c>
      <c r="E585" s="81"/>
      <c r="F585" s="81" t="s">
        <v>226</v>
      </c>
      <c r="G585" s="81" t="s">
        <v>1933</v>
      </c>
      <c r="H585" s="81" t="s">
        <v>3385</v>
      </c>
      <c r="I585" s="81"/>
      <c r="J585" s="82">
        <v>0.44</v>
      </c>
      <c r="K585" s="82">
        <v>0</v>
      </c>
      <c r="L585" s="82">
        <v>0</v>
      </c>
      <c r="M585" s="82">
        <v>0</v>
      </c>
    </row>
    <row r="586" spans="1:13">
      <c r="A586" t="str">
        <f t="shared" si="9"/>
        <v>185.1512106020821</v>
      </c>
      <c r="B586" s="81" t="s">
        <v>3383</v>
      </c>
      <c r="C586" s="81" t="s">
        <v>3138</v>
      </c>
      <c r="D586" s="81" t="s">
        <v>3384</v>
      </c>
      <c r="E586" s="81"/>
      <c r="F586" s="81" t="s">
        <v>226</v>
      </c>
      <c r="G586" s="81" t="s">
        <v>1933</v>
      </c>
      <c r="H586" s="81" t="s">
        <v>3386</v>
      </c>
      <c r="I586" s="81"/>
      <c r="J586" s="82">
        <v>0.44</v>
      </c>
      <c r="K586" s="82">
        <v>0</v>
      </c>
      <c r="L586" s="82">
        <v>3</v>
      </c>
      <c r="M586" s="82">
        <v>1.32</v>
      </c>
    </row>
    <row r="587" spans="1:13">
      <c r="A587" t="str">
        <f t="shared" si="9"/>
        <v>185.1572306000623</v>
      </c>
      <c r="B587" s="81" t="s">
        <v>3387</v>
      </c>
      <c r="C587" s="81" t="s">
        <v>3138</v>
      </c>
      <c r="D587" s="81" t="s">
        <v>3388</v>
      </c>
      <c r="E587" s="81"/>
      <c r="F587" s="81" t="s">
        <v>226</v>
      </c>
      <c r="G587" s="81" t="s">
        <v>1933</v>
      </c>
      <c r="H587" s="81" t="s">
        <v>3389</v>
      </c>
      <c r="I587" s="81"/>
      <c r="J587" s="82">
        <v>0.46</v>
      </c>
      <c r="K587" s="82">
        <v>0</v>
      </c>
      <c r="L587" s="82">
        <v>0</v>
      </c>
      <c r="M587" s="82">
        <v>0</v>
      </c>
    </row>
    <row r="588" spans="1:13">
      <c r="A588" t="str">
        <f t="shared" si="9"/>
        <v>185.742221153115</v>
      </c>
      <c r="B588" s="81" t="s">
        <v>3390</v>
      </c>
      <c r="C588" s="81" t="s">
        <v>3138</v>
      </c>
      <c r="D588" s="81" t="s">
        <v>3391</v>
      </c>
      <c r="E588" s="81"/>
      <c r="F588" s="81" t="s">
        <v>226</v>
      </c>
      <c r="G588" s="81" t="s">
        <v>1933</v>
      </c>
      <c r="H588" s="81" t="s">
        <v>3392</v>
      </c>
      <c r="I588" s="81"/>
      <c r="J588" s="82">
        <v>0.51</v>
      </c>
      <c r="K588" s="82">
        <v>0</v>
      </c>
      <c r="L588" s="82">
        <v>0</v>
      </c>
      <c r="M588" s="82">
        <v>0</v>
      </c>
    </row>
    <row r="589" spans="1:13">
      <c r="A589" t="str">
        <f t="shared" si="9"/>
        <v>185.742</v>
      </c>
      <c r="B589" s="81" t="s">
        <v>3390</v>
      </c>
      <c r="C589" s="81" t="s">
        <v>3138</v>
      </c>
      <c r="D589" s="81" t="s">
        <v>3391</v>
      </c>
      <c r="E589" s="81"/>
      <c r="F589" s="81" t="s">
        <v>226</v>
      </c>
      <c r="G589" s="81" t="s">
        <v>1933</v>
      </c>
      <c r="H589" s="81"/>
      <c r="I589" s="81"/>
      <c r="J589" s="82">
        <v>0.51</v>
      </c>
      <c r="K589" s="82">
        <v>0</v>
      </c>
      <c r="L589" s="82">
        <v>0</v>
      </c>
      <c r="M589" s="82">
        <v>0</v>
      </c>
    </row>
    <row r="590" spans="1:13">
      <c r="A590" t="str">
        <f t="shared" si="9"/>
        <v>185.743221153114</v>
      </c>
      <c r="B590" s="81" t="s">
        <v>3393</v>
      </c>
      <c r="C590" s="81" t="s">
        <v>3138</v>
      </c>
      <c r="D590" s="81" t="s">
        <v>3394</v>
      </c>
      <c r="E590" s="81"/>
      <c r="F590" s="81" t="s">
        <v>226</v>
      </c>
      <c r="G590" s="81" t="s">
        <v>1933</v>
      </c>
      <c r="H590" s="81" t="s">
        <v>3395</v>
      </c>
      <c r="I590" s="81"/>
      <c r="J590" s="82">
        <v>0.51</v>
      </c>
      <c r="K590" s="82">
        <v>0</v>
      </c>
      <c r="L590" s="82">
        <v>0</v>
      </c>
      <c r="M590" s="82">
        <v>0</v>
      </c>
    </row>
    <row r="591" spans="1:13">
      <c r="A591" t="str">
        <f t="shared" si="9"/>
        <v>185.743</v>
      </c>
      <c r="B591" s="81" t="s">
        <v>3393</v>
      </c>
      <c r="C591" s="81" t="s">
        <v>3138</v>
      </c>
      <c r="D591" s="81" t="s">
        <v>3394</v>
      </c>
      <c r="E591" s="81"/>
      <c r="F591" s="81" t="s">
        <v>226</v>
      </c>
      <c r="G591" s="81" t="s">
        <v>1933</v>
      </c>
      <c r="H591" s="81"/>
      <c r="I591" s="81"/>
      <c r="J591" s="82">
        <v>0.51</v>
      </c>
      <c r="K591" s="82">
        <v>0</v>
      </c>
      <c r="L591" s="82">
        <v>0</v>
      </c>
      <c r="M591" s="82">
        <v>0</v>
      </c>
    </row>
    <row r="592" spans="1:13">
      <c r="A592" t="str">
        <f t="shared" si="9"/>
        <v>185.764</v>
      </c>
      <c r="B592" s="81" t="s">
        <v>3396</v>
      </c>
      <c r="C592" s="81" t="s">
        <v>3138</v>
      </c>
      <c r="D592" s="81" t="s">
        <v>3397</v>
      </c>
      <c r="E592" s="81"/>
      <c r="F592" s="81" t="s">
        <v>226</v>
      </c>
      <c r="G592" s="81" t="s">
        <v>1933</v>
      </c>
      <c r="H592" s="81"/>
      <c r="I592" s="81"/>
      <c r="J592" s="82">
        <v>0</v>
      </c>
      <c r="K592" s="82">
        <v>0</v>
      </c>
      <c r="L592" s="82">
        <v>-1</v>
      </c>
      <c r="M592" s="82">
        <v>0</v>
      </c>
    </row>
    <row r="593" spans="1:13">
      <c r="A593" t="str">
        <f t="shared" si="9"/>
        <v>185.766</v>
      </c>
      <c r="B593" s="81" t="s">
        <v>3398</v>
      </c>
      <c r="C593" s="81" t="s">
        <v>3138</v>
      </c>
      <c r="D593" s="81" t="s">
        <v>3399</v>
      </c>
      <c r="E593" s="81"/>
      <c r="F593" s="81" t="s">
        <v>226</v>
      </c>
      <c r="G593" s="81" t="s">
        <v>1933</v>
      </c>
      <c r="H593" s="81"/>
      <c r="I593" s="81"/>
      <c r="J593" s="82">
        <v>3.14</v>
      </c>
      <c r="K593" s="82">
        <v>0</v>
      </c>
      <c r="L593" s="82">
        <v>4</v>
      </c>
      <c r="M593" s="82">
        <v>12.56</v>
      </c>
    </row>
    <row r="594" spans="1:13">
      <c r="A594" t="str">
        <f t="shared" si="9"/>
        <v>185.766201226140</v>
      </c>
      <c r="B594" s="81" t="s">
        <v>3398</v>
      </c>
      <c r="C594" s="81" t="s">
        <v>3138</v>
      </c>
      <c r="D594" s="81" t="s">
        <v>3399</v>
      </c>
      <c r="E594" s="81"/>
      <c r="F594" s="81" t="s">
        <v>226</v>
      </c>
      <c r="G594" s="81" t="s">
        <v>1933</v>
      </c>
      <c r="H594" s="81" t="s">
        <v>3368</v>
      </c>
      <c r="I594" s="81"/>
      <c r="J594" s="82">
        <v>3.14</v>
      </c>
      <c r="K594" s="82">
        <v>0</v>
      </c>
      <c r="L594" s="82">
        <v>-6</v>
      </c>
      <c r="M594" s="82">
        <v>-18.84</v>
      </c>
    </row>
    <row r="595" spans="1:13">
      <c r="A595" t="str">
        <f t="shared" si="9"/>
        <v>185.76620126140</v>
      </c>
      <c r="B595" s="81" t="s">
        <v>3398</v>
      </c>
      <c r="C595" s="81" t="s">
        <v>3138</v>
      </c>
      <c r="D595" s="81" t="s">
        <v>3399</v>
      </c>
      <c r="E595" s="81"/>
      <c r="F595" s="81" t="s">
        <v>226</v>
      </c>
      <c r="G595" s="81" t="s">
        <v>1933</v>
      </c>
      <c r="H595" s="81" t="s">
        <v>3400</v>
      </c>
      <c r="I595" s="81"/>
      <c r="J595" s="82">
        <v>3.14</v>
      </c>
      <c r="K595" s="82">
        <v>0</v>
      </c>
      <c r="L595" s="82">
        <v>0</v>
      </c>
      <c r="M595" s="82">
        <v>0</v>
      </c>
    </row>
    <row r="596" spans="1:13">
      <c r="A596" t="str">
        <f t="shared" si="9"/>
        <v>185.766211037382</v>
      </c>
      <c r="B596" s="81" t="s">
        <v>3398</v>
      </c>
      <c r="C596" s="81" t="s">
        <v>3138</v>
      </c>
      <c r="D596" s="81" t="s">
        <v>3399</v>
      </c>
      <c r="E596" s="81"/>
      <c r="F596" s="81" t="s">
        <v>226</v>
      </c>
      <c r="G596" s="81" t="s">
        <v>1933</v>
      </c>
      <c r="H596" s="81" t="s">
        <v>3372</v>
      </c>
      <c r="I596" s="81"/>
      <c r="J596" s="82">
        <v>3.14</v>
      </c>
      <c r="K596" s="82">
        <v>0</v>
      </c>
      <c r="L596" s="82">
        <v>0</v>
      </c>
      <c r="M596" s="82">
        <v>0</v>
      </c>
    </row>
    <row r="597" spans="1:13">
      <c r="A597" t="str">
        <f t="shared" si="9"/>
        <v>185.767</v>
      </c>
      <c r="B597" s="81" t="s">
        <v>3401</v>
      </c>
      <c r="C597" s="81" t="s">
        <v>3138</v>
      </c>
      <c r="D597" s="81" t="s">
        <v>3402</v>
      </c>
      <c r="E597" s="81"/>
      <c r="F597" s="81" t="s">
        <v>226</v>
      </c>
      <c r="G597" s="81" t="s">
        <v>1933</v>
      </c>
      <c r="H597" s="81"/>
      <c r="I597" s="81"/>
      <c r="J597" s="82">
        <v>6.22</v>
      </c>
      <c r="K597" s="82">
        <v>0</v>
      </c>
      <c r="L597" s="82">
        <v>-12</v>
      </c>
      <c r="M597" s="82">
        <v>-74.64</v>
      </c>
    </row>
    <row r="598" spans="1:13">
      <c r="A598" t="str">
        <f t="shared" si="9"/>
        <v>185.767210127381</v>
      </c>
      <c r="B598" s="81" t="s">
        <v>3401</v>
      </c>
      <c r="C598" s="81" t="s">
        <v>3138</v>
      </c>
      <c r="D598" s="81" t="s">
        <v>3402</v>
      </c>
      <c r="E598" s="81"/>
      <c r="F598" s="81" t="s">
        <v>226</v>
      </c>
      <c r="G598" s="81" t="s">
        <v>1933</v>
      </c>
      <c r="H598" s="81" t="s">
        <v>3403</v>
      </c>
      <c r="I598" s="81"/>
      <c r="J598" s="82">
        <v>6.22</v>
      </c>
      <c r="K598" s="82">
        <v>0</v>
      </c>
      <c r="L598" s="82">
        <v>-2</v>
      </c>
      <c r="M598" s="82">
        <v>-12.44</v>
      </c>
    </row>
    <row r="599" spans="1:13">
      <c r="A599" t="str">
        <f t="shared" si="9"/>
        <v>185.768</v>
      </c>
      <c r="B599" s="81" t="s">
        <v>3404</v>
      </c>
      <c r="C599" s="81" t="s">
        <v>3138</v>
      </c>
      <c r="D599" s="81" t="s">
        <v>3402</v>
      </c>
      <c r="E599" s="81"/>
      <c r="F599" s="81" t="s">
        <v>226</v>
      </c>
      <c r="G599" s="81" t="s">
        <v>1933</v>
      </c>
      <c r="H599" s="81"/>
      <c r="I599" s="81"/>
      <c r="J599" s="82">
        <v>4</v>
      </c>
      <c r="K599" s="82">
        <v>0</v>
      </c>
      <c r="L599" s="82">
        <v>-6</v>
      </c>
      <c r="M599" s="82">
        <v>-24</v>
      </c>
    </row>
    <row r="600" spans="1:13">
      <c r="A600" t="str">
        <f t="shared" si="9"/>
        <v>185.769</v>
      </c>
      <c r="B600" s="81" t="s">
        <v>3405</v>
      </c>
      <c r="C600" s="81" t="s">
        <v>3138</v>
      </c>
      <c r="D600" s="81" t="s">
        <v>3406</v>
      </c>
      <c r="E600" s="81"/>
      <c r="F600" s="81" t="s">
        <v>226</v>
      </c>
      <c r="G600" s="81" t="s">
        <v>1933</v>
      </c>
      <c r="H600" s="81"/>
      <c r="I600" s="81"/>
      <c r="J600" s="82">
        <v>5.2</v>
      </c>
      <c r="K600" s="82">
        <v>0</v>
      </c>
      <c r="L600" s="82">
        <v>-15</v>
      </c>
      <c r="M600" s="82">
        <v>-78</v>
      </c>
    </row>
    <row r="601" spans="1:13">
      <c r="A601" t="str">
        <f t="shared" si="9"/>
        <v>185.769201022788</v>
      </c>
      <c r="B601" s="81" t="s">
        <v>3405</v>
      </c>
      <c r="C601" s="81" t="s">
        <v>3138</v>
      </c>
      <c r="D601" s="81" t="s">
        <v>3406</v>
      </c>
      <c r="E601" s="81"/>
      <c r="F601" s="81" t="s">
        <v>226</v>
      </c>
      <c r="G601" s="81" t="s">
        <v>1933</v>
      </c>
      <c r="H601" s="81" t="s">
        <v>3407</v>
      </c>
      <c r="I601" s="81"/>
      <c r="J601" s="82">
        <v>5.2</v>
      </c>
      <c r="K601" s="82">
        <v>0</v>
      </c>
      <c r="L601" s="82">
        <v>0</v>
      </c>
      <c r="M601" s="82">
        <v>0</v>
      </c>
    </row>
    <row r="602" spans="1:13">
      <c r="A602" t="str">
        <f t="shared" si="9"/>
        <v>185.770</v>
      </c>
      <c r="B602" s="81" t="s">
        <v>3408</v>
      </c>
      <c r="C602" s="81" t="s">
        <v>3138</v>
      </c>
      <c r="D602" s="81" t="s">
        <v>3406</v>
      </c>
      <c r="E602" s="81"/>
      <c r="F602" s="81" t="s">
        <v>226</v>
      </c>
      <c r="G602" s="81" t="s">
        <v>1933</v>
      </c>
      <c r="H602" s="81"/>
      <c r="I602" s="81"/>
      <c r="J602" s="82">
        <v>3.57</v>
      </c>
      <c r="K602" s="82">
        <v>0</v>
      </c>
      <c r="L602" s="82">
        <v>-9</v>
      </c>
      <c r="M602" s="82">
        <v>-32.130000000000003</v>
      </c>
    </row>
    <row r="603" spans="1:13">
      <c r="A603" t="str">
        <f t="shared" si="9"/>
        <v>185.770210127383</v>
      </c>
      <c r="B603" s="81" t="s">
        <v>3408</v>
      </c>
      <c r="C603" s="81" t="s">
        <v>3138</v>
      </c>
      <c r="D603" s="81" t="s">
        <v>3406</v>
      </c>
      <c r="E603" s="81"/>
      <c r="F603" s="81" t="s">
        <v>226</v>
      </c>
      <c r="G603" s="81" t="s">
        <v>1933</v>
      </c>
      <c r="H603" s="81" t="s">
        <v>3409</v>
      </c>
      <c r="I603" s="81"/>
      <c r="J603" s="82">
        <v>3.57</v>
      </c>
      <c r="K603" s="82">
        <v>0</v>
      </c>
      <c r="L603" s="82">
        <v>-14</v>
      </c>
      <c r="M603" s="82">
        <v>-49.98</v>
      </c>
    </row>
    <row r="604" spans="1:13">
      <c r="A604" t="str">
        <f t="shared" si="9"/>
        <v>185.770210127384</v>
      </c>
      <c r="B604" s="81" t="s">
        <v>3408</v>
      </c>
      <c r="C604" s="81" t="s">
        <v>3138</v>
      </c>
      <c r="D604" s="81" t="s">
        <v>3406</v>
      </c>
      <c r="E604" s="81"/>
      <c r="F604" s="81" t="s">
        <v>226</v>
      </c>
      <c r="G604" s="81" t="s">
        <v>1933</v>
      </c>
      <c r="H604" s="81" t="s">
        <v>3410</v>
      </c>
      <c r="I604" s="81"/>
      <c r="J604" s="82">
        <v>3.57</v>
      </c>
      <c r="K604" s="82">
        <v>0</v>
      </c>
      <c r="L604" s="82">
        <v>8</v>
      </c>
      <c r="M604" s="82">
        <v>28.56</v>
      </c>
    </row>
    <row r="605" spans="1:13">
      <c r="A605" t="str">
        <f t="shared" si="9"/>
        <v>185.771</v>
      </c>
      <c r="B605" s="81" t="s">
        <v>3411</v>
      </c>
      <c r="C605" s="81" t="s">
        <v>3138</v>
      </c>
      <c r="D605" s="81" t="s">
        <v>3412</v>
      </c>
      <c r="E605" s="81"/>
      <c r="F605" s="81" t="s">
        <v>226</v>
      </c>
      <c r="G605" s="81" t="s">
        <v>1933</v>
      </c>
      <c r="H605" s="81"/>
      <c r="I605" s="81"/>
      <c r="J605" s="82">
        <v>5.21</v>
      </c>
      <c r="K605" s="82">
        <v>0</v>
      </c>
      <c r="L605" s="82">
        <v>-8</v>
      </c>
      <c r="M605" s="82">
        <v>-41.68</v>
      </c>
    </row>
    <row r="606" spans="1:13">
      <c r="A606" t="str">
        <f t="shared" si="9"/>
        <v>185.771210127384</v>
      </c>
      <c r="B606" s="81" t="s">
        <v>3411</v>
      </c>
      <c r="C606" s="81" t="s">
        <v>3138</v>
      </c>
      <c r="D606" s="81" t="s">
        <v>3412</v>
      </c>
      <c r="E606" s="81"/>
      <c r="F606" s="81" t="s">
        <v>226</v>
      </c>
      <c r="G606" s="81" t="s">
        <v>1933</v>
      </c>
      <c r="H606" s="81" t="s">
        <v>3410</v>
      </c>
      <c r="I606" s="81"/>
      <c r="J606" s="82">
        <v>5.21</v>
      </c>
      <c r="K606" s="82">
        <v>0</v>
      </c>
      <c r="L606" s="82">
        <v>0</v>
      </c>
      <c r="M606" s="82">
        <v>0</v>
      </c>
    </row>
    <row r="607" spans="1:13">
      <c r="A607" t="str">
        <f t="shared" si="9"/>
        <v>188.050</v>
      </c>
      <c r="B607" s="81" t="s">
        <v>3413</v>
      </c>
      <c r="C607" s="81" t="s">
        <v>3138</v>
      </c>
      <c r="D607" s="81" t="s">
        <v>3414</v>
      </c>
      <c r="E607" s="81"/>
      <c r="F607" s="81" t="s">
        <v>226</v>
      </c>
      <c r="G607" s="81" t="s">
        <v>1933</v>
      </c>
      <c r="H607" s="81"/>
      <c r="I607" s="81"/>
      <c r="J607" s="82">
        <v>0</v>
      </c>
      <c r="K607" s="82">
        <v>0</v>
      </c>
      <c r="L607" s="82">
        <v>0</v>
      </c>
      <c r="M607" s="82">
        <v>0</v>
      </c>
    </row>
    <row r="608" spans="1:13">
      <c r="A608" t="str">
        <f t="shared" si="9"/>
        <v>193.217221153118</v>
      </c>
      <c r="B608" s="81" t="s">
        <v>3415</v>
      </c>
      <c r="C608" s="81" t="s">
        <v>3138</v>
      </c>
      <c r="D608" s="81" t="s">
        <v>3416</v>
      </c>
      <c r="E608" s="81"/>
      <c r="F608" s="81" t="s">
        <v>226</v>
      </c>
      <c r="G608" s="81" t="s">
        <v>1933</v>
      </c>
      <c r="H608" s="81" t="s">
        <v>3417</v>
      </c>
      <c r="I608" s="81"/>
      <c r="J608" s="82">
        <v>1.75</v>
      </c>
      <c r="K608" s="82">
        <v>0</v>
      </c>
      <c r="L608" s="82">
        <v>0</v>
      </c>
      <c r="M608" s="82">
        <v>0</v>
      </c>
    </row>
    <row r="609" spans="1:13">
      <c r="A609" t="str">
        <f t="shared" si="9"/>
        <v>193.217</v>
      </c>
      <c r="B609" s="81" t="s">
        <v>3415</v>
      </c>
      <c r="C609" s="81" t="s">
        <v>3138</v>
      </c>
      <c r="D609" s="81" t="s">
        <v>3416</v>
      </c>
      <c r="E609" s="81"/>
      <c r="F609" s="81" t="s">
        <v>226</v>
      </c>
      <c r="G609" s="81" t="s">
        <v>1933</v>
      </c>
      <c r="H609" s="81"/>
      <c r="I609" s="81"/>
      <c r="J609" s="82">
        <v>1.75</v>
      </c>
      <c r="K609" s="82">
        <v>0</v>
      </c>
      <c r="L609" s="82">
        <v>0</v>
      </c>
      <c r="M609" s="82">
        <v>0</v>
      </c>
    </row>
    <row r="610" spans="1:13">
      <c r="A610" t="str">
        <f t="shared" si="9"/>
        <v>193.218221153119</v>
      </c>
      <c r="B610" s="81" t="s">
        <v>3418</v>
      </c>
      <c r="C610" s="81" t="s">
        <v>3138</v>
      </c>
      <c r="D610" s="81" t="s">
        <v>3419</v>
      </c>
      <c r="E610" s="81"/>
      <c r="F610" s="81" t="s">
        <v>226</v>
      </c>
      <c r="G610" s="81" t="s">
        <v>1933</v>
      </c>
      <c r="H610" s="81" t="s">
        <v>3420</v>
      </c>
      <c r="I610" s="81"/>
      <c r="J610" s="82">
        <v>1.75</v>
      </c>
      <c r="K610" s="82">
        <v>0</v>
      </c>
      <c r="L610" s="82">
        <v>0</v>
      </c>
      <c r="M610" s="82">
        <v>0</v>
      </c>
    </row>
    <row r="611" spans="1:13">
      <c r="A611" t="str">
        <f t="shared" si="9"/>
        <v>193.218</v>
      </c>
      <c r="B611" s="81" t="s">
        <v>3418</v>
      </c>
      <c r="C611" s="81" t="s">
        <v>3138</v>
      </c>
      <c r="D611" s="81" t="s">
        <v>3419</v>
      </c>
      <c r="E611" s="81"/>
      <c r="F611" s="81" t="s">
        <v>226</v>
      </c>
      <c r="G611" s="81" t="s">
        <v>1933</v>
      </c>
      <c r="H611" s="81"/>
      <c r="I611" s="81"/>
      <c r="J611" s="82">
        <v>1.75</v>
      </c>
      <c r="K611" s="82">
        <v>0</v>
      </c>
      <c r="L611" s="82">
        <v>0</v>
      </c>
      <c r="M611" s="82">
        <v>0</v>
      </c>
    </row>
    <row r="612" spans="1:13">
      <c r="A612" t="str">
        <f t="shared" si="9"/>
        <v>248</v>
      </c>
      <c r="B612" s="81" t="s">
        <v>3421</v>
      </c>
      <c r="C612" s="81" t="s">
        <v>3138</v>
      </c>
      <c r="D612" s="81" t="s">
        <v>3422</v>
      </c>
      <c r="E612" s="81"/>
      <c r="F612" s="81" t="s">
        <v>226</v>
      </c>
      <c r="G612" s="81" t="s">
        <v>1933</v>
      </c>
      <c r="H612" s="81"/>
      <c r="I612" s="81"/>
      <c r="J612" s="82">
        <v>0</v>
      </c>
      <c r="K612" s="82">
        <v>0</v>
      </c>
      <c r="L612" s="82">
        <v>0</v>
      </c>
      <c r="M612" s="82"/>
    </row>
    <row r="613" spans="1:13">
      <c r="A613" t="str">
        <f t="shared" si="9"/>
        <v>452.116</v>
      </c>
      <c r="B613" s="81" t="s">
        <v>3423</v>
      </c>
      <c r="C613" s="81" t="s">
        <v>3138</v>
      </c>
      <c r="D613" s="81" t="s">
        <v>3424</v>
      </c>
      <c r="E613" s="81"/>
      <c r="F613" s="81" t="s">
        <v>226</v>
      </c>
      <c r="G613" s="81" t="s">
        <v>1933</v>
      </c>
      <c r="H613" s="81"/>
      <c r="I613" s="81"/>
      <c r="J613" s="82">
        <v>0</v>
      </c>
      <c r="K613" s="82">
        <v>0</v>
      </c>
      <c r="L613" s="82">
        <v>0</v>
      </c>
      <c r="M613" s="82"/>
    </row>
    <row r="614" spans="1:13">
      <c r="A614" t="str">
        <f t="shared" si="9"/>
        <v>452.118</v>
      </c>
      <c r="B614" s="81" t="s">
        <v>3425</v>
      </c>
      <c r="C614" s="81" t="s">
        <v>3138</v>
      </c>
      <c r="D614" s="81" t="s">
        <v>3426</v>
      </c>
      <c r="E614" s="81"/>
      <c r="F614" s="81" t="s">
        <v>226</v>
      </c>
      <c r="G614" s="81" t="s">
        <v>1933</v>
      </c>
      <c r="H614" s="81"/>
      <c r="I614" s="81"/>
      <c r="J614" s="82">
        <v>0</v>
      </c>
      <c r="K614" s="82">
        <v>0</v>
      </c>
      <c r="L614" s="82">
        <v>0</v>
      </c>
      <c r="M614" s="82"/>
    </row>
    <row r="615" spans="1:13">
      <c r="A615" t="str">
        <f t="shared" si="9"/>
        <v>452.120</v>
      </c>
      <c r="B615" s="81" t="s">
        <v>3427</v>
      </c>
      <c r="C615" s="81" t="s">
        <v>3138</v>
      </c>
      <c r="D615" s="81" t="s">
        <v>3428</v>
      </c>
      <c r="E615" s="81"/>
      <c r="F615" s="81" t="s">
        <v>226</v>
      </c>
      <c r="G615" s="81" t="s">
        <v>1933</v>
      </c>
      <c r="H615" s="81"/>
      <c r="I615" s="81"/>
      <c r="J615" s="82">
        <v>0</v>
      </c>
      <c r="K615" s="82">
        <v>0</v>
      </c>
      <c r="L615" s="82">
        <v>0</v>
      </c>
      <c r="M615" s="82"/>
    </row>
    <row r="616" spans="1:13">
      <c r="A616" t="str">
        <f t="shared" si="9"/>
        <v>452.122</v>
      </c>
      <c r="B616" s="81" t="s">
        <v>3429</v>
      </c>
      <c r="C616" s="81" t="s">
        <v>3138</v>
      </c>
      <c r="D616" s="81" t="s">
        <v>3430</v>
      </c>
      <c r="E616" s="81"/>
      <c r="F616" s="81" t="s">
        <v>226</v>
      </c>
      <c r="G616" s="81" t="s">
        <v>1933</v>
      </c>
      <c r="H616" s="81"/>
      <c r="I616" s="81"/>
      <c r="J616" s="82">
        <v>0</v>
      </c>
      <c r="K616" s="82">
        <v>0</v>
      </c>
      <c r="L616" s="82">
        <v>0</v>
      </c>
      <c r="M616" s="82"/>
    </row>
    <row r="617" spans="1:13">
      <c r="A617" t="str">
        <f t="shared" si="9"/>
        <v>452.124</v>
      </c>
      <c r="B617" s="81" t="s">
        <v>3431</v>
      </c>
      <c r="C617" s="81" t="s">
        <v>3138</v>
      </c>
      <c r="D617" s="81" t="s">
        <v>3432</v>
      </c>
      <c r="E617" s="81"/>
      <c r="F617" s="81" t="s">
        <v>226</v>
      </c>
      <c r="G617" s="81" t="s">
        <v>1933</v>
      </c>
      <c r="H617" s="81"/>
      <c r="I617" s="81"/>
      <c r="J617" s="82">
        <v>0</v>
      </c>
      <c r="K617" s="82">
        <v>0</v>
      </c>
      <c r="L617" s="82">
        <v>0</v>
      </c>
      <c r="M617" s="82"/>
    </row>
    <row r="618" spans="1:13">
      <c r="A618" t="str">
        <f t="shared" si="9"/>
        <v>452.126</v>
      </c>
      <c r="B618" s="81" t="s">
        <v>3433</v>
      </c>
      <c r="C618" s="81" t="s">
        <v>3138</v>
      </c>
      <c r="D618" s="81" t="s">
        <v>3434</v>
      </c>
      <c r="E618" s="81"/>
      <c r="F618" s="81" t="s">
        <v>226</v>
      </c>
      <c r="G618" s="81" t="s">
        <v>1933</v>
      </c>
      <c r="H618" s="81"/>
      <c r="I618" s="81"/>
      <c r="J618" s="82">
        <v>0</v>
      </c>
      <c r="K618" s="82">
        <v>0</v>
      </c>
      <c r="L618" s="82">
        <v>0</v>
      </c>
      <c r="M618" s="82"/>
    </row>
    <row r="619" spans="1:13">
      <c r="A619" t="str">
        <f t="shared" si="9"/>
        <v>452.128</v>
      </c>
      <c r="B619" s="81" t="s">
        <v>3435</v>
      </c>
      <c r="C619" s="81" t="s">
        <v>3138</v>
      </c>
      <c r="D619" s="81" t="s">
        <v>3436</v>
      </c>
      <c r="E619" s="81"/>
      <c r="F619" s="81" t="s">
        <v>226</v>
      </c>
      <c r="G619" s="81" t="s">
        <v>1933</v>
      </c>
      <c r="H619" s="81"/>
      <c r="I619" s="81"/>
      <c r="J619" s="82">
        <v>0</v>
      </c>
      <c r="K619" s="82">
        <v>0</v>
      </c>
      <c r="L619" s="82">
        <v>0</v>
      </c>
      <c r="M619" s="82"/>
    </row>
    <row r="620" spans="1:13">
      <c r="A620" t="str">
        <f t="shared" si="9"/>
        <v>452.132</v>
      </c>
      <c r="B620" s="81" t="s">
        <v>3437</v>
      </c>
      <c r="C620" s="81" t="s">
        <v>3138</v>
      </c>
      <c r="D620" s="81" t="s">
        <v>3438</v>
      </c>
      <c r="E620" s="81"/>
      <c r="F620" s="81" t="s">
        <v>226</v>
      </c>
      <c r="G620" s="81" t="s">
        <v>1933</v>
      </c>
      <c r="H620" s="81"/>
      <c r="I620" s="81"/>
      <c r="J620" s="82">
        <v>0</v>
      </c>
      <c r="K620" s="82">
        <v>0</v>
      </c>
      <c r="L620" s="82">
        <v>0</v>
      </c>
      <c r="M620" s="82"/>
    </row>
    <row r="621" spans="1:13">
      <c r="A621" t="str">
        <f t="shared" si="9"/>
        <v>452.134</v>
      </c>
      <c r="B621" s="81" t="s">
        <v>3439</v>
      </c>
      <c r="C621" s="81" t="s">
        <v>3138</v>
      </c>
      <c r="D621" s="81" t="s">
        <v>3440</v>
      </c>
      <c r="E621" s="81"/>
      <c r="F621" s="81" t="s">
        <v>226</v>
      </c>
      <c r="G621" s="81" t="s">
        <v>1933</v>
      </c>
      <c r="H621" s="81"/>
      <c r="I621" s="81"/>
      <c r="J621" s="82">
        <v>0</v>
      </c>
      <c r="K621" s="82">
        <v>0</v>
      </c>
      <c r="L621" s="82">
        <v>0</v>
      </c>
      <c r="M621" s="82"/>
    </row>
    <row r="622" spans="1:13">
      <c r="A622" t="str">
        <f t="shared" si="9"/>
        <v>452.136</v>
      </c>
      <c r="B622" s="81" t="s">
        <v>3441</v>
      </c>
      <c r="C622" s="81" t="s">
        <v>3138</v>
      </c>
      <c r="D622" s="81" t="s">
        <v>3442</v>
      </c>
      <c r="E622" s="81"/>
      <c r="F622" s="81" t="s">
        <v>226</v>
      </c>
      <c r="G622" s="81" t="s">
        <v>1933</v>
      </c>
      <c r="H622" s="81"/>
      <c r="I622" s="81"/>
      <c r="J622" s="82">
        <v>0</v>
      </c>
      <c r="K622" s="82">
        <v>0</v>
      </c>
      <c r="L622" s="82">
        <v>0</v>
      </c>
      <c r="M622" s="82"/>
    </row>
    <row r="623" spans="1:13">
      <c r="A623" t="str">
        <f t="shared" si="9"/>
        <v>452.138</v>
      </c>
      <c r="B623" s="81" t="s">
        <v>3443</v>
      </c>
      <c r="C623" s="81" t="s">
        <v>3138</v>
      </c>
      <c r="D623" s="81" t="s">
        <v>3444</v>
      </c>
      <c r="E623" s="81"/>
      <c r="F623" s="81" t="s">
        <v>226</v>
      </c>
      <c r="G623" s="81" t="s">
        <v>1933</v>
      </c>
      <c r="H623" s="81"/>
      <c r="I623" s="81"/>
      <c r="J623" s="82">
        <v>0</v>
      </c>
      <c r="K623" s="82">
        <v>0</v>
      </c>
      <c r="L623" s="82">
        <v>0</v>
      </c>
      <c r="M623" s="82"/>
    </row>
    <row r="624" spans="1:13">
      <c r="A624" t="str">
        <f t="shared" si="9"/>
        <v>452.140</v>
      </c>
      <c r="B624" s="81" t="s">
        <v>3445</v>
      </c>
      <c r="C624" s="81" t="s">
        <v>3138</v>
      </c>
      <c r="D624" s="81" t="s">
        <v>3446</v>
      </c>
      <c r="E624" s="81"/>
      <c r="F624" s="81" t="s">
        <v>226</v>
      </c>
      <c r="G624" s="81" t="s">
        <v>1933</v>
      </c>
      <c r="H624" s="81"/>
      <c r="I624" s="81"/>
      <c r="J624" s="82">
        <v>0</v>
      </c>
      <c r="K624" s="82">
        <v>0</v>
      </c>
      <c r="L624" s="82">
        <v>0</v>
      </c>
      <c r="M624" s="82"/>
    </row>
    <row r="625" spans="1:13">
      <c r="A625" t="str">
        <f t="shared" si="9"/>
        <v>452.142</v>
      </c>
      <c r="B625" s="81" t="s">
        <v>3447</v>
      </c>
      <c r="C625" s="81" t="s">
        <v>3138</v>
      </c>
      <c r="D625" s="81" t="s">
        <v>3448</v>
      </c>
      <c r="E625" s="81"/>
      <c r="F625" s="81" t="s">
        <v>226</v>
      </c>
      <c r="G625" s="81" t="s">
        <v>1933</v>
      </c>
      <c r="H625" s="81"/>
      <c r="I625" s="81"/>
      <c r="J625" s="82">
        <v>0</v>
      </c>
      <c r="K625" s="82">
        <v>0</v>
      </c>
      <c r="L625" s="82">
        <v>0</v>
      </c>
      <c r="M625" s="82"/>
    </row>
    <row r="626" spans="1:13">
      <c r="A626" t="str">
        <f t="shared" si="9"/>
        <v>452.144</v>
      </c>
      <c r="B626" s="81" t="s">
        <v>3449</v>
      </c>
      <c r="C626" s="81" t="s">
        <v>3138</v>
      </c>
      <c r="D626" s="81" t="s">
        <v>3450</v>
      </c>
      <c r="E626" s="81"/>
      <c r="F626" s="81" t="s">
        <v>226</v>
      </c>
      <c r="G626" s="81" t="s">
        <v>1933</v>
      </c>
      <c r="H626" s="81"/>
      <c r="I626" s="81"/>
      <c r="J626" s="82">
        <v>0</v>
      </c>
      <c r="K626" s="82">
        <v>0</v>
      </c>
      <c r="L626" s="82">
        <v>0</v>
      </c>
      <c r="M626" s="82"/>
    </row>
    <row r="627" spans="1:13">
      <c r="A627" t="str">
        <f t="shared" si="9"/>
        <v>452.146</v>
      </c>
      <c r="B627" s="81" t="s">
        <v>3451</v>
      </c>
      <c r="C627" s="81" t="s">
        <v>3138</v>
      </c>
      <c r="D627" s="81" t="s">
        <v>3452</v>
      </c>
      <c r="E627" s="81"/>
      <c r="F627" s="81" t="s">
        <v>226</v>
      </c>
      <c r="G627" s="81" t="s">
        <v>1933</v>
      </c>
      <c r="H627" s="81"/>
      <c r="I627" s="81"/>
      <c r="J627" s="82">
        <v>0</v>
      </c>
      <c r="K627" s="82">
        <v>0</v>
      </c>
      <c r="L627" s="82">
        <v>0</v>
      </c>
      <c r="M627" s="82"/>
    </row>
    <row r="628" spans="1:13">
      <c r="A628" t="str">
        <f t="shared" si="9"/>
        <v>452.148</v>
      </c>
      <c r="B628" s="81" t="s">
        <v>3453</v>
      </c>
      <c r="C628" s="81" t="s">
        <v>3138</v>
      </c>
      <c r="D628" s="81" t="s">
        <v>3454</v>
      </c>
      <c r="E628" s="81"/>
      <c r="F628" s="81" t="s">
        <v>226</v>
      </c>
      <c r="G628" s="81" t="s">
        <v>1933</v>
      </c>
      <c r="H628" s="81"/>
      <c r="I628" s="81"/>
      <c r="J628" s="82">
        <v>0</v>
      </c>
      <c r="K628" s="82">
        <v>0</v>
      </c>
      <c r="L628" s="82">
        <v>0</v>
      </c>
      <c r="M628" s="82"/>
    </row>
    <row r="629" spans="1:13">
      <c r="A629" t="str">
        <f t="shared" si="9"/>
        <v>452.150</v>
      </c>
      <c r="B629" s="81" t="s">
        <v>3455</v>
      </c>
      <c r="C629" s="81" t="s">
        <v>3138</v>
      </c>
      <c r="D629" s="81" t="s">
        <v>3456</v>
      </c>
      <c r="E629" s="81"/>
      <c r="F629" s="81" t="s">
        <v>226</v>
      </c>
      <c r="G629" s="81" t="s">
        <v>1933</v>
      </c>
      <c r="H629" s="81"/>
      <c r="I629" s="81"/>
      <c r="J629" s="82">
        <v>0</v>
      </c>
      <c r="K629" s="82">
        <v>0</v>
      </c>
      <c r="L629" s="82">
        <v>0</v>
      </c>
      <c r="M629" s="82"/>
    </row>
    <row r="630" spans="1:13">
      <c r="A630" t="str">
        <f t="shared" si="9"/>
        <v>452.155</v>
      </c>
      <c r="B630" s="81" t="s">
        <v>3457</v>
      </c>
      <c r="C630" s="81" t="s">
        <v>3138</v>
      </c>
      <c r="D630" s="81" t="s">
        <v>3458</v>
      </c>
      <c r="E630" s="81"/>
      <c r="F630" s="81" t="s">
        <v>226</v>
      </c>
      <c r="G630" s="81" t="s">
        <v>1933</v>
      </c>
      <c r="H630" s="81"/>
      <c r="I630" s="81"/>
      <c r="J630" s="82">
        <v>0</v>
      </c>
      <c r="K630" s="82">
        <v>0</v>
      </c>
      <c r="L630" s="82">
        <v>0</v>
      </c>
      <c r="M630" s="82"/>
    </row>
    <row r="631" spans="1:13">
      <c r="A631" t="str">
        <f t="shared" si="9"/>
        <v>452.160</v>
      </c>
      <c r="B631" s="81" t="s">
        <v>3459</v>
      </c>
      <c r="C631" s="81" t="s">
        <v>3138</v>
      </c>
      <c r="D631" s="81" t="s">
        <v>3460</v>
      </c>
      <c r="E631" s="81"/>
      <c r="F631" s="81" t="s">
        <v>226</v>
      </c>
      <c r="G631" s="81" t="s">
        <v>1933</v>
      </c>
      <c r="H631" s="81"/>
      <c r="I631" s="81"/>
      <c r="J631" s="82">
        <v>0</v>
      </c>
      <c r="K631" s="82">
        <v>0</v>
      </c>
      <c r="L631" s="82">
        <v>0</v>
      </c>
      <c r="M631" s="82"/>
    </row>
    <row r="632" spans="1:13">
      <c r="A632" t="str">
        <f t="shared" si="9"/>
        <v>465.440</v>
      </c>
      <c r="B632" s="81" t="s">
        <v>3461</v>
      </c>
      <c r="C632" s="81" t="s">
        <v>3138</v>
      </c>
      <c r="D632" s="81" t="s">
        <v>3462</v>
      </c>
      <c r="E632" s="81"/>
      <c r="F632" s="81" t="s">
        <v>226</v>
      </c>
      <c r="G632" s="81" t="s">
        <v>1933</v>
      </c>
      <c r="H632" s="81"/>
      <c r="I632" s="81"/>
      <c r="J632" s="82">
        <v>19.399999999999999</v>
      </c>
      <c r="K632" s="82">
        <v>0</v>
      </c>
      <c r="L632" s="82">
        <v>0</v>
      </c>
      <c r="M632" s="82">
        <v>0</v>
      </c>
    </row>
    <row r="633" spans="1:13">
      <c r="A633" t="str">
        <f t="shared" si="9"/>
        <v>465.510</v>
      </c>
      <c r="B633" s="81" t="s">
        <v>3463</v>
      </c>
      <c r="C633" s="81" t="s">
        <v>3138</v>
      </c>
      <c r="D633" s="81" t="s">
        <v>3464</v>
      </c>
      <c r="E633" s="81"/>
      <c r="F633" s="81" t="s">
        <v>226</v>
      </c>
      <c r="G633" s="81" t="s">
        <v>1933</v>
      </c>
      <c r="H633" s="81"/>
      <c r="I633" s="81"/>
      <c r="J633" s="82">
        <v>12.14</v>
      </c>
      <c r="K633" s="82">
        <v>0</v>
      </c>
      <c r="L633" s="82">
        <v>0</v>
      </c>
      <c r="M633" s="82">
        <v>0</v>
      </c>
    </row>
    <row r="634" spans="1:13">
      <c r="A634" t="str">
        <f t="shared" si="9"/>
        <v>514.040</v>
      </c>
      <c r="B634" s="81" t="s">
        <v>3465</v>
      </c>
      <c r="C634" s="81" t="s">
        <v>3138</v>
      </c>
      <c r="D634" s="81" t="s">
        <v>3466</v>
      </c>
      <c r="E634" s="81"/>
      <c r="F634" s="81" t="s">
        <v>226</v>
      </c>
      <c r="G634" s="81" t="s">
        <v>1933</v>
      </c>
      <c r="H634" s="81"/>
      <c r="I634" s="81"/>
      <c r="J634" s="82">
        <v>5</v>
      </c>
      <c r="K634" s="82">
        <v>0</v>
      </c>
      <c r="L634" s="82">
        <v>0</v>
      </c>
      <c r="M634" s="82">
        <v>0</v>
      </c>
    </row>
    <row r="635" spans="1:13">
      <c r="A635" t="str">
        <f t="shared" si="9"/>
        <v>514.045</v>
      </c>
      <c r="B635" s="81" t="s">
        <v>3467</v>
      </c>
      <c r="C635" s="81" t="s">
        <v>3138</v>
      </c>
      <c r="D635" s="81" t="s">
        <v>3468</v>
      </c>
      <c r="E635" s="81"/>
      <c r="F635" s="81" t="s">
        <v>226</v>
      </c>
      <c r="G635" s="81" t="s">
        <v>1933</v>
      </c>
      <c r="H635" s="81"/>
      <c r="I635" s="81"/>
      <c r="J635" s="82">
        <v>5</v>
      </c>
      <c r="K635" s="82">
        <v>0</v>
      </c>
      <c r="L635" s="82">
        <v>0</v>
      </c>
      <c r="M635" s="82">
        <v>0</v>
      </c>
    </row>
    <row r="636" spans="1:13">
      <c r="A636" t="str">
        <f t="shared" si="9"/>
        <v>514.050</v>
      </c>
      <c r="B636" s="81" t="s">
        <v>3469</v>
      </c>
      <c r="C636" s="81" t="s">
        <v>3138</v>
      </c>
      <c r="D636" s="81" t="s">
        <v>3470</v>
      </c>
      <c r="E636" s="81"/>
      <c r="F636" s="81" t="s">
        <v>226</v>
      </c>
      <c r="G636" s="81" t="s">
        <v>1933</v>
      </c>
      <c r="H636" s="81"/>
      <c r="I636" s="81"/>
      <c r="J636" s="82">
        <v>5</v>
      </c>
      <c r="K636" s="82">
        <v>0</v>
      </c>
      <c r="L636" s="82">
        <v>0</v>
      </c>
      <c r="M636" s="82">
        <v>0</v>
      </c>
    </row>
    <row r="637" spans="1:13">
      <c r="A637" t="str">
        <f t="shared" si="9"/>
        <v>514.055</v>
      </c>
      <c r="B637" s="81" t="s">
        <v>3471</v>
      </c>
      <c r="C637" s="81" t="s">
        <v>3138</v>
      </c>
      <c r="D637" s="81" t="s">
        <v>3472</v>
      </c>
      <c r="E637" s="81"/>
      <c r="F637" s="81" t="s">
        <v>226</v>
      </c>
      <c r="G637" s="81" t="s">
        <v>1933</v>
      </c>
      <c r="H637" s="81"/>
      <c r="I637" s="81"/>
      <c r="J637" s="82">
        <v>5</v>
      </c>
      <c r="K637" s="82">
        <v>0</v>
      </c>
      <c r="L637" s="82">
        <v>0</v>
      </c>
      <c r="M637" s="82">
        <v>0</v>
      </c>
    </row>
    <row r="638" spans="1:13">
      <c r="A638" t="str">
        <f t="shared" si="9"/>
        <v>514.060</v>
      </c>
      <c r="B638" s="81" t="s">
        <v>3473</v>
      </c>
      <c r="C638" s="81" t="s">
        <v>3138</v>
      </c>
      <c r="D638" s="81" t="s">
        <v>3474</v>
      </c>
      <c r="E638" s="81"/>
      <c r="F638" s="81" t="s">
        <v>226</v>
      </c>
      <c r="G638" s="81" t="s">
        <v>1933</v>
      </c>
      <c r="H638" s="81"/>
      <c r="I638" s="81"/>
      <c r="J638" s="82">
        <v>5</v>
      </c>
      <c r="K638" s="82">
        <v>0</v>
      </c>
      <c r="L638" s="82">
        <v>0</v>
      </c>
      <c r="M638" s="82">
        <v>0</v>
      </c>
    </row>
    <row r="639" spans="1:13">
      <c r="A639" t="str">
        <f t="shared" si="9"/>
        <v>514.065</v>
      </c>
      <c r="B639" s="81" t="s">
        <v>3475</v>
      </c>
      <c r="C639" s="81" t="s">
        <v>3138</v>
      </c>
      <c r="D639" s="81" t="s">
        <v>3476</v>
      </c>
      <c r="E639" s="81"/>
      <c r="F639" s="81" t="s">
        <v>226</v>
      </c>
      <c r="G639" s="81" t="s">
        <v>1933</v>
      </c>
      <c r="H639" s="81"/>
      <c r="I639" s="81"/>
      <c r="J639" s="82">
        <v>5</v>
      </c>
      <c r="K639" s="82">
        <v>0</v>
      </c>
      <c r="L639" s="82">
        <v>0</v>
      </c>
      <c r="M639" s="82">
        <v>0</v>
      </c>
    </row>
    <row r="640" spans="1:13">
      <c r="A640" t="str">
        <f t="shared" si="9"/>
        <v>514.070</v>
      </c>
      <c r="B640" s="81" t="s">
        <v>3477</v>
      </c>
      <c r="C640" s="81" t="s">
        <v>3138</v>
      </c>
      <c r="D640" s="81" t="s">
        <v>3478</v>
      </c>
      <c r="E640" s="81"/>
      <c r="F640" s="81" t="s">
        <v>226</v>
      </c>
      <c r="G640" s="81" t="s">
        <v>1933</v>
      </c>
      <c r="H640" s="81"/>
      <c r="I640" s="81"/>
      <c r="J640" s="82">
        <v>5</v>
      </c>
      <c r="K640" s="82">
        <v>0</v>
      </c>
      <c r="L640" s="82">
        <v>0</v>
      </c>
      <c r="M640" s="82">
        <v>0</v>
      </c>
    </row>
    <row r="641" spans="1:13">
      <c r="A641" t="str">
        <f t="shared" si="9"/>
        <v>514.075</v>
      </c>
      <c r="B641" s="81" t="s">
        <v>3479</v>
      </c>
      <c r="C641" s="81" t="s">
        <v>3138</v>
      </c>
      <c r="D641" s="81" t="s">
        <v>3480</v>
      </c>
      <c r="E641" s="81"/>
      <c r="F641" s="81" t="s">
        <v>226</v>
      </c>
      <c r="G641" s="81" t="s">
        <v>1933</v>
      </c>
      <c r="H641" s="81"/>
      <c r="I641" s="81"/>
      <c r="J641" s="82">
        <v>5</v>
      </c>
      <c r="K641" s="82">
        <v>0</v>
      </c>
      <c r="L641" s="82">
        <v>0</v>
      </c>
      <c r="M641" s="82">
        <v>0</v>
      </c>
    </row>
    <row r="642" spans="1:13">
      <c r="A642" t="str">
        <f t="shared" si="9"/>
        <v>514.080</v>
      </c>
      <c r="B642" s="81" t="s">
        <v>3481</v>
      </c>
      <c r="C642" s="81" t="s">
        <v>3138</v>
      </c>
      <c r="D642" s="81" t="s">
        <v>3482</v>
      </c>
      <c r="E642" s="81"/>
      <c r="F642" s="81" t="s">
        <v>226</v>
      </c>
      <c r="G642" s="81" t="s">
        <v>1933</v>
      </c>
      <c r="H642" s="81"/>
      <c r="I642" s="81"/>
      <c r="J642" s="82">
        <v>5</v>
      </c>
      <c r="K642" s="82">
        <v>0</v>
      </c>
      <c r="L642" s="82">
        <v>0</v>
      </c>
      <c r="M642" s="82">
        <v>0</v>
      </c>
    </row>
    <row r="643" spans="1:13">
      <c r="A643" t="str">
        <f t="shared" ref="A643:A706" si="10">CONCATENATE(B643,H643)</f>
        <v>514.085</v>
      </c>
      <c r="B643" s="81" t="s">
        <v>3483</v>
      </c>
      <c r="C643" s="81" t="s">
        <v>3138</v>
      </c>
      <c r="D643" s="81" t="s">
        <v>3484</v>
      </c>
      <c r="E643" s="81"/>
      <c r="F643" s="81" t="s">
        <v>226</v>
      </c>
      <c r="G643" s="81" t="s">
        <v>1933</v>
      </c>
      <c r="H643" s="81"/>
      <c r="I643" s="81"/>
      <c r="J643" s="82">
        <v>5</v>
      </c>
      <c r="K643" s="82">
        <v>0</v>
      </c>
      <c r="L643" s="82">
        <v>0</v>
      </c>
      <c r="M643" s="82">
        <v>0</v>
      </c>
    </row>
    <row r="644" spans="1:13">
      <c r="A644" t="str">
        <f t="shared" si="10"/>
        <v>514.090</v>
      </c>
      <c r="B644" s="81" t="s">
        <v>3485</v>
      </c>
      <c r="C644" s="81" t="s">
        <v>3138</v>
      </c>
      <c r="D644" s="81" t="s">
        <v>3486</v>
      </c>
      <c r="E644" s="81"/>
      <c r="F644" s="81" t="s">
        <v>226</v>
      </c>
      <c r="G644" s="81" t="s">
        <v>1933</v>
      </c>
      <c r="H644" s="81"/>
      <c r="I644" s="81"/>
      <c r="J644" s="82">
        <v>5</v>
      </c>
      <c r="K644" s="82">
        <v>0</v>
      </c>
      <c r="L644" s="82">
        <v>0</v>
      </c>
      <c r="M644" s="82">
        <v>0</v>
      </c>
    </row>
    <row r="645" spans="1:13">
      <c r="A645" t="str">
        <f t="shared" si="10"/>
        <v>514.095</v>
      </c>
      <c r="B645" s="81" t="s">
        <v>3487</v>
      </c>
      <c r="C645" s="81" t="s">
        <v>3138</v>
      </c>
      <c r="D645" s="81" t="s">
        <v>3488</v>
      </c>
      <c r="E645" s="81"/>
      <c r="F645" s="81" t="s">
        <v>226</v>
      </c>
      <c r="G645" s="81" t="s">
        <v>1933</v>
      </c>
      <c r="H645" s="81"/>
      <c r="I645" s="81"/>
      <c r="J645" s="82">
        <v>5</v>
      </c>
      <c r="K645" s="82">
        <v>0</v>
      </c>
      <c r="L645" s="82">
        <v>0</v>
      </c>
      <c r="M645" s="82">
        <v>0</v>
      </c>
    </row>
    <row r="646" spans="1:13">
      <c r="A646" t="str">
        <f t="shared" si="10"/>
        <v>604</v>
      </c>
      <c r="B646" s="81" t="s">
        <v>3489</v>
      </c>
      <c r="C646" s="81" t="s">
        <v>3138</v>
      </c>
      <c r="D646" s="81" t="s">
        <v>3490</v>
      </c>
      <c r="E646" s="81"/>
      <c r="F646" s="81" t="s">
        <v>226</v>
      </c>
      <c r="G646" s="81" t="s">
        <v>1933</v>
      </c>
      <c r="H646" s="81"/>
      <c r="I646" s="81"/>
      <c r="J646" s="82">
        <v>0</v>
      </c>
      <c r="K646" s="82">
        <v>0</v>
      </c>
      <c r="L646" s="82">
        <v>0</v>
      </c>
      <c r="M646" s="82"/>
    </row>
    <row r="647" spans="1:13">
      <c r="A647" t="str">
        <f t="shared" si="10"/>
        <v>613</v>
      </c>
      <c r="B647" s="81" t="s">
        <v>3491</v>
      </c>
      <c r="C647" s="81" t="s">
        <v>3138</v>
      </c>
      <c r="D647" s="81" t="s">
        <v>3492</v>
      </c>
      <c r="E647" s="81"/>
      <c r="F647" s="81" t="s">
        <v>226</v>
      </c>
      <c r="G647" s="81" t="s">
        <v>1933</v>
      </c>
      <c r="H647" s="81"/>
      <c r="I647" s="81"/>
      <c r="J647" s="82">
        <v>0</v>
      </c>
      <c r="K647" s="82">
        <v>0</v>
      </c>
      <c r="L647" s="82">
        <v>0</v>
      </c>
      <c r="M647" s="82"/>
    </row>
    <row r="648" spans="1:13">
      <c r="A648" t="str">
        <f t="shared" si="10"/>
        <v>618</v>
      </c>
      <c r="B648" s="81" t="s">
        <v>3493</v>
      </c>
      <c r="C648" s="81" t="s">
        <v>3138</v>
      </c>
      <c r="D648" s="81" t="s">
        <v>3494</v>
      </c>
      <c r="E648" s="81"/>
      <c r="F648" s="81" t="s">
        <v>226</v>
      </c>
      <c r="G648" s="81" t="s">
        <v>1933</v>
      </c>
      <c r="H648" s="81"/>
      <c r="I648" s="81"/>
      <c r="J648" s="82">
        <v>0</v>
      </c>
      <c r="K648" s="82">
        <v>0</v>
      </c>
      <c r="L648" s="82">
        <v>0</v>
      </c>
      <c r="M648" s="82"/>
    </row>
    <row r="649" spans="1:13">
      <c r="A649" t="str">
        <f t="shared" si="10"/>
        <v>629</v>
      </c>
      <c r="B649" s="81" t="s">
        <v>3495</v>
      </c>
      <c r="C649" s="81" t="s">
        <v>3138</v>
      </c>
      <c r="D649" s="81" t="s">
        <v>3496</v>
      </c>
      <c r="E649" s="81"/>
      <c r="F649" s="81" t="s">
        <v>226</v>
      </c>
      <c r="G649" s="81" t="s">
        <v>1933</v>
      </c>
      <c r="H649" s="81"/>
      <c r="I649" s="81"/>
      <c r="J649" s="82">
        <v>5</v>
      </c>
      <c r="K649" s="82">
        <v>0</v>
      </c>
      <c r="L649" s="82">
        <v>0</v>
      </c>
      <c r="M649" s="82">
        <v>0</v>
      </c>
    </row>
    <row r="650" spans="1:13">
      <c r="A650" t="str">
        <f t="shared" si="10"/>
        <v>640</v>
      </c>
      <c r="B650" s="81" t="s">
        <v>3497</v>
      </c>
      <c r="C650" s="81" t="s">
        <v>3138</v>
      </c>
      <c r="D650" s="81" t="s">
        <v>3498</v>
      </c>
      <c r="E650" s="81"/>
      <c r="F650" s="81" t="s">
        <v>226</v>
      </c>
      <c r="G650" s="81" t="s">
        <v>1933</v>
      </c>
      <c r="H650" s="81"/>
      <c r="I650" s="81"/>
      <c r="J650" s="82">
        <v>0</v>
      </c>
      <c r="K650" s="82">
        <v>0</v>
      </c>
      <c r="L650" s="82">
        <v>0</v>
      </c>
      <c r="M650" s="82"/>
    </row>
    <row r="651" spans="1:13">
      <c r="A651" t="str">
        <f t="shared" si="10"/>
        <v>703.025200416966</v>
      </c>
      <c r="B651" s="81" t="s">
        <v>3499</v>
      </c>
      <c r="C651" s="81" t="s">
        <v>3138</v>
      </c>
      <c r="D651" s="81" t="s">
        <v>3500</v>
      </c>
      <c r="E651" s="81"/>
      <c r="F651" s="81" t="s">
        <v>226</v>
      </c>
      <c r="G651" s="81" t="s">
        <v>1933</v>
      </c>
      <c r="H651" s="81" t="s">
        <v>3501</v>
      </c>
      <c r="I651" s="81"/>
      <c r="J651" s="82">
        <v>5.36</v>
      </c>
      <c r="K651" s="82">
        <v>0</v>
      </c>
      <c r="L651" s="82">
        <v>0</v>
      </c>
      <c r="M651" s="82">
        <v>0</v>
      </c>
    </row>
    <row r="652" spans="1:13">
      <c r="A652" t="str">
        <f t="shared" si="10"/>
        <v>708.103</v>
      </c>
      <c r="B652" s="81" t="s">
        <v>3502</v>
      </c>
      <c r="C652" s="81" t="s">
        <v>3138</v>
      </c>
      <c r="D652" s="81" t="s">
        <v>3503</v>
      </c>
      <c r="E652" s="81"/>
      <c r="F652" s="81" t="s">
        <v>226</v>
      </c>
      <c r="G652" s="81" t="s">
        <v>1933</v>
      </c>
      <c r="H652" s="81"/>
      <c r="I652" s="81"/>
      <c r="J652" s="82">
        <v>0</v>
      </c>
      <c r="K652" s="82">
        <v>0</v>
      </c>
      <c r="L652" s="82">
        <v>0</v>
      </c>
      <c r="M652" s="82">
        <v>0</v>
      </c>
    </row>
    <row r="653" spans="1:13">
      <c r="A653" t="str">
        <f t="shared" si="10"/>
        <v>708.104</v>
      </c>
      <c r="B653" s="81" t="s">
        <v>3504</v>
      </c>
      <c r="C653" s="81" t="s">
        <v>3138</v>
      </c>
      <c r="D653" s="81" t="s">
        <v>3505</v>
      </c>
      <c r="E653" s="81"/>
      <c r="F653" s="81" t="s">
        <v>226</v>
      </c>
      <c r="G653" s="81" t="s">
        <v>1933</v>
      </c>
      <c r="H653" s="81"/>
      <c r="I653" s="81"/>
      <c r="J653" s="82">
        <v>64.290000000000006</v>
      </c>
      <c r="K653" s="82">
        <v>0</v>
      </c>
      <c r="L653" s="82">
        <v>0</v>
      </c>
      <c r="M653" s="82">
        <v>0</v>
      </c>
    </row>
    <row r="654" spans="1:13">
      <c r="A654" t="str">
        <f t="shared" si="10"/>
        <v>708.105</v>
      </c>
      <c r="B654" s="81" t="s">
        <v>3506</v>
      </c>
      <c r="C654" s="81" t="s">
        <v>3138</v>
      </c>
      <c r="D654" s="81" t="s">
        <v>3507</v>
      </c>
      <c r="E654" s="81"/>
      <c r="F654" s="81" t="s">
        <v>226</v>
      </c>
      <c r="G654" s="81" t="s">
        <v>1933</v>
      </c>
      <c r="H654" s="81"/>
      <c r="I654" s="81"/>
      <c r="J654" s="82">
        <v>64.290000000000006</v>
      </c>
      <c r="K654" s="82">
        <v>0</v>
      </c>
      <c r="L654" s="82">
        <v>0</v>
      </c>
      <c r="M654" s="82">
        <v>0</v>
      </c>
    </row>
    <row r="655" spans="1:13">
      <c r="A655" t="str">
        <f t="shared" si="10"/>
        <v>708.106</v>
      </c>
      <c r="B655" s="81" t="s">
        <v>3508</v>
      </c>
      <c r="C655" s="81" t="s">
        <v>3138</v>
      </c>
      <c r="D655" s="81" t="s">
        <v>3509</v>
      </c>
      <c r="E655" s="81"/>
      <c r="F655" s="81" t="s">
        <v>226</v>
      </c>
      <c r="G655" s="81" t="s">
        <v>1933</v>
      </c>
      <c r="H655" s="81"/>
      <c r="I655" s="81"/>
      <c r="J655" s="82">
        <v>64.290000000000006</v>
      </c>
      <c r="K655" s="82">
        <v>0</v>
      </c>
      <c r="L655" s="82">
        <v>0</v>
      </c>
      <c r="M655" s="82">
        <v>0</v>
      </c>
    </row>
    <row r="656" spans="1:13">
      <c r="A656" t="str">
        <f t="shared" si="10"/>
        <v>708.108</v>
      </c>
      <c r="B656" s="81" t="s">
        <v>3510</v>
      </c>
      <c r="C656" s="81" t="s">
        <v>3138</v>
      </c>
      <c r="D656" s="81" t="s">
        <v>3511</v>
      </c>
      <c r="E656" s="81"/>
      <c r="F656" s="81" t="s">
        <v>226</v>
      </c>
      <c r="G656" s="81" t="s">
        <v>1933</v>
      </c>
      <c r="H656" s="81"/>
      <c r="I656" s="81"/>
      <c r="J656" s="82">
        <v>8</v>
      </c>
      <c r="K656" s="82">
        <v>0</v>
      </c>
      <c r="L656" s="82">
        <v>-2</v>
      </c>
      <c r="M656" s="82">
        <v>-16</v>
      </c>
    </row>
    <row r="657" spans="1:13">
      <c r="A657" t="str">
        <f t="shared" si="10"/>
        <v>723.106</v>
      </c>
      <c r="B657" s="81" t="s">
        <v>3512</v>
      </c>
      <c r="C657" s="81" t="s">
        <v>3138</v>
      </c>
      <c r="D657" s="81" t="s">
        <v>3513</v>
      </c>
      <c r="E657" s="81"/>
      <c r="F657" s="81" t="s">
        <v>226</v>
      </c>
      <c r="G657" s="81" t="s">
        <v>1933</v>
      </c>
      <c r="H657" s="81"/>
      <c r="I657" s="81"/>
      <c r="J657" s="82">
        <v>0</v>
      </c>
      <c r="K657" s="82">
        <v>0</v>
      </c>
      <c r="L657" s="82">
        <v>0</v>
      </c>
      <c r="M657" s="82"/>
    </row>
    <row r="658" spans="1:13">
      <c r="A658" t="str">
        <f t="shared" si="10"/>
        <v>723.107</v>
      </c>
      <c r="B658" s="81" t="s">
        <v>3514</v>
      </c>
      <c r="C658" s="81" t="s">
        <v>3138</v>
      </c>
      <c r="D658" s="81" t="s">
        <v>3515</v>
      </c>
      <c r="E658" s="81"/>
      <c r="F658" s="81" t="s">
        <v>226</v>
      </c>
      <c r="G658" s="81" t="s">
        <v>1933</v>
      </c>
      <c r="H658" s="81"/>
      <c r="I658" s="81"/>
      <c r="J658" s="82">
        <v>0</v>
      </c>
      <c r="K658" s="82">
        <v>0</v>
      </c>
      <c r="L658" s="82">
        <v>0</v>
      </c>
      <c r="M658" s="82"/>
    </row>
    <row r="659" spans="1:13">
      <c r="A659" t="str">
        <f t="shared" si="10"/>
        <v>723.108</v>
      </c>
      <c r="B659" s="81" t="s">
        <v>3516</v>
      </c>
      <c r="C659" s="81" t="s">
        <v>3138</v>
      </c>
      <c r="D659" s="81" t="s">
        <v>3517</v>
      </c>
      <c r="E659" s="81"/>
      <c r="F659" s="81" t="s">
        <v>226</v>
      </c>
      <c r="G659" s="81" t="s">
        <v>1933</v>
      </c>
      <c r="H659" s="81"/>
      <c r="I659" s="81"/>
      <c r="J659" s="82">
        <v>0</v>
      </c>
      <c r="K659" s="82">
        <v>0</v>
      </c>
      <c r="L659" s="82">
        <v>0</v>
      </c>
      <c r="M659" s="82"/>
    </row>
    <row r="660" spans="1:13">
      <c r="A660" t="str">
        <f t="shared" si="10"/>
        <v>723.110</v>
      </c>
      <c r="B660" s="81" t="s">
        <v>3518</v>
      </c>
      <c r="C660" s="81" t="s">
        <v>3138</v>
      </c>
      <c r="D660" s="81" t="s">
        <v>3519</v>
      </c>
      <c r="E660" s="81"/>
      <c r="F660" s="81" t="s">
        <v>226</v>
      </c>
      <c r="G660" s="81" t="s">
        <v>1933</v>
      </c>
      <c r="H660" s="81"/>
      <c r="I660" s="81"/>
      <c r="J660" s="82">
        <v>0</v>
      </c>
      <c r="K660" s="82">
        <v>0</v>
      </c>
      <c r="L660" s="82">
        <v>0</v>
      </c>
      <c r="M660" s="82"/>
    </row>
    <row r="661" spans="1:13">
      <c r="A661" t="str">
        <f t="shared" si="10"/>
        <v>723.111</v>
      </c>
      <c r="B661" s="81" t="s">
        <v>3520</v>
      </c>
      <c r="C661" s="81" t="s">
        <v>3138</v>
      </c>
      <c r="D661" s="81" t="s">
        <v>3513</v>
      </c>
      <c r="E661" s="81"/>
      <c r="F661" s="81" t="s">
        <v>226</v>
      </c>
      <c r="G661" s="81" t="s">
        <v>1933</v>
      </c>
      <c r="H661" s="81"/>
      <c r="I661" s="81"/>
      <c r="J661" s="82">
        <v>0</v>
      </c>
      <c r="K661" s="82">
        <v>0</v>
      </c>
      <c r="L661" s="82">
        <v>0</v>
      </c>
      <c r="M661" s="82"/>
    </row>
    <row r="662" spans="1:13">
      <c r="A662" t="str">
        <f t="shared" si="10"/>
        <v>723.112</v>
      </c>
      <c r="B662" s="81" t="s">
        <v>3521</v>
      </c>
      <c r="C662" s="81" t="s">
        <v>3138</v>
      </c>
      <c r="D662" s="81" t="s">
        <v>3522</v>
      </c>
      <c r="E662" s="81"/>
      <c r="F662" s="81" t="s">
        <v>226</v>
      </c>
      <c r="G662" s="81" t="s">
        <v>1933</v>
      </c>
      <c r="H662" s="81"/>
      <c r="I662" s="81"/>
      <c r="J662" s="82">
        <v>0</v>
      </c>
      <c r="K662" s="82">
        <v>0</v>
      </c>
      <c r="L662" s="82">
        <v>0</v>
      </c>
      <c r="M662" s="82"/>
    </row>
    <row r="663" spans="1:13">
      <c r="A663" t="str">
        <f t="shared" si="10"/>
        <v>723.113</v>
      </c>
      <c r="B663" s="81" t="s">
        <v>3523</v>
      </c>
      <c r="C663" s="81" t="s">
        <v>3138</v>
      </c>
      <c r="D663" s="81" t="s">
        <v>3524</v>
      </c>
      <c r="E663" s="81"/>
      <c r="F663" s="81" t="s">
        <v>226</v>
      </c>
      <c r="G663" s="81" t="s">
        <v>1933</v>
      </c>
      <c r="H663" s="81"/>
      <c r="I663" s="81"/>
      <c r="J663" s="82">
        <v>0</v>
      </c>
      <c r="K663" s="82">
        <v>0</v>
      </c>
      <c r="L663" s="82">
        <v>0</v>
      </c>
      <c r="M663" s="82"/>
    </row>
    <row r="664" spans="1:13">
      <c r="A664" t="str">
        <f t="shared" si="10"/>
        <v>723.114</v>
      </c>
      <c r="B664" s="81" t="s">
        <v>3525</v>
      </c>
      <c r="C664" s="81" t="s">
        <v>3138</v>
      </c>
      <c r="D664" s="81" t="s">
        <v>3513</v>
      </c>
      <c r="E664" s="81"/>
      <c r="F664" s="81" t="s">
        <v>226</v>
      </c>
      <c r="G664" s="81" t="s">
        <v>1933</v>
      </c>
      <c r="H664" s="81"/>
      <c r="I664" s="81"/>
      <c r="J664" s="82">
        <v>0</v>
      </c>
      <c r="K664" s="82">
        <v>0</v>
      </c>
      <c r="L664" s="82">
        <v>0</v>
      </c>
      <c r="M664" s="82"/>
    </row>
    <row r="665" spans="1:13">
      <c r="A665" t="str">
        <f t="shared" si="10"/>
        <v>723.115</v>
      </c>
      <c r="B665" s="81" t="s">
        <v>3526</v>
      </c>
      <c r="C665" s="81" t="s">
        <v>3138</v>
      </c>
      <c r="D665" s="81" t="s">
        <v>3513</v>
      </c>
      <c r="E665" s="81"/>
      <c r="F665" s="81" t="s">
        <v>226</v>
      </c>
      <c r="G665" s="81" t="s">
        <v>1933</v>
      </c>
      <c r="H665" s="81"/>
      <c r="I665" s="81"/>
      <c r="J665" s="82">
        <v>0</v>
      </c>
      <c r="K665" s="82">
        <v>0</v>
      </c>
      <c r="L665" s="82">
        <v>0</v>
      </c>
      <c r="M665" s="82"/>
    </row>
    <row r="666" spans="1:13">
      <c r="A666" t="str">
        <f t="shared" si="10"/>
        <v>766.106</v>
      </c>
      <c r="B666" s="81" t="s">
        <v>3527</v>
      </c>
      <c r="C666" s="81" t="s">
        <v>3138</v>
      </c>
      <c r="D666" s="81" t="s">
        <v>3528</v>
      </c>
      <c r="E666" s="81"/>
      <c r="F666" s="81" t="s">
        <v>226</v>
      </c>
      <c r="G666" s="81" t="s">
        <v>1933</v>
      </c>
      <c r="H666" s="81"/>
      <c r="I666" s="81"/>
      <c r="J666" s="82">
        <v>0</v>
      </c>
      <c r="K666" s="82">
        <v>0</v>
      </c>
      <c r="L666" s="82">
        <v>0</v>
      </c>
      <c r="M666" s="82"/>
    </row>
    <row r="667" spans="1:13">
      <c r="A667" t="str">
        <f t="shared" si="10"/>
        <v>816</v>
      </c>
      <c r="B667" s="81" t="s">
        <v>3529</v>
      </c>
      <c r="C667" s="81" t="s">
        <v>3138</v>
      </c>
      <c r="D667" s="81" t="s">
        <v>3530</v>
      </c>
      <c r="E667" s="81"/>
      <c r="F667" s="81" t="s">
        <v>226</v>
      </c>
      <c r="G667" s="81" t="s">
        <v>1933</v>
      </c>
      <c r="H667" s="81"/>
      <c r="I667" s="81"/>
      <c r="J667" s="82">
        <v>0</v>
      </c>
      <c r="K667" s="82">
        <v>0</v>
      </c>
      <c r="L667" s="82">
        <v>-1</v>
      </c>
      <c r="M667" s="82"/>
    </row>
    <row r="668" spans="1:13">
      <c r="A668" t="str">
        <f t="shared" si="10"/>
        <v>850</v>
      </c>
      <c r="B668" s="81" t="s">
        <v>3531</v>
      </c>
      <c r="C668" s="81" t="s">
        <v>3138</v>
      </c>
      <c r="D668" s="81" t="s">
        <v>3532</v>
      </c>
      <c r="E668" s="81"/>
      <c r="F668" s="81" t="s">
        <v>226</v>
      </c>
      <c r="G668" s="81" t="s">
        <v>1933</v>
      </c>
      <c r="H668" s="81"/>
      <c r="I668" s="81"/>
      <c r="J668" s="82">
        <v>0</v>
      </c>
      <c r="K668" s="82">
        <v>0</v>
      </c>
      <c r="L668" s="82">
        <v>0</v>
      </c>
      <c r="M668" s="82"/>
    </row>
    <row r="669" spans="1:13">
      <c r="A669" t="str">
        <f t="shared" si="10"/>
        <v>965</v>
      </c>
      <c r="B669" s="81" t="s">
        <v>3533</v>
      </c>
      <c r="C669" s="81" t="s">
        <v>3138</v>
      </c>
      <c r="D669" s="81" t="s">
        <v>3534</v>
      </c>
      <c r="E669" s="81"/>
      <c r="F669" s="81" t="s">
        <v>226</v>
      </c>
      <c r="G669" s="81" t="s">
        <v>1933</v>
      </c>
      <c r="H669" s="81"/>
      <c r="I669" s="81"/>
      <c r="J669" s="82">
        <v>0</v>
      </c>
      <c r="K669" s="82">
        <v>0</v>
      </c>
      <c r="L669" s="82">
        <v>-3</v>
      </c>
      <c r="M669" s="82"/>
    </row>
    <row r="670" spans="1:13">
      <c r="A670" t="str">
        <f t="shared" si="10"/>
        <v>967</v>
      </c>
      <c r="B670" s="81" t="s">
        <v>3535</v>
      </c>
      <c r="C670" s="81" t="s">
        <v>3138</v>
      </c>
      <c r="D670" s="81" t="s">
        <v>3536</v>
      </c>
      <c r="E670" s="81"/>
      <c r="F670" s="81" t="s">
        <v>226</v>
      </c>
      <c r="G670" s="81" t="s">
        <v>1933</v>
      </c>
      <c r="H670" s="81"/>
      <c r="I670" s="81"/>
      <c r="J670" s="82">
        <v>0</v>
      </c>
      <c r="K670" s="82">
        <v>0</v>
      </c>
      <c r="L670" s="82">
        <v>-1</v>
      </c>
      <c r="M670" s="82"/>
    </row>
    <row r="671" spans="1:13">
      <c r="A671" t="str">
        <f t="shared" si="10"/>
        <v>1119</v>
      </c>
      <c r="B671" s="81" t="s">
        <v>3537</v>
      </c>
      <c r="C671" s="81" t="s">
        <v>3138</v>
      </c>
      <c r="D671" s="81" t="s">
        <v>3538</v>
      </c>
      <c r="E671" s="81"/>
      <c r="F671" s="81" t="s">
        <v>226</v>
      </c>
      <c r="G671" s="81" t="s">
        <v>1933</v>
      </c>
      <c r="H671" s="81"/>
      <c r="I671" s="81"/>
      <c r="J671" s="82">
        <v>0</v>
      </c>
      <c r="K671" s="82">
        <v>0</v>
      </c>
      <c r="L671" s="82">
        <v>-1</v>
      </c>
      <c r="M671" s="82"/>
    </row>
    <row r="672" spans="1:13">
      <c r="A672" t="str">
        <f t="shared" si="10"/>
        <v>1120</v>
      </c>
      <c r="B672" s="81" t="s">
        <v>3539</v>
      </c>
      <c r="C672" s="81" t="s">
        <v>3138</v>
      </c>
      <c r="D672" s="81" t="s">
        <v>3540</v>
      </c>
      <c r="E672" s="81"/>
      <c r="F672" s="81" t="s">
        <v>226</v>
      </c>
      <c r="G672" s="81" t="s">
        <v>1933</v>
      </c>
      <c r="H672" s="81"/>
      <c r="I672" s="81"/>
      <c r="J672" s="82">
        <v>0</v>
      </c>
      <c r="K672" s="82">
        <v>0</v>
      </c>
      <c r="L672" s="82">
        <v>-1</v>
      </c>
      <c r="M672" s="82"/>
    </row>
    <row r="673" spans="1:13">
      <c r="A673" t="str">
        <f t="shared" si="10"/>
        <v>1121</v>
      </c>
      <c r="B673" s="81" t="s">
        <v>3541</v>
      </c>
      <c r="C673" s="81" t="s">
        <v>3138</v>
      </c>
      <c r="D673" s="81" t="s">
        <v>3542</v>
      </c>
      <c r="E673" s="81"/>
      <c r="F673" s="81" t="s">
        <v>226</v>
      </c>
      <c r="G673" s="81" t="s">
        <v>1933</v>
      </c>
      <c r="H673" s="81"/>
      <c r="I673" s="81"/>
      <c r="J673" s="82">
        <v>0</v>
      </c>
      <c r="K673" s="82">
        <v>0</v>
      </c>
      <c r="L673" s="82">
        <v>-1</v>
      </c>
      <c r="M673" s="82"/>
    </row>
    <row r="674" spans="1:13">
      <c r="A674" t="str">
        <f t="shared" si="10"/>
        <v>1330</v>
      </c>
      <c r="B674" s="81" t="s">
        <v>3543</v>
      </c>
      <c r="C674" s="81" t="s">
        <v>3138</v>
      </c>
      <c r="D674" s="81" t="s">
        <v>3544</v>
      </c>
      <c r="E674" s="81"/>
      <c r="F674" s="81" t="s">
        <v>226</v>
      </c>
      <c r="G674" s="81" t="s">
        <v>1933</v>
      </c>
      <c r="H674" s="81"/>
      <c r="I674" s="81"/>
      <c r="J674" s="82">
        <v>0</v>
      </c>
      <c r="K674" s="82">
        <v>0</v>
      </c>
      <c r="L674" s="82">
        <v>0</v>
      </c>
      <c r="M674" s="82"/>
    </row>
    <row r="675" spans="1:13">
      <c r="A675" t="str">
        <f t="shared" si="10"/>
        <v>1331</v>
      </c>
      <c r="B675" s="81" t="s">
        <v>3545</v>
      </c>
      <c r="C675" s="81" t="s">
        <v>3138</v>
      </c>
      <c r="D675" s="81" t="s">
        <v>3546</v>
      </c>
      <c r="E675" s="81"/>
      <c r="F675" s="81" t="s">
        <v>226</v>
      </c>
      <c r="G675" s="81" t="s">
        <v>1933</v>
      </c>
      <c r="H675" s="81"/>
      <c r="I675" s="81"/>
      <c r="J675" s="82">
        <v>0</v>
      </c>
      <c r="K675" s="82">
        <v>0</v>
      </c>
      <c r="L675" s="82">
        <v>0</v>
      </c>
      <c r="M675" s="82"/>
    </row>
    <row r="676" spans="1:13">
      <c r="A676" t="str">
        <f t="shared" si="10"/>
        <v>1332</v>
      </c>
      <c r="B676" s="81" t="s">
        <v>3547</v>
      </c>
      <c r="C676" s="81" t="s">
        <v>3138</v>
      </c>
      <c r="D676" s="81" t="s">
        <v>3548</v>
      </c>
      <c r="E676" s="81"/>
      <c r="F676" s="81" t="s">
        <v>226</v>
      </c>
      <c r="G676" s="81" t="s">
        <v>1933</v>
      </c>
      <c r="H676" s="81"/>
      <c r="I676" s="81"/>
      <c r="J676" s="82">
        <v>0</v>
      </c>
      <c r="K676" s="82">
        <v>0</v>
      </c>
      <c r="L676" s="82">
        <v>0</v>
      </c>
      <c r="M676" s="82"/>
    </row>
    <row r="677" spans="1:13">
      <c r="A677" t="str">
        <f t="shared" si="10"/>
        <v>1339</v>
      </c>
      <c r="B677" s="81" t="s">
        <v>3549</v>
      </c>
      <c r="C677" s="81" t="s">
        <v>3138</v>
      </c>
      <c r="D677" s="81" t="s">
        <v>3550</v>
      </c>
      <c r="E677" s="81"/>
      <c r="F677" s="81" t="s">
        <v>226</v>
      </c>
      <c r="G677" s="81" t="s">
        <v>1933</v>
      </c>
      <c r="H677" s="81"/>
      <c r="I677" s="81"/>
      <c r="J677" s="82">
        <v>0</v>
      </c>
      <c r="K677" s="82">
        <v>0</v>
      </c>
      <c r="L677" s="82">
        <v>-1</v>
      </c>
      <c r="M677" s="82"/>
    </row>
    <row r="678" spans="1:13">
      <c r="A678" t="str">
        <f t="shared" si="10"/>
        <v>1340</v>
      </c>
      <c r="B678" s="81" t="s">
        <v>3551</v>
      </c>
      <c r="C678" s="81" t="s">
        <v>3138</v>
      </c>
      <c r="D678" s="81" t="s">
        <v>3552</v>
      </c>
      <c r="E678" s="81"/>
      <c r="F678" s="81" t="s">
        <v>226</v>
      </c>
      <c r="G678" s="81" t="s">
        <v>1933</v>
      </c>
      <c r="H678" s="81"/>
      <c r="I678" s="81"/>
      <c r="J678" s="82">
        <v>0</v>
      </c>
      <c r="K678" s="82">
        <v>0</v>
      </c>
      <c r="L678" s="82">
        <v>-1</v>
      </c>
      <c r="M678" s="82"/>
    </row>
    <row r="679" spans="1:13">
      <c r="A679" t="str">
        <f t="shared" si="10"/>
        <v>1344</v>
      </c>
      <c r="B679" s="81" t="s">
        <v>3553</v>
      </c>
      <c r="C679" s="81" t="s">
        <v>3138</v>
      </c>
      <c r="D679" s="81" t="s">
        <v>3554</v>
      </c>
      <c r="E679" s="81"/>
      <c r="F679" s="81" t="s">
        <v>226</v>
      </c>
      <c r="G679" s="81" t="s">
        <v>1933</v>
      </c>
      <c r="H679" s="81"/>
      <c r="I679" s="81"/>
      <c r="J679" s="82">
        <v>0</v>
      </c>
      <c r="K679" s="82">
        <v>0</v>
      </c>
      <c r="L679" s="82">
        <v>0</v>
      </c>
      <c r="M679" s="82"/>
    </row>
    <row r="680" spans="1:13">
      <c r="A680" t="str">
        <f t="shared" si="10"/>
        <v>1345</v>
      </c>
      <c r="B680" s="81" t="s">
        <v>3555</v>
      </c>
      <c r="C680" s="81" t="s">
        <v>3138</v>
      </c>
      <c r="D680" s="81" t="s">
        <v>3556</v>
      </c>
      <c r="E680" s="81"/>
      <c r="F680" s="81" t="s">
        <v>226</v>
      </c>
      <c r="G680" s="81" t="s">
        <v>1933</v>
      </c>
      <c r="H680" s="81"/>
      <c r="I680" s="81"/>
      <c r="J680" s="82">
        <v>0</v>
      </c>
      <c r="K680" s="82">
        <v>0</v>
      </c>
      <c r="L680" s="82">
        <v>0</v>
      </c>
      <c r="M680" s="82"/>
    </row>
    <row r="681" spans="1:13">
      <c r="A681" t="str">
        <f t="shared" si="10"/>
        <v>1348</v>
      </c>
      <c r="B681" s="81" t="s">
        <v>3557</v>
      </c>
      <c r="C681" s="81" t="s">
        <v>3138</v>
      </c>
      <c r="D681" s="81" t="s">
        <v>3558</v>
      </c>
      <c r="E681" s="81"/>
      <c r="F681" s="81" t="s">
        <v>226</v>
      </c>
      <c r="G681" s="81" t="s">
        <v>1933</v>
      </c>
      <c r="H681" s="81"/>
      <c r="I681" s="81"/>
      <c r="J681" s="82">
        <v>0</v>
      </c>
      <c r="K681" s="82">
        <v>0</v>
      </c>
      <c r="L681" s="82">
        <v>-2</v>
      </c>
      <c r="M681" s="82"/>
    </row>
    <row r="682" spans="1:13">
      <c r="A682" t="str">
        <f t="shared" si="10"/>
        <v>1496</v>
      </c>
      <c r="B682" s="81" t="s">
        <v>3559</v>
      </c>
      <c r="C682" s="81" t="s">
        <v>3138</v>
      </c>
      <c r="D682" s="81" t="s">
        <v>3560</v>
      </c>
      <c r="E682" s="81"/>
      <c r="F682" s="81" t="s">
        <v>226</v>
      </c>
      <c r="G682" s="81" t="s">
        <v>1933</v>
      </c>
      <c r="H682" s="81"/>
      <c r="I682" s="81"/>
      <c r="J682" s="82">
        <v>5.14</v>
      </c>
      <c r="K682" s="82">
        <v>0</v>
      </c>
      <c r="L682" s="82">
        <v>0</v>
      </c>
      <c r="M682" s="82">
        <v>0</v>
      </c>
    </row>
    <row r="683" spans="1:13">
      <c r="A683" t="str">
        <f t="shared" si="10"/>
        <v>1497</v>
      </c>
      <c r="B683" s="81" t="s">
        <v>3561</v>
      </c>
      <c r="C683" s="81" t="s">
        <v>3138</v>
      </c>
      <c r="D683" s="81" t="s">
        <v>3562</v>
      </c>
      <c r="E683" s="81"/>
      <c r="F683" s="81" t="s">
        <v>226</v>
      </c>
      <c r="G683" s="81" t="s">
        <v>1933</v>
      </c>
      <c r="H683" s="81"/>
      <c r="I683" s="81"/>
      <c r="J683" s="82">
        <v>5.14</v>
      </c>
      <c r="K683" s="82">
        <v>0</v>
      </c>
      <c r="L683" s="82">
        <v>0</v>
      </c>
      <c r="M683" s="82">
        <v>0</v>
      </c>
    </row>
    <row r="684" spans="1:13">
      <c r="A684" t="str">
        <f t="shared" si="10"/>
        <v>1498</v>
      </c>
      <c r="B684" s="81" t="s">
        <v>3563</v>
      </c>
      <c r="C684" s="81" t="s">
        <v>3138</v>
      </c>
      <c r="D684" s="81" t="s">
        <v>3564</v>
      </c>
      <c r="E684" s="81"/>
      <c r="F684" s="81" t="s">
        <v>226</v>
      </c>
      <c r="G684" s="81" t="s">
        <v>1933</v>
      </c>
      <c r="H684" s="81"/>
      <c r="I684" s="81"/>
      <c r="J684" s="82">
        <v>5.14</v>
      </c>
      <c r="K684" s="82">
        <v>0</v>
      </c>
      <c r="L684" s="82">
        <v>0</v>
      </c>
      <c r="M684" s="82">
        <v>0</v>
      </c>
    </row>
    <row r="685" spans="1:13">
      <c r="A685" t="str">
        <f t="shared" si="10"/>
        <v>1499190703665</v>
      </c>
      <c r="B685" s="81" t="s">
        <v>3565</v>
      </c>
      <c r="C685" s="81" t="s">
        <v>3138</v>
      </c>
      <c r="D685" s="81" t="s">
        <v>3566</v>
      </c>
      <c r="E685" s="81"/>
      <c r="F685" s="81" t="s">
        <v>226</v>
      </c>
      <c r="G685" s="81" t="s">
        <v>1933</v>
      </c>
      <c r="H685" s="81" t="s">
        <v>3567</v>
      </c>
      <c r="I685" s="81"/>
      <c r="J685" s="82">
        <v>5.0999999999999996</v>
      </c>
      <c r="K685" s="82">
        <v>0</v>
      </c>
      <c r="L685" s="82">
        <v>0</v>
      </c>
      <c r="M685" s="82">
        <v>0</v>
      </c>
    </row>
    <row r="686" spans="1:13">
      <c r="A686" t="str">
        <f t="shared" si="10"/>
        <v>1499</v>
      </c>
      <c r="B686" s="81" t="s">
        <v>3565</v>
      </c>
      <c r="C686" s="81" t="s">
        <v>3138</v>
      </c>
      <c r="D686" s="81" t="s">
        <v>3566</v>
      </c>
      <c r="E686" s="81"/>
      <c r="F686" s="81" t="s">
        <v>226</v>
      </c>
      <c r="G686" s="81" t="s">
        <v>1933</v>
      </c>
      <c r="H686" s="81"/>
      <c r="I686" s="81"/>
      <c r="J686" s="82">
        <v>5.0999999999999996</v>
      </c>
      <c r="K686" s="82">
        <v>0</v>
      </c>
      <c r="L686" s="82">
        <v>0</v>
      </c>
      <c r="M686" s="82">
        <v>0</v>
      </c>
    </row>
    <row r="687" spans="1:13">
      <c r="A687" t="str">
        <f t="shared" si="10"/>
        <v>1500</v>
      </c>
      <c r="B687" s="81" t="s">
        <v>3568</v>
      </c>
      <c r="C687" s="81" t="s">
        <v>3138</v>
      </c>
      <c r="D687" s="81" t="s">
        <v>3569</v>
      </c>
      <c r="E687" s="81"/>
      <c r="F687" s="81" t="s">
        <v>226</v>
      </c>
      <c r="G687" s="81" t="s">
        <v>1933</v>
      </c>
      <c r="H687" s="81"/>
      <c r="I687" s="81"/>
      <c r="J687" s="82">
        <v>5.14</v>
      </c>
      <c r="K687" s="82">
        <v>0</v>
      </c>
      <c r="L687" s="82">
        <v>0</v>
      </c>
      <c r="M687" s="82">
        <v>0</v>
      </c>
    </row>
    <row r="688" spans="1:13">
      <c r="A688" t="str">
        <f t="shared" si="10"/>
        <v>1501</v>
      </c>
      <c r="B688" s="81" t="s">
        <v>3570</v>
      </c>
      <c r="C688" s="81" t="s">
        <v>3138</v>
      </c>
      <c r="D688" s="81" t="s">
        <v>3571</v>
      </c>
      <c r="E688" s="81"/>
      <c r="F688" s="81" t="s">
        <v>226</v>
      </c>
      <c r="G688" s="81" t="s">
        <v>1933</v>
      </c>
      <c r="H688" s="81"/>
      <c r="I688" s="81"/>
      <c r="J688" s="82">
        <v>3.85</v>
      </c>
      <c r="K688" s="82">
        <v>0</v>
      </c>
      <c r="L688" s="82">
        <v>0</v>
      </c>
      <c r="M688" s="82">
        <v>0</v>
      </c>
    </row>
    <row r="689" spans="1:13">
      <c r="A689" t="str">
        <f t="shared" si="10"/>
        <v>1502</v>
      </c>
      <c r="B689" s="81" t="s">
        <v>3572</v>
      </c>
      <c r="C689" s="81" t="s">
        <v>3138</v>
      </c>
      <c r="D689" s="81" t="s">
        <v>3573</v>
      </c>
      <c r="E689" s="81"/>
      <c r="F689" s="81" t="s">
        <v>226</v>
      </c>
      <c r="G689" s="81" t="s">
        <v>1933</v>
      </c>
      <c r="H689" s="81"/>
      <c r="I689" s="81"/>
      <c r="J689" s="82">
        <v>0</v>
      </c>
      <c r="K689" s="82">
        <v>0</v>
      </c>
      <c r="L689" s="82">
        <v>0</v>
      </c>
      <c r="M689" s="82"/>
    </row>
    <row r="690" spans="1:13">
      <c r="A690" t="str">
        <f t="shared" si="10"/>
        <v>1503</v>
      </c>
      <c r="B690" s="81" t="s">
        <v>3574</v>
      </c>
      <c r="C690" s="81" t="s">
        <v>3138</v>
      </c>
      <c r="D690" s="81" t="s">
        <v>3575</v>
      </c>
      <c r="E690" s="81"/>
      <c r="F690" s="81" t="s">
        <v>226</v>
      </c>
      <c r="G690" s="81" t="s">
        <v>1933</v>
      </c>
      <c r="H690" s="81"/>
      <c r="I690" s="81"/>
      <c r="J690" s="82">
        <v>0</v>
      </c>
      <c r="K690" s="82">
        <v>0</v>
      </c>
      <c r="L690" s="82">
        <v>0</v>
      </c>
      <c r="M690" s="82"/>
    </row>
    <row r="691" spans="1:13">
      <c r="A691" t="str">
        <f t="shared" si="10"/>
        <v>1504</v>
      </c>
      <c r="B691" s="81" t="s">
        <v>3576</v>
      </c>
      <c r="C691" s="81" t="s">
        <v>3138</v>
      </c>
      <c r="D691" s="81" t="s">
        <v>3577</v>
      </c>
      <c r="E691" s="81"/>
      <c r="F691" s="81" t="s">
        <v>226</v>
      </c>
      <c r="G691" s="81" t="s">
        <v>1933</v>
      </c>
      <c r="H691" s="81"/>
      <c r="I691" s="81"/>
      <c r="J691" s="82">
        <v>5.14</v>
      </c>
      <c r="K691" s="82">
        <v>0</v>
      </c>
      <c r="L691" s="82">
        <v>0</v>
      </c>
      <c r="M691" s="82">
        <v>0</v>
      </c>
    </row>
    <row r="692" spans="1:13">
      <c r="A692" t="str">
        <f t="shared" si="10"/>
        <v>1505</v>
      </c>
      <c r="B692" s="81" t="s">
        <v>3578</v>
      </c>
      <c r="C692" s="81" t="s">
        <v>3138</v>
      </c>
      <c r="D692" s="81" t="s">
        <v>3579</v>
      </c>
      <c r="E692" s="81"/>
      <c r="F692" s="81" t="s">
        <v>226</v>
      </c>
      <c r="G692" s="81" t="s">
        <v>1933</v>
      </c>
      <c r="H692" s="81"/>
      <c r="I692" s="81"/>
      <c r="J692" s="82">
        <v>5.21</v>
      </c>
      <c r="K692" s="82">
        <v>0</v>
      </c>
      <c r="L692" s="82">
        <v>-1</v>
      </c>
      <c r="M692" s="82">
        <v>-5.21</v>
      </c>
    </row>
    <row r="693" spans="1:13">
      <c r="A693" t="str">
        <f t="shared" si="10"/>
        <v>1506</v>
      </c>
      <c r="B693" s="81" t="s">
        <v>3580</v>
      </c>
      <c r="C693" s="81" t="s">
        <v>3138</v>
      </c>
      <c r="D693" s="81" t="s">
        <v>3581</v>
      </c>
      <c r="E693" s="81"/>
      <c r="F693" s="81" t="s">
        <v>226</v>
      </c>
      <c r="G693" s="81" t="s">
        <v>1933</v>
      </c>
      <c r="H693" s="81"/>
      <c r="I693" s="81"/>
      <c r="J693" s="82">
        <v>5.14</v>
      </c>
      <c r="K693" s="82">
        <v>0</v>
      </c>
      <c r="L693" s="82">
        <v>0</v>
      </c>
      <c r="M693" s="82">
        <v>0</v>
      </c>
    </row>
    <row r="694" spans="1:13">
      <c r="A694" t="str">
        <f t="shared" si="10"/>
        <v>1507</v>
      </c>
      <c r="B694" s="81" t="s">
        <v>3582</v>
      </c>
      <c r="C694" s="81" t="s">
        <v>3138</v>
      </c>
      <c r="D694" s="81" t="s">
        <v>3583</v>
      </c>
      <c r="E694" s="81"/>
      <c r="F694" s="81" t="s">
        <v>226</v>
      </c>
      <c r="G694" s="81" t="s">
        <v>1933</v>
      </c>
      <c r="H694" s="81"/>
      <c r="I694" s="81"/>
      <c r="J694" s="82">
        <v>5.54</v>
      </c>
      <c r="K694" s="82">
        <v>0</v>
      </c>
      <c r="L694" s="82">
        <v>-2</v>
      </c>
      <c r="M694" s="82">
        <v>-11.08</v>
      </c>
    </row>
    <row r="695" spans="1:13">
      <c r="A695" t="str">
        <f t="shared" si="10"/>
        <v>1508</v>
      </c>
      <c r="B695" s="81" t="s">
        <v>3584</v>
      </c>
      <c r="C695" s="81" t="s">
        <v>3138</v>
      </c>
      <c r="D695" s="81" t="s">
        <v>3585</v>
      </c>
      <c r="E695" s="81"/>
      <c r="F695" s="81" t="s">
        <v>226</v>
      </c>
      <c r="G695" s="81" t="s">
        <v>1933</v>
      </c>
      <c r="H695" s="81"/>
      <c r="I695" s="81"/>
      <c r="J695" s="82">
        <v>5.14</v>
      </c>
      <c r="K695" s="82">
        <v>0</v>
      </c>
      <c r="L695" s="82">
        <v>0</v>
      </c>
      <c r="M695" s="82">
        <v>0</v>
      </c>
    </row>
    <row r="696" spans="1:13">
      <c r="A696" t="str">
        <f t="shared" si="10"/>
        <v>1509</v>
      </c>
      <c r="B696" s="81" t="s">
        <v>3586</v>
      </c>
      <c r="C696" s="81" t="s">
        <v>3138</v>
      </c>
      <c r="D696" s="81" t="s">
        <v>3587</v>
      </c>
      <c r="E696" s="81"/>
      <c r="F696" s="81" t="s">
        <v>226</v>
      </c>
      <c r="G696" s="81" t="s">
        <v>1933</v>
      </c>
      <c r="H696" s="81"/>
      <c r="I696" s="81"/>
      <c r="J696" s="82">
        <v>5.14</v>
      </c>
      <c r="K696" s="82">
        <v>0</v>
      </c>
      <c r="L696" s="82">
        <v>0</v>
      </c>
      <c r="M696" s="82">
        <v>0</v>
      </c>
    </row>
    <row r="697" spans="1:13">
      <c r="A697" t="str">
        <f t="shared" si="10"/>
        <v>1510</v>
      </c>
      <c r="B697" s="81" t="s">
        <v>3588</v>
      </c>
      <c r="C697" s="81" t="s">
        <v>3138</v>
      </c>
      <c r="D697" s="81" t="s">
        <v>3589</v>
      </c>
      <c r="E697" s="81"/>
      <c r="F697" s="81" t="s">
        <v>226</v>
      </c>
      <c r="G697" s="81" t="s">
        <v>1933</v>
      </c>
      <c r="H697" s="81"/>
      <c r="I697" s="81"/>
      <c r="J697" s="82">
        <v>5.14</v>
      </c>
      <c r="K697" s="82">
        <v>0</v>
      </c>
      <c r="L697" s="82">
        <v>0</v>
      </c>
      <c r="M697" s="82">
        <v>0</v>
      </c>
    </row>
    <row r="698" spans="1:13">
      <c r="A698" t="str">
        <f t="shared" si="10"/>
        <v>1511</v>
      </c>
      <c r="B698" s="81" t="s">
        <v>3590</v>
      </c>
      <c r="C698" s="81" t="s">
        <v>3138</v>
      </c>
      <c r="D698" s="81" t="s">
        <v>3591</v>
      </c>
      <c r="E698" s="81"/>
      <c r="F698" s="81" t="s">
        <v>226</v>
      </c>
      <c r="G698" s="81" t="s">
        <v>1933</v>
      </c>
      <c r="H698" s="81"/>
      <c r="I698" s="81"/>
      <c r="J698" s="82">
        <v>5.14</v>
      </c>
      <c r="K698" s="82">
        <v>0</v>
      </c>
      <c r="L698" s="82">
        <v>0</v>
      </c>
      <c r="M698" s="82">
        <v>0</v>
      </c>
    </row>
    <row r="699" spans="1:13">
      <c r="A699" t="str">
        <f t="shared" si="10"/>
        <v>1512</v>
      </c>
      <c r="B699" s="81" t="s">
        <v>3592</v>
      </c>
      <c r="C699" s="81" t="s">
        <v>3138</v>
      </c>
      <c r="D699" s="81" t="s">
        <v>3593</v>
      </c>
      <c r="E699" s="81"/>
      <c r="F699" s="81" t="s">
        <v>226</v>
      </c>
      <c r="G699" s="81" t="s">
        <v>1933</v>
      </c>
      <c r="H699" s="81"/>
      <c r="I699" s="81"/>
      <c r="J699" s="82">
        <v>5.14</v>
      </c>
      <c r="K699" s="82">
        <v>0</v>
      </c>
      <c r="L699" s="82">
        <v>0</v>
      </c>
      <c r="M699" s="82">
        <v>0</v>
      </c>
    </row>
    <row r="700" spans="1:13">
      <c r="A700" t="str">
        <f t="shared" si="10"/>
        <v>1513</v>
      </c>
      <c r="B700" s="81" t="s">
        <v>3594</v>
      </c>
      <c r="C700" s="81" t="s">
        <v>3138</v>
      </c>
      <c r="D700" s="81" t="s">
        <v>3595</v>
      </c>
      <c r="E700" s="81"/>
      <c r="F700" s="81" t="s">
        <v>226</v>
      </c>
      <c r="G700" s="81" t="s">
        <v>1933</v>
      </c>
      <c r="H700" s="81"/>
      <c r="I700" s="81"/>
      <c r="J700" s="82">
        <v>5.14</v>
      </c>
      <c r="K700" s="82">
        <v>0</v>
      </c>
      <c r="L700" s="82">
        <v>0</v>
      </c>
      <c r="M700" s="82">
        <v>0</v>
      </c>
    </row>
    <row r="701" spans="1:13">
      <c r="A701" t="str">
        <f t="shared" si="10"/>
        <v>1514</v>
      </c>
      <c r="B701" s="81" t="s">
        <v>3596</v>
      </c>
      <c r="C701" s="81" t="s">
        <v>3138</v>
      </c>
      <c r="D701" s="81" t="s">
        <v>3597</v>
      </c>
      <c r="E701" s="81"/>
      <c r="F701" s="81" t="s">
        <v>226</v>
      </c>
      <c r="G701" s="81" t="s">
        <v>1933</v>
      </c>
      <c r="H701" s="81"/>
      <c r="I701" s="81"/>
      <c r="J701" s="82">
        <v>0</v>
      </c>
      <c r="K701" s="82">
        <v>0</v>
      </c>
      <c r="L701" s="82">
        <v>0</v>
      </c>
      <c r="M701" s="82"/>
    </row>
    <row r="702" spans="1:13">
      <c r="A702" t="str">
        <f t="shared" si="10"/>
        <v>1522</v>
      </c>
      <c r="B702" s="81" t="s">
        <v>3598</v>
      </c>
      <c r="C702" s="81" t="s">
        <v>3138</v>
      </c>
      <c r="D702" s="81" t="s">
        <v>3599</v>
      </c>
      <c r="E702" s="81"/>
      <c r="F702" s="81" t="s">
        <v>226</v>
      </c>
      <c r="G702" s="81" t="s">
        <v>1933</v>
      </c>
      <c r="H702" s="81"/>
      <c r="I702" s="81"/>
      <c r="J702" s="82">
        <v>7.86</v>
      </c>
      <c r="K702" s="82">
        <v>0</v>
      </c>
      <c r="L702" s="82">
        <v>-4</v>
      </c>
      <c r="M702" s="82">
        <v>-31.44</v>
      </c>
    </row>
    <row r="703" spans="1:13">
      <c r="A703" t="str">
        <f t="shared" si="10"/>
        <v>15222100065859</v>
      </c>
      <c r="B703" s="81" t="s">
        <v>3598</v>
      </c>
      <c r="C703" s="81" t="s">
        <v>3138</v>
      </c>
      <c r="D703" s="81" t="s">
        <v>3599</v>
      </c>
      <c r="E703" s="81"/>
      <c r="F703" s="81" t="s">
        <v>226</v>
      </c>
      <c r="G703" s="81" t="s">
        <v>1933</v>
      </c>
      <c r="H703" s="81" t="s">
        <v>3600</v>
      </c>
      <c r="I703" s="81"/>
      <c r="J703" s="82">
        <v>7.86</v>
      </c>
      <c r="K703" s="82">
        <v>0</v>
      </c>
      <c r="L703" s="82">
        <v>0</v>
      </c>
      <c r="M703" s="82">
        <v>0</v>
      </c>
    </row>
    <row r="704" spans="1:13">
      <c r="A704" t="str">
        <f t="shared" si="10"/>
        <v>15222000097288</v>
      </c>
      <c r="B704" s="81" t="s">
        <v>3598</v>
      </c>
      <c r="C704" s="81" t="s">
        <v>3138</v>
      </c>
      <c r="D704" s="81" t="s">
        <v>3599</v>
      </c>
      <c r="E704" s="81"/>
      <c r="F704" s="81" t="s">
        <v>226</v>
      </c>
      <c r="G704" s="81" t="s">
        <v>1933</v>
      </c>
      <c r="H704" s="81" t="s">
        <v>3601</v>
      </c>
      <c r="I704" s="81"/>
      <c r="J704" s="82">
        <v>7.86</v>
      </c>
      <c r="K704" s="82">
        <v>0</v>
      </c>
      <c r="L704" s="82">
        <v>0</v>
      </c>
      <c r="M704" s="82">
        <v>0</v>
      </c>
    </row>
    <row r="705" spans="1:13">
      <c r="A705" t="str">
        <f t="shared" si="10"/>
        <v>1524</v>
      </c>
      <c r="B705" s="81" t="s">
        <v>3602</v>
      </c>
      <c r="C705" s="81" t="s">
        <v>3138</v>
      </c>
      <c r="D705" s="81" t="s">
        <v>3603</v>
      </c>
      <c r="E705" s="81"/>
      <c r="F705" s="81" t="s">
        <v>226</v>
      </c>
      <c r="G705" s="81" t="s">
        <v>1933</v>
      </c>
      <c r="H705" s="81"/>
      <c r="I705" s="81"/>
      <c r="J705" s="82">
        <v>0</v>
      </c>
      <c r="K705" s="82">
        <v>0</v>
      </c>
      <c r="L705" s="82">
        <v>-5</v>
      </c>
      <c r="M705" s="82"/>
    </row>
    <row r="706" spans="1:13">
      <c r="A706" t="str">
        <f t="shared" si="10"/>
        <v>1527</v>
      </c>
      <c r="B706" s="81" t="s">
        <v>3604</v>
      </c>
      <c r="C706" s="81" t="s">
        <v>3138</v>
      </c>
      <c r="D706" s="81" t="s">
        <v>3605</v>
      </c>
      <c r="E706" s="81"/>
      <c r="F706" s="81" t="s">
        <v>226</v>
      </c>
      <c r="G706" s="81" t="s">
        <v>1933</v>
      </c>
      <c r="H706" s="81"/>
      <c r="I706" s="81"/>
      <c r="J706" s="82">
        <v>0</v>
      </c>
      <c r="K706" s="82">
        <v>0</v>
      </c>
      <c r="L706" s="82">
        <v>0</v>
      </c>
      <c r="M706" s="82"/>
    </row>
    <row r="707" spans="1:13">
      <c r="A707" t="str">
        <f t="shared" ref="A707:A770" si="11">CONCATENATE(B707,H707)</f>
        <v>1529</v>
      </c>
      <c r="B707" s="81" t="s">
        <v>3606</v>
      </c>
      <c r="C707" s="81" t="s">
        <v>3138</v>
      </c>
      <c r="D707" s="81" t="s">
        <v>3607</v>
      </c>
      <c r="E707" s="81"/>
      <c r="F707" s="81" t="s">
        <v>226</v>
      </c>
      <c r="G707" s="81" t="s">
        <v>1933</v>
      </c>
      <c r="H707" s="81"/>
      <c r="I707" s="81"/>
      <c r="J707" s="82">
        <v>0</v>
      </c>
      <c r="K707" s="82">
        <v>0</v>
      </c>
      <c r="L707" s="82">
        <v>0</v>
      </c>
      <c r="M707" s="82"/>
    </row>
    <row r="708" spans="1:13">
      <c r="A708" t="str">
        <f t="shared" si="11"/>
        <v>1530</v>
      </c>
      <c r="B708" s="81" t="s">
        <v>3608</v>
      </c>
      <c r="C708" s="81" t="s">
        <v>3138</v>
      </c>
      <c r="D708" s="81" t="s">
        <v>3609</v>
      </c>
      <c r="E708" s="81"/>
      <c r="F708" s="81" t="s">
        <v>226</v>
      </c>
      <c r="G708" s="81" t="s">
        <v>1933</v>
      </c>
      <c r="H708" s="81"/>
      <c r="I708" s="81"/>
      <c r="J708" s="82">
        <v>0</v>
      </c>
      <c r="K708" s="82">
        <v>0</v>
      </c>
      <c r="L708" s="82">
        <v>0</v>
      </c>
      <c r="M708" s="82"/>
    </row>
    <row r="709" spans="1:13">
      <c r="A709" t="str">
        <f t="shared" si="11"/>
        <v>15332100065596</v>
      </c>
      <c r="B709" s="81" t="s">
        <v>3610</v>
      </c>
      <c r="C709" s="81" t="s">
        <v>3138</v>
      </c>
      <c r="D709" s="81" t="s">
        <v>3611</v>
      </c>
      <c r="E709" s="81"/>
      <c r="F709" s="81" t="s">
        <v>226</v>
      </c>
      <c r="G709" s="81" t="s">
        <v>1933</v>
      </c>
      <c r="H709" s="81" t="s">
        <v>3612</v>
      </c>
      <c r="I709" s="81"/>
      <c r="J709" s="82">
        <v>7.12</v>
      </c>
      <c r="K709" s="82">
        <v>0</v>
      </c>
      <c r="L709" s="82">
        <v>0</v>
      </c>
      <c r="M709" s="82">
        <v>0</v>
      </c>
    </row>
    <row r="710" spans="1:13">
      <c r="A710" t="str">
        <f t="shared" si="11"/>
        <v>1537</v>
      </c>
      <c r="B710" s="81" t="s">
        <v>3613</v>
      </c>
      <c r="C710" s="81" t="s">
        <v>3138</v>
      </c>
      <c r="D710" s="81" t="s">
        <v>3614</v>
      </c>
      <c r="E710" s="81"/>
      <c r="F710" s="81" t="s">
        <v>226</v>
      </c>
      <c r="G710" s="81" t="s">
        <v>1933</v>
      </c>
      <c r="H710" s="81"/>
      <c r="I710" s="81"/>
      <c r="J710" s="82">
        <v>0</v>
      </c>
      <c r="K710" s="82">
        <v>0</v>
      </c>
      <c r="L710" s="82">
        <v>0</v>
      </c>
      <c r="M710" s="82"/>
    </row>
    <row r="711" spans="1:13">
      <c r="A711" t="str">
        <f t="shared" si="11"/>
        <v>1539</v>
      </c>
      <c r="B711" s="81" t="s">
        <v>3615</v>
      </c>
      <c r="C711" s="81" t="s">
        <v>3138</v>
      </c>
      <c r="D711" s="81" t="s">
        <v>3616</v>
      </c>
      <c r="E711" s="81"/>
      <c r="F711" s="81" t="s">
        <v>226</v>
      </c>
      <c r="G711" s="81" t="s">
        <v>1933</v>
      </c>
      <c r="H711" s="81"/>
      <c r="I711" s="81"/>
      <c r="J711" s="82">
        <v>0</v>
      </c>
      <c r="K711" s="82">
        <v>0</v>
      </c>
      <c r="L711" s="82">
        <v>0</v>
      </c>
      <c r="M711" s="82">
        <v>0</v>
      </c>
    </row>
    <row r="712" spans="1:13">
      <c r="A712" t="str">
        <f t="shared" si="11"/>
        <v>1540</v>
      </c>
      <c r="B712" s="81" t="s">
        <v>3617</v>
      </c>
      <c r="C712" s="81" t="s">
        <v>3138</v>
      </c>
      <c r="D712" s="81" t="s">
        <v>3618</v>
      </c>
      <c r="E712" s="81"/>
      <c r="F712" s="81" t="s">
        <v>226</v>
      </c>
      <c r="G712" s="81" t="s">
        <v>1933</v>
      </c>
      <c r="H712" s="81"/>
      <c r="I712" s="81"/>
      <c r="J712" s="82">
        <v>6.13</v>
      </c>
      <c r="K712" s="82">
        <v>0</v>
      </c>
      <c r="L712" s="82">
        <v>-4</v>
      </c>
      <c r="M712" s="82">
        <v>-24.52</v>
      </c>
    </row>
    <row r="713" spans="1:13">
      <c r="A713" t="str">
        <f t="shared" si="11"/>
        <v>1541</v>
      </c>
      <c r="B713" s="81" t="s">
        <v>3619</v>
      </c>
      <c r="C713" s="81" t="s">
        <v>3138</v>
      </c>
      <c r="D713" s="81" t="s">
        <v>3620</v>
      </c>
      <c r="E713" s="81"/>
      <c r="F713" s="81" t="s">
        <v>226</v>
      </c>
      <c r="G713" s="81" t="s">
        <v>1933</v>
      </c>
      <c r="H713" s="81"/>
      <c r="I713" s="81"/>
      <c r="J713" s="82">
        <v>0</v>
      </c>
      <c r="K713" s="82">
        <v>0</v>
      </c>
      <c r="L713" s="82">
        <v>-2</v>
      </c>
      <c r="M713" s="82"/>
    </row>
    <row r="714" spans="1:13">
      <c r="A714" t="str">
        <f t="shared" si="11"/>
        <v>1542</v>
      </c>
      <c r="B714" s="81" t="s">
        <v>3621</v>
      </c>
      <c r="C714" s="81" t="s">
        <v>3138</v>
      </c>
      <c r="D714" s="81" t="s">
        <v>3622</v>
      </c>
      <c r="E714" s="81"/>
      <c r="F714" s="81" t="s">
        <v>226</v>
      </c>
      <c r="G714" s="81" t="s">
        <v>1933</v>
      </c>
      <c r="H714" s="81"/>
      <c r="I714" s="81"/>
      <c r="J714" s="82">
        <v>5.14</v>
      </c>
      <c r="K714" s="82">
        <v>0</v>
      </c>
      <c r="L714" s="82">
        <v>0</v>
      </c>
      <c r="M714" s="82">
        <v>0</v>
      </c>
    </row>
    <row r="715" spans="1:13">
      <c r="A715" t="str">
        <f t="shared" si="11"/>
        <v>1543</v>
      </c>
      <c r="B715" s="81" t="s">
        <v>3623</v>
      </c>
      <c r="C715" s="81" t="s">
        <v>3138</v>
      </c>
      <c r="D715" s="81" t="s">
        <v>3624</v>
      </c>
      <c r="E715" s="81"/>
      <c r="F715" s="81" t="s">
        <v>226</v>
      </c>
      <c r="G715" s="81" t="s">
        <v>1933</v>
      </c>
      <c r="H715" s="81"/>
      <c r="I715" s="81"/>
      <c r="J715" s="82">
        <v>5.14</v>
      </c>
      <c r="K715" s="82">
        <v>0</v>
      </c>
      <c r="L715" s="82">
        <v>0</v>
      </c>
      <c r="M715" s="82">
        <v>0</v>
      </c>
    </row>
    <row r="716" spans="1:13">
      <c r="A716" t="str">
        <f t="shared" si="11"/>
        <v>1544</v>
      </c>
      <c r="B716" s="81" t="s">
        <v>3625</v>
      </c>
      <c r="C716" s="81" t="s">
        <v>3138</v>
      </c>
      <c r="D716" s="81" t="s">
        <v>3626</v>
      </c>
      <c r="E716" s="81"/>
      <c r="F716" s="81" t="s">
        <v>226</v>
      </c>
      <c r="G716" s="81" t="s">
        <v>1933</v>
      </c>
      <c r="H716" s="81"/>
      <c r="I716" s="81"/>
      <c r="J716" s="82">
        <v>5.14</v>
      </c>
      <c r="K716" s="82">
        <v>0</v>
      </c>
      <c r="L716" s="82">
        <v>0</v>
      </c>
      <c r="M716" s="82">
        <v>0</v>
      </c>
    </row>
    <row r="717" spans="1:13">
      <c r="A717" t="str">
        <f t="shared" si="11"/>
        <v>1545</v>
      </c>
      <c r="B717" s="81" t="s">
        <v>3627</v>
      </c>
      <c r="C717" s="81" t="s">
        <v>3138</v>
      </c>
      <c r="D717" s="81" t="s">
        <v>3628</v>
      </c>
      <c r="E717" s="81"/>
      <c r="F717" s="81" t="s">
        <v>226</v>
      </c>
      <c r="G717" s="81" t="s">
        <v>1933</v>
      </c>
      <c r="H717" s="81"/>
      <c r="I717" s="81"/>
      <c r="J717" s="82">
        <v>5.14</v>
      </c>
      <c r="K717" s="82">
        <v>0</v>
      </c>
      <c r="L717" s="82">
        <v>0</v>
      </c>
      <c r="M717" s="82">
        <v>0</v>
      </c>
    </row>
    <row r="718" spans="1:13">
      <c r="A718" t="str">
        <f t="shared" si="11"/>
        <v>1546</v>
      </c>
      <c r="B718" s="81" t="s">
        <v>3629</v>
      </c>
      <c r="C718" s="81" t="s">
        <v>3138</v>
      </c>
      <c r="D718" s="81" t="s">
        <v>3630</v>
      </c>
      <c r="E718" s="81"/>
      <c r="F718" s="81" t="s">
        <v>226</v>
      </c>
      <c r="G718" s="81" t="s">
        <v>1933</v>
      </c>
      <c r="H718" s="81"/>
      <c r="I718" s="81"/>
      <c r="J718" s="82">
        <v>5.14</v>
      </c>
      <c r="K718" s="82">
        <v>0</v>
      </c>
      <c r="L718" s="82">
        <v>0</v>
      </c>
      <c r="M718" s="82">
        <v>0</v>
      </c>
    </row>
    <row r="719" spans="1:13">
      <c r="A719" t="str">
        <f t="shared" si="11"/>
        <v>1559</v>
      </c>
      <c r="B719" s="81" t="s">
        <v>3631</v>
      </c>
      <c r="C719" s="81" t="s">
        <v>3138</v>
      </c>
      <c r="D719" s="81" t="s">
        <v>3632</v>
      </c>
      <c r="E719" s="81"/>
      <c r="F719" s="81" t="s">
        <v>226</v>
      </c>
      <c r="G719" s="81" t="s">
        <v>1933</v>
      </c>
      <c r="H719" s="81"/>
      <c r="I719" s="81"/>
      <c r="J719" s="82">
        <v>0</v>
      </c>
      <c r="K719" s="82">
        <v>0</v>
      </c>
      <c r="L719" s="82">
        <v>-16</v>
      </c>
      <c r="M719" s="82"/>
    </row>
    <row r="720" spans="1:13">
      <c r="A720" t="str">
        <f t="shared" si="11"/>
        <v>1579</v>
      </c>
      <c r="B720" s="81" t="s">
        <v>3633</v>
      </c>
      <c r="C720" s="81" t="s">
        <v>3138</v>
      </c>
      <c r="D720" s="81" t="s">
        <v>3634</v>
      </c>
      <c r="E720" s="81"/>
      <c r="F720" s="81" t="s">
        <v>226</v>
      </c>
      <c r="G720" s="81" t="s">
        <v>1933</v>
      </c>
      <c r="H720" s="81"/>
      <c r="I720" s="81"/>
      <c r="J720" s="82">
        <v>5.14</v>
      </c>
      <c r="K720" s="82">
        <v>0</v>
      </c>
      <c r="L720" s="82">
        <v>0</v>
      </c>
      <c r="M720" s="82">
        <v>0</v>
      </c>
    </row>
    <row r="721" spans="1:13">
      <c r="A721" t="str">
        <f t="shared" si="11"/>
        <v>1580</v>
      </c>
      <c r="B721" s="81" t="s">
        <v>3635</v>
      </c>
      <c r="C721" s="81" t="s">
        <v>3138</v>
      </c>
      <c r="D721" s="81" t="s">
        <v>3636</v>
      </c>
      <c r="E721" s="81"/>
      <c r="F721" s="81" t="s">
        <v>226</v>
      </c>
      <c r="G721" s="81" t="s">
        <v>1933</v>
      </c>
      <c r="H721" s="81"/>
      <c r="I721" s="81"/>
      <c r="J721" s="82">
        <v>5.33</v>
      </c>
      <c r="K721" s="82">
        <v>0</v>
      </c>
      <c r="L721" s="82">
        <v>0</v>
      </c>
      <c r="M721" s="82">
        <v>0</v>
      </c>
    </row>
    <row r="722" spans="1:13">
      <c r="A722" t="str">
        <f t="shared" si="11"/>
        <v>1581190703589</v>
      </c>
      <c r="B722" s="81" t="s">
        <v>3637</v>
      </c>
      <c r="C722" s="81" t="s">
        <v>3138</v>
      </c>
      <c r="D722" s="81" t="s">
        <v>3638</v>
      </c>
      <c r="E722" s="81"/>
      <c r="F722" s="81" t="s">
        <v>226</v>
      </c>
      <c r="G722" s="81" t="s">
        <v>1933</v>
      </c>
      <c r="H722" s="81" t="s">
        <v>3639</v>
      </c>
      <c r="I722" s="81"/>
      <c r="J722" s="82">
        <v>5.2</v>
      </c>
      <c r="K722" s="82">
        <v>0</v>
      </c>
      <c r="L722" s="82">
        <v>0</v>
      </c>
      <c r="M722" s="82">
        <v>0</v>
      </c>
    </row>
    <row r="723" spans="1:13">
      <c r="A723" t="str">
        <f t="shared" si="11"/>
        <v>1582</v>
      </c>
      <c r="B723" s="81" t="s">
        <v>3640</v>
      </c>
      <c r="C723" s="81" t="s">
        <v>3138</v>
      </c>
      <c r="D723" s="81" t="s">
        <v>3641</v>
      </c>
      <c r="E723" s="81"/>
      <c r="F723" s="81" t="s">
        <v>226</v>
      </c>
      <c r="G723" s="81" t="s">
        <v>1933</v>
      </c>
      <c r="H723" s="81"/>
      <c r="I723" s="81"/>
      <c r="J723" s="82">
        <v>5.31</v>
      </c>
      <c r="K723" s="82">
        <v>0</v>
      </c>
      <c r="L723" s="82">
        <v>0</v>
      </c>
      <c r="M723" s="82">
        <v>0</v>
      </c>
    </row>
    <row r="724" spans="1:13">
      <c r="A724" t="str">
        <f t="shared" si="11"/>
        <v>1583</v>
      </c>
      <c r="B724" s="81" t="s">
        <v>3642</v>
      </c>
      <c r="C724" s="81" t="s">
        <v>3138</v>
      </c>
      <c r="D724" s="81" t="s">
        <v>3643</v>
      </c>
      <c r="E724" s="81"/>
      <c r="F724" s="81" t="s">
        <v>226</v>
      </c>
      <c r="G724" s="81" t="s">
        <v>1933</v>
      </c>
      <c r="H724" s="81"/>
      <c r="I724" s="81"/>
      <c r="J724" s="82">
        <v>5.14</v>
      </c>
      <c r="K724" s="82">
        <v>0</v>
      </c>
      <c r="L724" s="82">
        <v>0</v>
      </c>
      <c r="M724" s="82">
        <v>0</v>
      </c>
    </row>
    <row r="725" spans="1:13">
      <c r="A725" t="str">
        <f t="shared" si="11"/>
        <v>1623</v>
      </c>
      <c r="B725" s="81" t="s">
        <v>3644</v>
      </c>
      <c r="C725" s="81" t="s">
        <v>3138</v>
      </c>
      <c r="D725" s="81" t="s">
        <v>3645</v>
      </c>
      <c r="E725" s="81"/>
      <c r="F725" s="81" t="s">
        <v>226</v>
      </c>
      <c r="G725" s="81" t="s">
        <v>1933</v>
      </c>
      <c r="H725" s="81"/>
      <c r="I725" s="81"/>
      <c r="J725" s="82">
        <v>5.14</v>
      </c>
      <c r="K725" s="82">
        <v>0</v>
      </c>
      <c r="L725" s="82">
        <v>0</v>
      </c>
      <c r="M725" s="82">
        <v>0</v>
      </c>
    </row>
    <row r="726" spans="1:13">
      <c r="A726" t="str">
        <f t="shared" si="11"/>
        <v>1624</v>
      </c>
      <c r="B726" s="81" t="s">
        <v>3646</v>
      </c>
      <c r="C726" s="81" t="s">
        <v>3138</v>
      </c>
      <c r="D726" s="81" t="s">
        <v>3647</v>
      </c>
      <c r="E726" s="81"/>
      <c r="F726" s="81" t="s">
        <v>226</v>
      </c>
      <c r="G726" s="81" t="s">
        <v>1933</v>
      </c>
      <c r="H726" s="81"/>
      <c r="I726" s="81"/>
      <c r="J726" s="82">
        <v>5.14</v>
      </c>
      <c r="K726" s="82">
        <v>0</v>
      </c>
      <c r="L726" s="82">
        <v>0</v>
      </c>
      <c r="M726" s="82">
        <v>0</v>
      </c>
    </row>
    <row r="727" spans="1:13">
      <c r="A727" t="str">
        <f t="shared" si="11"/>
        <v>1625</v>
      </c>
      <c r="B727" s="81" t="s">
        <v>3648</v>
      </c>
      <c r="C727" s="81" t="s">
        <v>3138</v>
      </c>
      <c r="D727" s="81" t="s">
        <v>3649</v>
      </c>
      <c r="E727" s="81"/>
      <c r="F727" s="81" t="s">
        <v>226</v>
      </c>
      <c r="G727" s="81" t="s">
        <v>1933</v>
      </c>
      <c r="H727" s="81"/>
      <c r="I727" s="81"/>
      <c r="J727" s="82">
        <v>5.14</v>
      </c>
      <c r="K727" s="82">
        <v>0</v>
      </c>
      <c r="L727" s="82">
        <v>0</v>
      </c>
      <c r="M727" s="82">
        <v>0</v>
      </c>
    </row>
    <row r="728" spans="1:13">
      <c r="A728" t="str">
        <f t="shared" si="11"/>
        <v>1626</v>
      </c>
      <c r="B728" s="81" t="s">
        <v>3650</v>
      </c>
      <c r="C728" s="81" t="s">
        <v>3138</v>
      </c>
      <c r="D728" s="81" t="s">
        <v>3651</v>
      </c>
      <c r="E728" s="81"/>
      <c r="F728" s="81" t="s">
        <v>226</v>
      </c>
      <c r="G728" s="81" t="s">
        <v>1933</v>
      </c>
      <c r="H728" s="81"/>
      <c r="I728" s="81"/>
      <c r="J728" s="82">
        <v>5.22</v>
      </c>
      <c r="K728" s="82">
        <v>0</v>
      </c>
      <c r="L728" s="82">
        <v>0</v>
      </c>
      <c r="M728" s="82">
        <v>0</v>
      </c>
    </row>
    <row r="729" spans="1:13">
      <c r="A729" t="str">
        <f t="shared" si="11"/>
        <v>1627</v>
      </c>
      <c r="B729" s="81" t="s">
        <v>3652</v>
      </c>
      <c r="C729" s="81" t="s">
        <v>3138</v>
      </c>
      <c r="D729" s="81" t="s">
        <v>3653</v>
      </c>
      <c r="E729" s="81"/>
      <c r="F729" s="81" t="s">
        <v>226</v>
      </c>
      <c r="G729" s="81" t="s">
        <v>1933</v>
      </c>
      <c r="H729" s="81"/>
      <c r="I729" s="81"/>
      <c r="J729" s="82">
        <v>5.14</v>
      </c>
      <c r="K729" s="82">
        <v>0</v>
      </c>
      <c r="L729" s="82">
        <v>0</v>
      </c>
      <c r="M729" s="82">
        <v>0</v>
      </c>
    </row>
    <row r="730" spans="1:13">
      <c r="A730" t="str">
        <f t="shared" si="11"/>
        <v>1639</v>
      </c>
      <c r="B730" s="81" t="s">
        <v>3654</v>
      </c>
      <c r="C730" s="81" t="s">
        <v>3138</v>
      </c>
      <c r="D730" s="81" t="s">
        <v>3655</v>
      </c>
      <c r="E730" s="81"/>
      <c r="F730" s="81" t="s">
        <v>226</v>
      </c>
      <c r="G730" s="81" t="s">
        <v>1933</v>
      </c>
      <c r="H730" s="81"/>
      <c r="I730" s="81"/>
      <c r="J730" s="82">
        <v>0</v>
      </c>
      <c r="K730" s="82">
        <v>0</v>
      </c>
      <c r="L730" s="82">
        <v>0</v>
      </c>
      <c r="M730" s="82"/>
    </row>
    <row r="731" spans="1:13">
      <c r="A731" t="str">
        <f t="shared" si="11"/>
        <v>1720</v>
      </c>
      <c r="B731" s="81" t="s">
        <v>3656</v>
      </c>
      <c r="C731" s="81" t="s">
        <v>3138</v>
      </c>
      <c r="D731" s="81" t="s">
        <v>3657</v>
      </c>
      <c r="E731" s="81"/>
      <c r="F731" s="81" t="s">
        <v>226</v>
      </c>
      <c r="G731" s="81" t="s">
        <v>1933</v>
      </c>
      <c r="H731" s="81"/>
      <c r="I731" s="81"/>
      <c r="J731" s="82">
        <v>5.14</v>
      </c>
      <c r="K731" s="82">
        <v>0</v>
      </c>
      <c r="L731" s="82">
        <v>0</v>
      </c>
      <c r="M731" s="82">
        <v>0</v>
      </c>
    </row>
    <row r="732" spans="1:13">
      <c r="A732" t="str">
        <f t="shared" si="11"/>
        <v>1721190704163</v>
      </c>
      <c r="B732" s="81" t="s">
        <v>3658</v>
      </c>
      <c r="C732" s="81" t="s">
        <v>3138</v>
      </c>
      <c r="D732" s="81" t="s">
        <v>3659</v>
      </c>
      <c r="E732" s="81"/>
      <c r="F732" s="81" t="s">
        <v>226</v>
      </c>
      <c r="G732" s="81" t="s">
        <v>1933</v>
      </c>
      <c r="H732" s="81" t="s">
        <v>3660</v>
      </c>
      <c r="I732" s="81"/>
      <c r="J732" s="82">
        <v>5.08</v>
      </c>
      <c r="K732" s="82">
        <v>0</v>
      </c>
      <c r="L732" s="82">
        <v>-2</v>
      </c>
      <c r="M732" s="82">
        <v>-10.16</v>
      </c>
    </row>
    <row r="733" spans="1:13">
      <c r="A733" t="str">
        <f t="shared" si="11"/>
        <v>1721</v>
      </c>
      <c r="B733" s="81" t="s">
        <v>3658</v>
      </c>
      <c r="C733" s="81" t="s">
        <v>3138</v>
      </c>
      <c r="D733" s="81" t="s">
        <v>3659</v>
      </c>
      <c r="E733" s="81"/>
      <c r="F733" s="81" t="s">
        <v>226</v>
      </c>
      <c r="G733" s="81" t="s">
        <v>1933</v>
      </c>
      <c r="H733" s="81"/>
      <c r="I733" s="81"/>
      <c r="J733" s="82">
        <v>5.08</v>
      </c>
      <c r="K733" s="82">
        <v>0</v>
      </c>
      <c r="L733" s="82">
        <v>2</v>
      </c>
      <c r="M733" s="82">
        <v>10.16</v>
      </c>
    </row>
    <row r="734" spans="1:13">
      <c r="A734" t="str">
        <f t="shared" si="11"/>
        <v>1722</v>
      </c>
      <c r="B734" s="81" t="s">
        <v>3661</v>
      </c>
      <c r="C734" s="81" t="s">
        <v>3138</v>
      </c>
      <c r="D734" s="81" t="s">
        <v>3662</v>
      </c>
      <c r="E734" s="81"/>
      <c r="F734" s="81" t="s">
        <v>226</v>
      </c>
      <c r="G734" s="81" t="s">
        <v>1933</v>
      </c>
      <c r="H734" s="81"/>
      <c r="I734" s="81"/>
      <c r="J734" s="82">
        <v>5.14</v>
      </c>
      <c r="K734" s="82">
        <v>0</v>
      </c>
      <c r="L734" s="82">
        <v>0</v>
      </c>
      <c r="M734" s="82">
        <v>0</v>
      </c>
    </row>
    <row r="735" spans="1:13">
      <c r="A735" t="str">
        <f t="shared" si="11"/>
        <v>1723</v>
      </c>
      <c r="B735" s="81" t="s">
        <v>3663</v>
      </c>
      <c r="C735" s="81" t="s">
        <v>3138</v>
      </c>
      <c r="D735" s="81" t="s">
        <v>3664</v>
      </c>
      <c r="E735" s="81"/>
      <c r="F735" s="81" t="s">
        <v>226</v>
      </c>
      <c r="G735" s="81" t="s">
        <v>1933</v>
      </c>
      <c r="H735" s="81"/>
      <c r="I735" s="81"/>
      <c r="J735" s="82">
        <v>5.41</v>
      </c>
      <c r="K735" s="82">
        <v>0</v>
      </c>
      <c r="L735" s="82">
        <v>0</v>
      </c>
      <c r="M735" s="82">
        <v>0</v>
      </c>
    </row>
    <row r="736" spans="1:13">
      <c r="A736" t="str">
        <f t="shared" si="11"/>
        <v>1724</v>
      </c>
      <c r="B736" s="81" t="s">
        <v>3665</v>
      </c>
      <c r="C736" s="81" t="s">
        <v>3138</v>
      </c>
      <c r="D736" s="81" t="s">
        <v>3666</v>
      </c>
      <c r="E736" s="81"/>
      <c r="F736" s="81" t="s">
        <v>226</v>
      </c>
      <c r="G736" s="81" t="s">
        <v>1933</v>
      </c>
      <c r="H736" s="81"/>
      <c r="I736" s="81"/>
      <c r="J736" s="82">
        <v>5.09</v>
      </c>
      <c r="K736" s="82">
        <v>0</v>
      </c>
      <c r="L736" s="82">
        <v>0</v>
      </c>
      <c r="M736" s="82">
        <v>0</v>
      </c>
    </row>
    <row r="737" spans="1:13">
      <c r="A737" t="str">
        <f t="shared" si="11"/>
        <v>1725</v>
      </c>
      <c r="B737" s="81" t="s">
        <v>3667</v>
      </c>
      <c r="C737" s="81" t="s">
        <v>3138</v>
      </c>
      <c r="D737" s="81" t="s">
        <v>3668</v>
      </c>
      <c r="E737" s="81"/>
      <c r="F737" s="81" t="s">
        <v>226</v>
      </c>
      <c r="G737" s="81" t="s">
        <v>1933</v>
      </c>
      <c r="H737" s="81"/>
      <c r="I737" s="81"/>
      <c r="J737" s="82">
        <v>5.41</v>
      </c>
      <c r="K737" s="82">
        <v>0</v>
      </c>
      <c r="L737" s="82">
        <v>0</v>
      </c>
      <c r="M737" s="82">
        <v>0</v>
      </c>
    </row>
    <row r="738" spans="1:13">
      <c r="A738" t="str">
        <f t="shared" si="11"/>
        <v>1769</v>
      </c>
      <c r="B738" s="81" t="s">
        <v>3669</v>
      </c>
      <c r="C738" s="81" t="s">
        <v>3138</v>
      </c>
      <c r="D738" s="81" t="s">
        <v>3670</v>
      </c>
      <c r="E738" s="81"/>
      <c r="F738" s="81" t="s">
        <v>226</v>
      </c>
      <c r="G738" s="81" t="s">
        <v>1933</v>
      </c>
      <c r="H738" s="81"/>
      <c r="I738" s="81"/>
      <c r="J738" s="82">
        <v>34.159999999999997</v>
      </c>
      <c r="K738" s="82">
        <v>0</v>
      </c>
      <c r="L738" s="82">
        <v>-1</v>
      </c>
      <c r="M738" s="82">
        <v>-34.159999999999997</v>
      </c>
    </row>
    <row r="739" spans="1:13">
      <c r="A739" t="str">
        <f t="shared" si="11"/>
        <v>1769190703923</v>
      </c>
      <c r="B739" s="81" t="s">
        <v>3669</v>
      </c>
      <c r="C739" s="81" t="s">
        <v>3138</v>
      </c>
      <c r="D739" s="81" t="s">
        <v>3670</v>
      </c>
      <c r="E739" s="81"/>
      <c r="F739" s="81" t="s">
        <v>226</v>
      </c>
      <c r="G739" s="81" t="s">
        <v>1933</v>
      </c>
      <c r="H739" s="81" t="s">
        <v>3671</v>
      </c>
      <c r="I739" s="81"/>
      <c r="J739" s="82">
        <v>34.159999999999997</v>
      </c>
      <c r="K739" s="82">
        <v>0</v>
      </c>
      <c r="L739" s="82">
        <v>0</v>
      </c>
      <c r="M739" s="82">
        <v>0</v>
      </c>
    </row>
    <row r="740" spans="1:13">
      <c r="A740" t="str">
        <f t="shared" si="11"/>
        <v>1901</v>
      </c>
      <c r="B740" s="81" t="s">
        <v>3672</v>
      </c>
      <c r="C740" s="81" t="s">
        <v>3138</v>
      </c>
      <c r="D740" s="81" t="s">
        <v>3673</v>
      </c>
      <c r="E740" s="81"/>
      <c r="F740" s="81" t="s">
        <v>226</v>
      </c>
      <c r="G740" s="81" t="s">
        <v>1933</v>
      </c>
      <c r="H740" s="81"/>
      <c r="I740" s="81"/>
      <c r="J740" s="82">
        <v>0</v>
      </c>
      <c r="K740" s="82">
        <v>0</v>
      </c>
      <c r="L740" s="82">
        <v>0</v>
      </c>
      <c r="M740" s="82"/>
    </row>
    <row r="741" spans="1:13">
      <c r="A741" t="str">
        <f t="shared" si="11"/>
        <v>2967</v>
      </c>
      <c r="B741" s="81" t="s">
        <v>3674</v>
      </c>
      <c r="C741" s="81" t="s">
        <v>3138</v>
      </c>
      <c r="D741" s="81" t="s">
        <v>3675</v>
      </c>
      <c r="E741" s="81"/>
      <c r="F741" s="81" t="s">
        <v>226</v>
      </c>
      <c r="G741" s="81" t="s">
        <v>1933</v>
      </c>
      <c r="H741" s="81"/>
      <c r="I741" s="81"/>
      <c r="J741" s="82">
        <v>0</v>
      </c>
      <c r="K741" s="82">
        <v>0</v>
      </c>
      <c r="L741" s="82">
        <v>0</v>
      </c>
      <c r="M741" s="82"/>
    </row>
    <row r="742" spans="1:13">
      <c r="A742" t="str">
        <f t="shared" si="11"/>
        <v>3035</v>
      </c>
      <c r="B742" s="81" t="s">
        <v>3676</v>
      </c>
      <c r="C742" s="81" t="s">
        <v>3138</v>
      </c>
      <c r="D742" s="81" t="s">
        <v>3677</v>
      </c>
      <c r="E742" s="81"/>
      <c r="F742" s="81" t="s">
        <v>226</v>
      </c>
      <c r="G742" s="81" t="s">
        <v>1933</v>
      </c>
      <c r="H742" s="81"/>
      <c r="I742" s="81"/>
      <c r="J742" s="82">
        <v>0</v>
      </c>
      <c r="K742" s="82">
        <v>0</v>
      </c>
      <c r="L742" s="82">
        <v>0</v>
      </c>
      <c r="M742" s="82"/>
    </row>
    <row r="743" spans="1:13">
      <c r="A743" t="str">
        <f t="shared" si="11"/>
        <v>3077</v>
      </c>
      <c r="B743" s="81" t="s">
        <v>3678</v>
      </c>
      <c r="C743" s="81" t="s">
        <v>3138</v>
      </c>
      <c r="D743" s="81" t="s">
        <v>3679</v>
      </c>
      <c r="E743" s="81"/>
      <c r="F743" s="81" t="s">
        <v>226</v>
      </c>
      <c r="G743" s="81" t="s">
        <v>1933</v>
      </c>
      <c r="H743" s="81"/>
      <c r="I743" s="81"/>
      <c r="J743" s="82">
        <v>0</v>
      </c>
      <c r="K743" s="82">
        <v>0</v>
      </c>
      <c r="L743" s="82">
        <v>0</v>
      </c>
      <c r="M743" s="82"/>
    </row>
    <row r="744" spans="1:13">
      <c r="A744" t="str">
        <f t="shared" si="11"/>
        <v>3078</v>
      </c>
      <c r="B744" s="81" t="s">
        <v>3680</v>
      </c>
      <c r="C744" s="81" t="s">
        <v>3138</v>
      </c>
      <c r="D744" s="81" t="s">
        <v>3681</v>
      </c>
      <c r="E744" s="81"/>
      <c r="F744" s="81" t="s">
        <v>226</v>
      </c>
      <c r="G744" s="81" t="s">
        <v>1933</v>
      </c>
      <c r="H744" s="81"/>
      <c r="I744" s="81"/>
      <c r="J744" s="82">
        <v>0</v>
      </c>
      <c r="K744" s="82">
        <v>0</v>
      </c>
      <c r="L744" s="82">
        <v>0</v>
      </c>
      <c r="M744" s="82"/>
    </row>
    <row r="745" spans="1:13">
      <c r="A745" t="str">
        <f t="shared" si="11"/>
        <v>3079</v>
      </c>
      <c r="B745" s="81" t="s">
        <v>3682</v>
      </c>
      <c r="C745" s="81" t="s">
        <v>3138</v>
      </c>
      <c r="D745" s="81" t="s">
        <v>3683</v>
      </c>
      <c r="E745" s="81"/>
      <c r="F745" s="81" t="s">
        <v>226</v>
      </c>
      <c r="G745" s="81" t="s">
        <v>1933</v>
      </c>
      <c r="H745" s="81"/>
      <c r="I745" s="81"/>
      <c r="J745" s="82">
        <v>0</v>
      </c>
      <c r="K745" s="82">
        <v>0</v>
      </c>
      <c r="L745" s="82">
        <v>0</v>
      </c>
      <c r="M745" s="82"/>
    </row>
    <row r="746" spans="1:13">
      <c r="A746" t="str">
        <f t="shared" si="11"/>
        <v>6806</v>
      </c>
      <c r="B746" s="81" t="s">
        <v>3684</v>
      </c>
      <c r="C746" s="81" t="s">
        <v>3138</v>
      </c>
      <c r="D746" s="81" t="s">
        <v>3685</v>
      </c>
      <c r="E746" s="81"/>
      <c r="F746" s="81" t="s">
        <v>226</v>
      </c>
      <c r="G746" s="81" t="s">
        <v>1933</v>
      </c>
      <c r="H746" s="81"/>
      <c r="I746" s="81"/>
      <c r="J746" s="82">
        <v>0</v>
      </c>
      <c r="K746" s="82">
        <v>0</v>
      </c>
      <c r="L746" s="82">
        <v>0</v>
      </c>
      <c r="M746" s="82"/>
    </row>
    <row r="747" spans="1:13">
      <c r="A747" t="str">
        <f t="shared" si="11"/>
        <v>6807</v>
      </c>
      <c r="B747" s="81" t="s">
        <v>3686</v>
      </c>
      <c r="C747" s="81" t="s">
        <v>3138</v>
      </c>
      <c r="D747" s="81" t="s">
        <v>3687</v>
      </c>
      <c r="E747" s="81"/>
      <c r="F747" s="81" t="s">
        <v>226</v>
      </c>
      <c r="G747" s="81" t="s">
        <v>1933</v>
      </c>
      <c r="H747" s="81"/>
      <c r="I747" s="81"/>
      <c r="J747" s="82">
        <v>0</v>
      </c>
      <c r="K747" s="82">
        <v>0</v>
      </c>
      <c r="L747" s="82">
        <v>0</v>
      </c>
      <c r="M747" s="82"/>
    </row>
    <row r="748" spans="1:13">
      <c r="A748" t="str">
        <f t="shared" si="11"/>
        <v>6808</v>
      </c>
      <c r="B748" s="81" t="s">
        <v>3688</v>
      </c>
      <c r="C748" s="81" t="s">
        <v>3138</v>
      </c>
      <c r="D748" s="81" t="s">
        <v>3689</v>
      </c>
      <c r="E748" s="81"/>
      <c r="F748" s="81" t="s">
        <v>226</v>
      </c>
      <c r="G748" s="81" t="s">
        <v>1933</v>
      </c>
      <c r="H748" s="81"/>
      <c r="I748" s="81"/>
      <c r="J748" s="82">
        <v>0</v>
      </c>
      <c r="K748" s="82">
        <v>0</v>
      </c>
      <c r="L748" s="82">
        <v>0</v>
      </c>
      <c r="M748" s="82"/>
    </row>
    <row r="749" spans="1:13">
      <c r="A749" t="str">
        <f t="shared" si="11"/>
        <v>6811</v>
      </c>
      <c r="B749" s="81" t="s">
        <v>3690</v>
      </c>
      <c r="C749" s="81" t="s">
        <v>3138</v>
      </c>
      <c r="D749" s="81" t="s">
        <v>3691</v>
      </c>
      <c r="E749" s="81"/>
      <c r="F749" s="81" t="s">
        <v>226</v>
      </c>
      <c r="G749" s="81" t="s">
        <v>1933</v>
      </c>
      <c r="H749" s="81"/>
      <c r="I749" s="81"/>
      <c r="J749" s="82">
        <v>0</v>
      </c>
      <c r="K749" s="82">
        <v>0</v>
      </c>
      <c r="L749" s="82">
        <v>0</v>
      </c>
      <c r="M749" s="82"/>
    </row>
    <row r="750" spans="1:13">
      <c r="A750" t="str">
        <f t="shared" si="11"/>
        <v>6816</v>
      </c>
      <c r="B750" s="81" t="s">
        <v>3692</v>
      </c>
      <c r="C750" s="81" t="s">
        <v>3138</v>
      </c>
      <c r="D750" s="81" t="s">
        <v>3693</v>
      </c>
      <c r="E750" s="81"/>
      <c r="F750" s="81" t="s">
        <v>226</v>
      </c>
      <c r="G750" s="81" t="s">
        <v>1933</v>
      </c>
      <c r="H750" s="81"/>
      <c r="I750" s="81"/>
      <c r="J750" s="82">
        <v>0</v>
      </c>
      <c r="K750" s="82">
        <v>0</v>
      </c>
      <c r="L750" s="82">
        <v>-1</v>
      </c>
      <c r="M750" s="82"/>
    </row>
    <row r="751" spans="1:13">
      <c r="A751" t="str">
        <f t="shared" si="11"/>
        <v>6817</v>
      </c>
      <c r="B751" s="81" t="s">
        <v>3694</v>
      </c>
      <c r="C751" s="81" t="s">
        <v>3138</v>
      </c>
      <c r="D751" s="81" t="s">
        <v>3695</v>
      </c>
      <c r="E751" s="81"/>
      <c r="F751" s="81" t="s">
        <v>226</v>
      </c>
      <c r="G751" s="81" t="s">
        <v>1933</v>
      </c>
      <c r="H751" s="81"/>
      <c r="I751" s="81"/>
      <c r="J751" s="82">
        <v>0</v>
      </c>
      <c r="K751" s="82">
        <v>0</v>
      </c>
      <c r="L751" s="82">
        <v>0</v>
      </c>
      <c r="M751" s="82"/>
    </row>
    <row r="752" spans="1:13">
      <c r="A752" t="str">
        <f t="shared" si="11"/>
        <v>6827</v>
      </c>
      <c r="B752" s="81" t="s">
        <v>3696</v>
      </c>
      <c r="C752" s="81" t="s">
        <v>3138</v>
      </c>
      <c r="D752" s="81" t="s">
        <v>3697</v>
      </c>
      <c r="E752" s="81"/>
      <c r="F752" s="81" t="s">
        <v>226</v>
      </c>
      <c r="G752" s="81" t="s">
        <v>1933</v>
      </c>
      <c r="H752" s="81"/>
      <c r="I752" s="81"/>
      <c r="J752" s="82">
        <v>0</v>
      </c>
      <c r="K752" s="82">
        <v>0</v>
      </c>
      <c r="L752" s="82">
        <v>0</v>
      </c>
      <c r="M752" s="82"/>
    </row>
    <row r="753" spans="1:13">
      <c r="A753" t="str">
        <f t="shared" si="11"/>
        <v>6828</v>
      </c>
      <c r="B753" s="81" t="s">
        <v>3698</v>
      </c>
      <c r="C753" s="81" t="s">
        <v>3138</v>
      </c>
      <c r="D753" s="81" t="s">
        <v>3699</v>
      </c>
      <c r="E753" s="81"/>
      <c r="F753" s="81" t="s">
        <v>226</v>
      </c>
      <c r="G753" s="81" t="s">
        <v>1933</v>
      </c>
      <c r="H753" s="81"/>
      <c r="I753" s="81"/>
      <c r="J753" s="82">
        <v>0</v>
      </c>
      <c r="K753" s="82">
        <v>0</v>
      </c>
      <c r="L753" s="82">
        <v>0</v>
      </c>
      <c r="M753" s="82"/>
    </row>
    <row r="754" spans="1:13">
      <c r="A754" t="str">
        <f t="shared" si="11"/>
        <v>6829</v>
      </c>
      <c r="B754" s="81" t="s">
        <v>3700</v>
      </c>
      <c r="C754" s="81" t="s">
        <v>3138</v>
      </c>
      <c r="D754" s="81" t="s">
        <v>3701</v>
      </c>
      <c r="E754" s="81"/>
      <c r="F754" s="81" t="s">
        <v>226</v>
      </c>
      <c r="G754" s="81" t="s">
        <v>1933</v>
      </c>
      <c r="H754" s="81"/>
      <c r="I754" s="81"/>
      <c r="J754" s="82">
        <v>0</v>
      </c>
      <c r="K754" s="82">
        <v>0</v>
      </c>
      <c r="L754" s="82">
        <v>0</v>
      </c>
      <c r="M754" s="82"/>
    </row>
    <row r="755" spans="1:13">
      <c r="A755" t="str">
        <f t="shared" si="11"/>
        <v>6830</v>
      </c>
      <c r="B755" s="81" t="s">
        <v>3702</v>
      </c>
      <c r="C755" s="81" t="s">
        <v>3138</v>
      </c>
      <c r="D755" s="81" t="s">
        <v>3703</v>
      </c>
      <c r="E755" s="81"/>
      <c r="F755" s="81" t="s">
        <v>226</v>
      </c>
      <c r="G755" s="81" t="s">
        <v>1933</v>
      </c>
      <c r="H755" s="81"/>
      <c r="I755" s="81"/>
      <c r="J755" s="82">
        <v>0</v>
      </c>
      <c r="K755" s="82">
        <v>0</v>
      </c>
      <c r="L755" s="82">
        <v>0</v>
      </c>
      <c r="M755" s="82"/>
    </row>
    <row r="756" spans="1:13">
      <c r="A756" t="str">
        <f t="shared" si="11"/>
        <v>6831</v>
      </c>
      <c r="B756" s="81" t="s">
        <v>3704</v>
      </c>
      <c r="C756" s="81" t="s">
        <v>3138</v>
      </c>
      <c r="D756" s="81" t="s">
        <v>3705</v>
      </c>
      <c r="E756" s="81"/>
      <c r="F756" s="81" t="s">
        <v>226</v>
      </c>
      <c r="G756" s="81" t="s">
        <v>1933</v>
      </c>
      <c r="H756" s="81"/>
      <c r="I756" s="81"/>
      <c r="J756" s="82">
        <v>0</v>
      </c>
      <c r="K756" s="82">
        <v>0</v>
      </c>
      <c r="L756" s="82">
        <v>0</v>
      </c>
      <c r="M756" s="82"/>
    </row>
    <row r="757" spans="1:13">
      <c r="A757" t="str">
        <f t="shared" si="11"/>
        <v>6852</v>
      </c>
      <c r="B757" s="81" t="s">
        <v>3706</v>
      </c>
      <c r="C757" s="81" t="s">
        <v>3138</v>
      </c>
      <c r="D757" s="81" t="s">
        <v>3707</v>
      </c>
      <c r="E757" s="81"/>
      <c r="F757" s="81" t="s">
        <v>226</v>
      </c>
      <c r="G757" s="81" t="s">
        <v>1933</v>
      </c>
      <c r="H757" s="81"/>
      <c r="I757" s="81"/>
      <c r="J757" s="82">
        <v>0</v>
      </c>
      <c r="K757" s="82">
        <v>0</v>
      </c>
      <c r="L757" s="82">
        <v>0</v>
      </c>
      <c r="M757" s="82"/>
    </row>
    <row r="758" spans="1:13">
      <c r="A758" t="str">
        <f t="shared" si="11"/>
        <v>8150</v>
      </c>
      <c r="B758" s="81" t="s">
        <v>3708</v>
      </c>
      <c r="C758" s="81" t="s">
        <v>3138</v>
      </c>
      <c r="D758" s="81" t="s">
        <v>3709</v>
      </c>
      <c r="E758" s="81"/>
      <c r="F758" s="81" t="s">
        <v>226</v>
      </c>
      <c r="G758" s="81" t="s">
        <v>1933</v>
      </c>
      <c r="H758" s="81"/>
      <c r="I758" s="81"/>
      <c r="J758" s="82">
        <v>0</v>
      </c>
      <c r="K758" s="82">
        <v>0</v>
      </c>
      <c r="L758" s="82">
        <v>-2</v>
      </c>
      <c r="M758" s="82"/>
    </row>
    <row r="759" spans="1:13">
      <c r="A759" t="str">
        <f t="shared" si="11"/>
        <v>9158</v>
      </c>
      <c r="B759" s="81" t="s">
        <v>3710</v>
      </c>
      <c r="C759" s="81" t="s">
        <v>3138</v>
      </c>
      <c r="D759" s="81" t="s">
        <v>3711</v>
      </c>
      <c r="E759" s="81"/>
      <c r="F759" s="81" t="s">
        <v>226</v>
      </c>
      <c r="G759" s="81" t="s">
        <v>1933</v>
      </c>
      <c r="H759" s="81"/>
      <c r="I759" s="81"/>
      <c r="J759" s="82">
        <v>0</v>
      </c>
      <c r="K759" s="82">
        <v>0</v>
      </c>
      <c r="L759" s="82">
        <v>0</v>
      </c>
      <c r="M759" s="82"/>
    </row>
    <row r="760" spans="1:13">
      <c r="A760" t="str">
        <f t="shared" si="11"/>
        <v>10442</v>
      </c>
      <c r="B760" s="81" t="s">
        <v>3712</v>
      </c>
      <c r="C760" s="81" t="s">
        <v>3138</v>
      </c>
      <c r="D760" s="81" t="s">
        <v>3713</v>
      </c>
      <c r="E760" s="81"/>
      <c r="F760" s="81" t="s">
        <v>226</v>
      </c>
      <c r="G760" s="81" t="s">
        <v>1933</v>
      </c>
      <c r="H760" s="81"/>
      <c r="I760" s="81"/>
      <c r="J760" s="82">
        <v>0</v>
      </c>
      <c r="K760" s="82">
        <v>0</v>
      </c>
      <c r="L760" s="82">
        <v>0</v>
      </c>
      <c r="M760" s="82"/>
    </row>
    <row r="761" spans="1:13">
      <c r="A761" t="str">
        <f t="shared" si="11"/>
        <v>10502190703926</v>
      </c>
      <c r="B761" s="81" t="s">
        <v>3714</v>
      </c>
      <c r="C761" s="81" t="s">
        <v>3138</v>
      </c>
      <c r="D761" s="81" t="s">
        <v>3715</v>
      </c>
      <c r="E761" s="81"/>
      <c r="F761" s="81" t="s">
        <v>226</v>
      </c>
      <c r="G761" s="81" t="s">
        <v>1933</v>
      </c>
      <c r="H761" s="81" t="s">
        <v>3716</v>
      </c>
      <c r="I761" s="81"/>
      <c r="J761" s="82">
        <v>68.25</v>
      </c>
      <c r="K761" s="82">
        <v>0</v>
      </c>
      <c r="L761" s="82">
        <v>0</v>
      </c>
      <c r="M761" s="82">
        <v>0</v>
      </c>
    </row>
    <row r="762" spans="1:13">
      <c r="A762" t="str">
        <f t="shared" si="11"/>
        <v>11593</v>
      </c>
      <c r="B762" s="81" t="s">
        <v>3717</v>
      </c>
      <c r="C762" s="81" t="s">
        <v>3138</v>
      </c>
      <c r="D762" s="81" t="s">
        <v>3718</v>
      </c>
      <c r="E762" s="81"/>
      <c r="F762" s="81" t="s">
        <v>226</v>
      </c>
      <c r="G762" s="81" t="s">
        <v>1933</v>
      </c>
      <c r="H762" s="81"/>
      <c r="I762" s="81"/>
      <c r="J762" s="82">
        <v>0</v>
      </c>
      <c r="K762" s="82">
        <v>0</v>
      </c>
      <c r="L762" s="82">
        <v>0</v>
      </c>
      <c r="M762" s="82"/>
    </row>
    <row r="763" spans="1:13">
      <c r="A763" t="str">
        <f t="shared" si="11"/>
        <v>11594</v>
      </c>
      <c r="B763" s="81" t="s">
        <v>3719</v>
      </c>
      <c r="C763" s="81" t="s">
        <v>3138</v>
      </c>
      <c r="D763" s="81" t="s">
        <v>3720</v>
      </c>
      <c r="E763" s="81"/>
      <c r="F763" s="81" t="s">
        <v>226</v>
      </c>
      <c r="G763" s="81" t="s">
        <v>1933</v>
      </c>
      <c r="H763" s="81"/>
      <c r="I763" s="81"/>
      <c r="J763" s="82">
        <v>0</v>
      </c>
      <c r="K763" s="82">
        <v>0</v>
      </c>
      <c r="L763" s="82">
        <v>0</v>
      </c>
      <c r="M763" s="82"/>
    </row>
    <row r="764" spans="1:13">
      <c r="A764" t="str">
        <f t="shared" si="11"/>
        <v>11653</v>
      </c>
      <c r="B764" s="81" t="s">
        <v>3721</v>
      </c>
      <c r="C764" s="81" t="s">
        <v>3138</v>
      </c>
      <c r="D764" s="81" t="s">
        <v>3722</v>
      </c>
      <c r="E764" s="81"/>
      <c r="F764" s="81" t="s">
        <v>226</v>
      </c>
      <c r="G764" s="81" t="s">
        <v>1933</v>
      </c>
      <c r="H764" s="81"/>
      <c r="I764" s="81"/>
      <c r="J764" s="82">
        <v>0</v>
      </c>
      <c r="K764" s="82">
        <v>0</v>
      </c>
      <c r="L764" s="82">
        <v>0</v>
      </c>
      <c r="M764" s="82"/>
    </row>
    <row r="765" spans="1:13">
      <c r="A765" t="str">
        <f t="shared" si="11"/>
        <v>15011</v>
      </c>
      <c r="B765" s="81" t="s">
        <v>3723</v>
      </c>
      <c r="C765" s="81" t="s">
        <v>3138</v>
      </c>
      <c r="D765" s="81" t="s">
        <v>3724</v>
      </c>
      <c r="E765" s="81"/>
      <c r="F765" s="81" t="s">
        <v>226</v>
      </c>
      <c r="G765" s="81" t="s">
        <v>1933</v>
      </c>
      <c r="H765" s="81"/>
      <c r="I765" s="81"/>
      <c r="J765" s="82">
        <v>5.14</v>
      </c>
      <c r="K765" s="82">
        <v>0</v>
      </c>
      <c r="L765" s="82">
        <v>0</v>
      </c>
      <c r="M765" s="82">
        <v>0</v>
      </c>
    </row>
    <row r="766" spans="1:13">
      <c r="A766" t="str">
        <f t="shared" si="11"/>
        <v>802802100041910</v>
      </c>
      <c r="B766" s="81" t="s">
        <v>3725</v>
      </c>
      <c r="C766" s="81" t="s">
        <v>3138</v>
      </c>
      <c r="D766" s="81" t="s">
        <v>558</v>
      </c>
      <c r="E766" s="81"/>
      <c r="F766" s="81" t="s">
        <v>226</v>
      </c>
      <c r="G766" s="81" t="s">
        <v>1933</v>
      </c>
      <c r="H766" s="81" t="s">
        <v>3726</v>
      </c>
      <c r="I766" s="81"/>
      <c r="J766" s="82">
        <v>80.510000000000005</v>
      </c>
      <c r="K766" s="82">
        <v>0</v>
      </c>
      <c r="L766" s="82">
        <v>0</v>
      </c>
      <c r="M766" s="82">
        <v>0</v>
      </c>
    </row>
    <row r="767" spans="1:13">
      <c r="A767" t="str">
        <f t="shared" si="11"/>
        <v>802802200043664</v>
      </c>
      <c r="B767" s="81" t="s">
        <v>3725</v>
      </c>
      <c r="C767" s="81" t="s">
        <v>3138</v>
      </c>
      <c r="D767" s="81" t="s">
        <v>558</v>
      </c>
      <c r="E767" s="81"/>
      <c r="F767" s="81" t="s">
        <v>226</v>
      </c>
      <c r="G767" s="81" t="s">
        <v>1933</v>
      </c>
      <c r="H767" s="81" t="s">
        <v>3727</v>
      </c>
      <c r="I767" s="81"/>
      <c r="J767" s="82">
        <v>80.510000000000005</v>
      </c>
      <c r="K767" s="82">
        <v>0</v>
      </c>
      <c r="L767" s="82">
        <v>0</v>
      </c>
      <c r="M767" s="82">
        <v>0</v>
      </c>
    </row>
    <row r="768" spans="1:13">
      <c r="A768" t="str">
        <f t="shared" si="11"/>
        <v>80280</v>
      </c>
      <c r="B768" s="81" t="s">
        <v>3725</v>
      </c>
      <c r="C768" s="81" t="s">
        <v>3138</v>
      </c>
      <c r="D768" s="81" t="s">
        <v>558</v>
      </c>
      <c r="E768" s="81"/>
      <c r="F768" s="81" t="s">
        <v>226</v>
      </c>
      <c r="G768" s="81" t="s">
        <v>1933</v>
      </c>
      <c r="H768" s="81"/>
      <c r="I768" s="81"/>
      <c r="J768" s="82">
        <v>80.510000000000005</v>
      </c>
      <c r="K768" s="82">
        <v>0</v>
      </c>
      <c r="L768" s="82">
        <v>0</v>
      </c>
      <c r="M768" s="82">
        <v>0</v>
      </c>
    </row>
    <row r="769" spans="1:13">
      <c r="A769" t="str">
        <f t="shared" si="11"/>
        <v>140106</v>
      </c>
      <c r="B769" s="81" t="s">
        <v>3728</v>
      </c>
      <c r="C769" s="81" t="s">
        <v>3138</v>
      </c>
      <c r="D769" s="81" t="s">
        <v>3729</v>
      </c>
      <c r="E769" s="81"/>
      <c r="F769" s="81" t="s">
        <v>226</v>
      </c>
      <c r="G769" s="81" t="s">
        <v>1933</v>
      </c>
      <c r="H769" s="81"/>
      <c r="I769" s="81"/>
      <c r="J769" s="82">
        <v>0</v>
      </c>
      <c r="K769" s="82">
        <v>0</v>
      </c>
      <c r="L769" s="82">
        <v>0</v>
      </c>
      <c r="M769" s="82"/>
    </row>
    <row r="770" spans="1:13">
      <c r="A770" t="str">
        <f t="shared" si="11"/>
        <v>140107</v>
      </c>
      <c r="B770" s="81" t="s">
        <v>3730</v>
      </c>
      <c r="C770" s="81" t="s">
        <v>3138</v>
      </c>
      <c r="D770" s="81" t="s">
        <v>3731</v>
      </c>
      <c r="E770" s="81"/>
      <c r="F770" s="81" t="s">
        <v>226</v>
      </c>
      <c r="G770" s="81" t="s">
        <v>1933</v>
      </c>
      <c r="H770" s="81"/>
      <c r="I770" s="81"/>
      <c r="J770" s="82">
        <v>0</v>
      </c>
      <c r="K770" s="82">
        <v>0</v>
      </c>
      <c r="L770" s="82">
        <v>0</v>
      </c>
      <c r="M770" s="82"/>
    </row>
    <row r="771" spans="1:13">
      <c r="A771" t="str">
        <f t="shared" ref="A771:A834" si="12">CONCATENATE(B771,H771)</f>
        <v>188045</v>
      </c>
      <c r="B771" s="81" t="s">
        <v>3732</v>
      </c>
      <c r="C771" s="81" t="s">
        <v>3138</v>
      </c>
      <c r="D771" s="81" t="s">
        <v>3733</v>
      </c>
      <c r="E771" s="81"/>
      <c r="F771" s="81" t="s">
        <v>226</v>
      </c>
      <c r="G771" s="81" t="s">
        <v>1933</v>
      </c>
      <c r="H771" s="81"/>
      <c r="I771" s="81"/>
      <c r="J771" s="82">
        <v>0</v>
      </c>
      <c r="K771" s="82">
        <v>0</v>
      </c>
      <c r="L771" s="82">
        <v>0</v>
      </c>
      <c r="M771" s="82"/>
    </row>
    <row r="772" spans="1:13">
      <c r="A772" t="str">
        <f t="shared" si="12"/>
        <v>188050</v>
      </c>
      <c r="B772" s="81" t="s">
        <v>3734</v>
      </c>
      <c r="C772" s="81" t="s">
        <v>3138</v>
      </c>
      <c r="D772" s="81" t="s">
        <v>3735</v>
      </c>
      <c r="E772" s="81"/>
      <c r="F772" s="81" t="s">
        <v>226</v>
      </c>
      <c r="G772" s="81" t="s">
        <v>1933</v>
      </c>
      <c r="H772" s="81"/>
      <c r="I772" s="81"/>
      <c r="J772" s="82">
        <v>0</v>
      </c>
      <c r="K772" s="82">
        <v>0</v>
      </c>
      <c r="L772" s="82">
        <v>0</v>
      </c>
      <c r="M772" s="82"/>
    </row>
    <row r="773" spans="1:13">
      <c r="A773" t="str">
        <f t="shared" si="12"/>
        <v>200139</v>
      </c>
      <c r="B773" s="81" t="s">
        <v>3736</v>
      </c>
      <c r="C773" s="81" t="s">
        <v>3138</v>
      </c>
      <c r="D773" s="81" t="s">
        <v>198</v>
      </c>
      <c r="E773" s="81"/>
      <c r="F773" s="81" t="s">
        <v>226</v>
      </c>
      <c r="G773" s="81" t="s">
        <v>1933</v>
      </c>
      <c r="H773" s="81"/>
      <c r="I773" s="81"/>
      <c r="J773" s="82">
        <v>15</v>
      </c>
      <c r="K773" s="82">
        <v>0</v>
      </c>
      <c r="L773" s="82">
        <v>-8</v>
      </c>
      <c r="M773" s="82">
        <v>-120</v>
      </c>
    </row>
    <row r="774" spans="1:13">
      <c r="A774" t="str">
        <f t="shared" si="12"/>
        <v>210010</v>
      </c>
      <c r="B774" s="81" t="s">
        <v>3737</v>
      </c>
      <c r="C774" s="81" t="s">
        <v>3138</v>
      </c>
      <c r="D774" s="81" t="s">
        <v>3738</v>
      </c>
      <c r="E774" s="81"/>
      <c r="F774" s="81" t="s">
        <v>226</v>
      </c>
      <c r="G774" s="81" t="s">
        <v>1933</v>
      </c>
      <c r="H774" s="81"/>
      <c r="I774" s="81"/>
      <c r="J774" s="82">
        <v>15</v>
      </c>
      <c r="K774" s="82">
        <v>0</v>
      </c>
      <c r="L774" s="82">
        <v>0</v>
      </c>
      <c r="M774" s="82">
        <v>0</v>
      </c>
    </row>
    <row r="775" spans="1:13">
      <c r="A775" t="str">
        <f t="shared" si="12"/>
        <v>309010</v>
      </c>
      <c r="B775" s="81" t="s">
        <v>3739</v>
      </c>
      <c r="C775" s="81" t="s">
        <v>3138</v>
      </c>
      <c r="D775" s="81" t="s">
        <v>3740</v>
      </c>
      <c r="E775" s="81"/>
      <c r="F775" s="81" t="s">
        <v>226</v>
      </c>
      <c r="G775" s="81" t="s">
        <v>1933</v>
      </c>
      <c r="H775" s="81"/>
      <c r="I775" s="81"/>
      <c r="J775" s="82">
        <v>0</v>
      </c>
      <c r="K775" s="82">
        <v>0</v>
      </c>
      <c r="L775" s="82">
        <v>-5</v>
      </c>
      <c r="M775" s="82"/>
    </row>
    <row r="776" spans="1:13">
      <c r="A776" t="str">
        <f t="shared" si="12"/>
        <v>309025</v>
      </c>
      <c r="B776" s="81" t="s">
        <v>3741</v>
      </c>
      <c r="C776" s="81" t="s">
        <v>3138</v>
      </c>
      <c r="D776" s="81" t="s">
        <v>3742</v>
      </c>
      <c r="E776" s="81"/>
      <c r="F776" s="81" t="s">
        <v>226</v>
      </c>
      <c r="G776" s="81" t="s">
        <v>1933</v>
      </c>
      <c r="H776" s="81"/>
      <c r="I776" s="81"/>
      <c r="J776" s="82">
        <v>0</v>
      </c>
      <c r="K776" s="82">
        <v>0</v>
      </c>
      <c r="L776" s="82">
        <v>-7</v>
      </c>
      <c r="M776" s="82">
        <v>0</v>
      </c>
    </row>
    <row r="777" spans="1:13">
      <c r="A777" t="str">
        <f t="shared" si="12"/>
        <v>309100</v>
      </c>
      <c r="B777" s="81" t="s">
        <v>3743</v>
      </c>
      <c r="C777" s="81" t="s">
        <v>3138</v>
      </c>
      <c r="D777" s="81" t="s">
        <v>3744</v>
      </c>
      <c r="E777" s="81"/>
      <c r="F777" s="81" t="s">
        <v>226</v>
      </c>
      <c r="G777" s="81" t="s">
        <v>1933</v>
      </c>
      <c r="H777" s="81"/>
      <c r="I777" s="81"/>
      <c r="J777" s="82">
        <v>0</v>
      </c>
      <c r="K777" s="82">
        <v>0</v>
      </c>
      <c r="L777" s="82">
        <v>-2</v>
      </c>
      <c r="M777" s="82"/>
    </row>
    <row r="778" spans="1:13">
      <c r="A778" t="str">
        <f t="shared" si="12"/>
        <v>359010</v>
      </c>
      <c r="B778" s="81" t="s">
        <v>3745</v>
      </c>
      <c r="C778" s="81" t="s">
        <v>3138</v>
      </c>
      <c r="D778" s="81" t="s">
        <v>3746</v>
      </c>
      <c r="E778" s="81"/>
      <c r="F778" s="81" t="s">
        <v>226</v>
      </c>
      <c r="G778" s="81" t="s">
        <v>1933</v>
      </c>
      <c r="H778" s="81"/>
      <c r="I778" s="81"/>
      <c r="J778" s="82">
        <v>0</v>
      </c>
      <c r="K778" s="82">
        <v>0</v>
      </c>
      <c r="L778" s="82">
        <v>-2</v>
      </c>
      <c r="M778" s="82">
        <v>0</v>
      </c>
    </row>
    <row r="779" spans="1:13">
      <c r="A779" t="str">
        <f t="shared" si="12"/>
        <v>3590102305M-POS-006</v>
      </c>
      <c r="B779" s="81" t="s">
        <v>3745</v>
      </c>
      <c r="C779" s="81" t="s">
        <v>3138</v>
      </c>
      <c r="D779" s="81" t="s">
        <v>3746</v>
      </c>
      <c r="E779" s="81"/>
      <c r="F779" s="81" t="s">
        <v>226</v>
      </c>
      <c r="G779" s="81" t="s">
        <v>1933</v>
      </c>
      <c r="H779" s="81" t="s">
        <v>3747</v>
      </c>
      <c r="I779" s="81"/>
      <c r="J779" s="82">
        <v>0</v>
      </c>
      <c r="K779" s="82">
        <v>0</v>
      </c>
      <c r="L779" s="82">
        <v>8</v>
      </c>
      <c r="M779" s="82">
        <v>0</v>
      </c>
    </row>
    <row r="780" spans="1:13">
      <c r="A780" t="str">
        <f t="shared" si="12"/>
        <v>710,204</v>
      </c>
      <c r="B780" s="81" t="s">
        <v>3748</v>
      </c>
      <c r="C780" s="81" t="s">
        <v>3138</v>
      </c>
      <c r="D780" s="81" t="s">
        <v>3749</v>
      </c>
      <c r="E780" s="81"/>
      <c r="F780" s="81" t="s">
        <v>226</v>
      </c>
      <c r="G780" s="81" t="s">
        <v>1933</v>
      </c>
      <c r="H780" s="81"/>
      <c r="I780" s="81"/>
      <c r="J780" s="82">
        <v>0</v>
      </c>
      <c r="K780" s="82">
        <v>0</v>
      </c>
      <c r="L780" s="82">
        <v>0</v>
      </c>
      <c r="M780" s="82"/>
    </row>
    <row r="781" spans="1:13">
      <c r="A781" t="str">
        <f t="shared" si="12"/>
        <v>723111</v>
      </c>
      <c r="B781" s="81" t="s">
        <v>3750</v>
      </c>
      <c r="C781" s="81" t="s">
        <v>3138</v>
      </c>
      <c r="D781" s="81" t="s">
        <v>3513</v>
      </c>
      <c r="E781" s="81"/>
      <c r="F781" s="81" t="s">
        <v>226</v>
      </c>
      <c r="G781" s="81" t="s">
        <v>1933</v>
      </c>
      <c r="H781" s="81"/>
      <c r="I781" s="81"/>
      <c r="J781" s="82">
        <v>0</v>
      </c>
      <c r="K781" s="82">
        <v>0</v>
      </c>
      <c r="L781" s="82">
        <v>0</v>
      </c>
      <c r="M781" s="82"/>
    </row>
    <row r="782" spans="1:13">
      <c r="A782" t="str">
        <f t="shared" si="12"/>
        <v>766105</v>
      </c>
      <c r="B782" s="81" t="s">
        <v>3751</v>
      </c>
      <c r="C782" s="81" t="s">
        <v>3138</v>
      </c>
      <c r="D782" s="81" t="s">
        <v>3752</v>
      </c>
      <c r="E782" s="81"/>
      <c r="F782" s="81" t="s">
        <v>226</v>
      </c>
      <c r="G782" s="81" t="s">
        <v>1933</v>
      </c>
      <c r="H782" s="81"/>
      <c r="I782" s="81"/>
      <c r="J782" s="82">
        <v>0</v>
      </c>
      <c r="K782" s="82">
        <v>0</v>
      </c>
      <c r="L782" s="82">
        <v>0</v>
      </c>
      <c r="M782" s="82"/>
    </row>
    <row r="783" spans="1:13">
      <c r="A783" t="str">
        <f t="shared" si="12"/>
        <v>766106</v>
      </c>
      <c r="B783" s="81" t="s">
        <v>3753</v>
      </c>
      <c r="C783" s="81" t="s">
        <v>3138</v>
      </c>
      <c r="D783" s="81" t="s">
        <v>3754</v>
      </c>
      <c r="E783" s="81"/>
      <c r="F783" s="81" t="s">
        <v>226</v>
      </c>
      <c r="G783" s="81" t="s">
        <v>1933</v>
      </c>
      <c r="H783" s="81"/>
      <c r="I783" s="81"/>
      <c r="J783" s="82">
        <v>0</v>
      </c>
      <c r="K783" s="82">
        <v>0</v>
      </c>
      <c r="L783" s="82">
        <v>0</v>
      </c>
      <c r="M783" s="82"/>
    </row>
    <row r="784" spans="1:13">
      <c r="A784" t="str">
        <f t="shared" si="12"/>
        <v>766107</v>
      </c>
      <c r="B784" s="81" t="s">
        <v>3755</v>
      </c>
      <c r="C784" s="81" t="s">
        <v>3138</v>
      </c>
      <c r="D784" s="81" t="s">
        <v>3756</v>
      </c>
      <c r="E784" s="81"/>
      <c r="F784" s="81" t="s">
        <v>226</v>
      </c>
      <c r="G784" s="81" t="s">
        <v>1933</v>
      </c>
      <c r="H784" s="81"/>
      <c r="I784" s="81"/>
      <c r="J784" s="82">
        <v>0</v>
      </c>
      <c r="K784" s="82">
        <v>0</v>
      </c>
      <c r="L784" s="82">
        <v>0</v>
      </c>
      <c r="M784" s="82"/>
    </row>
    <row r="785" spans="1:13">
      <c r="A785" t="str">
        <f t="shared" si="12"/>
        <v>766108</v>
      </c>
      <c r="B785" s="81" t="s">
        <v>3757</v>
      </c>
      <c r="C785" s="81" t="s">
        <v>3138</v>
      </c>
      <c r="D785" s="81" t="s">
        <v>3758</v>
      </c>
      <c r="E785" s="81"/>
      <c r="F785" s="81" t="s">
        <v>226</v>
      </c>
      <c r="G785" s="81" t="s">
        <v>1933</v>
      </c>
      <c r="H785" s="81"/>
      <c r="I785" s="81"/>
      <c r="J785" s="82">
        <v>0</v>
      </c>
      <c r="K785" s="82">
        <v>0</v>
      </c>
      <c r="L785" s="82">
        <v>0</v>
      </c>
      <c r="M785" s="82"/>
    </row>
    <row r="786" spans="1:13">
      <c r="A786" t="str">
        <f t="shared" si="12"/>
        <v>766110</v>
      </c>
      <c r="B786" s="81" t="s">
        <v>3759</v>
      </c>
      <c r="C786" s="81" t="s">
        <v>3138</v>
      </c>
      <c r="D786" s="81" t="s">
        <v>3760</v>
      </c>
      <c r="E786" s="81"/>
      <c r="F786" s="81" t="s">
        <v>226</v>
      </c>
      <c r="G786" s="81" t="s">
        <v>1933</v>
      </c>
      <c r="H786" s="81"/>
      <c r="I786" s="81"/>
      <c r="J786" s="82">
        <v>0</v>
      </c>
      <c r="K786" s="82">
        <v>0</v>
      </c>
      <c r="L786" s="82">
        <v>0</v>
      </c>
      <c r="M786" s="82"/>
    </row>
    <row r="787" spans="1:13">
      <c r="A787" t="str">
        <f t="shared" si="12"/>
        <v>883839</v>
      </c>
      <c r="B787" s="81" t="s">
        <v>3761</v>
      </c>
      <c r="C787" s="81" t="s">
        <v>3138</v>
      </c>
      <c r="D787" s="81" t="s">
        <v>3762</v>
      </c>
      <c r="E787" s="81"/>
      <c r="F787" s="81" t="s">
        <v>226</v>
      </c>
      <c r="G787" s="81" t="s">
        <v>1933</v>
      </c>
      <c r="H787" s="81"/>
      <c r="I787" s="81"/>
      <c r="J787" s="82">
        <v>8</v>
      </c>
      <c r="K787" s="82">
        <v>0</v>
      </c>
      <c r="L787" s="82">
        <v>-12</v>
      </c>
      <c r="M787" s="82">
        <v>-96</v>
      </c>
    </row>
    <row r="788" spans="1:13">
      <c r="A788" t="str">
        <f t="shared" si="12"/>
        <v>883843</v>
      </c>
      <c r="B788" s="81" t="s">
        <v>3763</v>
      </c>
      <c r="C788" s="81" t="s">
        <v>3138</v>
      </c>
      <c r="D788" s="81" t="s">
        <v>3764</v>
      </c>
      <c r="E788" s="81"/>
      <c r="F788" s="81" t="s">
        <v>226</v>
      </c>
      <c r="G788" s="81" t="s">
        <v>1933</v>
      </c>
      <c r="H788" s="81"/>
      <c r="I788" s="81"/>
      <c r="J788" s="82">
        <v>8</v>
      </c>
      <c r="K788" s="82">
        <v>0</v>
      </c>
      <c r="L788" s="82">
        <v>-6</v>
      </c>
      <c r="M788" s="82">
        <v>-48</v>
      </c>
    </row>
    <row r="789" spans="1:13">
      <c r="A789" t="str">
        <f t="shared" si="12"/>
        <v>010611009</v>
      </c>
      <c r="B789" s="81" t="s">
        <v>3765</v>
      </c>
      <c r="C789" s="81" t="s">
        <v>3138</v>
      </c>
      <c r="D789" s="81" t="s">
        <v>3766</v>
      </c>
      <c r="E789" s="81"/>
      <c r="F789" s="81" t="s">
        <v>226</v>
      </c>
      <c r="G789" s="81" t="s">
        <v>1933</v>
      </c>
      <c r="H789" s="81"/>
      <c r="I789" s="81"/>
      <c r="J789" s="82">
        <v>48.76</v>
      </c>
      <c r="K789" s="82">
        <v>0</v>
      </c>
      <c r="L789" s="82">
        <v>-1</v>
      </c>
      <c r="M789" s="82">
        <v>-48.76</v>
      </c>
    </row>
    <row r="790" spans="1:13">
      <c r="A790" t="str">
        <f t="shared" si="12"/>
        <v>010611009C2205031</v>
      </c>
      <c r="B790" s="81" t="s">
        <v>3765</v>
      </c>
      <c r="C790" s="81" t="s">
        <v>3138</v>
      </c>
      <c r="D790" s="81" t="s">
        <v>3766</v>
      </c>
      <c r="E790" s="81"/>
      <c r="F790" s="81" t="s">
        <v>226</v>
      </c>
      <c r="G790" s="81" t="s">
        <v>1933</v>
      </c>
      <c r="H790" s="81" t="s">
        <v>3767</v>
      </c>
      <c r="I790" s="81"/>
      <c r="J790" s="82">
        <v>48.76</v>
      </c>
      <c r="K790" s="82">
        <v>0</v>
      </c>
      <c r="L790" s="82">
        <v>0</v>
      </c>
      <c r="M790" s="82">
        <v>0</v>
      </c>
    </row>
    <row r="791" spans="1:13">
      <c r="A791" t="str">
        <f t="shared" si="12"/>
        <v>010620022</v>
      </c>
      <c r="B791" s="81" t="s">
        <v>3768</v>
      </c>
      <c r="C791" s="81" t="s">
        <v>3138</v>
      </c>
      <c r="D791" s="81" t="s">
        <v>3769</v>
      </c>
      <c r="E791" s="81"/>
      <c r="F791" s="81" t="s">
        <v>226</v>
      </c>
      <c r="G791" s="81" t="s">
        <v>1933</v>
      </c>
      <c r="H791" s="81"/>
      <c r="I791" s="81"/>
      <c r="J791" s="82">
        <v>0</v>
      </c>
      <c r="K791" s="82">
        <v>0</v>
      </c>
      <c r="L791" s="82">
        <v>-1</v>
      </c>
      <c r="M791" s="82">
        <v>0</v>
      </c>
    </row>
    <row r="792" spans="1:13">
      <c r="A792" t="str">
        <f t="shared" si="12"/>
        <v>010620022B2200968</v>
      </c>
      <c r="B792" s="81" t="s">
        <v>3768</v>
      </c>
      <c r="C792" s="81" t="s">
        <v>3138</v>
      </c>
      <c r="D792" s="81" t="s">
        <v>3769</v>
      </c>
      <c r="E792" s="81"/>
      <c r="F792" s="81" t="s">
        <v>226</v>
      </c>
      <c r="G792" s="81" t="s">
        <v>1933</v>
      </c>
      <c r="H792" s="81" t="s">
        <v>3770</v>
      </c>
      <c r="I792" s="81"/>
      <c r="J792" s="82">
        <v>0</v>
      </c>
      <c r="K792" s="82">
        <v>0</v>
      </c>
      <c r="L792" s="82">
        <v>0</v>
      </c>
      <c r="M792" s="82">
        <v>0</v>
      </c>
    </row>
    <row r="793" spans="1:13">
      <c r="A793" t="str">
        <f t="shared" si="12"/>
        <v>010620025</v>
      </c>
      <c r="B793" s="81" t="s">
        <v>3771</v>
      </c>
      <c r="C793" s="81" t="s">
        <v>3138</v>
      </c>
      <c r="D793" s="81" t="s">
        <v>3772</v>
      </c>
      <c r="E793" s="81"/>
      <c r="F793" s="81" t="s">
        <v>226</v>
      </c>
      <c r="G793" s="81" t="s">
        <v>1933</v>
      </c>
      <c r="H793" s="81"/>
      <c r="I793" s="81"/>
      <c r="J793" s="82">
        <v>0</v>
      </c>
      <c r="K793" s="82">
        <v>0</v>
      </c>
      <c r="L793" s="82">
        <v>0</v>
      </c>
      <c r="M793" s="82"/>
    </row>
    <row r="794" spans="1:13">
      <c r="A794" t="str">
        <f t="shared" si="12"/>
        <v>020652002</v>
      </c>
      <c r="B794" s="81" t="s">
        <v>3773</v>
      </c>
      <c r="C794" s="81" t="s">
        <v>3138</v>
      </c>
      <c r="D794" s="81" t="s">
        <v>3774</v>
      </c>
      <c r="E794" s="81"/>
      <c r="F794" s="81" t="s">
        <v>226</v>
      </c>
      <c r="G794" s="81" t="s">
        <v>1933</v>
      </c>
      <c r="H794" s="81"/>
      <c r="I794" s="81"/>
      <c r="J794" s="82">
        <v>34.65</v>
      </c>
      <c r="K794" s="82">
        <v>0</v>
      </c>
      <c r="L794" s="82">
        <v>-1</v>
      </c>
      <c r="M794" s="82">
        <v>-34.65</v>
      </c>
    </row>
    <row r="795" spans="1:13">
      <c r="A795" t="str">
        <f t="shared" si="12"/>
        <v>020652003</v>
      </c>
      <c r="B795" s="81" t="s">
        <v>3775</v>
      </c>
      <c r="C795" s="81" t="s">
        <v>3138</v>
      </c>
      <c r="D795" s="81" t="s">
        <v>3776</v>
      </c>
      <c r="E795" s="81"/>
      <c r="F795" s="81" t="s">
        <v>226</v>
      </c>
      <c r="G795" s="81" t="s">
        <v>1933</v>
      </c>
      <c r="H795" s="81"/>
      <c r="I795" s="81"/>
      <c r="J795" s="82">
        <v>34.65</v>
      </c>
      <c r="K795" s="82">
        <v>0</v>
      </c>
      <c r="L795" s="82">
        <v>0</v>
      </c>
      <c r="M795" s="82">
        <v>0</v>
      </c>
    </row>
    <row r="796" spans="1:13">
      <c r="A796" t="str">
        <f t="shared" si="12"/>
        <v>020652004</v>
      </c>
      <c r="B796" s="81" t="s">
        <v>3777</v>
      </c>
      <c r="C796" s="81" t="s">
        <v>3138</v>
      </c>
      <c r="D796" s="81" t="s">
        <v>3778</v>
      </c>
      <c r="E796" s="81"/>
      <c r="F796" s="81" t="s">
        <v>226</v>
      </c>
      <c r="G796" s="81" t="s">
        <v>1933</v>
      </c>
      <c r="H796" s="81"/>
      <c r="I796" s="81"/>
      <c r="J796" s="82">
        <v>34.65</v>
      </c>
      <c r="K796" s="82">
        <v>0</v>
      </c>
      <c r="L796" s="82">
        <v>0</v>
      </c>
      <c r="M796" s="82">
        <v>0</v>
      </c>
    </row>
    <row r="797" spans="1:13">
      <c r="A797" t="str">
        <f t="shared" si="12"/>
        <v>21340008</v>
      </c>
      <c r="B797" s="81" t="s">
        <v>3779</v>
      </c>
      <c r="C797" s="81" t="s">
        <v>3138</v>
      </c>
      <c r="D797" s="81" t="s">
        <v>3780</v>
      </c>
      <c r="E797" s="81"/>
      <c r="F797" s="81" t="s">
        <v>226</v>
      </c>
      <c r="G797" s="81" t="s">
        <v>1933</v>
      </c>
      <c r="H797" s="81"/>
      <c r="I797" s="81"/>
      <c r="J797" s="82">
        <v>0</v>
      </c>
      <c r="K797" s="82">
        <v>0</v>
      </c>
      <c r="L797" s="82">
        <v>0</v>
      </c>
      <c r="M797" s="82"/>
    </row>
    <row r="798" spans="1:13">
      <c r="A798" t="str">
        <f t="shared" si="12"/>
        <v>030350014</v>
      </c>
      <c r="B798" s="81" t="s">
        <v>3781</v>
      </c>
      <c r="C798" s="81" t="s">
        <v>3138</v>
      </c>
      <c r="D798" s="81" t="s">
        <v>3782</v>
      </c>
      <c r="E798" s="81"/>
      <c r="F798" s="81" t="s">
        <v>226</v>
      </c>
      <c r="G798" s="81" t="s">
        <v>1933</v>
      </c>
      <c r="H798" s="81"/>
      <c r="I798" s="81"/>
      <c r="J798" s="82">
        <v>5.6</v>
      </c>
      <c r="K798" s="82">
        <v>0</v>
      </c>
      <c r="L798" s="82">
        <v>-1</v>
      </c>
      <c r="M798" s="82">
        <v>-5.6</v>
      </c>
    </row>
    <row r="799" spans="1:13">
      <c r="A799" t="str">
        <f t="shared" si="12"/>
        <v>0303500142200027256</v>
      </c>
      <c r="B799" s="81" t="s">
        <v>3781</v>
      </c>
      <c r="C799" s="81" t="s">
        <v>3138</v>
      </c>
      <c r="D799" s="81" t="s">
        <v>3782</v>
      </c>
      <c r="E799" s="81"/>
      <c r="F799" s="81" t="s">
        <v>226</v>
      </c>
      <c r="G799" s="81" t="s">
        <v>1933</v>
      </c>
      <c r="H799" s="81" t="s">
        <v>3783</v>
      </c>
      <c r="I799" s="81"/>
      <c r="J799" s="82">
        <v>5.6</v>
      </c>
      <c r="K799" s="82">
        <v>0</v>
      </c>
      <c r="L799" s="82">
        <v>0</v>
      </c>
      <c r="M799" s="82">
        <v>0</v>
      </c>
    </row>
    <row r="800" spans="1:13">
      <c r="A800" t="str">
        <f t="shared" si="12"/>
        <v>030350016</v>
      </c>
      <c r="B800" s="81" t="s">
        <v>3784</v>
      </c>
      <c r="C800" s="81" t="s">
        <v>3138</v>
      </c>
      <c r="D800" s="81" t="s">
        <v>3785</v>
      </c>
      <c r="E800" s="81"/>
      <c r="F800" s="81" t="s">
        <v>226</v>
      </c>
      <c r="G800" s="81" t="s">
        <v>1933</v>
      </c>
      <c r="H800" s="81"/>
      <c r="I800" s="81"/>
      <c r="J800" s="82">
        <v>5.52</v>
      </c>
      <c r="K800" s="82">
        <v>0</v>
      </c>
      <c r="L800" s="82">
        <v>-7</v>
      </c>
      <c r="M800" s="82">
        <v>-38.64</v>
      </c>
    </row>
    <row r="801" spans="1:13">
      <c r="A801" t="str">
        <f t="shared" si="12"/>
        <v>0303500161601030351</v>
      </c>
      <c r="B801" s="81" t="s">
        <v>3784</v>
      </c>
      <c r="C801" s="81" t="s">
        <v>3138</v>
      </c>
      <c r="D801" s="81" t="s">
        <v>3785</v>
      </c>
      <c r="E801" s="81"/>
      <c r="F801" s="81" t="s">
        <v>226</v>
      </c>
      <c r="G801" s="81" t="s">
        <v>1933</v>
      </c>
      <c r="H801" s="81" t="s">
        <v>3786</v>
      </c>
      <c r="I801" s="81"/>
      <c r="J801" s="82">
        <v>5.52</v>
      </c>
      <c r="K801" s="82">
        <v>0</v>
      </c>
      <c r="L801" s="82">
        <v>0</v>
      </c>
      <c r="M801" s="82">
        <v>0</v>
      </c>
    </row>
    <row r="802" spans="1:13">
      <c r="A802" t="str">
        <f t="shared" si="12"/>
        <v>030350016211038898</v>
      </c>
      <c r="B802" s="81" t="s">
        <v>3784</v>
      </c>
      <c r="C802" s="81" t="s">
        <v>3138</v>
      </c>
      <c r="D802" s="81" t="s">
        <v>3785</v>
      </c>
      <c r="E802" s="81"/>
      <c r="F802" s="81" t="s">
        <v>226</v>
      </c>
      <c r="G802" s="81" t="s">
        <v>1933</v>
      </c>
      <c r="H802" s="81" t="s">
        <v>3787</v>
      </c>
      <c r="I802" s="81"/>
      <c r="J802" s="82">
        <v>5.52</v>
      </c>
      <c r="K802" s="82">
        <v>0</v>
      </c>
      <c r="L802" s="82">
        <v>0</v>
      </c>
      <c r="M802" s="82">
        <v>0</v>
      </c>
    </row>
    <row r="803" spans="1:13">
      <c r="A803" t="str">
        <f t="shared" si="12"/>
        <v>030350016210734231</v>
      </c>
      <c r="B803" s="81" t="s">
        <v>3784</v>
      </c>
      <c r="C803" s="81" t="s">
        <v>3138</v>
      </c>
      <c r="D803" s="81" t="s">
        <v>3785</v>
      </c>
      <c r="E803" s="81"/>
      <c r="F803" s="81" t="s">
        <v>226</v>
      </c>
      <c r="G803" s="81" t="s">
        <v>1933</v>
      </c>
      <c r="H803" s="81" t="s">
        <v>3788</v>
      </c>
      <c r="I803" s="81"/>
      <c r="J803" s="82">
        <v>5.52</v>
      </c>
      <c r="K803" s="82">
        <v>0</v>
      </c>
      <c r="L803" s="82">
        <v>0</v>
      </c>
      <c r="M803" s="82">
        <v>0</v>
      </c>
    </row>
    <row r="804" spans="1:13">
      <c r="A804" t="str">
        <f t="shared" si="12"/>
        <v>030350018</v>
      </c>
      <c r="B804" s="81" t="s">
        <v>3789</v>
      </c>
      <c r="C804" s="81" t="s">
        <v>3138</v>
      </c>
      <c r="D804" s="81" t="s">
        <v>3790</v>
      </c>
      <c r="E804" s="81"/>
      <c r="F804" s="81" t="s">
        <v>226</v>
      </c>
      <c r="G804" s="81" t="s">
        <v>1933</v>
      </c>
      <c r="H804" s="81"/>
      <c r="I804" s="81"/>
      <c r="J804" s="82">
        <v>5.53</v>
      </c>
      <c r="K804" s="82">
        <v>0</v>
      </c>
      <c r="L804" s="82">
        <v>-2</v>
      </c>
      <c r="M804" s="82">
        <v>-11.06</v>
      </c>
    </row>
    <row r="805" spans="1:13">
      <c r="A805" t="str">
        <f t="shared" si="12"/>
        <v>0303500182200063348</v>
      </c>
      <c r="B805" s="81" t="s">
        <v>3789</v>
      </c>
      <c r="C805" s="81" t="s">
        <v>3138</v>
      </c>
      <c r="D805" s="81" t="s">
        <v>3790</v>
      </c>
      <c r="E805" s="81"/>
      <c r="F805" s="81" t="s">
        <v>226</v>
      </c>
      <c r="G805" s="81" t="s">
        <v>1933</v>
      </c>
      <c r="H805" s="81" t="s">
        <v>3791</v>
      </c>
      <c r="I805" s="81"/>
      <c r="J805" s="82">
        <v>5.53</v>
      </c>
      <c r="K805" s="82">
        <v>0</v>
      </c>
      <c r="L805" s="82">
        <v>0</v>
      </c>
      <c r="M805" s="82">
        <v>0</v>
      </c>
    </row>
    <row r="806" spans="1:13">
      <c r="A806" t="str">
        <f t="shared" si="12"/>
        <v>0303500181705030351</v>
      </c>
      <c r="B806" s="81" t="s">
        <v>3789</v>
      </c>
      <c r="C806" s="81" t="s">
        <v>3138</v>
      </c>
      <c r="D806" s="81" t="s">
        <v>3790</v>
      </c>
      <c r="E806" s="81"/>
      <c r="F806" s="81" t="s">
        <v>226</v>
      </c>
      <c r="G806" s="81" t="s">
        <v>1933</v>
      </c>
      <c r="H806" s="81" t="s">
        <v>3792</v>
      </c>
      <c r="I806" s="81"/>
      <c r="J806" s="82">
        <v>5.53</v>
      </c>
      <c r="K806" s="82">
        <v>0</v>
      </c>
      <c r="L806" s="82">
        <v>0</v>
      </c>
      <c r="M806" s="82">
        <v>0</v>
      </c>
    </row>
    <row r="807" spans="1:13">
      <c r="A807" t="str">
        <f t="shared" si="12"/>
        <v>030350020</v>
      </c>
      <c r="B807" s="81" t="s">
        <v>3793</v>
      </c>
      <c r="C807" s="81" t="s">
        <v>3138</v>
      </c>
      <c r="D807" s="81" t="s">
        <v>3794</v>
      </c>
      <c r="E807" s="81"/>
      <c r="F807" s="81" t="s">
        <v>226</v>
      </c>
      <c r="G807" s="81" t="s">
        <v>1933</v>
      </c>
      <c r="H807" s="81"/>
      <c r="I807" s="81"/>
      <c r="J807" s="82">
        <v>0</v>
      </c>
      <c r="K807" s="82">
        <v>0</v>
      </c>
      <c r="L807" s="82">
        <v>0</v>
      </c>
      <c r="M807" s="82"/>
    </row>
    <row r="808" spans="1:13">
      <c r="A808" t="str">
        <f t="shared" si="12"/>
        <v>0303500222200028229</v>
      </c>
      <c r="B808" s="81" t="s">
        <v>3795</v>
      </c>
      <c r="C808" s="81" t="s">
        <v>3138</v>
      </c>
      <c r="D808" s="81" t="s">
        <v>3796</v>
      </c>
      <c r="E808" s="81"/>
      <c r="F808" s="81" t="s">
        <v>226</v>
      </c>
      <c r="G808" s="81" t="s">
        <v>1933</v>
      </c>
      <c r="H808" s="81" t="s">
        <v>3797</v>
      </c>
      <c r="I808" s="81"/>
      <c r="J808" s="82">
        <v>5.55</v>
      </c>
      <c r="K808" s="82">
        <v>0</v>
      </c>
      <c r="L808" s="82">
        <v>0</v>
      </c>
      <c r="M808" s="82">
        <v>0</v>
      </c>
    </row>
    <row r="809" spans="1:13">
      <c r="A809" t="str">
        <f t="shared" si="12"/>
        <v>040030054</v>
      </c>
      <c r="B809" s="81" t="s">
        <v>3798</v>
      </c>
      <c r="C809" s="81" t="s">
        <v>3138</v>
      </c>
      <c r="D809" s="81" t="s">
        <v>3799</v>
      </c>
      <c r="E809" s="81"/>
      <c r="F809" s="81" t="s">
        <v>226</v>
      </c>
      <c r="G809" s="81" t="s">
        <v>1933</v>
      </c>
      <c r="H809" s="81"/>
      <c r="I809" s="81"/>
      <c r="J809" s="82">
        <v>0</v>
      </c>
      <c r="K809" s="82">
        <v>0</v>
      </c>
      <c r="L809" s="82">
        <v>0</v>
      </c>
      <c r="M809" s="82"/>
    </row>
    <row r="810" spans="1:13">
      <c r="A810" t="str">
        <f t="shared" si="12"/>
        <v>040070010J2103336</v>
      </c>
      <c r="B810" s="81" t="s">
        <v>3800</v>
      </c>
      <c r="C810" s="81" t="s">
        <v>3138</v>
      </c>
      <c r="D810" s="81" t="s">
        <v>3801</v>
      </c>
      <c r="E810" s="81"/>
      <c r="F810" s="81" t="s">
        <v>226</v>
      </c>
      <c r="G810" s="81" t="s">
        <v>1933</v>
      </c>
      <c r="H810" s="81" t="s">
        <v>3802</v>
      </c>
      <c r="I810" s="81"/>
      <c r="J810" s="82">
        <v>6.21</v>
      </c>
      <c r="K810" s="82">
        <v>0</v>
      </c>
      <c r="L810" s="82">
        <v>0</v>
      </c>
      <c r="M810" s="82">
        <v>0</v>
      </c>
    </row>
    <row r="811" spans="1:13">
      <c r="A811" t="str">
        <f t="shared" si="12"/>
        <v>040070012</v>
      </c>
      <c r="B811" s="81" t="s">
        <v>3803</v>
      </c>
      <c r="C811" s="81" t="s">
        <v>3138</v>
      </c>
      <c r="D811" s="81" t="s">
        <v>3804</v>
      </c>
      <c r="E811" s="81"/>
      <c r="F811" s="81" t="s">
        <v>226</v>
      </c>
      <c r="G811" s="81" t="s">
        <v>1933</v>
      </c>
      <c r="H811" s="81"/>
      <c r="I811" s="81"/>
      <c r="J811" s="82">
        <v>0</v>
      </c>
      <c r="K811" s="82">
        <v>0</v>
      </c>
      <c r="L811" s="82">
        <v>0</v>
      </c>
      <c r="M811" s="82"/>
    </row>
    <row r="812" spans="1:13">
      <c r="A812" t="str">
        <f t="shared" si="12"/>
        <v>040070014</v>
      </c>
      <c r="B812" s="81" t="s">
        <v>3805</v>
      </c>
      <c r="C812" s="81" t="s">
        <v>3138</v>
      </c>
      <c r="D812" s="81" t="s">
        <v>3806</v>
      </c>
      <c r="E812" s="81"/>
      <c r="F812" s="81" t="s">
        <v>226</v>
      </c>
      <c r="G812" s="81" t="s">
        <v>1933</v>
      </c>
      <c r="H812" s="81"/>
      <c r="I812" s="81"/>
      <c r="J812" s="82">
        <v>0</v>
      </c>
      <c r="K812" s="82">
        <v>0</v>
      </c>
      <c r="L812" s="82">
        <v>0</v>
      </c>
      <c r="M812" s="82"/>
    </row>
    <row r="813" spans="1:13">
      <c r="A813" t="str">
        <f t="shared" si="12"/>
        <v>040070016</v>
      </c>
      <c r="B813" s="81" t="s">
        <v>3807</v>
      </c>
      <c r="C813" s="81" t="s">
        <v>3138</v>
      </c>
      <c r="D813" s="81" t="s">
        <v>3808</v>
      </c>
      <c r="E813" s="81"/>
      <c r="F813" s="81" t="s">
        <v>226</v>
      </c>
      <c r="G813" s="81" t="s">
        <v>1933</v>
      </c>
      <c r="H813" s="81"/>
      <c r="I813" s="81"/>
      <c r="J813" s="82">
        <v>0</v>
      </c>
      <c r="K813" s="82">
        <v>0</v>
      </c>
      <c r="L813" s="82">
        <v>0</v>
      </c>
      <c r="M813" s="82"/>
    </row>
    <row r="814" spans="1:13">
      <c r="A814" t="str">
        <f t="shared" si="12"/>
        <v>040070018</v>
      </c>
      <c r="B814" s="81" t="s">
        <v>3809</v>
      </c>
      <c r="C814" s="81" t="s">
        <v>3138</v>
      </c>
      <c r="D814" s="81" t="s">
        <v>3810</v>
      </c>
      <c r="E814" s="81"/>
      <c r="F814" s="81" t="s">
        <v>226</v>
      </c>
      <c r="G814" s="81" t="s">
        <v>1933</v>
      </c>
      <c r="H814" s="81"/>
      <c r="I814" s="81"/>
      <c r="J814" s="82">
        <v>0</v>
      </c>
      <c r="K814" s="82">
        <v>0</v>
      </c>
      <c r="L814" s="82">
        <v>0</v>
      </c>
      <c r="M814" s="82"/>
    </row>
    <row r="815" spans="1:13">
      <c r="A815" t="str">
        <f t="shared" si="12"/>
        <v>40070018</v>
      </c>
      <c r="B815" s="81" t="s">
        <v>3811</v>
      </c>
      <c r="C815" s="81" t="s">
        <v>3138</v>
      </c>
      <c r="D815" s="81" t="s">
        <v>3812</v>
      </c>
      <c r="E815" s="81"/>
      <c r="F815" s="81" t="s">
        <v>226</v>
      </c>
      <c r="G815" s="81" t="s">
        <v>1933</v>
      </c>
      <c r="H815" s="81"/>
      <c r="I815" s="81"/>
      <c r="J815" s="82">
        <v>0</v>
      </c>
      <c r="K815" s="82">
        <v>0</v>
      </c>
      <c r="L815" s="82">
        <v>0</v>
      </c>
      <c r="M815" s="82"/>
    </row>
    <row r="816" spans="1:13">
      <c r="A816" t="str">
        <f t="shared" si="12"/>
        <v>040070020</v>
      </c>
      <c r="B816" s="81" t="s">
        <v>3813</v>
      </c>
      <c r="C816" s="81" t="s">
        <v>3138</v>
      </c>
      <c r="D816" s="81" t="s">
        <v>3814</v>
      </c>
      <c r="E816" s="81"/>
      <c r="F816" s="81" t="s">
        <v>226</v>
      </c>
      <c r="G816" s="81" t="s">
        <v>1933</v>
      </c>
      <c r="H816" s="81"/>
      <c r="I816" s="81"/>
      <c r="J816" s="82">
        <v>6.18</v>
      </c>
      <c r="K816" s="82">
        <v>0</v>
      </c>
      <c r="L816" s="82">
        <v>-5</v>
      </c>
      <c r="M816" s="82">
        <v>-30.9</v>
      </c>
    </row>
    <row r="817" spans="1:13">
      <c r="A817" t="str">
        <f t="shared" si="12"/>
        <v>040070020B2100007</v>
      </c>
      <c r="B817" s="81" t="s">
        <v>3813</v>
      </c>
      <c r="C817" s="81" t="s">
        <v>3138</v>
      </c>
      <c r="D817" s="81" t="s">
        <v>3814</v>
      </c>
      <c r="E817" s="81"/>
      <c r="F817" s="81" t="s">
        <v>226</v>
      </c>
      <c r="G817" s="81" t="s">
        <v>1933</v>
      </c>
      <c r="H817" s="81" t="s">
        <v>3815</v>
      </c>
      <c r="I817" s="81"/>
      <c r="J817" s="82">
        <v>6.18</v>
      </c>
      <c r="K817" s="82">
        <v>0</v>
      </c>
      <c r="L817" s="82">
        <v>0</v>
      </c>
      <c r="M817" s="82">
        <v>0</v>
      </c>
    </row>
    <row r="818" spans="1:13">
      <c r="A818" t="str">
        <f t="shared" si="12"/>
        <v>040070022</v>
      </c>
      <c r="B818" s="81" t="s">
        <v>3816</v>
      </c>
      <c r="C818" s="81" t="s">
        <v>3138</v>
      </c>
      <c r="D818" s="81" t="s">
        <v>3817</v>
      </c>
      <c r="E818" s="81"/>
      <c r="F818" s="81" t="s">
        <v>226</v>
      </c>
      <c r="G818" s="81" t="s">
        <v>1933</v>
      </c>
      <c r="H818" s="81"/>
      <c r="I818" s="81"/>
      <c r="J818" s="82">
        <v>4.96</v>
      </c>
      <c r="K818" s="82">
        <v>0</v>
      </c>
      <c r="L818" s="82">
        <v>-2</v>
      </c>
      <c r="M818" s="82">
        <v>-9.92</v>
      </c>
    </row>
    <row r="819" spans="1:13">
      <c r="A819" t="str">
        <f t="shared" si="12"/>
        <v>040070022B2102668</v>
      </c>
      <c r="B819" s="81" t="s">
        <v>3816</v>
      </c>
      <c r="C819" s="81" t="s">
        <v>3138</v>
      </c>
      <c r="D819" s="81" t="s">
        <v>3817</v>
      </c>
      <c r="E819" s="81"/>
      <c r="F819" s="81" t="s">
        <v>226</v>
      </c>
      <c r="G819" s="81" t="s">
        <v>1933</v>
      </c>
      <c r="H819" s="81" t="s">
        <v>3818</v>
      </c>
      <c r="I819" s="81"/>
      <c r="J819" s="82">
        <v>4.96</v>
      </c>
      <c r="K819" s="82">
        <v>0</v>
      </c>
      <c r="L819" s="82">
        <v>-1</v>
      </c>
      <c r="M819" s="82">
        <v>-4.96</v>
      </c>
    </row>
    <row r="820" spans="1:13">
      <c r="A820" t="str">
        <f t="shared" si="12"/>
        <v>040070024D180400701</v>
      </c>
      <c r="B820" s="81" t="s">
        <v>3819</v>
      </c>
      <c r="C820" s="81" t="s">
        <v>3138</v>
      </c>
      <c r="D820" s="81" t="s">
        <v>3820</v>
      </c>
      <c r="E820" s="81"/>
      <c r="F820" s="81" t="s">
        <v>226</v>
      </c>
      <c r="G820" s="81" t="s">
        <v>1933</v>
      </c>
      <c r="H820" s="81" t="s">
        <v>3821</v>
      </c>
      <c r="I820" s="81"/>
      <c r="J820" s="82">
        <v>6.21</v>
      </c>
      <c r="K820" s="82">
        <v>0</v>
      </c>
      <c r="L820" s="82">
        <v>0</v>
      </c>
      <c r="M820" s="82">
        <v>0</v>
      </c>
    </row>
    <row r="821" spans="1:13">
      <c r="A821" t="str">
        <f t="shared" si="12"/>
        <v>040070030</v>
      </c>
      <c r="B821" s="81" t="s">
        <v>3822</v>
      </c>
      <c r="C821" s="81" t="s">
        <v>3138</v>
      </c>
      <c r="D821" s="81" t="s">
        <v>3823</v>
      </c>
      <c r="E821" s="81"/>
      <c r="F821" s="81" t="s">
        <v>226</v>
      </c>
      <c r="G821" s="81" t="s">
        <v>1933</v>
      </c>
      <c r="H821" s="81"/>
      <c r="I821" s="81"/>
      <c r="J821" s="82">
        <v>8.31</v>
      </c>
      <c r="K821" s="82">
        <v>0</v>
      </c>
      <c r="L821" s="82">
        <v>-8</v>
      </c>
      <c r="M821" s="82">
        <v>-66.48</v>
      </c>
    </row>
    <row r="822" spans="1:13">
      <c r="A822" t="str">
        <f t="shared" si="12"/>
        <v>040070030J2104590</v>
      </c>
      <c r="B822" s="81" t="s">
        <v>3822</v>
      </c>
      <c r="C822" s="81" t="s">
        <v>3138</v>
      </c>
      <c r="D822" s="81" t="s">
        <v>3823</v>
      </c>
      <c r="E822" s="81"/>
      <c r="F822" s="81" t="s">
        <v>226</v>
      </c>
      <c r="G822" s="81" t="s">
        <v>1933</v>
      </c>
      <c r="H822" s="81" t="s">
        <v>3824</v>
      </c>
      <c r="I822" s="81"/>
      <c r="J822" s="82">
        <v>8.31</v>
      </c>
      <c r="K822" s="82">
        <v>0</v>
      </c>
      <c r="L822" s="82">
        <v>0</v>
      </c>
      <c r="M822" s="82">
        <v>0</v>
      </c>
    </row>
    <row r="823" spans="1:13">
      <c r="A823" t="str">
        <f t="shared" si="12"/>
        <v>040070034</v>
      </c>
      <c r="B823" s="81" t="s">
        <v>3825</v>
      </c>
      <c r="C823" s="81" t="s">
        <v>3138</v>
      </c>
      <c r="D823" s="81" t="s">
        <v>3826</v>
      </c>
      <c r="E823" s="81"/>
      <c r="F823" s="81" t="s">
        <v>226</v>
      </c>
      <c r="G823" s="81" t="s">
        <v>1933</v>
      </c>
      <c r="H823" s="81"/>
      <c r="I823" s="81"/>
      <c r="J823" s="82">
        <v>0</v>
      </c>
      <c r="K823" s="82">
        <v>0</v>
      </c>
      <c r="L823" s="82">
        <v>0</v>
      </c>
      <c r="M823" s="82"/>
    </row>
    <row r="824" spans="1:13">
      <c r="A824" t="str">
        <f t="shared" si="12"/>
        <v>040070036</v>
      </c>
      <c r="B824" s="81" t="s">
        <v>3827</v>
      </c>
      <c r="C824" s="81" t="s">
        <v>3138</v>
      </c>
      <c r="D824" s="81" t="s">
        <v>3828</v>
      </c>
      <c r="E824" s="81"/>
      <c r="F824" s="81" t="s">
        <v>226</v>
      </c>
      <c r="G824" s="81" t="s">
        <v>1933</v>
      </c>
      <c r="H824" s="81"/>
      <c r="I824" s="81"/>
      <c r="J824" s="82">
        <v>0</v>
      </c>
      <c r="K824" s="82">
        <v>0</v>
      </c>
      <c r="L824" s="82">
        <v>-1</v>
      </c>
      <c r="M824" s="82"/>
    </row>
    <row r="825" spans="1:13">
      <c r="A825" t="str">
        <f t="shared" si="12"/>
        <v>040070038</v>
      </c>
      <c r="B825" s="81" t="s">
        <v>3829</v>
      </c>
      <c r="C825" s="81" t="s">
        <v>3138</v>
      </c>
      <c r="D825" s="81" t="s">
        <v>3830</v>
      </c>
      <c r="E825" s="81"/>
      <c r="F825" s="81" t="s">
        <v>226</v>
      </c>
      <c r="G825" s="81" t="s">
        <v>1933</v>
      </c>
      <c r="H825" s="81"/>
      <c r="I825" s="81"/>
      <c r="J825" s="82">
        <v>0</v>
      </c>
      <c r="K825" s="82">
        <v>0</v>
      </c>
      <c r="L825" s="82">
        <v>0</v>
      </c>
      <c r="M825" s="82"/>
    </row>
    <row r="826" spans="1:13">
      <c r="A826" t="str">
        <f t="shared" si="12"/>
        <v>040070040</v>
      </c>
      <c r="B826" s="81" t="s">
        <v>3831</v>
      </c>
      <c r="C826" s="81" t="s">
        <v>3138</v>
      </c>
      <c r="D826" s="81" t="s">
        <v>3832</v>
      </c>
      <c r="E826" s="81"/>
      <c r="F826" s="81" t="s">
        <v>226</v>
      </c>
      <c r="G826" s="81" t="s">
        <v>1933</v>
      </c>
      <c r="H826" s="81"/>
      <c r="I826" s="81"/>
      <c r="J826" s="82">
        <v>0</v>
      </c>
      <c r="K826" s="82">
        <v>0</v>
      </c>
      <c r="L826" s="82">
        <v>0</v>
      </c>
      <c r="M826" s="82"/>
    </row>
    <row r="827" spans="1:13">
      <c r="A827" t="str">
        <f t="shared" si="12"/>
        <v>040070042</v>
      </c>
      <c r="B827" s="81" t="s">
        <v>3833</v>
      </c>
      <c r="C827" s="81" t="s">
        <v>3138</v>
      </c>
      <c r="D827" s="81" t="s">
        <v>3834</v>
      </c>
      <c r="E827" s="81"/>
      <c r="F827" s="81" t="s">
        <v>226</v>
      </c>
      <c r="G827" s="81" t="s">
        <v>1933</v>
      </c>
      <c r="H827" s="81"/>
      <c r="I827" s="81"/>
      <c r="J827" s="82">
        <v>0</v>
      </c>
      <c r="K827" s="82">
        <v>0</v>
      </c>
      <c r="L827" s="82">
        <v>0</v>
      </c>
      <c r="M827" s="82"/>
    </row>
    <row r="828" spans="1:13">
      <c r="A828" t="str">
        <f t="shared" si="12"/>
        <v>040070044</v>
      </c>
      <c r="B828" s="81" t="s">
        <v>3835</v>
      </c>
      <c r="C828" s="81" t="s">
        <v>3138</v>
      </c>
      <c r="D828" s="81" t="s">
        <v>3836</v>
      </c>
      <c r="E828" s="81"/>
      <c r="F828" s="81" t="s">
        <v>226</v>
      </c>
      <c r="G828" s="81" t="s">
        <v>1933</v>
      </c>
      <c r="H828" s="81"/>
      <c r="I828" s="81"/>
      <c r="J828" s="82">
        <v>0</v>
      </c>
      <c r="K828" s="82">
        <v>0</v>
      </c>
      <c r="L828" s="82">
        <v>-5</v>
      </c>
      <c r="M828" s="82"/>
    </row>
    <row r="829" spans="1:13">
      <c r="A829" t="str">
        <f t="shared" si="12"/>
        <v>040070046</v>
      </c>
      <c r="B829" s="81" t="s">
        <v>3837</v>
      </c>
      <c r="C829" s="81" t="s">
        <v>3138</v>
      </c>
      <c r="D829" s="81" t="s">
        <v>3838</v>
      </c>
      <c r="E829" s="81"/>
      <c r="F829" s="81" t="s">
        <v>226</v>
      </c>
      <c r="G829" s="81" t="s">
        <v>1933</v>
      </c>
      <c r="H829" s="81"/>
      <c r="I829" s="81"/>
      <c r="J829" s="82">
        <v>0</v>
      </c>
      <c r="K829" s="82">
        <v>0</v>
      </c>
      <c r="L829" s="82">
        <v>0</v>
      </c>
      <c r="M829" s="82"/>
    </row>
    <row r="830" spans="1:13">
      <c r="A830" t="str">
        <f t="shared" si="12"/>
        <v>040070048</v>
      </c>
      <c r="B830" s="81" t="s">
        <v>3839</v>
      </c>
      <c r="C830" s="81" t="s">
        <v>3138</v>
      </c>
      <c r="D830" s="81" t="s">
        <v>3840</v>
      </c>
      <c r="E830" s="81"/>
      <c r="F830" s="81" t="s">
        <v>226</v>
      </c>
      <c r="G830" s="81" t="s">
        <v>1933</v>
      </c>
      <c r="H830" s="81"/>
      <c r="I830" s="81"/>
      <c r="J830" s="82">
        <v>0</v>
      </c>
      <c r="K830" s="82">
        <v>0</v>
      </c>
      <c r="L830" s="82">
        <v>0</v>
      </c>
      <c r="M830" s="82"/>
    </row>
    <row r="831" spans="1:13">
      <c r="A831" t="str">
        <f t="shared" si="12"/>
        <v>040070050</v>
      </c>
      <c r="B831" s="81" t="s">
        <v>3841</v>
      </c>
      <c r="C831" s="81" t="s">
        <v>3138</v>
      </c>
      <c r="D831" s="81" t="s">
        <v>3842</v>
      </c>
      <c r="E831" s="81"/>
      <c r="F831" s="81" t="s">
        <v>226</v>
      </c>
      <c r="G831" s="81" t="s">
        <v>1933</v>
      </c>
      <c r="H831" s="81"/>
      <c r="I831" s="81"/>
      <c r="J831" s="82">
        <v>0</v>
      </c>
      <c r="K831" s="82">
        <v>0</v>
      </c>
      <c r="L831" s="82">
        <v>0</v>
      </c>
      <c r="M831" s="82"/>
    </row>
    <row r="832" spans="1:13">
      <c r="A832" t="str">
        <f t="shared" si="12"/>
        <v>040070052</v>
      </c>
      <c r="B832" s="81" t="s">
        <v>3843</v>
      </c>
      <c r="C832" s="81" t="s">
        <v>3138</v>
      </c>
      <c r="D832" s="81" t="s">
        <v>3844</v>
      </c>
      <c r="E832" s="81"/>
      <c r="F832" s="81" t="s">
        <v>226</v>
      </c>
      <c r="G832" s="81" t="s">
        <v>1933</v>
      </c>
      <c r="H832" s="81"/>
      <c r="I832" s="81"/>
      <c r="J832" s="82">
        <v>0</v>
      </c>
      <c r="K832" s="82">
        <v>0</v>
      </c>
      <c r="L832" s="82">
        <v>0</v>
      </c>
      <c r="M832" s="82"/>
    </row>
    <row r="833" spans="1:13">
      <c r="A833" t="str">
        <f t="shared" si="12"/>
        <v>040070054</v>
      </c>
      <c r="B833" s="81" t="s">
        <v>3845</v>
      </c>
      <c r="C833" s="81" t="s">
        <v>3138</v>
      </c>
      <c r="D833" s="81" t="s">
        <v>3846</v>
      </c>
      <c r="E833" s="81"/>
      <c r="F833" s="81" t="s">
        <v>226</v>
      </c>
      <c r="G833" s="81" t="s">
        <v>1933</v>
      </c>
      <c r="H833" s="81"/>
      <c r="I833" s="81"/>
      <c r="J833" s="82">
        <v>0</v>
      </c>
      <c r="K833" s="82">
        <v>0</v>
      </c>
      <c r="L833" s="82">
        <v>0</v>
      </c>
      <c r="M833" s="82"/>
    </row>
    <row r="834" spans="1:13">
      <c r="A834" t="str">
        <f t="shared" si="12"/>
        <v>040070056</v>
      </c>
      <c r="B834" s="81" t="s">
        <v>3847</v>
      </c>
      <c r="C834" s="81" t="s">
        <v>3138</v>
      </c>
      <c r="D834" s="81" t="s">
        <v>3848</v>
      </c>
      <c r="E834" s="81"/>
      <c r="F834" s="81" t="s">
        <v>226</v>
      </c>
      <c r="G834" s="81" t="s">
        <v>1933</v>
      </c>
      <c r="H834" s="81"/>
      <c r="I834" s="81"/>
      <c r="J834" s="82">
        <v>0</v>
      </c>
      <c r="K834" s="82">
        <v>0</v>
      </c>
      <c r="L834" s="82">
        <v>0</v>
      </c>
      <c r="M834" s="82"/>
    </row>
    <row r="835" spans="1:13">
      <c r="A835" t="str">
        <f t="shared" ref="A835:A898" si="13">CONCATENATE(B835,H835)</f>
        <v>040070058</v>
      </c>
      <c r="B835" s="81" t="s">
        <v>3849</v>
      </c>
      <c r="C835" s="81" t="s">
        <v>3138</v>
      </c>
      <c r="D835" s="81" t="s">
        <v>3850</v>
      </c>
      <c r="E835" s="81"/>
      <c r="F835" s="81" t="s">
        <v>226</v>
      </c>
      <c r="G835" s="81" t="s">
        <v>1933</v>
      </c>
      <c r="H835" s="81"/>
      <c r="I835" s="81"/>
      <c r="J835" s="82">
        <v>0</v>
      </c>
      <c r="K835" s="82">
        <v>0</v>
      </c>
      <c r="L835" s="82">
        <v>0</v>
      </c>
      <c r="M835" s="82"/>
    </row>
    <row r="836" spans="1:13">
      <c r="A836" t="str">
        <f t="shared" si="13"/>
        <v>040070060</v>
      </c>
      <c r="B836" s="81" t="s">
        <v>3851</v>
      </c>
      <c r="C836" s="81" t="s">
        <v>3138</v>
      </c>
      <c r="D836" s="81" t="s">
        <v>3852</v>
      </c>
      <c r="E836" s="81"/>
      <c r="F836" s="81" t="s">
        <v>226</v>
      </c>
      <c r="G836" s="81" t="s">
        <v>1933</v>
      </c>
      <c r="H836" s="81"/>
      <c r="I836" s="81"/>
      <c r="J836" s="82">
        <v>0</v>
      </c>
      <c r="K836" s="82">
        <v>0</v>
      </c>
      <c r="L836" s="82">
        <v>0</v>
      </c>
      <c r="M836" s="82"/>
    </row>
    <row r="837" spans="1:13">
      <c r="A837" t="str">
        <f t="shared" si="13"/>
        <v>040070065</v>
      </c>
      <c r="B837" s="81" t="s">
        <v>3853</v>
      </c>
      <c r="C837" s="81" t="s">
        <v>3138</v>
      </c>
      <c r="D837" s="81" t="s">
        <v>3854</v>
      </c>
      <c r="E837" s="81"/>
      <c r="F837" s="81" t="s">
        <v>226</v>
      </c>
      <c r="G837" s="81" t="s">
        <v>1933</v>
      </c>
      <c r="H837" s="81"/>
      <c r="I837" s="81"/>
      <c r="J837" s="82">
        <v>0</v>
      </c>
      <c r="K837" s="82">
        <v>0</v>
      </c>
      <c r="L837" s="82">
        <v>0</v>
      </c>
      <c r="M837" s="82"/>
    </row>
    <row r="838" spans="1:13">
      <c r="A838" t="str">
        <f t="shared" si="13"/>
        <v>0402400122200018447</v>
      </c>
      <c r="B838" s="81" t="s">
        <v>3855</v>
      </c>
      <c r="C838" s="81" t="s">
        <v>3138</v>
      </c>
      <c r="D838" s="81" t="s">
        <v>3856</v>
      </c>
      <c r="E838" s="81"/>
      <c r="F838" s="81" t="s">
        <v>226</v>
      </c>
      <c r="G838" s="81" t="s">
        <v>1933</v>
      </c>
      <c r="H838" s="81" t="s">
        <v>3857</v>
      </c>
      <c r="I838" s="81"/>
      <c r="J838" s="82">
        <v>5.43</v>
      </c>
      <c r="K838" s="82">
        <v>0</v>
      </c>
      <c r="L838" s="82">
        <v>0</v>
      </c>
      <c r="M838" s="82">
        <v>0</v>
      </c>
    </row>
    <row r="839" spans="1:13">
      <c r="A839" t="str">
        <f t="shared" si="13"/>
        <v>040240012</v>
      </c>
      <c r="B839" s="81" t="s">
        <v>3855</v>
      </c>
      <c r="C839" s="81" t="s">
        <v>3138</v>
      </c>
      <c r="D839" s="81" t="s">
        <v>3856</v>
      </c>
      <c r="E839" s="81"/>
      <c r="F839" s="81" t="s">
        <v>226</v>
      </c>
      <c r="G839" s="81" t="s">
        <v>1933</v>
      </c>
      <c r="H839" s="81"/>
      <c r="I839" s="81"/>
      <c r="J839" s="82">
        <v>5.43</v>
      </c>
      <c r="K839" s="82">
        <v>0</v>
      </c>
      <c r="L839" s="82">
        <v>0</v>
      </c>
      <c r="M839" s="82">
        <v>0</v>
      </c>
    </row>
    <row r="840" spans="1:13">
      <c r="A840" t="str">
        <f t="shared" si="13"/>
        <v>040240012180402401</v>
      </c>
      <c r="B840" s="81" t="s">
        <v>3855</v>
      </c>
      <c r="C840" s="81" t="s">
        <v>3138</v>
      </c>
      <c r="D840" s="81" t="s">
        <v>3856</v>
      </c>
      <c r="E840" s="81"/>
      <c r="F840" s="81" t="s">
        <v>226</v>
      </c>
      <c r="G840" s="81" t="s">
        <v>1933</v>
      </c>
      <c r="H840" s="81" t="s">
        <v>3858</v>
      </c>
      <c r="I840" s="81"/>
      <c r="J840" s="82">
        <v>5.43</v>
      </c>
      <c r="K840" s="82">
        <v>0</v>
      </c>
      <c r="L840" s="82">
        <v>0</v>
      </c>
      <c r="M840" s="82">
        <v>0</v>
      </c>
    </row>
    <row r="841" spans="1:13">
      <c r="A841" t="str">
        <f t="shared" si="13"/>
        <v>040240013</v>
      </c>
      <c r="B841" s="81" t="s">
        <v>3859</v>
      </c>
      <c r="C841" s="81" t="s">
        <v>3138</v>
      </c>
      <c r="D841" s="81" t="s">
        <v>3860</v>
      </c>
      <c r="E841" s="81"/>
      <c r="F841" s="81" t="s">
        <v>226</v>
      </c>
      <c r="G841" s="81" t="s">
        <v>1933</v>
      </c>
      <c r="H841" s="81"/>
      <c r="I841" s="81"/>
      <c r="J841" s="82">
        <v>0</v>
      </c>
      <c r="K841" s="82">
        <v>0</v>
      </c>
      <c r="L841" s="82">
        <v>0</v>
      </c>
      <c r="M841" s="82"/>
    </row>
    <row r="842" spans="1:13">
      <c r="A842" t="str">
        <f t="shared" si="13"/>
        <v>0402400242100052150</v>
      </c>
      <c r="B842" s="81" t="s">
        <v>3861</v>
      </c>
      <c r="C842" s="81" t="s">
        <v>3138</v>
      </c>
      <c r="D842" s="81" t="s">
        <v>3862</v>
      </c>
      <c r="E842" s="81"/>
      <c r="F842" s="81" t="s">
        <v>226</v>
      </c>
      <c r="G842" s="81" t="s">
        <v>1933</v>
      </c>
      <c r="H842" s="81" t="s">
        <v>3863</v>
      </c>
      <c r="I842" s="81"/>
      <c r="J842" s="82">
        <v>7.14</v>
      </c>
      <c r="K842" s="82">
        <v>0</v>
      </c>
      <c r="L842" s="82">
        <v>0</v>
      </c>
      <c r="M842" s="82">
        <v>0</v>
      </c>
    </row>
    <row r="843" spans="1:13">
      <c r="A843" t="str">
        <f t="shared" si="13"/>
        <v>0402400242200094906</v>
      </c>
      <c r="B843" s="81" t="s">
        <v>3861</v>
      </c>
      <c r="C843" s="81" t="s">
        <v>3138</v>
      </c>
      <c r="D843" s="81" t="s">
        <v>3862</v>
      </c>
      <c r="E843" s="81"/>
      <c r="F843" s="81" t="s">
        <v>226</v>
      </c>
      <c r="G843" s="81" t="s">
        <v>1933</v>
      </c>
      <c r="H843" s="81" t="s">
        <v>3864</v>
      </c>
      <c r="I843" s="81"/>
      <c r="J843" s="82">
        <v>7.14</v>
      </c>
      <c r="K843" s="82">
        <v>0</v>
      </c>
      <c r="L843" s="82">
        <v>0</v>
      </c>
      <c r="M843" s="82">
        <v>0</v>
      </c>
    </row>
    <row r="844" spans="1:13">
      <c r="A844" t="str">
        <f t="shared" si="13"/>
        <v>40300014</v>
      </c>
      <c r="B844" s="81" t="s">
        <v>3865</v>
      </c>
      <c r="C844" s="81" t="s">
        <v>3138</v>
      </c>
      <c r="D844" s="81" t="s">
        <v>3866</v>
      </c>
      <c r="E844" s="81"/>
      <c r="F844" s="81" t="s">
        <v>226</v>
      </c>
      <c r="G844" s="81" t="s">
        <v>1933</v>
      </c>
      <c r="H844" s="81"/>
      <c r="I844" s="81"/>
      <c r="J844" s="82">
        <v>0</v>
      </c>
      <c r="K844" s="82">
        <v>0</v>
      </c>
      <c r="L844" s="82">
        <v>0</v>
      </c>
      <c r="M844" s="82"/>
    </row>
    <row r="845" spans="1:13">
      <c r="A845" t="str">
        <f t="shared" si="13"/>
        <v>040530052</v>
      </c>
      <c r="B845" s="81" t="s">
        <v>3867</v>
      </c>
      <c r="C845" s="81" t="s">
        <v>3138</v>
      </c>
      <c r="D845" s="81" t="s">
        <v>3868</v>
      </c>
      <c r="E845" s="81"/>
      <c r="F845" s="81" t="s">
        <v>226</v>
      </c>
      <c r="G845" s="81" t="s">
        <v>1933</v>
      </c>
      <c r="H845" s="81"/>
      <c r="I845" s="81"/>
      <c r="J845" s="82">
        <v>0</v>
      </c>
      <c r="K845" s="82">
        <v>0</v>
      </c>
      <c r="L845" s="82">
        <v>0</v>
      </c>
      <c r="M845" s="82"/>
    </row>
    <row r="846" spans="1:13">
      <c r="A846" t="str">
        <f t="shared" si="13"/>
        <v>040530054</v>
      </c>
      <c r="B846" s="81" t="s">
        <v>3869</v>
      </c>
      <c r="C846" s="81" t="s">
        <v>3138</v>
      </c>
      <c r="D846" s="81" t="s">
        <v>3870</v>
      </c>
      <c r="E846" s="81"/>
      <c r="F846" s="81" t="s">
        <v>226</v>
      </c>
      <c r="G846" s="81" t="s">
        <v>1933</v>
      </c>
      <c r="H846" s="81"/>
      <c r="I846" s="81"/>
      <c r="J846" s="82">
        <v>0</v>
      </c>
      <c r="K846" s="82">
        <v>0</v>
      </c>
      <c r="L846" s="82">
        <v>0</v>
      </c>
      <c r="M846" s="82"/>
    </row>
    <row r="847" spans="1:13">
      <c r="A847" t="str">
        <f t="shared" si="13"/>
        <v>040530056</v>
      </c>
      <c r="B847" s="81" t="s">
        <v>3871</v>
      </c>
      <c r="C847" s="81" t="s">
        <v>3138</v>
      </c>
      <c r="D847" s="81" t="s">
        <v>3872</v>
      </c>
      <c r="E847" s="81"/>
      <c r="F847" s="81" t="s">
        <v>226</v>
      </c>
      <c r="G847" s="81" t="s">
        <v>1933</v>
      </c>
      <c r="H847" s="81"/>
      <c r="I847" s="81"/>
      <c r="J847" s="82">
        <v>0</v>
      </c>
      <c r="K847" s="82">
        <v>0</v>
      </c>
      <c r="L847" s="82">
        <v>0</v>
      </c>
      <c r="M847" s="82"/>
    </row>
    <row r="848" spans="1:13">
      <c r="A848" t="str">
        <f t="shared" si="13"/>
        <v>040530058</v>
      </c>
      <c r="B848" s="81" t="s">
        <v>3873</v>
      </c>
      <c r="C848" s="81" t="s">
        <v>3138</v>
      </c>
      <c r="D848" s="81" t="s">
        <v>3874</v>
      </c>
      <c r="E848" s="81"/>
      <c r="F848" s="81" t="s">
        <v>226</v>
      </c>
      <c r="G848" s="81" t="s">
        <v>1933</v>
      </c>
      <c r="H848" s="81"/>
      <c r="I848" s="81"/>
      <c r="J848" s="82">
        <v>0</v>
      </c>
      <c r="K848" s="82">
        <v>0</v>
      </c>
      <c r="L848" s="82">
        <v>0</v>
      </c>
      <c r="M848" s="82"/>
    </row>
    <row r="849" spans="1:13">
      <c r="A849" t="str">
        <f t="shared" si="13"/>
        <v>040710012</v>
      </c>
      <c r="B849" s="81" t="s">
        <v>3875</v>
      </c>
      <c r="C849" s="81" t="s">
        <v>3138</v>
      </c>
      <c r="D849" s="81" t="s">
        <v>3876</v>
      </c>
      <c r="E849" s="81"/>
      <c r="F849" s="81" t="s">
        <v>226</v>
      </c>
      <c r="G849" s="81" t="s">
        <v>1933</v>
      </c>
      <c r="H849" s="81"/>
      <c r="I849" s="81"/>
      <c r="J849" s="82">
        <v>0</v>
      </c>
      <c r="K849" s="82">
        <v>0</v>
      </c>
      <c r="L849" s="82">
        <v>0</v>
      </c>
      <c r="M849" s="82"/>
    </row>
    <row r="850" spans="1:13">
      <c r="A850" t="str">
        <f t="shared" si="13"/>
        <v>040710014</v>
      </c>
      <c r="B850" s="81" t="s">
        <v>3877</v>
      </c>
      <c r="C850" s="81" t="s">
        <v>3138</v>
      </c>
      <c r="D850" s="81" t="s">
        <v>3878</v>
      </c>
      <c r="E850" s="81"/>
      <c r="F850" s="81" t="s">
        <v>226</v>
      </c>
      <c r="G850" s="81" t="s">
        <v>1933</v>
      </c>
      <c r="H850" s="81"/>
      <c r="I850" s="81"/>
      <c r="J850" s="82">
        <v>0</v>
      </c>
      <c r="K850" s="82">
        <v>0</v>
      </c>
      <c r="L850" s="82">
        <v>0</v>
      </c>
      <c r="M850" s="82"/>
    </row>
    <row r="851" spans="1:13">
      <c r="A851" t="str">
        <f t="shared" si="13"/>
        <v>040710016</v>
      </c>
      <c r="B851" s="81" t="s">
        <v>3879</v>
      </c>
      <c r="C851" s="81" t="s">
        <v>3138</v>
      </c>
      <c r="D851" s="81" t="s">
        <v>3880</v>
      </c>
      <c r="E851" s="81"/>
      <c r="F851" s="81" t="s">
        <v>226</v>
      </c>
      <c r="G851" s="81" t="s">
        <v>1933</v>
      </c>
      <c r="H851" s="81"/>
      <c r="I851" s="81"/>
      <c r="J851" s="82">
        <v>0</v>
      </c>
      <c r="K851" s="82">
        <v>0</v>
      </c>
      <c r="L851" s="82">
        <v>0</v>
      </c>
      <c r="M851" s="82"/>
    </row>
    <row r="852" spans="1:13">
      <c r="A852" t="str">
        <f t="shared" si="13"/>
        <v>040710018</v>
      </c>
      <c r="B852" s="81" t="s">
        <v>3881</v>
      </c>
      <c r="C852" s="81" t="s">
        <v>3138</v>
      </c>
      <c r="D852" s="81" t="s">
        <v>3882</v>
      </c>
      <c r="E852" s="81"/>
      <c r="F852" s="81" t="s">
        <v>226</v>
      </c>
      <c r="G852" s="81" t="s">
        <v>1933</v>
      </c>
      <c r="H852" s="81"/>
      <c r="I852" s="81"/>
      <c r="J852" s="82">
        <v>0</v>
      </c>
      <c r="K852" s="82">
        <v>0</v>
      </c>
      <c r="L852" s="82">
        <v>0</v>
      </c>
      <c r="M852" s="82"/>
    </row>
    <row r="853" spans="1:13">
      <c r="A853" t="str">
        <f t="shared" si="13"/>
        <v>040710020J2102826</v>
      </c>
      <c r="B853" s="81" t="s">
        <v>3883</v>
      </c>
      <c r="C853" s="81" t="s">
        <v>3138</v>
      </c>
      <c r="D853" s="81" t="s">
        <v>3884</v>
      </c>
      <c r="E853" s="81"/>
      <c r="F853" s="81" t="s">
        <v>226</v>
      </c>
      <c r="G853" s="81" t="s">
        <v>1933</v>
      </c>
      <c r="H853" s="81" t="s">
        <v>3185</v>
      </c>
      <c r="I853" s="81"/>
      <c r="J853" s="82">
        <v>4.67</v>
      </c>
      <c r="K853" s="82">
        <v>0</v>
      </c>
      <c r="L853" s="82">
        <v>0</v>
      </c>
      <c r="M853" s="82">
        <v>0</v>
      </c>
    </row>
    <row r="854" spans="1:13">
      <c r="A854" t="str">
        <f t="shared" si="13"/>
        <v>040710022</v>
      </c>
      <c r="B854" s="81" t="s">
        <v>3885</v>
      </c>
      <c r="C854" s="81" t="s">
        <v>3138</v>
      </c>
      <c r="D854" s="81" t="s">
        <v>3886</v>
      </c>
      <c r="E854" s="81"/>
      <c r="F854" s="81" t="s">
        <v>226</v>
      </c>
      <c r="G854" s="81" t="s">
        <v>1933</v>
      </c>
      <c r="H854" s="81"/>
      <c r="I854" s="81"/>
      <c r="J854" s="82">
        <v>4.67</v>
      </c>
      <c r="K854" s="82">
        <v>0</v>
      </c>
      <c r="L854" s="82">
        <v>-2</v>
      </c>
      <c r="M854" s="82">
        <v>-9.34</v>
      </c>
    </row>
    <row r="855" spans="1:13">
      <c r="A855" t="str">
        <f t="shared" si="13"/>
        <v>040710022B2200137</v>
      </c>
      <c r="B855" s="81" t="s">
        <v>3885</v>
      </c>
      <c r="C855" s="81" t="s">
        <v>3138</v>
      </c>
      <c r="D855" s="81" t="s">
        <v>3886</v>
      </c>
      <c r="E855" s="81"/>
      <c r="F855" s="81" t="s">
        <v>226</v>
      </c>
      <c r="G855" s="81" t="s">
        <v>1933</v>
      </c>
      <c r="H855" s="81" t="s">
        <v>3887</v>
      </c>
      <c r="I855" s="81"/>
      <c r="J855" s="82">
        <v>4.67</v>
      </c>
      <c r="K855" s="82">
        <v>0</v>
      </c>
      <c r="L855" s="82">
        <v>0</v>
      </c>
      <c r="M855" s="82">
        <v>0</v>
      </c>
    </row>
    <row r="856" spans="1:13">
      <c r="A856" t="str">
        <f t="shared" si="13"/>
        <v>040710024H2106897</v>
      </c>
      <c r="B856" s="81" t="s">
        <v>3888</v>
      </c>
      <c r="C856" s="81" t="s">
        <v>3138</v>
      </c>
      <c r="D856" s="81" t="s">
        <v>3889</v>
      </c>
      <c r="E856" s="81"/>
      <c r="F856" s="81" t="s">
        <v>226</v>
      </c>
      <c r="G856" s="81" t="s">
        <v>1933</v>
      </c>
      <c r="H856" s="81" t="s">
        <v>3890</v>
      </c>
      <c r="I856" s="81"/>
      <c r="J856" s="82">
        <v>4.67</v>
      </c>
      <c r="K856" s="82">
        <v>0</v>
      </c>
      <c r="L856" s="82">
        <v>0</v>
      </c>
      <c r="M856" s="82">
        <v>0</v>
      </c>
    </row>
    <row r="857" spans="1:13">
      <c r="A857" t="str">
        <f t="shared" si="13"/>
        <v>040710026</v>
      </c>
      <c r="B857" s="81" t="s">
        <v>3891</v>
      </c>
      <c r="C857" s="81" t="s">
        <v>3138</v>
      </c>
      <c r="D857" s="81" t="s">
        <v>3892</v>
      </c>
      <c r="E857" s="81"/>
      <c r="F857" s="81" t="s">
        <v>226</v>
      </c>
      <c r="G857" s="81" t="s">
        <v>1933</v>
      </c>
      <c r="H857" s="81"/>
      <c r="I857" s="81"/>
      <c r="J857" s="82">
        <v>4.67</v>
      </c>
      <c r="K857" s="82">
        <v>0</v>
      </c>
      <c r="L857" s="82">
        <v>-2</v>
      </c>
      <c r="M857" s="82">
        <v>-9.34</v>
      </c>
    </row>
    <row r="858" spans="1:13">
      <c r="A858" t="str">
        <f t="shared" si="13"/>
        <v>040710026J2102325</v>
      </c>
      <c r="B858" s="81" t="s">
        <v>3891</v>
      </c>
      <c r="C858" s="81" t="s">
        <v>3138</v>
      </c>
      <c r="D858" s="81" t="s">
        <v>3892</v>
      </c>
      <c r="E858" s="81"/>
      <c r="F858" s="81" t="s">
        <v>226</v>
      </c>
      <c r="G858" s="81" t="s">
        <v>1933</v>
      </c>
      <c r="H858" s="81" t="s">
        <v>3893</v>
      </c>
      <c r="I858" s="81"/>
      <c r="J858" s="82">
        <v>4.67</v>
      </c>
      <c r="K858" s="82">
        <v>0</v>
      </c>
      <c r="L858" s="82">
        <v>0</v>
      </c>
      <c r="M858" s="82">
        <v>0</v>
      </c>
    </row>
    <row r="859" spans="1:13">
      <c r="A859" t="str">
        <f t="shared" si="13"/>
        <v>0407100282100059085</v>
      </c>
      <c r="B859" s="81" t="s">
        <v>3894</v>
      </c>
      <c r="C859" s="81" t="s">
        <v>3138</v>
      </c>
      <c r="D859" s="81" t="s">
        <v>3895</v>
      </c>
      <c r="E859" s="81"/>
      <c r="F859" s="81" t="s">
        <v>226</v>
      </c>
      <c r="G859" s="81" t="s">
        <v>1933</v>
      </c>
      <c r="H859" s="81" t="s">
        <v>3896</v>
      </c>
      <c r="I859" s="81"/>
      <c r="J859" s="82">
        <v>4.67</v>
      </c>
      <c r="K859" s="82">
        <v>0</v>
      </c>
      <c r="L859" s="82">
        <v>0</v>
      </c>
      <c r="M859" s="82">
        <v>0</v>
      </c>
    </row>
    <row r="860" spans="1:13">
      <c r="A860" t="str">
        <f t="shared" si="13"/>
        <v>040710030</v>
      </c>
      <c r="B860" s="81" t="s">
        <v>3897</v>
      </c>
      <c r="C860" s="81" t="s">
        <v>3138</v>
      </c>
      <c r="D860" s="81" t="s">
        <v>3898</v>
      </c>
      <c r="E860" s="81"/>
      <c r="F860" s="81" t="s">
        <v>226</v>
      </c>
      <c r="G860" s="81" t="s">
        <v>1933</v>
      </c>
      <c r="H860" s="81"/>
      <c r="I860" s="81"/>
      <c r="J860" s="82">
        <v>4.67</v>
      </c>
      <c r="K860" s="82">
        <v>0</v>
      </c>
      <c r="L860" s="82">
        <v>-1</v>
      </c>
      <c r="M860" s="82">
        <v>-4.67</v>
      </c>
    </row>
    <row r="861" spans="1:13">
      <c r="A861" t="str">
        <f t="shared" si="13"/>
        <v>0407100302100043580</v>
      </c>
      <c r="B861" s="81" t="s">
        <v>3897</v>
      </c>
      <c r="C861" s="81" t="s">
        <v>3138</v>
      </c>
      <c r="D861" s="81" t="s">
        <v>3898</v>
      </c>
      <c r="E861" s="81"/>
      <c r="F861" s="81" t="s">
        <v>226</v>
      </c>
      <c r="G861" s="81" t="s">
        <v>1933</v>
      </c>
      <c r="H861" s="81" t="s">
        <v>3899</v>
      </c>
      <c r="I861" s="81"/>
      <c r="J861" s="82">
        <v>4.67</v>
      </c>
      <c r="K861" s="82">
        <v>0</v>
      </c>
      <c r="L861" s="82">
        <v>0</v>
      </c>
      <c r="M861" s="82">
        <v>0</v>
      </c>
    </row>
    <row r="862" spans="1:13">
      <c r="A862" t="str">
        <f t="shared" si="13"/>
        <v>040710032</v>
      </c>
      <c r="B862" s="81" t="s">
        <v>3900</v>
      </c>
      <c r="C862" s="81" t="s">
        <v>3138</v>
      </c>
      <c r="D862" s="81" t="s">
        <v>3901</v>
      </c>
      <c r="E862" s="81"/>
      <c r="F862" s="81" t="s">
        <v>226</v>
      </c>
      <c r="G862" s="81" t="s">
        <v>1933</v>
      </c>
      <c r="H862" s="81"/>
      <c r="I862" s="81"/>
      <c r="J862" s="82">
        <v>4.67</v>
      </c>
      <c r="K862" s="82">
        <v>0</v>
      </c>
      <c r="L862" s="82">
        <v>-2</v>
      </c>
      <c r="M862" s="82">
        <v>-9.34</v>
      </c>
    </row>
    <row r="863" spans="1:13">
      <c r="A863" t="str">
        <f t="shared" si="13"/>
        <v>0407100322100064830</v>
      </c>
      <c r="B863" s="81" t="s">
        <v>3900</v>
      </c>
      <c r="C863" s="81" t="s">
        <v>3138</v>
      </c>
      <c r="D863" s="81" t="s">
        <v>3901</v>
      </c>
      <c r="E863" s="81"/>
      <c r="F863" s="81" t="s">
        <v>226</v>
      </c>
      <c r="G863" s="81" t="s">
        <v>1933</v>
      </c>
      <c r="H863" s="81" t="s">
        <v>3902</v>
      </c>
      <c r="I863" s="81"/>
      <c r="J863" s="82">
        <v>4.67</v>
      </c>
      <c r="K863" s="82">
        <v>0</v>
      </c>
      <c r="L863" s="82">
        <v>0</v>
      </c>
      <c r="M863" s="82">
        <v>0</v>
      </c>
    </row>
    <row r="864" spans="1:13">
      <c r="A864" t="str">
        <f t="shared" si="13"/>
        <v>040710034</v>
      </c>
      <c r="B864" s="81" t="s">
        <v>3903</v>
      </c>
      <c r="C864" s="81" t="s">
        <v>3138</v>
      </c>
      <c r="D864" s="81" t="s">
        <v>3904</v>
      </c>
      <c r="E864" s="81"/>
      <c r="F864" s="81" t="s">
        <v>226</v>
      </c>
      <c r="G864" s="81" t="s">
        <v>1933</v>
      </c>
      <c r="H864" s="81"/>
      <c r="I864" s="81"/>
      <c r="J864" s="82">
        <v>0</v>
      </c>
      <c r="K864" s="82">
        <v>0</v>
      </c>
      <c r="L864" s="82">
        <v>-1</v>
      </c>
      <c r="M864" s="82"/>
    </row>
    <row r="865" spans="1:13">
      <c r="A865" t="str">
        <f t="shared" si="13"/>
        <v>040710036</v>
      </c>
      <c r="B865" s="81" t="s">
        <v>3905</v>
      </c>
      <c r="C865" s="81" t="s">
        <v>3138</v>
      </c>
      <c r="D865" s="81" t="s">
        <v>3906</v>
      </c>
      <c r="E865" s="81"/>
      <c r="F865" s="81" t="s">
        <v>226</v>
      </c>
      <c r="G865" s="81" t="s">
        <v>1933</v>
      </c>
      <c r="H865" s="81"/>
      <c r="I865" s="81"/>
      <c r="J865" s="82">
        <v>0</v>
      </c>
      <c r="K865" s="82">
        <v>0</v>
      </c>
      <c r="L865" s="82">
        <v>-3</v>
      </c>
      <c r="M865" s="82"/>
    </row>
    <row r="866" spans="1:13">
      <c r="A866" t="str">
        <f t="shared" si="13"/>
        <v>040710038</v>
      </c>
      <c r="B866" s="81" t="s">
        <v>3907</v>
      </c>
      <c r="C866" s="81" t="s">
        <v>3138</v>
      </c>
      <c r="D866" s="81" t="s">
        <v>3908</v>
      </c>
      <c r="E866" s="81"/>
      <c r="F866" s="81" t="s">
        <v>226</v>
      </c>
      <c r="G866" s="81" t="s">
        <v>1933</v>
      </c>
      <c r="H866" s="81"/>
      <c r="I866" s="81"/>
      <c r="J866" s="82">
        <v>0</v>
      </c>
      <c r="K866" s="82">
        <v>0</v>
      </c>
      <c r="L866" s="82">
        <v>-1</v>
      </c>
      <c r="M866" s="82"/>
    </row>
    <row r="867" spans="1:13">
      <c r="A867" t="str">
        <f t="shared" si="13"/>
        <v>040710040</v>
      </c>
      <c r="B867" s="81" t="s">
        <v>3909</v>
      </c>
      <c r="C867" s="81" t="s">
        <v>3138</v>
      </c>
      <c r="D867" s="81" t="s">
        <v>3910</v>
      </c>
      <c r="E867" s="81"/>
      <c r="F867" s="81" t="s">
        <v>226</v>
      </c>
      <c r="G867" s="81" t="s">
        <v>1933</v>
      </c>
      <c r="H867" s="81"/>
      <c r="I867" s="81"/>
      <c r="J867" s="82">
        <v>0</v>
      </c>
      <c r="K867" s="82">
        <v>0</v>
      </c>
      <c r="L867" s="82">
        <v>-3</v>
      </c>
      <c r="M867" s="82"/>
    </row>
    <row r="868" spans="1:13">
      <c r="A868" t="str">
        <f t="shared" si="13"/>
        <v>040710045</v>
      </c>
      <c r="B868" s="81" t="s">
        <v>3911</v>
      </c>
      <c r="C868" s="81" t="s">
        <v>3138</v>
      </c>
      <c r="D868" s="81" t="s">
        <v>3912</v>
      </c>
      <c r="E868" s="81"/>
      <c r="F868" s="81" t="s">
        <v>226</v>
      </c>
      <c r="G868" s="81" t="s">
        <v>1933</v>
      </c>
      <c r="H868" s="81"/>
      <c r="I868" s="81"/>
      <c r="J868" s="82">
        <v>0</v>
      </c>
      <c r="K868" s="82">
        <v>0</v>
      </c>
      <c r="L868" s="82">
        <v>0</v>
      </c>
      <c r="M868" s="82"/>
    </row>
    <row r="869" spans="1:13">
      <c r="A869" t="str">
        <f t="shared" si="13"/>
        <v>040710050</v>
      </c>
      <c r="B869" s="81" t="s">
        <v>3913</v>
      </c>
      <c r="C869" s="81" t="s">
        <v>3138</v>
      </c>
      <c r="D869" s="81" t="s">
        <v>3914</v>
      </c>
      <c r="E869" s="81"/>
      <c r="F869" s="81" t="s">
        <v>226</v>
      </c>
      <c r="G869" s="81" t="s">
        <v>1933</v>
      </c>
      <c r="H869" s="81"/>
      <c r="I869" s="81"/>
      <c r="J869" s="82">
        <v>0</v>
      </c>
      <c r="K869" s="82">
        <v>0</v>
      </c>
      <c r="L869" s="82">
        <v>0</v>
      </c>
      <c r="M869" s="82"/>
    </row>
    <row r="870" spans="1:13">
      <c r="A870" t="str">
        <f t="shared" si="13"/>
        <v>040710055</v>
      </c>
      <c r="B870" s="81" t="s">
        <v>3915</v>
      </c>
      <c r="C870" s="81" t="s">
        <v>3138</v>
      </c>
      <c r="D870" s="81" t="s">
        <v>3916</v>
      </c>
      <c r="E870" s="81"/>
      <c r="F870" s="81" t="s">
        <v>226</v>
      </c>
      <c r="G870" s="81" t="s">
        <v>1933</v>
      </c>
      <c r="H870" s="81"/>
      <c r="I870" s="81"/>
      <c r="J870" s="82">
        <v>0</v>
      </c>
      <c r="K870" s="82">
        <v>0</v>
      </c>
      <c r="L870" s="82">
        <v>0</v>
      </c>
      <c r="M870" s="82"/>
    </row>
    <row r="871" spans="1:13">
      <c r="A871" t="str">
        <f t="shared" si="13"/>
        <v>040710060</v>
      </c>
      <c r="B871" s="81" t="s">
        <v>3917</v>
      </c>
      <c r="C871" s="81" t="s">
        <v>3138</v>
      </c>
      <c r="D871" s="81" t="s">
        <v>3918</v>
      </c>
      <c r="E871" s="81"/>
      <c r="F871" s="81" t="s">
        <v>226</v>
      </c>
      <c r="G871" s="81" t="s">
        <v>1933</v>
      </c>
      <c r="H871" s="81"/>
      <c r="I871" s="81"/>
      <c r="J871" s="82">
        <v>0</v>
      </c>
      <c r="K871" s="82">
        <v>0</v>
      </c>
      <c r="L871" s="82">
        <v>0</v>
      </c>
      <c r="M871" s="82"/>
    </row>
    <row r="872" spans="1:13">
      <c r="A872" t="str">
        <f t="shared" si="13"/>
        <v>040710065</v>
      </c>
      <c r="B872" s="81" t="s">
        <v>3919</v>
      </c>
      <c r="C872" s="81" t="s">
        <v>3138</v>
      </c>
      <c r="D872" s="81" t="s">
        <v>3920</v>
      </c>
      <c r="E872" s="81"/>
      <c r="F872" s="81" t="s">
        <v>226</v>
      </c>
      <c r="G872" s="81" t="s">
        <v>1933</v>
      </c>
      <c r="H872" s="81"/>
      <c r="I872" s="81"/>
      <c r="J872" s="82">
        <v>0</v>
      </c>
      <c r="K872" s="82">
        <v>0</v>
      </c>
      <c r="L872" s="82">
        <v>0</v>
      </c>
      <c r="M872" s="82"/>
    </row>
    <row r="873" spans="1:13">
      <c r="A873" t="str">
        <f t="shared" si="13"/>
        <v>042610030</v>
      </c>
      <c r="B873" s="81" t="s">
        <v>3921</v>
      </c>
      <c r="C873" s="81" t="s">
        <v>3138</v>
      </c>
      <c r="D873" s="81" t="s">
        <v>3922</v>
      </c>
      <c r="E873" s="81"/>
      <c r="F873" s="81" t="s">
        <v>226</v>
      </c>
      <c r="G873" s="81" t="s">
        <v>1933</v>
      </c>
      <c r="H873" s="81"/>
      <c r="I873" s="81"/>
      <c r="J873" s="82">
        <v>0</v>
      </c>
      <c r="K873" s="82">
        <v>0</v>
      </c>
      <c r="L873" s="82">
        <v>0</v>
      </c>
      <c r="M873" s="82"/>
    </row>
    <row r="874" spans="1:13">
      <c r="A874" t="str">
        <f t="shared" si="13"/>
        <v>50102106</v>
      </c>
      <c r="B874" s="81" t="s">
        <v>3923</v>
      </c>
      <c r="C874" s="81" t="s">
        <v>3138</v>
      </c>
      <c r="D874" s="81" t="s">
        <v>3924</v>
      </c>
      <c r="E874" s="81"/>
      <c r="F874" s="81" t="s">
        <v>226</v>
      </c>
      <c r="G874" s="81" t="s">
        <v>1933</v>
      </c>
      <c r="H874" s="81"/>
      <c r="I874" s="81"/>
      <c r="J874" s="82">
        <v>0</v>
      </c>
      <c r="K874" s="82">
        <v>0</v>
      </c>
      <c r="L874" s="82">
        <v>0</v>
      </c>
      <c r="M874" s="82"/>
    </row>
    <row r="875" spans="1:13">
      <c r="A875" t="str">
        <f t="shared" si="13"/>
        <v>50102108</v>
      </c>
      <c r="B875" s="81" t="s">
        <v>3925</v>
      </c>
      <c r="C875" s="81" t="s">
        <v>3138</v>
      </c>
      <c r="D875" s="81" t="s">
        <v>3926</v>
      </c>
      <c r="E875" s="81"/>
      <c r="F875" s="81" t="s">
        <v>226</v>
      </c>
      <c r="G875" s="81" t="s">
        <v>1933</v>
      </c>
      <c r="H875" s="81"/>
      <c r="I875" s="81"/>
      <c r="J875" s="82">
        <v>0</v>
      </c>
      <c r="K875" s="82">
        <v>0</v>
      </c>
      <c r="L875" s="82">
        <v>0</v>
      </c>
      <c r="M875" s="82"/>
    </row>
    <row r="876" spans="1:13">
      <c r="A876" t="str">
        <f t="shared" si="13"/>
        <v>501021102100022697</v>
      </c>
      <c r="B876" s="81" t="s">
        <v>3927</v>
      </c>
      <c r="C876" s="81" t="s">
        <v>3138</v>
      </c>
      <c r="D876" s="81" t="s">
        <v>3928</v>
      </c>
      <c r="E876" s="81"/>
      <c r="F876" s="81" t="s">
        <v>226</v>
      </c>
      <c r="G876" s="81" t="s">
        <v>1933</v>
      </c>
      <c r="H876" s="81" t="s">
        <v>3929</v>
      </c>
      <c r="I876" s="81"/>
      <c r="J876" s="82">
        <v>7.39</v>
      </c>
      <c r="K876" s="82">
        <v>0</v>
      </c>
      <c r="L876" s="82">
        <v>0</v>
      </c>
      <c r="M876" s="82">
        <v>0</v>
      </c>
    </row>
    <row r="877" spans="1:13">
      <c r="A877" t="str">
        <f t="shared" si="13"/>
        <v>501021122100022698</v>
      </c>
      <c r="B877" s="81" t="s">
        <v>3930</v>
      </c>
      <c r="C877" s="81" t="s">
        <v>3138</v>
      </c>
      <c r="D877" s="81" t="s">
        <v>3931</v>
      </c>
      <c r="E877" s="81"/>
      <c r="F877" s="81" t="s">
        <v>226</v>
      </c>
      <c r="G877" s="81" t="s">
        <v>1933</v>
      </c>
      <c r="H877" s="81" t="s">
        <v>3932</v>
      </c>
      <c r="I877" s="81"/>
      <c r="J877" s="82">
        <v>5.84</v>
      </c>
      <c r="K877" s="82">
        <v>0</v>
      </c>
      <c r="L877" s="82">
        <v>0</v>
      </c>
      <c r="M877" s="82">
        <v>0</v>
      </c>
    </row>
    <row r="878" spans="1:13">
      <c r="A878" t="str">
        <f t="shared" si="13"/>
        <v>50102114</v>
      </c>
      <c r="B878" s="81" t="s">
        <v>3933</v>
      </c>
      <c r="C878" s="81" t="s">
        <v>3138</v>
      </c>
      <c r="D878" s="81" t="s">
        <v>3934</v>
      </c>
      <c r="E878" s="81"/>
      <c r="F878" s="81" t="s">
        <v>226</v>
      </c>
      <c r="G878" s="81" t="s">
        <v>1933</v>
      </c>
      <c r="H878" s="81"/>
      <c r="I878" s="81"/>
      <c r="J878" s="82">
        <v>5.76</v>
      </c>
      <c r="K878" s="82">
        <v>0</v>
      </c>
      <c r="L878" s="82">
        <v>-1</v>
      </c>
      <c r="M878" s="82">
        <v>-5.76</v>
      </c>
    </row>
    <row r="879" spans="1:13">
      <c r="A879" t="str">
        <f t="shared" si="13"/>
        <v>501021162100026255</v>
      </c>
      <c r="B879" s="81" t="s">
        <v>3935</v>
      </c>
      <c r="C879" s="81" t="s">
        <v>3138</v>
      </c>
      <c r="D879" s="81" t="s">
        <v>3936</v>
      </c>
      <c r="E879" s="81"/>
      <c r="F879" s="81" t="s">
        <v>226</v>
      </c>
      <c r="G879" s="81" t="s">
        <v>1933</v>
      </c>
      <c r="H879" s="81" t="s">
        <v>3937</v>
      </c>
      <c r="I879" s="81"/>
      <c r="J879" s="82">
        <v>5.21</v>
      </c>
      <c r="K879" s="82">
        <v>0</v>
      </c>
      <c r="L879" s="82">
        <v>0</v>
      </c>
      <c r="M879" s="82">
        <v>0</v>
      </c>
    </row>
    <row r="880" spans="1:13">
      <c r="A880" t="str">
        <f t="shared" si="13"/>
        <v>501021162100021645</v>
      </c>
      <c r="B880" s="81" t="s">
        <v>3935</v>
      </c>
      <c r="C880" s="81" t="s">
        <v>3138</v>
      </c>
      <c r="D880" s="81" t="s">
        <v>3936</v>
      </c>
      <c r="E880" s="81"/>
      <c r="F880" s="81" t="s">
        <v>226</v>
      </c>
      <c r="G880" s="81" t="s">
        <v>1933</v>
      </c>
      <c r="H880" s="81" t="s">
        <v>3938</v>
      </c>
      <c r="I880" s="81"/>
      <c r="J880" s="82">
        <v>5.21</v>
      </c>
      <c r="K880" s="82">
        <v>0</v>
      </c>
      <c r="L880" s="82">
        <v>0</v>
      </c>
      <c r="M880" s="82">
        <v>0</v>
      </c>
    </row>
    <row r="881" spans="1:13">
      <c r="A881" t="str">
        <f t="shared" si="13"/>
        <v>501021182100010645</v>
      </c>
      <c r="B881" s="81" t="s">
        <v>3939</v>
      </c>
      <c r="C881" s="81" t="s">
        <v>3138</v>
      </c>
      <c r="D881" s="81" t="s">
        <v>3940</v>
      </c>
      <c r="E881" s="81"/>
      <c r="F881" s="81" t="s">
        <v>226</v>
      </c>
      <c r="G881" s="81" t="s">
        <v>1933</v>
      </c>
      <c r="H881" s="81" t="s">
        <v>1967</v>
      </c>
      <c r="I881" s="81"/>
      <c r="J881" s="82">
        <v>6.01</v>
      </c>
      <c r="K881" s="82">
        <v>0</v>
      </c>
      <c r="L881" s="82">
        <v>0</v>
      </c>
      <c r="M881" s="82">
        <v>0</v>
      </c>
    </row>
    <row r="882" spans="1:13">
      <c r="A882" t="str">
        <f t="shared" si="13"/>
        <v>50102118</v>
      </c>
      <c r="B882" s="81" t="s">
        <v>3939</v>
      </c>
      <c r="C882" s="81" t="s">
        <v>3138</v>
      </c>
      <c r="D882" s="81" t="s">
        <v>3940</v>
      </c>
      <c r="E882" s="81"/>
      <c r="F882" s="81" t="s">
        <v>226</v>
      </c>
      <c r="G882" s="81" t="s">
        <v>1933</v>
      </c>
      <c r="H882" s="81"/>
      <c r="I882" s="81"/>
      <c r="J882" s="82">
        <v>6.01</v>
      </c>
      <c r="K882" s="82">
        <v>0</v>
      </c>
      <c r="L882" s="82">
        <v>0</v>
      </c>
      <c r="M882" s="82">
        <v>0</v>
      </c>
    </row>
    <row r="883" spans="1:13">
      <c r="A883" t="str">
        <f t="shared" si="13"/>
        <v>50102120</v>
      </c>
      <c r="B883" s="81" t="s">
        <v>3941</v>
      </c>
      <c r="C883" s="81" t="s">
        <v>3138</v>
      </c>
      <c r="D883" s="81" t="s">
        <v>3942</v>
      </c>
      <c r="E883" s="81"/>
      <c r="F883" s="81" t="s">
        <v>226</v>
      </c>
      <c r="G883" s="81" t="s">
        <v>1933</v>
      </c>
      <c r="H883" s="81"/>
      <c r="I883" s="81"/>
      <c r="J883" s="82">
        <v>5.35</v>
      </c>
      <c r="K883" s="82">
        <v>0</v>
      </c>
      <c r="L883" s="82">
        <v>0</v>
      </c>
      <c r="M883" s="82">
        <v>0</v>
      </c>
    </row>
    <row r="884" spans="1:13">
      <c r="A884" t="str">
        <f t="shared" si="13"/>
        <v>501021202000103047</v>
      </c>
      <c r="B884" s="81" t="s">
        <v>3941</v>
      </c>
      <c r="C884" s="81" t="s">
        <v>3138</v>
      </c>
      <c r="D884" s="81" t="s">
        <v>3942</v>
      </c>
      <c r="E884" s="81"/>
      <c r="F884" s="81" t="s">
        <v>226</v>
      </c>
      <c r="G884" s="81" t="s">
        <v>1933</v>
      </c>
      <c r="H884" s="81" t="s">
        <v>3943</v>
      </c>
      <c r="I884" s="81"/>
      <c r="J884" s="82">
        <v>5.35</v>
      </c>
      <c r="K884" s="82">
        <v>0</v>
      </c>
      <c r="L884" s="82">
        <v>0</v>
      </c>
      <c r="M884" s="82">
        <v>0</v>
      </c>
    </row>
    <row r="885" spans="1:13">
      <c r="A885" t="str">
        <f t="shared" si="13"/>
        <v>501021222100046556</v>
      </c>
      <c r="B885" s="81" t="s">
        <v>3944</v>
      </c>
      <c r="C885" s="81" t="s">
        <v>3138</v>
      </c>
      <c r="D885" s="81" t="s">
        <v>3945</v>
      </c>
      <c r="E885" s="81"/>
      <c r="F885" s="81" t="s">
        <v>226</v>
      </c>
      <c r="G885" s="81" t="s">
        <v>1933</v>
      </c>
      <c r="H885" s="81" t="s">
        <v>3946</v>
      </c>
      <c r="I885" s="81"/>
      <c r="J885" s="82">
        <v>6.48</v>
      </c>
      <c r="K885" s="82">
        <v>0</v>
      </c>
      <c r="L885" s="82">
        <v>0</v>
      </c>
      <c r="M885" s="82">
        <v>0</v>
      </c>
    </row>
    <row r="886" spans="1:13">
      <c r="A886" t="str">
        <f t="shared" si="13"/>
        <v>50102122</v>
      </c>
      <c r="B886" s="81" t="s">
        <v>3944</v>
      </c>
      <c r="C886" s="81" t="s">
        <v>3138</v>
      </c>
      <c r="D886" s="81" t="s">
        <v>3945</v>
      </c>
      <c r="E886" s="81"/>
      <c r="F886" s="81" t="s">
        <v>226</v>
      </c>
      <c r="G886" s="81" t="s">
        <v>1933</v>
      </c>
      <c r="H886" s="81"/>
      <c r="I886" s="81"/>
      <c r="J886" s="82">
        <v>6.48</v>
      </c>
      <c r="K886" s="82">
        <v>0</v>
      </c>
      <c r="L886" s="82">
        <v>0</v>
      </c>
      <c r="M886" s="82">
        <v>0</v>
      </c>
    </row>
    <row r="887" spans="1:13">
      <c r="A887" t="str">
        <f t="shared" si="13"/>
        <v>501021242000115332</v>
      </c>
      <c r="B887" s="81" t="s">
        <v>3947</v>
      </c>
      <c r="C887" s="81" t="s">
        <v>3138</v>
      </c>
      <c r="D887" s="81" t="s">
        <v>3948</v>
      </c>
      <c r="E887" s="81"/>
      <c r="F887" s="81" t="s">
        <v>226</v>
      </c>
      <c r="G887" s="81" t="s">
        <v>1933</v>
      </c>
      <c r="H887" s="81" t="s">
        <v>3949</v>
      </c>
      <c r="I887" s="81"/>
      <c r="J887" s="82">
        <v>7.41</v>
      </c>
      <c r="K887" s="82">
        <v>0</v>
      </c>
      <c r="L887" s="82">
        <v>0</v>
      </c>
      <c r="M887" s="82">
        <v>0</v>
      </c>
    </row>
    <row r="888" spans="1:13">
      <c r="A888" t="str">
        <f t="shared" si="13"/>
        <v>501021262100023365</v>
      </c>
      <c r="B888" s="81" t="s">
        <v>3950</v>
      </c>
      <c r="C888" s="81" t="s">
        <v>3138</v>
      </c>
      <c r="D888" s="81" t="s">
        <v>3951</v>
      </c>
      <c r="E888" s="81"/>
      <c r="F888" s="81" t="s">
        <v>226</v>
      </c>
      <c r="G888" s="81" t="s">
        <v>1933</v>
      </c>
      <c r="H888" s="81" t="s">
        <v>3952</v>
      </c>
      <c r="I888" s="81"/>
      <c r="J888" s="82">
        <v>7.35</v>
      </c>
      <c r="K888" s="82">
        <v>0</v>
      </c>
      <c r="L888" s="82">
        <v>0</v>
      </c>
      <c r="M888" s="82">
        <v>0</v>
      </c>
    </row>
    <row r="889" spans="1:13">
      <c r="A889" t="str">
        <f t="shared" si="13"/>
        <v>501021282200070550</v>
      </c>
      <c r="B889" s="81" t="s">
        <v>3953</v>
      </c>
      <c r="C889" s="81" t="s">
        <v>3138</v>
      </c>
      <c r="D889" s="81" t="s">
        <v>3954</v>
      </c>
      <c r="E889" s="81"/>
      <c r="F889" s="81" t="s">
        <v>226</v>
      </c>
      <c r="G889" s="81" t="s">
        <v>1933</v>
      </c>
      <c r="H889" s="81" t="s">
        <v>3955</v>
      </c>
      <c r="I889" s="81"/>
      <c r="J889" s="82">
        <v>6.03</v>
      </c>
      <c r="K889" s="82">
        <v>0</v>
      </c>
      <c r="L889" s="82">
        <v>0</v>
      </c>
      <c r="M889" s="82">
        <v>0</v>
      </c>
    </row>
    <row r="890" spans="1:13">
      <c r="A890" t="str">
        <f t="shared" si="13"/>
        <v>501021282200040568</v>
      </c>
      <c r="B890" s="81" t="s">
        <v>3953</v>
      </c>
      <c r="C890" s="81" t="s">
        <v>3138</v>
      </c>
      <c r="D890" s="81" t="s">
        <v>3954</v>
      </c>
      <c r="E890" s="81"/>
      <c r="F890" s="81" t="s">
        <v>226</v>
      </c>
      <c r="G890" s="81" t="s">
        <v>1933</v>
      </c>
      <c r="H890" s="81" t="s">
        <v>3956</v>
      </c>
      <c r="I890" s="81"/>
      <c r="J890" s="82">
        <v>6.03</v>
      </c>
      <c r="K890" s="82">
        <v>0</v>
      </c>
      <c r="L890" s="82">
        <v>0</v>
      </c>
      <c r="M890" s="82">
        <v>0</v>
      </c>
    </row>
    <row r="891" spans="1:13">
      <c r="A891" t="str">
        <f t="shared" si="13"/>
        <v>50102130</v>
      </c>
      <c r="B891" s="81" t="s">
        <v>3957</v>
      </c>
      <c r="C891" s="81" t="s">
        <v>3138</v>
      </c>
      <c r="D891" s="81" t="s">
        <v>3958</v>
      </c>
      <c r="E891" s="81"/>
      <c r="F891" s="81" t="s">
        <v>226</v>
      </c>
      <c r="G891" s="81" t="s">
        <v>1933</v>
      </c>
      <c r="H891" s="81"/>
      <c r="I891" s="81"/>
      <c r="J891" s="82">
        <v>6.08</v>
      </c>
      <c r="K891" s="82">
        <v>0</v>
      </c>
      <c r="L891" s="82">
        <v>0</v>
      </c>
      <c r="M891" s="82">
        <v>0</v>
      </c>
    </row>
    <row r="892" spans="1:13">
      <c r="A892" t="str">
        <f t="shared" si="13"/>
        <v>52008345</v>
      </c>
      <c r="B892" s="81" t="s">
        <v>3959</v>
      </c>
      <c r="C892" s="81" t="s">
        <v>3138</v>
      </c>
      <c r="D892" s="81" t="s">
        <v>3960</v>
      </c>
      <c r="E892" s="81"/>
      <c r="F892" s="81" t="s">
        <v>226</v>
      </c>
      <c r="G892" s="81" t="s">
        <v>1933</v>
      </c>
      <c r="H892" s="81"/>
      <c r="I892" s="81"/>
      <c r="J892" s="82">
        <v>0</v>
      </c>
      <c r="K892" s="82">
        <v>0</v>
      </c>
      <c r="L892" s="82">
        <v>0</v>
      </c>
      <c r="M892" s="82"/>
    </row>
    <row r="893" spans="1:13">
      <c r="A893" t="str">
        <f t="shared" si="13"/>
        <v>52011300</v>
      </c>
      <c r="B893" s="81" t="s">
        <v>3961</v>
      </c>
      <c r="C893" s="81" t="s">
        <v>3138</v>
      </c>
      <c r="D893" s="81" t="s">
        <v>3962</v>
      </c>
      <c r="E893" s="81"/>
      <c r="F893" s="81" t="s">
        <v>226</v>
      </c>
      <c r="G893" s="81" t="s">
        <v>1933</v>
      </c>
      <c r="H893" s="81"/>
      <c r="I893" s="81"/>
      <c r="J893" s="82">
        <v>0</v>
      </c>
      <c r="K893" s="82">
        <v>0</v>
      </c>
      <c r="L893" s="82">
        <v>0</v>
      </c>
      <c r="M893" s="82"/>
    </row>
    <row r="894" spans="1:13">
      <c r="A894" t="str">
        <f t="shared" si="13"/>
        <v>060020042</v>
      </c>
      <c r="B894" s="81" t="s">
        <v>3963</v>
      </c>
      <c r="C894" s="81" t="s">
        <v>3138</v>
      </c>
      <c r="D894" s="81" t="s">
        <v>3964</v>
      </c>
      <c r="E894" s="81"/>
      <c r="F894" s="81" t="s">
        <v>226</v>
      </c>
      <c r="G894" s="81" t="s">
        <v>1933</v>
      </c>
      <c r="H894" s="81"/>
      <c r="I894" s="81"/>
      <c r="J894" s="82">
        <v>0</v>
      </c>
      <c r="K894" s="82">
        <v>0</v>
      </c>
      <c r="L894" s="82">
        <v>0</v>
      </c>
      <c r="M894" s="82"/>
    </row>
    <row r="895" spans="1:13">
      <c r="A895" t="str">
        <f t="shared" si="13"/>
        <v>060020044</v>
      </c>
      <c r="B895" s="81" t="s">
        <v>3965</v>
      </c>
      <c r="C895" s="81" t="s">
        <v>3138</v>
      </c>
      <c r="D895" s="81" t="s">
        <v>3966</v>
      </c>
      <c r="E895" s="81"/>
      <c r="F895" s="81" t="s">
        <v>226</v>
      </c>
      <c r="G895" s="81" t="s">
        <v>1933</v>
      </c>
      <c r="H895" s="81"/>
      <c r="I895" s="81"/>
      <c r="J895" s="82">
        <v>0</v>
      </c>
      <c r="K895" s="82">
        <v>0</v>
      </c>
      <c r="L895" s="82">
        <v>0</v>
      </c>
      <c r="M895" s="82">
        <v>0</v>
      </c>
    </row>
    <row r="896" spans="1:13">
      <c r="A896" t="str">
        <f t="shared" si="13"/>
        <v>060020045</v>
      </c>
      <c r="B896" s="81" t="s">
        <v>3967</v>
      </c>
      <c r="C896" s="81" t="s">
        <v>3138</v>
      </c>
      <c r="D896" s="81" t="s">
        <v>3968</v>
      </c>
      <c r="E896" s="81"/>
      <c r="F896" s="81" t="s">
        <v>226</v>
      </c>
      <c r="G896" s="81" t="s">
        <v>1933</v>
      </c>
      <c r="H896" s="81"/>
      <c r="I896" s="81"/>
      <c r="J896" s="82">
        <v>0</v>
      </c>
      <c r="K896" s="82">
        <v>0</v>
      </c>
      <c r="L896" s="82">
        <v>-2</v>
      </c>
      <c r="M896" s="82">
        <v>0</v>
      </c>
    </row>
    <row r="897" spans="1:13">
      <c r="A897" t="str">
        <f t="shared" si="13"/>
        <v>060020045190703838</v>
      </c>
      <c r="B897" s="81" t="s">
        <v>3967</v>
      </c>
      <c r="C897" s="81" t="s">
        <v>3138</v>
      </c>
      <c r="D897" s="81" t="s">
        <v>3968</v>
      </c>
      <c r="E897" s="81"/>
      <c r="F897" s="81" t="s">
        <v>226</v>
      </c>
      <c r="G897" s="81" t="s">
        <v>1933</v>
      </c>
      <c r="H897" s="81" t="s">
        <v>2969</v>
      </c>
      <c r="I897" s="81"/>
      <c r="J897" s="82">
        <v>0</v>
      </c>
      <c r="K897" s="82">
        <v>0</v>
      </c>
      <c r="L897" s="82">
        <v>0</v>
      </c>
      <c r="M897" s="82">
        <v>0</v>
      </c>
    </row>
    <row r="898" spans="1:13">
      <c r="A898" t="str">
        <f t="shared" si="13"/>
        <v>060020046</v>
      </c>
      <c r="B898" s="81" t="s">
        <v>3969</v>
      </c>
      <c r="C898" s="81" t="s">
        <v>3138</v>
      </c>
      <c r="D898" s="81" t="s">
        <v>3970</v>
      </c>
      <c r="E898" s="81"/>
      <c r="F898" s="81" t="s">
        <v>226</v>
      </c>
      <c r="G898" s="81" t="s">
        <v>1933</v>
      </c>
      <c r="H898" s="81"/>
      <c r="I898" s="81"/>
      <c r="J898" s="82">
        <v>0</v>
      </c>
      <c r="K898" s="82">
        <v>0</v>
      </c>
      <c r="L898" s="82">
        <v>-2</v>
      </c>
      <c r="M898" s="82">
        <v>0</v>
      </c>
    </row>
    <row r="899" spans="1:13">
      <c r="A899" t="str">
        <f t="shared" ref="A899:A962" si="14">CONCATENATE(B899,H899)</f>
        <v>060020048</v>
      </c>
      <c r="B899" s="81" t="s">
        <v>3971</v>
      </c>
      <c r="C899" s="81" t="s">
        <v>3138</v>
      </c>
      <c r="D899" s="81" t="s">
        <v>3972</v>
      </c>
      <c r="E899" s="81"/>
      <c r="F899" s="81" t="s">
        <v>226</v>
      </c>
      <c r="G899" s="81" t="s">
        <v>1933</v>
      </c>
      <c r="H899" s="81"/>
      <c r="I899" s="81"/>
      <c r="J899" s="82">
        <v>21.87</v>
      </c>
      <c r="K899" s="82">
        <v>0</v>
      </c>
      <c r="L899" s="82">
        <v>0</v>
      </c>
      <c r="M899" s="82">
        <v>0</v>
      </c>
    </row>
    <row r="900" spans="1:13">
      <c r="A900" t="str">
        <f t="shared" si="14"/>
        <v>060020052</v>
      </c>
      <c r="B900" s="81" t="s">
        <v>3973</v>
      </c>
      <c r="C900" s="81" t="s">
        <v>3138</v>
      </c>
      <c r="D900" s="81" t="s">
        <v>3974</v>
      </c>
      <c r="E900" s="81"/>
      <c r="F900" s="81" t="s">
        <v>226</v>
      </c>
      <c r="G900" s="81" t="s">
        <v>1933</v>
      </c>
      <c r="H900" s="81"/>
      <c r="I900" s="81"/>
      <c r="J900" s="82">
        <v>0</v>
      </c>
      <c r="K900" s="82">
        <v>0</v>
      </c>
      <c r="L900" s="82">
        <v>0</v>
      </c>
      <c r="M900" s="82">
        <v>0</v>
      </c>
    </row>
    <row r="901" spans="1:13">
      <c r="A901" t="str">
        <f t="shared" si="14"/>
        <v>060020056</v>
      </c>
      <c r="B901" s="81" t="s">
        <v>3975</v>
      </c>
      <c r="C901" s="81" t="s">
        <v>3138</v>
      </c>
      <c r="D901" s="81" t="s">
        <v>3976</v>
      </c>
      <c r="E901" s="81"/>
      <c r="F901" s="81" t="s">
        <v>226</v>
      </c>
      <c r="G901" s="81" t="s">
        <v>1933</v>
      </c>
      <c r="H901" s="81"/>
      <c r="I901" s="81"/>
      <c r="J901" s="82">
        <v>0</v>
      </c>
      <c r="K901" s="82">
        <v>0</v>
      </c>
      <c r="L901" s="82">
        <v>0</v>
      </c>
      <c r="M901" s="82">
        <v>0</v>
      </c>
    </row>
    <row r="902" spans="1:13">
      <c r="A902" t="str">
        <f t="shared" si="14"/>
        <v>060020058</v>
      </c>
      <c r="B902" s="81" t="s">
        <v>3977</v>
      </c>
      <c r="C902" s="81" t="s">
        <v>3138</v>
      </c>
      <c r="D902" s="81" t="s">
        <v>3978</v>
      </c>
      <c r="E902" s="81"/>
      <c r="F902" s="81" t="s">
        <v>226</v>
      </c>
      <c r="G902" s="81" t="s">
        <v>1933</v>
      </c>
      <c r="H902" s="81"/>
      <c r="I902" s="81"/>
      <c r="J902" s="82">
        <v>0</v>
      </c>
      <c r="K902" s="82">
        <v>0</v>
      </c>
      <c r="L902" s="82">
        <v>0</v>
      </c>
      <c r="M902" s="82"/>
    </row>
    <row r="903" spans="1:13">
      <c r="A903" t="str">
        <f t="shared" si="14"/>
        <v>060640040</v>
      </c>
      <c r="B903" s="81" t="s">
        <v>3979</v>
      </c>
      <c r="C903" s="81" t="s">
        <v>3138</v>
      </c>
      <c r="D903" s="81" t="s">
        <v>3980</v>
      </c>
      <c r="E903" s="81"/>
      <c r="F903" s="81" t="s">
        <v>226</v>
      </c>
      <c r="G903" s="81" t="s">
        <v>1933</v>
      </c>
      <c r="H903" s="81"/>
      <c r="I903" s="81"/>
      <c r="J903" s="82">
        <v>18</v>
      </c>
      <c r="K903" s="82">
        <v>0</v>
      </c>
      <c r="L903" s="82">
        <v>-1</v>
      </c>
      <c r="M903" s="82">
        <v>-18</v>
      </c>
    </row>
    <row r="904" spans="1:13">
      <c r="A904" t="str">
        <f t="shared" si="14"/>
        <v>060640040L190606415</v>
      </c>
      <c r="B904" s="81" t="s">
        <v>3979</v>
      </c>
      <c r="C904" s="81" t="s">
        <v>3138</v>
      </c>
      <c r="D904" s="81" t="s">
        <v>3980</v>
      </c>
      <c r="E904" s="81"/>
      <c r="F904" s="81" t="s">
        <v>226</v>
      </c>
      <c r="G904" s="81" t="s">
        <v>1933</v>
      </c>
      <c r="H904" s="81" t="s">
        <v>3981</v>
      </c>
      <c r="I904" s="81"/>
      <c r="J904" s="82">
        <v>18</v>
      </c>
      <c r="K904" s="82">
        <v>0</v>
      </c>
      <c r="L904" s="82">
        <v>0</v>
      </c>
      <c r="M904" s="82">
        <v>0</v>
      </c>
    </row>
    <row r="905" spans="1:13">
      <c r="A905" t="str">
        <f t="shared" si="14"/>
        <v>60640100</v>
      </c>
      <c r="B905" s="81" t="s">
        <v>3982</v>
      </c>
      <c r="C905" s="81" t="s">
        <v>3138</v>
      </c>
      <c r="D905" s="81" t="s">
        <v>3983</v>
      </c>
      <c r="E905" s="81"/>
      <c r="F905" s="81" t="s">
        <v>226</v>
      </c>
      <c r="G905" s="81" t="s">
        <v>1933</v>
      </c>
      <c r="H905" s="81"/>
      <c r="I905" s="81"/>
      <c r="J905" s="82">
        <v>0</v>
      </c>
      <c r="K905" s="82">
        <v>0</v>
      </c>
      <c r="L905" s="82">
        <v>0</v>
      </c>
      <c r="M905" s="82"/>
    </row>
    <row r="906" spans="1:13">
      <c r="A906" t="str">
        <f t="shared" si="14"/>
        <v>60640105</v>
      </c>
      <c r="B906" s="81" t="s">
        <v>3984</v>
      </c>
      <c r="C906" s="81" t="s">
        <v>3138</v>
      </c>
      <c r="D906" s="81" t="s">
        <v>3985</v>
      </c>
      <c r="E906" s="81"/>
      <c r="F906" s="81" t="s">
        <v>226</v>
      </c>
      <c r="G906" s="81" t="s">
        <v>1933</v>
      </c>
      <c r="H906" s="81"/>
      <c r="I906" s="81"/>
      <c r="J906" s="82">
        <v>0</v>
      </c>
      <c r="K906" s="82">
        <v>0</v>
      </c>
      <c r="L906" s="82">
        <v>0</v>
      </c>
      <c r="M906" s="82"/>
    </row>
    <row r="907" spans="1:13">
      <c r="A907" t="str">
        <f t="shared" si="14"/>
        <v>60640110</v>
      </c>
      <c r="B907" s="81" t="s">
        <v>3986</v>
      </c>
      <c r="C907" s="81" t="s">
        <v>3138</v>
      </c>
      <c r="D907" s="81" t="s">
        <v>3987</v>
      </c>
      <c r="E907" s="81"/>
      <c r="F907" s="81" t="s">
        <v>226</v>
      </c>
      <c r="G907" s="81" t="s">
        <v>1933</v>
      </c>
      <c r="H907" s="81"/>
      <c r="I907" s="81"/>
      <c r="J907" s="82">
        <v>0</v>
      </c>
      <c r="K907" s="82">
        <v>0</v>
      </c>
      <c r="L907" s="82">
        <v>0</v>
      </c>
      <c r="M907" s="82"/>
    </row>
    <row r="908" spans="1:13">
      <c r="A908" t="str">
        <f t="shared" si="14"/>
        <v>60640115</v>
      </c>
      <c r="B908" s="81" t="s">
        <v>3988</v>
      </c>
      <c r="C908" s="81" t="s">
        <v>3138</v>
      </c>
      <c r="D908" s="81" t="s">
        <v>3989</v>
      </c>
      <c r="E908" s="81"/>
      <c r="F908" s="81" t="s">
        <v>226</v>
      </c>
      <c r="G908" s="81" t="s">
        <v>1933</v>
      </c>
      <c r="H908" s="81"/>
      <c r="I908" s="81"/>
      <c r="J908" s="82">
        <v>0</v>
      </c>
      <c r="K908" s="82">
        <v>0</v>
      </c>
      <c r="L908" s="82">
        <v>0</v>
      </c>
      <c r="M908" s="82"/>
    </row>
    <row r="909" spans="1:13">
      <c r="A909" t="str">
        <f t="shared" si="14"/>
        <v>60640120</v>
      </c>
      <c r="B909" s="81" t="s">
        <v>3990</v>
      </c>
      <c r="C909" s="81" t="s">
        <v>3138</v>
      </c>
      <c r="D909" s="81" t="s">
        <v>3991</v>
      </c>
      <c r="E909" s="81"/>
      <c r="F909" s="81" t="s">
        <v>226</v>
      </c>
      <c r="G909" s="81" t="s">
        <v>1933</v>
      </c>
      <c r="H909" s="81"/>
      <c r="I909" s="81"/>
      <c r="J909" s="82">
        <v>0</v>
      </c>
      <c r="K909" s="82">
        <v>0</v>
      </c>
      <c r="L909" s="82">
        <v>0</v>
      </c>
      <c r="M909" s="82"/>
    </row>
    <row r="910" spans="1:13">
      <c r="A910" t="str">
        <f t="shared" si="14"/>
        <v>66022663</v>
      </c>
      <c r="B910" s="81" t="s">
        <v>3992</v>
      </c>
      <c r="C910" s="81" t="s">
        <v>3138</v>
      </c>
      <c r="D910" s="81" t="s">
        <v>3993</v>
      </c>
      <c r="E910" s="81"/>
      <c r="F910" s="81" t="s">
        <v>226</v>
      </c>
      <c r="G910" s="81" t="s">
        <v>1933</v>
      </c>
      <c r="H910" s="81"/>
      <c r="I910" s="81"/>
      <c r="J910" s="82">
        <v>0</v>
      </c>
      <c r="K910" s="82">
        <v>0</v>
      </c>
      <c r="L910" s="82">
        <v>0</v>
      </c>
      <c r="M910" s="82">
        <v>0</v>
      </c>
    </row>
    <row r="911" spans="1:13">
      <c r="A911" t="str">
        <f t="shared" si="14"/>
        <v>70120070</v>
      </c>
      <c r="B911" s="81" t="s">
        <v>3994</v>
      </c>
      <c r="C911" s="81" t="s">
        <v>3138</v>
      </c>
      <c r="D911" s="81" t="s">
        <v>3995</v>
      </c>
      <c r="E911" s="81"/>
      <c r="F911" s="81" t="s">
        <v>226</v>
      </c>
      <c r="G911" s="81" t="s">
        <v>1933</v>
      </c>
      <c r="H911" s="81"/>
      <c r="I911" s="81"/>
      <c r="J911" s="82">
        <v>0</v>
      </c>
      <c r="K911" s="82">
        <v>0</v>
      </c>
      <c r="L911" s="82">
        <v>0</v>
      </c>
      <c r="M911" s="82"/>
    </row>
    <row r="912" spans="1:13">
      <c r="A912" t="str">
        <f t="shared" si="14"/>
        <v>70120075</v>
      </c>
      <c r="B912" s="81" t="s">
        <v>3996</v>
      </c>
      <c r="C912" s="81" t="s">
        <v>3138</v>
      </c>
      <c r="D912" s="81" t="s">
        <v>3997</v>
      </c>
      <c r="E912" s="81"/>
      <c r="F912" s="81" t="s">
        <v>226</v>
      </c>
      <c r="G912" s="81" t="s">
        <v>1933</v>
      </c>
      <c r="H912" s="81"/>
      <c r="I912" s="81"/>
      <c r="J912" s="82">
        <v>0</v>
      </c>
      <c r="K912" s="82">
        <v>0</v>
      </c>
      <c r="L912" s="82">
        <v>0</v>
      </c>
      <c r="M912" s="82"/>
    </row>
    <row r="913" spans="1:13">
      <c r="A913" t="str">
        <f t="shared" si="14"/>
        <v>70120080</v>
      </c>
      <c r="B913" s="81" t="s">
        <v>3998</v>
      </c>
      <c r="C913" s="81" t="s">
        <v>3138</v>
      </c>
      <c r="D913" s="81" t="s">
        <v>3999</v>
      </c>
      <c r="E913" s="81"/>
      <c r="F913" s="81" t="s">
        <v>226</v>
      </c>
      <c r="G913" s="81" t="s">
        <v>1933</v>
      </c>
      <c r="H913" s="81"/>
      <c r="I913" s="81"/>
      <c r="J913" s="82">
        <v>0</v>
      </c>
      <c r="K913" s="82">
        <v>0</v>
      </c>
      <c r="L913" s="82">
        <v>0</v>
      </c>
      <c r="M913" s="82"/>
    </row>
    <row r="914" spans="1:13">
      <c r="A914" t="str">
        <f t="shared" si="14"/>
        <v>070430400</v>
      </c>
      <c r="B914" s="81" t="s">
        <v>4000</v>
      </c>
      <c r="C914" s="81" t="s">
        <v>3138</v>
      </c>
      <c r="D914" s="81" t="s">
        <v>4001</v>
      </c>
      <c r="E914" s="81"/>
      <c r="F914" s="81" t="s">
        <v>226</v>
      </c>
      <c r="G914" s="81" t="s">
        <v>1933</v>
      </c>
      <c r="H914" s="81"/>
      <c r="I914" s="81"/>
      <c r="J914" s="82">
        <v>89.89</v>
      </c>
      <c r="K914" s="82">
        <v>0</v>
      </c>
      <c r="L914" s="82">
        <v>-16</v>
      </c>
      <c r="M914" s="82">
        <v>-1438.24</v>
      </c>
    </row>
    <row r="915" spans="1:13">
      <c r="A915" t="str">
        <f t="shared" si="14"/>
        <v>070430400J2202810</v>
      </c>
      <c r="B915" s="81" t="s">
        <v>4000</v>
      </c>
      <c r="C915" s="81" t="s">
        <v>3138</v>
      </c>
      <c r="D915" s="81" t="s">
        <v>4001</v>
      </c>
      <c r="E915" s="81"/>
      <c r="F915" s="81" t="s">
        <v>226</v>
      </c>
      <c r="G915" s="81" t="s">
        <v>1933</v>
      </c>
      <c r="H915" s="81" t="s">
        <v>4002</v>
      </c>
      <c r="I915" s="81"/>
      <c r="J915" s="82">
        <v>89.89</v>
      </c>
      <c r="K915" s="82">
        <v>0</v>
      </c>
      <c r="L915" s="82">
        <v>14</v>
      </c>
      <c r="M915" s="82">
        <v>1258.46</v>
      </c>
    </row>
    <row r="916" spans="1:13">
      <c r="A916" t="str">
        <f t="shared" si="14"/>
        <v>0704304002306000607</v>
      </c>
      <c r="B916" s="81" t="s">
        <v>4000</v>
      </c>
      <c r="C916" s="81" t="s">
        <v>3138</v>
      </c>
      <c r="D916" s="81" t="s">
        <v>4001</v>
      </c>
      <c r="E916" s="81"/>
      <c r="F916" s="81" t="s">
        <v>226</v>
      </c>
      <c r="G916" s="81" t="s">
        <v>1933</v>
      </c>
      <c r="H916" s="81" t="s">
        <v>4003</v>
      </c>
      <c r="I916" s="81"/>
      <c r="J916" s="82">
        <v>89.89</v>
      </c>
      <c r="K916" s="82">
        <v>0</v>
      </c>
      <c r="L916" s="82">
        <v>24</v>
      </c>
      <c r="M916" s="82">
        <v>2157.36</v>
      </c>
    </row>
    <row r="917" spans="1:13">
      <c r="A917" t="str">
        <f t="shared" si="14"/>
        <v>070440400</v>
      </c>
      <c r="B917" s="81" t="s">
        <v>4004</v>
      </c>
      <c r="C917" s="81" t="s">
        <v>3138</v>
      </c>
      <c r="D917" s="81" t="s">
        <v>4005</v>
      </c>
      <c r="E917" s="81"/>
      <c r="F917" s="81" t="s">
        <v>226</v>
      </c>
      <c r="G917" s="81" t="s">
        <v>1933</v>
      </c>
      <c r="H917" s="81"/>
      <c r="I917" s="81"/>
      <c r="J917" s="82">
        <v>15.29</v>
      </c>
      <c r="K917" s="82">
        <v>0</v>
      </c>
      <c r="L917" s="82">
        <v>-1</v>
      </c>
      <c r="M917" s="82">
        <v>-15.29</v>
      </c>
    </row>
    <row r="918" spans="1:13">
      <c r="A918" t="str">
        <f t="shared" si="14"/>
        <v>070440400J2202812</v>
      </c>
      <c r="B918" s="81" t="s">
        <v>4004</v>
      </c>
      <c r="C918" s="81" t="s">
        <v>3138</v>
      </c>
      <c r="D918" s="81" t="s">
        <v>4005</v>
      </c>
      <c r="E918" s="81"/>
      <c r="F918" s="81" t="s">
        <v>226</v>
      </c>
      <c r="G918" s="81" t="s">
        <v>1933</v>
      </c>
      <c r="H918" s="81" t="s">
        <v>4006</v>
      </c>
      <c r="I918" s="81"/>
      <c r="J918" s="82">
        <v>15.29</v>
      </c>
      <c r="K918" s="82">
        <v>0</v>
      </c>
      <c r="L918" s="82">
        <v>0</v>
      </c>
      <c r="M918" s="82">
        <v>0</v>
      </c>
    </row>
    <row r="919" spans="1:13">
      <c r="A919" t="str">
        <f t="shared" si="14"/>
        <v>070440400211038780</v>
      </c>
      <c r="B919" s="81" t="s">
        <v>4004</v>
      </c>
      <c r="C919" s="81" t="s">
        <v>3138</v>
      </c>
      <c r="D919" s="81" t="s">
        <v>4005</v>
      </c>
      <c r="E919" s="81"/>
      <c r="F919" s="81" t="s">
        <v>226</v>
      </c>
      <c r="G919" s="81" t="s">
        <v>1933</v>
      </c>
      <c r="H919" s="81" t="s">
        <v>4007</v>
      </c>
      <c r="I919" s="81"/>
      <c r="J919" s="82">
        <v>15.29</v>
      </c>
      <c r="K919" s="82">
        <v>0</v>
      </c>
      <c r="L919" s="82">
        <v>0</v>
      </c>
      <c r="M919" s="82">
        <v>0</v>
      </c>
    </row>
    <row r="920" spans="1:13">
      <c r="A920" t="str">
        <f t="shared" si="14"/>
        <v>070440400211238780</v>
      </c>
      <c r="B920" s="81" t="s">
        <v>4004</v>
      </c>
      <c r="C920" s="81" t="s">
        <v>3138</v>
      </c>
      <c r="D920" s="81" t="s">
        <v>4005</v>
      </c>
      <c r="E920" s="81"/>
      <c r="F920" s="81" t="s">
        <v>226</v>
      </c>
      <c r="G920" s="81" t="s">
        <v>1933</v>
      </c>
      <c r="H920" s="81" t="s">
        <v>4008</v>
      </c>
      <c r="I920" s="81"/>
      <c r="J920" s="82">
        <v>15.29</v>
      </c>
      <c r="K920" s="82">
        <v>0</v>
      </c>
      <c r="L920" s="82">
        <v>2</v>
      </c>
      <c r="M920" s="82">
        <v>30.58</v>
      </c>
    </row>
    <row r="921" spans="1:13">
      <c r="A921" t="str">
        <f t="shared" si="14"/>
        <v>0704404002306000608</v>
      </c>
      <c r="B921" s="81" t="s">
        <v>4004</v>
      </c>
      <c r="C921" s="81" t="s">
        <v>3138</v>
      </c>
      <c r="D921" s="81" t="s">
        <v>4005</v>
      </c>
      <c r="E921" s="81"/>
      <c r="F921" s="81" t="s">
        <v>226</v>
      </c>
      <c r="G921" s="81" t="s">
        <v>1933</v>
      </c>
      <c r="H921" s="81" t="s">
        <v>4009</v>
      </c>
      <c r="I921" s="81"/>
      <c r="J921" s="82">
        <v>15.29</v>
      </c>
      <c r="K921" s="82">
        <v>0</v>
      </c>
      <c r="L921" s="82">
        <v>28</v>
      </c>
      <c r="M921" s="82">
        <v>428.12</v>
      </c>
    </row>
    <row r="922" spans="1:13">
      <c r="A922" t="str">
        <f t="shared" si="14"/>
        <v>070450400</v>
      </c>
      <c r="B922" s="81" t="s">
        <v>4010</v>
      </c>
      <c r="C922" s="81" t="s">
        <v>3138</v>
      </c>
      <c r="D922" s="81" t="s">
        <v>4011</v>
      </c>
      <c r="E922" s="81"/>
      <c r="F922" s="81" t="s">
        <v>226</v>
      </c>
      <c r="G922" s="81" t="s">
        <v>1933</v>
      </c>
      <c r="H922" s="81"/>
      <c r="I922" s="81"/>
      <c r="J922" s="82">
        <v>41.92</v>
      </c>
      <c r="K922" s="82">
        <v>0</v>
      </c>
      <c r="L922" s="82">
        <v>-1</v>
      </c>
      <c r="M922" s="82">
        <v>-41.92</v>
      </c>
    </row>
    <row r="923" spans="1:13">
      <c r="A923" t="str">
        <f t="shared" si="14"/>
        <v>070450400H2202238</v>
      </c>
      <c r="B923" s="81" t="s">
        <v>4010</v>
      </c>
      <c r="C923" s="81" t="s">
        <v>3138</v>
      </c>
      <c r="D923" s="81" t="s">
        <v>4011</v>
      </c>
      <c r="E923" s="81"/>
      <c r="F923" s="81" t="s">
        <v>226</v>
      </c>
      <c r="G923" s="81" t="s">
        <v>1933</v>
      </c>
      <c r="H923" s="81" t="s">
        <v>4012</v>
      </c>
      <c r="I923" s="81"/>
      <c r="J923" s="82">
        <v>41.92</v>
      </c>
      <c r="K923" s="82">
        <v>0</v>
      </c>
      <c r="L923" s="82">
        <v>4</v>
      </c>
      <c r="M923" s="82">
        <v>167.68</v>
      </c>
    </row>
    <row r="924" spans="1:13">
      <c r="A924" t="str">
        <f t="shared" si="14"/>
        <v>070450400M190704501</v>
      </c>
      <c r="B924" s="81" t="s">
        <v>4010</v>
      </c>
      <c r="C924" s="81" t="s">
        <v>3138</v>
      </c>
      <c r="D924" s="81" t="s">
        <v>4011</v>
      </c>
      <c r="E924" s="81"/>
      <c r="F924" s="81" t="s">
        <v>226</v>
      </c>
      <c r="G924" s="81" t="s">
        <v>1933</v>
      </c>
      <c r="H924" s="81" t="s">
        <v>4013</v>
      </c>
      <c r="I924" s="81"/>
      <c r="J924" s="82">
        <v>41.92</v>
      </c>
      <c r="K924" s="82">
        <v>0</v>
      </c>
      <c r="L924" s="82">
        <v>2</v>
      </c>
      <c r="M924" s="82">
        <v>83.84</v>
      </c>
    </row>
    <row r="925" spans="1:13">
      <c r="A925" t="str">
        <f t="shared" si="14"/>
        <v>0704504002306000609</v>
      </c>
      <c r="B925" s="81" t="s">
        <v>4010</v>
      </c>
      <c r="C925" s="81" t="s">
        <v>3138</v>
      </c>
      <c r="D925" s="81" t="s">
        <v>4011</v>
      </c>
      <c r="E925" s="81"/>
      <c r="F925" s="81" t="s">
        <v>226</v>
      </c>
      <c r="G925" s="81" t="s">
        <v>1933</v>
      </c>
      <c r="H925" s="81" t="s">
        <v>4014</v>
      </c>
      <c r="I925" s="81"/>
      <c r="J925" s="82">
        <v>41.92</v>
      </c>
      <c r="K925" s="82">
        <v>0</v>
      </c>
      <c r="L925" s="82">
        <v>20</v>
      </c>
      <c r="M925" s="82">
        <v>838.4</v>
      </c>
    </row>
    <row r="926" spans="1:13">
      <c r="A926" t="str">
        <f t="shared" si="14"/>
        <v>070460400H2204434</v>
      </c>
      <c r="B926" s="81" t="s">
        <v>4015</v>
      </c>
      <c r="C926" s="81" t="s">
        <v>3138</v>
      </c>
      <c r="D926" s="81" t="s">
        <v>4016</v>
      </c>
      <c r="E926" s="81"/>
      <c r="F926" s="81" t="s">
        <v>226</v>
      </c>
      <c r="G926" s="81" t="s">
        <v>1933</v>
      </c>
      <c r="H926" s="81" t="s">
        <v>4017</v>
      </c>
      <c r="I926" s="81"/>
      <c r="J926" s="82">
        <v>34.409999999999997</v>
      </c>
      <c r="K926" s="82">
        <v>0</v>
      </c>
      <c r="L926" s="82">
        <v>7</v>
      </c>
      <c r="M926" s="82">
        <v>240.87</v>
      </c>
    </row>
    <row r="927" spans="1:13">
      <c r="A927" t="str">
        <f t="shared" si="14"/>
        <v>070460400M190704601</v>
      </c>
      <c r="B927" s="81" t="s">
        <v>4015</v>
      </c>
      <c r="C927" s="81" t="s">
        <v>3138</v>
      </c>
      <c r="D927" s="81" t="s">
        <v>4016</v>
      </c>
      <c r="E927" s="81"/>
      <c r="F927" s="81" t="s">
        <v>226</v>
      </c>
      <c r="G927" s="81" t="s">
        <v>1933</v>
      </c>
      <c r="H927" s="81" t="s">
        <v>4018</v>
      </c>
      <c r="I927" s="81"/>
      <c r="J927" s="82">
        <v>34.409999999999997</v>
      </c>
      <c r="K927" s="82">
        <v>0</v>
      </c>
      <c r="L927" s="82">
        <v>3</v>
      </c>
      <c r="M927" s="82">
        <v>103.23</v>
      </c>
    </row>
    <row r="928" spans="1:13">
      <c r="A928" t="str">
        <f t="shared" si="14"/>
        <v>0704604001711070461</v>
      </c>
      <c r="B928" s="81" t="s">
        <v>4015</v>
      </c>
      <c r="C928" s="81" t="s">
        <v>3138</v>
      </c>
      <c r="D928" s="81" t="s">
        <v>4016</v>
      </c>
      <c r="E928" s="81"/>
      <c r="F928" s="81" t="s">
        <v>226</v>
      </c>
      <c r="G928" s="81" t="s">
        <v>1933</v>
      </c>
      <c r="H928" s="81" t="s">
        <v>4019</v>
      </c>
      <c r="I928" s="81"/>
      <c r="J928" s="82">
        <v>34.409999999999997</v>
      </c>
      <c r="K928" s="82">
        <v>0</v>
      </c>
      <c r="L928" s="82">
        <v>0</v>
      </c>
      <c r="M928" s="82">
        <v>0</v>
      </c>
    </row>
    <row r="929" spans="1:13">
      <c r="A929" t="str">
        <f t="shared" si="14"/>
        <v>0704604002306000610</v>
      </c>
      <c r="B929" s="81" t="s">
        <v>4015</v>
      </c>
      <c r="C929" s="81" t="s">
        <v>3138</v>
      </c>
      <c r="D929" s="81" t="s">
        <v>4016</v>
      </c>
      <c r="E929" s="81"/>
      <c r="F929" s="81" t="s">
        <v>226</v>
      </c>
      <c r="G929" s="81" t="s">
        <v>1933</v>
      </c>
      <c r="H929" s="81" t="s">
        <v>4020</v>
      </c>
      <c r="I929" s="81"/>
      <c r="J929" s="82">
        <v>34.409999999999997</v>
      </c>
      <c r="K929" s="82">
        <v>0</v>
      </c>
      <c r="L929" s="82">
        <v>20</v>
      </c>
      <c r="M929" s="82">
        <v>688.2</v>
      </c>
    </row>
    <row r="930" spans="1:13">
      <c r="A930" t="str">
        <f t="shared" si="14"/>
        <v>070470400</v>
      </c>
      <c r="B930" s="81" t="s">
        <v>4021</v>
      </c>
      <c r="C930" s="81" t="s">
        <v>3138</v>
      </c>
      <c r="D930" s="81" t="s">
        <v>4022</v>
      </c>
      <c r="E930" s="81"/>
      <c r="F930" s="81" t="s">
        <v>226</v>
      </c>
      <c r="G930" s="81" t="s">
        <v>1933</v>
      </c>
      <c r="H930" s="81"/>
      <c r="I930" s="81"/>
      <c r="J930" s="82">
        <v>37.68</v>
      </c>
      <c r="K930" s="82">
        <v>0</v>
      </c>
      <c r="L930" s="82">
        <v>-2</v>
      </c>
      <c r="M930" s="82">
        <v>-75.36</v>
      </c>
    </row>
    <row r="931" spans="1:13">
      <c r="A931" t="str">
        <f t="shared" si="14"/>
        <v>070470400B2200740</v>
      </c>
      <c r="B931" s="81" t="s">
        <v>4021</v>
      </c>
      <c r="C931" s="81" t="s">
        <v>3138</v>
      </c>
      <c r="D931" s="81" t="s">
        <v>4022</v>
      </c>
      <c r="E931" s="81"/>
      <c r="F931" s="81" t="s">
        <v>226</v>
      </c>
      <c r="G931" s="81" t="s">
        <v>1933</v>
      </c>
      <c r="H931" s="81" t="s">
        <v>4023</v>
      </c>
      <c r="I931" s="81"/>
      <c r="J931" s="82">
        <v>37.68</v>
      </c>
      <c r="K931" s="82">
        <v>0</v>
      </c>
      <c r="L931" s="82">
        <v>10</v>
      </c>
      <c r="M931" s="82">
        <v>376.8</v>
      </c>
    </row>
    <row r="932" spans="1:13">
      <c r="A932" t="str">
        <f t="shared" si="14"/>
        <v>070470400M180704502</v>
      </c>
      <c r="B932" s="81" t="s">
        <v>4021</v>
      </c>
      <c r="C932" s="81" t="s">
        <v>3138</v>
      </c>
      <c r="D932" s="81" t="s">
        <v>4022</v>
      </c>
      <c r="E932" s="81"/>
      <c r="F932" s="81" t="s">
        <v>226</v>
      </c>
      <c r="G932" s="81" t="s">
        <v>1933</v>
      </c>
      <c r="H932" s="81" t="s">
        <v>4024</v>
      </c>
      <c r="I932" s="81"/>
      <c r="J932" s="82">
        <v>37.68</v>
      </c>
      <c r="K932" s="82">
        <v>0</v>
      </c>
      <c r="L932" s="82">
        <v>1</v>
      </c>
      <c r="M932" s="82">
        <v>37.68</v>
      </c>
    </row>
    <row r="933" spans="1:13">
      <c r="A933" t="str">
        <f t="shared" si="14"/>
        <v>0704704001505070472</v>
      </c>
      <c r="B933" s="81" t="s">
        <v>4021</v>
      </c>
      <c r="C933" s="81" t="s">
        <v>3138</v>
      </c>
      <c r="D933" s="81" t="s">
        <v>4022</v>
      </c>
      <c r="E933" s="81"/>
      <c r="F933" s="81" t="s">
        <v>226</v>
      </c>
      <c r="G933" s="81" t="s">
        <v>1933</v>
      </c>
      <c r="H933" s="81" t="s">
        <v>4025</v>
      </c>
      <c r="I933" s="81"/>
      <c r="J933" s="82">
        <v>37.68</v>
      </c>
      <c r="K933" s="82">
        <v>0</v>
      </c>
      <c r="L933" s="82">
        <v>3</v>
      </c>
      <c r="M933" s="82">
        <v>113.04</v>
      </c>
    </row>
    <row r="934" spans="1:13">
      <c r="A934" t="str">
        <f t="shared" si="14"/>
        <v>0704704001711070471</v>
      </c>
      <c r="B934" s="81" t="s">
        <v>4021</v>
      </c>
      <c r="C934" s="81" t="s">
        <v>3138</v>
      </c>
      <c r="D934" s="81" t="s">
        <v>4022</v>
      </c>
      <c r="E934" s="81"/>
      <c r="F934" s="81" t="s">
        <v>226</v>
      </c>
      <c r="G934" s="81" t="s">
        <v>1933</v>
      </c>
      <c r="H934" s="81" t="s">
        <v>4026</v>
      </c>
      <c r="I934" s="81"/>
      <c r="J934" s="82">
        <v>37.68</v>
      </c>
      <c r="K934" s="82">
        <v>0</v>
      </c>
      <c r="L934" s="82">
        <v>8</v>
      </c>
      <c r="M934" s="82">
        <v>301.44</v>
      </c>
    </row>
    <row r="935" spans="1:13">
      <c r="A935" t="str">
        <f t="shared" si="14"/>
        <v>0704704002306000611</v>
      </c>
      <c r="B935" s="81" t="s">
        <v>4021</v>
      </c>
      <c r="C935" s="81" t="s">
        <v>3138</v>
      </c>
      <c r="D935" s="81" t="s">
        <v>4022</v>
      </c>
      <c r="E935" s="81"/>
      <c r="F935" s="81" t="s">
        <v>226</v>
      </c>
      <c r="G935" s="81" t="s">
        <v>1933</v>
      </c>
      <c r="H935" s="81" t="s">
        <v>4027</v>
      </c>
      <c r="I935" s="81"/>
      <c r="J935" s="82">
        <v>37.68</v>
      </c>
      <c r="K935" s="82">
        <v>0</v>
      </c>
      <c r="L935" s="82">
        <v>30</v>
      </c>
      <c r="M935" s="82">
        <v>1130.4000000000001</v>
      </c>
    </row>
    <row r="936" spans="1:13">
      <c r="A936" t="str">
        <f t="shared" si="14"/>
        <v>71230015</v>
      </c>
      <c r="B936" s="81" t="s">
        <v>4028</v>
      </c>
      <c r="C936" s="81" t="s">
        <v>3138</v>
      </c>
      <c r="D936" s="81" t="s">
        <v>4029</v>
      </c>
      <c r="E936" s="81"/>
      <c r="F936" s="81" t="s">
        <v>226</v>
      </c>
      <c r="G936" s="81" t="s">
        <v>1933</v>
      </c>
      <c r="H936" s="81"/>
      <c r="I936" s="81"/>
      <c r="J936" s="82">
        <v>0</v>
      </c>
      <c r="K936" s="82">
        <v>0</v>
      </c>
      <c r="L936" s="82">
        <v>0</v>
      </c>
      <c r="M936" s="82"/>
    </row>
    <row r="937" spans="1:13">
      <c r="A937" t="str">
        <f t="shared" si="14"/>
        <v>073520400</v>
      </c>
      <c r="B937" s="81" t="s">
        <v>4030</v>
      </c>
      <c r="C937" s="81" t="s">
        <v>3138</v>
      </c>
      <c r="D937" s="81" t="s">
        <v>4031</v>
      </c>
      <c r="E937" s="81"/>
      <c r="F937" s="81" t="s">
        <v>226</v>
      </c>
      <c r="G937" s="81" t="s">
        <v>1933</v>
      </c>
      <c r="H937" s="81"/>
      <c r="I937" s="81"/>
      <c r="J937" s="82">
        <v>36.9</v>
      </c>
      <c r="K937" s="82">
        <v>0</v>
      </c>
      <c r="L937" s="82">
        <v>-2</v>
      </c>
      <c r="M937" s="82">
        <v>-73.8</v>
      </c>
    </row>
    <row r="938" spans="1:13">
      <c r="A938" t="str">
        <f t="shared" si="14"/>
        <v>073520400J200435202</v>
      </c>
      <c r="B938" s="81" t="s">
        <v>4030</v>
      </c>
      <c r="C938" s="81" t="s">
        <v>3138</v>
      </c>
      <c r="D938" s="81" t="s">
        <v>4031</v>
      </c>
      <c r="E938" s="81"/>
      <c r="F938" s="81" t="s">
        <v>226</v>
      </c>
      <c r="G938" s="81" t="s">
        <v>1933</v>
      </c>
      <c r="H938" s="81" t="s">
        <v>4032</v>
      </c>
      <c r="I938" s="81"/>
      <c r="J938" s="82">
        <v>36.9</v>
      </c>
      <c r="K938" s="82">
        <v>0</v>
      </c>
      <c r="L938" s="82">
        <v>7</v>
      </c>
      <c r="M938" s="82">
        <v>258.3</v>
      </c>
    </row>
    <row r="939" spans="1:13">
      <c r="A939" t="str">
        <f t="shared" si="14"/>
        <v>073520400M2108818</v>
      </c>
      <c r="B939" s="81" t="s">
        <v>4030</v>
      </c>
      <c r="C939" s="81" t="s">
        <v>3138</v>
      </c>
      <c r="D939" s="81" t="s">
        <v>4031</v>
      </c>
      <c r="E939" s="81"/>
      <c r="F939" s="81" t="s">
        <v>226</v>
      </c>
      <c r="G939" s="81" t="s">
        <v>1933</v>
      </c>
      <c r="H939" s="81" t="s">
        <v>4033</v>
      </c>
      <c r="I939" s="81"/>
      <c r="J939" s="82">
        <v>36.9</v>
      </c>
      <c r="K939" s="82">
        <v>0</v>
      </c>
      <c r="L939" s="82">
        <v>10</v>
      </c>
      <c r="M939" s="82">
        <v>369</v>
      </c>
    </row>
    <row r="940" spans="1:13">
      <c r="A940" t="str">
        <f t="shared" si="14"/>
        <v>0735204002306000606</v>
      </c>
      <c r="B940" s="81" t="s">
        <v>4030</v>
      </c>
      <c r="C940" s="81" t="s">
        <v>3138</v>
      </c>
      <c r="D940" s="81" t="s">
        <v>4031</v>
      </c>
      <c r="E940" s="81"/>
      <c r="F940" s="81" t="s">
        <v>226</v>
      </c>
      <c r="G940" s="81" t="s">
        <v>1933</v>
      </c>
      <c r="H940" s="81" t="s">
        <v>4034</v>
      </c>
      <c r="I940" s="81"/>
      <c r="J940" s="82">
        <v>36.9</v>
      </c>
      <c r="K940" s="82">
        <v>0</v>
      </c>
      <c r="L940" s="82">
        <v>29</v>
      </c>
      <c r="M940" s="82">
        <v>1070.0999999999999</v>
      </c>
    </row>
    <row r="941" spans="1:13">
      <c r="A941" t="str">
        <f t="shared" si="14"/>
        <v>076190052</v>
      </c>
      <c r="B941" s="81" t="s">
        <v>4035</v>
      </c>
      <c r="C941" s="81" t="s">
        <v>3138</v>
      </c>
      <c r="D941" s="81" t="s">
        <v>4036</v>
      </c>
      <c r="E941" s="81"/>
      <c r="F941" s="81" t="s">
        <v>226</v>
      </c>
      <c r="G941" s="81" t="s">
        <v>1933</v>
      </c>
      <c r="H941" s="81"/>
      <c r="I941" s="81"/>
      <c r="J941" s="82">
        <v>0</v>
      </c>
      <c r="K941" s="82">
        <v>0</v>
      </c>
      <c r="L941" s="82">
        <v>0</v>
      </c>
      <c r="M941" s="82"/>
    </row>
    <row r="942" spans="1:13">
      <c r="A942" t="str">
        <f t="shared" si="14"/>
        <v>076210030</v>
      </c>
      <c r="B942" s="81" t="s">
        <v>4037</v>
      </c>
      <c r="C942" s="81" t="s">
        <v>3138</v>
      </c>
      <c r="D942" s="81" t="s">
        <v>4038</v>
      </c>
      <c r="E942" s="81"/>
      <c r="F942" s="81" t="s">
        <v>226</v>
      </c>
      <c r="G942" s="81" t="s">
        <v>1933</v>
      </c>
      <c r="H942" s="81"/>
      <c r="I942" s="81"/>
      <c r="J942" s="82">
        <v>0</v>
      </c>
      <c r="K942" s="82">
        <v>0</v>
      </c>
      <c r="L942" s="82">
        <v>0</v>
      </c>
      <c r="M942" s="82"/>
    </row>
    <row r="943" spans="1:13">
      <c r="A943" t="str">
        <f t="shared" si="14"/>
        <v>076210032</v>
      </c>
      <c r="B943" s="81" t="s">
        <v>4039</v>
      </c>
      <c r="C943" s="81" t="s">
        <v>3138</v>
      </c>
      <c r="D943" s="81" t="s">
        <v>4040</v>
      </c>
      <c r="E943" s="81"/>
      <c r="F943" s="81" t="s">
        <v>226</v>
      </c>
      <c r="G943" s="81" t="s">
        <v>1933</v>
      </c>
      <c r="H943" s="81"/>
      <c r="I943" s="81"/>
      <c r="J943" s="82">
        <v>0</v>
      </c>
      <c r="K943" s="82">
        <v>0</v>
      </c>
      <c r="L943" s="82">
        <v>0</v>
      </c>
      <c r="M943" s="82"/>
    </row>
    <row r="944" spans="1:13">
      <c r="A944" t="str">
        <f t="shared" si="14"/>
        <v>076210034</v>
      </c>
      <c r="B944" s="81" t="s">
        <v>4041</v>
      </c>
      <c r="C944" s="81" t="s">
        <v>3138</v>
      </c>
      <c r="D944" s="81" t="s">
        <v>4042</v>
      </c>
      <c r="E944" s="81"/>
      <c r="F944" s="81" t="s">
        <v>226</v>
      </c>
      <c r="G944" s="81" t="s">
        <v>1933</v>
      </c>
      <c r="H944" s="81"/>
      <c r="I944" s="81"/>
      <c r="J944" s="82">
        <v>0</v>
      </c>
      <c r="K944" s="82">
        <v>0</v>
      </c>
      <c r="L944" s="82">
        <v>0</v>
      </c>
      <c r="M944" s="82"/>
    </row>
    <row r="945" spans="1:13">
      <c r="A945" t="str">
        <f t="shared" si="14"/>
        <v>076210036</v>
      </c>
      <c r="B945" s="81" t="s">
        <v>4043</v>
      </c>
      <c r="C945" s="81" t="s">
        <v>3138</v>
      </c>
      <c r="D945" s="81" t="s">
        <v>4044</v>
      </c>
      <c r="E945" s="81"/>
      <c r="F945" s="81" t="s">
        <v>226</v>
      </c>
      <c r="G945" s="81" t="s">
        <v>1933</v>
      </c>
      <c r="H945" s="81"/>
      <c r="I945" s="81"/>
      <c r="J945" s="82">
        <v>0</v>
      </c>
      <c r="K945" s="82">
        <v>0</v>
      </c>
      <c r="L945" s="82">
        <v>0</v>
      </c>
      <c r="M945" s="82"/>
    </row>
    <row r="946" spans="1:13">
      <c r="A946" t="str">
        <f t="shared" si="14"/>
        <v>076210038</v>
      </c>
      <c r="B946" s="81" t="s">
        <v>4045</v>
      </c>
      <c r="C946" s="81" t="s">
        <v>3138</v>
      </c>
      <c r="D946" s="81" t="s">
        <v>4046</v>
      </c>
      <c r="E946" s="81"/>
      <c r="F946" s="81" t="s">
        <v>226</v>
      </c>
      <c r="G946" s="81" t="s">
        <v>1933</v>
      </c>
      <c r="H946" s="81"/>
      <c r="I946" s="81"/>
      <c r="J946" s="82">
        <v>0</v>
      </c>
      <c r="K946" s="82">
        <v>0</v>
      </c>
      <c r="L946" s="82">
        <v>0</v>
      </c>
      <c r="M946" s="82"/>
    </row>
    <row r="947" spans="1:13">
      <c r="A947" t="str">
        <f t="shared" si="14"/>
        <v>076210040</v>
      </c>
      <c r="B947" s="81" t="s">
        <v>4047</v>
      </c>
      <c r="C947" s="81" t="s">
        <v>3138</v>
      </c>
      <c r="D947" s="81" t="s">
        <v>4048</v>
      </c>
      <c r="E947" s="81"/>
      <c r="F947" s="81" t="s">
        <v>226</v>
      </c>
      <c r="G947" s="81" t="s">
        <v>1933</v>
      </c>
      <c r="H947" s="81"/>
      <c r="I947" s="81"/>
      <c r="J947" s="82">
        <v>0</v>
      </c>
      <c r="K947" s="82">
        <v>0</v>
      </c>
      <c r="L947" s="82">
        <v>0</v>
      </c>
      <c r="M947" s="82"/>
    </row>
    <row r="948" spans="1:13">
      <c r="A948" t="str">
        <f t="shared" si="14"/>
        <v>076210042</v>
      </c>
      <c r="B948" s="81" t="s">
        <v>4049</v>
      </c>
      <c r="C948" s="81" t="s">
        <v>3138</v>
      </c>
      <c r="D948" s="81" t="s">
        <v>4050</v>
      </c>
      <c r="E948" s="81"/>
      <c r="F948" s="81" t="s">
        <v>226</v>
      </c>
      <c r="G948" s="81" t="s">
        <v>1933</v>
      </c>
      <c r="H948" s="81"/>
      <c r="I948" s="81"/>
      <c r="J948" s="82">
        <v>0</v>
      </c>
      <c r="K948" s="82">
        <v>0</v>
      </c>
      <c r="L948" s="82">
        <v>0</v>
      </c>
      <c r="M948" s="82"/>
    </row>
    <row r="949" spans="1:13">
      <c r="A949" t="str">
        <f t="shared" si="14"/>
        <v>076210044</v>
      </c>
      <c r="B949" s="81" t="s">
        <v>4051</v>
      </c>
      <c r="C949" s="81" t="s">
        <v>3138</v>
      </c>
      <c r="D949" s="81" t="s">
        <v>4052</v>
      </c>
      <c r="E949" s="81"/>
      <c r="F949" s="81" t="s">
        <v>226</v>
      </c>
      <c r="G949" s="81" t="s">
        <v>1933</v>
      </c>
      <c r="H949" s="81"/>
      <c r="I949" s="81"/>
      <c r="J949" s="82">
        <v>0</v>
      </c>
      <c r="K949" s="82">
        <v>0</v>
      </c>
      <c r="L949" s="82">
        <v>0</v>
      </c>
      <c r="M949" s="82"/>
    </row>
    <row r="950" spans="1:13">
      <c r="A950" t="str">
        <f t="shared" si="14"/>
        <v>076210046</v>
      </c>
      <c r="B950" s="81" t="s">
        <v>4053</v>
      </c>
      <c r="C950" s="81" t="s">
        <v>3138</v>
      </c>
      <c r="D950" s="81" t="s">
        <v>4054</v>
      </c>
      <c r="E950" s="81"/>
      <c r="F950" s="81" t="s">
        <v>226</v>
      </c>
      <c r="G950" s="81" t="s">
        <v>1933</v>
      </c>
      <c r="H950" s="81"/>
      <c r="I950" s="81"/>
      <c r="J950" s="82">
        <v>0</v>
      </c>
      <c r="K950" s="82">
        <v>0</v>
      </c>
      <c r="L950" s="82">
        <v>0</v>
      </c>
      <c r="M950" s="82"/>
    </row>
    <row r="951" spans="1:13">
      <c r="A951" t="str">
        <f t="shared" si="14"/>
        <v>076210048</v>
      </c>
      <c r="B951" s="81" t="s">
        <v>4055</v>
      </c>
      <c r="C951" s="81" t="s">
        <v>3138</v>
      </c>
      <c r="D951" s="81" t="s">
        <v>4056</v>
      </c>
      <c r="E951" s="81"/>
      <c r="F951" s="81" t="s">
        <v>226</v>
      </c>
      <c r="G951" s="81" t="s">
        <v>1933</v>
      </c>
      <c r="H951" s="81"/>
      <c r="I951" s="81"/>
      <c r="J951" s="82">
        <v>0</v>
      </c>
      <c r="K951" s="82">
        <v>0</v>
      </c>
      <c r="L951" s="82">
        <v>0</v>
      </c>
      <c r="M951" s="82"/>
    </row>
    <row r="952" spans="1:13">
      <c r="A952" t="str">
        <f t="shared" si="14"/>
        <v>076210050</v>
      </c>
      <c r="B952" s="81" t="s">
        <v>4057</v>
      </c>
      <c r="C952" s="81" t="s">
        <v>3138</v>
      </c>
      <c r="D952" s="81" t="s">
        <v>4058</v>
      </c>
      <c r="E952" s="81"/>
      <c r="F952" s="81" t="s">
        <v>226</v>
      </c>
      <c r="G952" s="81" t="s">
        <v>1933</v>
      </c>
      <c r="H952" s="81"/>
      <c r="I952" s="81"/>
      <c r="J952" s="82">
        <v>0</v>
      </c>
      <c r="K952" s="82">
        <v>0</v>
      </c>
      <c r="L952" s="82">
        <v>0</v>
      </c>
      <c r="M952" s="82"/>
    </row>
    <row r="953" spans="1:13">
      <c r="A953" t="str">
        <f t="shared" si="14"/>
        <v>933715042200092077</v>
      </c>
      <c r="B953" s="81" t="s">
        <v>4059</v>
      </c>
      <c r="C953" s="81" t="s">
        <v>3138</v>
      </c>
      <c r="D953" s="81" t="s">
        <v>4060</v>
      </c>
      <c r="E953" s="81"/>
      <c r="F953" s="81" t="s">
        <v>226</v>
      </c>
      <c r="G953" s="81" t="s">
        <v>1933</v>
      </c>
      <c r="H953" s="81" t="s">
        <v>4061</v>
      </c>
      <c r="I953" s="81"/>
      <c r="J953" s="82">
        <v>89.29</v>
      </c>
      <c r="K953" s="82">
        <v>0</v>
      </c>
      <c r="L953" s="82">
        <v>0</v>
      </c>
      <c r="M953" s="82">
        <v>0</v>
      </c>
    </row>
    <row r="954" spans="1:13">
      <c r="A954" t="str">
        <f t="shared" si="14"/>
        <v>190034641</v>
      </c>
      <c r="B954" s="81" t="s">
        <v>4062</v>
      </c>
      <c r="C954" s="81" t="s">
        <v>3138</v>
      </c>
      <c r="D954" s="81" t="s">
        <v>4063</v>
      </c>
      <c r="E954" s="81"/>
      <c r="F954" s="81" t="s">
        <v>226</v>
      </c>
      <c r="G954" s="81" t="s">
        <v>1933</v>
      </c>
      <c r="H954" s="81"/>
      <c r="I954" s="81"/>
      <c r="J954" s="82">
        <v>0</v>
      </c>
      <c r="K954" s="82">
        <v>0</v>
      </c>
      <c r="L954" s="82">
        <v>0</v>
      </c>
      <c r="M954" s="82"/>
    </row>
    <row r="955" spans="1:13">
      <c r="A955" t="str">
        <f t="shared" si="14"/>
        <v>971810200M2234147</v>
      </c>
      <c r="B955" s="81" t="s">
        <v>4064</v>
      </c>
      <c r="C955" s="81" t="s">
        <v>3138</v>
      </c>
      <c r="D955" s="81" t="s">
        <v>4065</v>
      </c>
      <c r="E955" s="81"/>
      <c r="F955" s="81" t="s">
        <v>226</v>
      </c>
      <c r="G955" s="81" t="s">
        <v>1933</v>
      </c>
      <c r="H955" s="81" t="s">
        <v>628</v>
      </c>
      <c r="I955" s="81"/>
      <c r="J955" s="82">
        <v>143</v>
      </c>
      <c r="K955" s="82">
        <v>0</v>
      </c>
      <c r="L955" s="82">
        <v>8</v>
      </c>
      <c r="M955" s="82">
        <v>1144</v>
      </c>
    </row>
    <row r="956" spans="1:13">
      <c r="A956" t="str">
        <f t="shared" si="14"/>
        <v>971810200A180718101</v>
      </c>
      <c r="B956" s="81" t="s">
        <v>4064</v>
      </c>
      <c r="C956" s="81" t="s">
        <v>3138</v>
      </c>
      <c r="D956" s="81" t="s">
        <v>4065</v>
      </c>
      <c r="E956" s="81"/>
      <c r="F956" s="81" t="s">
        <v>226</v>
      </c>
      <c r="G956" s="81" t="s">
        <v>1933</v>
      </c>
      <c r="H956" s="81" t="s">
        <v>625</v>
      </c>
      <c r="I956" s="81"/>
      <c r="J956" s="82">
        <v>143</v>
      </c>
      <c r="K956" s="82">
        <v>0</v>
      </c>
      <c r="L956" s="82">
        <v>2</v>
      </c>
      <c r="M956" s="82">
        <v>286</v>
      </c>
    </row>
    <row r="957" spans="1:13">
      <c r="A957" t="str">
        <f t="shared" si="14"/>
        <v>9718102001609071811</v>
      </c>
      <c r="B957" s="81" t="s">
        <v>4064</v>
      </c>
      <c r="C957" s="81" t="s">
        <v>3138</v>
      </c>
      <c r="D957" s="81" t="s">
        <v>4065</v>
      </c>
      <c r="E957" s="81"/>
      <c r="F957" s="81" t="s">
        <v>226</v>
      </c>
      <c r="G957" s="81" t="s">
        <v>1933</v>
      </c>
      <c r="H957" s="81" t="s">
        <v>626</v>
      </c>
      <c r="I957" s="81"/>
      <c r="J957" s="82">
        <v>143</v>
      </c>
      <c r="K957" s="82">
        <v>0</v>
      </c>
      <c r="L957" s="82">
        <v>3</v>
      </c>
      <c r="M957" s="82">
        <v>429</v>
      </c>
    </row>
    <row r="958" spans="1:13">
      <c r="A958" t="str">
        <f t="shared" si="14"/>
        <v>971810200E200718103</v>
      </c>
      <c r="B958" s="81" t="s">
        <v>4064</v>
      </c>
      <c r="C958" s="81" t="s">
        <v>3138</v>
      </c>
      <c r="D958" s="81" t="s">
        <v>4065</v>
      </c>
      <c r="E958" s="81"/>
      <c r="F958" s="81" t="s">
        <v>226</v>
      </c>
      <c r="G958" s="81" t="s">
        <v>1933</v>
      </c>
      <c r="H958" s="81" t="s">
        <v>627</v>
      </c>
      <c r="I958" s="81"/>
      <c r="J958" s="82">
        <v>143</v>
      </c>
      <c r="K958" s="82">
        <v>0</v>
      </c>
      <c r="L958" s="82">
        <v>9</v>
      </c>
      <c r="M958" s="82">
        <v>1287</v>
      </c>
    </row>
    <row r="959" spans="1:13">
      <c r="A959" t="str">
        <f t="shared" si="14"/>
        <v>1900058776</v>
      </c>
      <c r="B959" s="81" t="s">
        <v>4066</v>
      </c>
      <c r="C959" s="81" t="s">
        <v>3138</v>
      </c>
      <c r="D959" s="81" t="s">
        <v>4067</v>
      </c>
      <c r="E959" s="81"/>
      <c r="F959" s="81" t="s">
        <v>226</v>
      </c>
      <c r="G959" s="81" t="s">
        <v>1933</v>
      </c>
      <c r="H959" s="81"/>
      <c r="I959" s="81"/>
      <c r="J959" s="82">
        <v>0</v>
      </c>
      <c r="K959" s="82">
        <v>0</v>
      </c>
      <c r="L959" s="82">
        <v>0</v>
      </c>
      <c r="M959" s="82"/>
    </row>
    <row r="960" spans="1:13">
      <c r="A960" t="str">
        <f t="shared" si="14"/>
        <v>62020780002106020781</v>
      </c>
      <c r="B960" s="81" t="s">
        <v>4068</v>
      </c>
      <c r="C960" s="81" t="s">
        <v>3138</v>
      </c>
      <c r="D960" s="81" t="s">
        <v>4069</v>
      </c>
      <c r="E960" s="81"/>
      <c r="F960" s="81" t="s">
        <v>226</v>
      </c>
      <c r="G960" s="81" t="s">
        <v>1933</v>
      </c>
      <c r="H960" s="81" t="s">
        <v>4070</v>
      </c>
      <c r="I960" s="81">
        <v>45092</v>
      </c>
      <c r="J960" s="82">
        <v>8</v>
      </c>
      <c r="K960" s="82">
        <v>0</v>
      </c>
      <c r="L960" s="82">
        <v>17</v>
      </c>
      <c r="M960" s="82">
        <v>136</v>
      </c>
    </row>
    <row r="961" spans="1:13">
      <c r="A961" t="str">
        <f t="shared" si="14"/>
        <v>6202078000</v>
      </c>
      <c r="B961" s="81" t="s">
        <v>4068</v>
      </c>
      <c r="C961" s="81" t="s">
        <v>3138</v>
      </c>
      <c r="D961" s="81" t="s">
        <v>4069</v>
      </c>
      <c r="E961" s="81"/>
      <c r="F961" s="81" t="s">
        <v>226</v>
      </c>
      <c r="G961" s="81" t="s">
        <v>1933</v>
      </c>
      <c r="H961" s="81"/>
      <c r="I961" s="81"/>
      <c r="J961" s="82">
        <v>8</v>
      </c>
      <c r="K961" s="82">
        <v>0</v>
      </c>
      <c r="L961" s="82">
        <v>-14</v>
      </c>
      <c r="M961" s="82">
        <v>-112</v>
      </c>
    </row>
    <row r="962" spans="1:13">
      <c r="A962" t="str">
        <f t="shared" si="14"/>
        <v>62020780002106020781</v>
      </c>
      <c r="B962" s="81" t="s">
        <v>4068</v>
      </c>
      <c r="C962" s="81" t="s">
        <v>3138</v>
      </c>
      <c r="D962" s="81" t="s">
        <v>4069</v>
      </c>
      <c r="E962" s="81"/>
      <c r="F962" s="81" t="s">
        <v>226</v>
      </c>
      <c r="G962" s="81" t="s">
        <v>1933</v>
      </c>
      <c r="H962" s="81" t="s">
        <v>4070</v>
      </c>
      <c r="I962" s="81"/>
      <c r="J962" s="82">
        <v>8</v>
      </c>
      <c r="K962" s="82">
        <v>0</v>
      </c>
      <c r="L962" s="82">
        <v>-6</v>
      </c>
      <c r="M962" s="82">
        <v>-48</v>
      </c>
    </row>
    <row r="963" spans="1:13">
      <c r="A963" t="str">
        <f t="shared" ref="A963:A1026" si="15">CONCATENATE(B963,H963)</f>
        <v>0205.302.901YN2200017149</v>
      </c>
      <c r="B963" s="81" t="s">
        <v>4071</v>
      </c>
      <c r="C963" s="81" t="s">
        <v>3138</v>
      </c>
      <c r="D963" s="81" t="s">
        <v>4072</v>
      </c>
      <c r="E963" s="81"/>
      <c r="F963" s="81" t="s">
        <v>226</v>
      </c>
      <c r="G963" s="81" t="s">
        <v>1933</v>
      </c>
      <c r="H963" s="81" t="s">
        <v>4073</v>
      </c>
      <c r="I963" s="81"/>
      <c r="J963" s="82">
        <v>133.93</v>
      </c>
      <c r="K963" s="82">
        <v>0</v>
      </c>
      <c r="L963" s="82">
        <v>0</v>
      </c>
      <c r="M963" s="82">
        <v>0</v>
      </c>
    </row>
    <row r="964" spans="1:13">
      <c r="A964" t="str">
        <f t="shared" si="15"/>
        <v>041-30</v>
      </c>
      <c r="B964" s="81" t="s">
        <v>4074</v>
      </c>
      <c r="C964" s="81" t="s">
        <v>3138</v>
      </c>
      <c r="D964" s="81" t="s">
        <v>4075</v>
      </c>
      <c r="E964" s="81"/>
      <c r="F964" s="81" t="s">
        <v>226</v>
      </c>
      <c r="G964" s="81" t="s">
        <v>1933</v>
      </c>
      <c r="H964" s="81"/>
      <c r="I964" s="81"/>
      <c r="J964" s="82">
        <v>0</v>
      </c>
      <c r="K964" s="82">
        <v>0</v>
      </c>
      <c r="L964" s="82">
        <v>-1</v>
      </c>
      <c r="M964" s="82"/>
    </row>
    <row r="965" spans="1:13">
      <c r="A965" t="str">
        <f t="shared" si="15"/>
        <v>041-46</v>
      </c>
      <c r="B965" s="81" t="s">
        <v>4076</v>
      </c>
      <c r="C965" s="81" t="s">
        <v>3138</v>
      </c>
      <c r="D965" s="81" t="s">
        <v>4077</v>
      </c>
      <c r="E965" s="81"/>
      <c r="F965" s="81" t="s">
        <v>226</v>
      </c>
      <c r="G965" s="81" t="s">
        <v>1933</v>
      </c>
      <c r="H965" s="81"/>
      <c r="I965" s="81"/>
      <c r="J965" s="82">
        <v>0</v>
      </c>
      <c r="K965" s="82">
        <v>0</v>
      </c>
      <c r="L965" s="82">
        <v>0</v>
      </c>
      <c r="M965" s="82"/>
    </row>
    <row r="966" spans="1:13">
      <c r="A966" t="str">
        <f t="shared" si="15"/>
        <v>041-48</v>
      </c>
      <c r="B966" s="81" t="s">
        <v>4078</v>
      </c>
      <c r="C966" s="81" t="s">
        <v>3138</v>
      </c>
      <c r="D966" s="81" t="s">
        <v>4079</v>
      </c>
      <c r="E966" s="81"/>
      <c r="F966" s="81" t="s">
        <v>226</v>
      </c>
      <c r="G966" s="81" t="s">
        <v>1933</v>
      </c>
      <c r="H966" s="81"/>
      <c r="I966" s="81"/>
      <c r="J966" s="82">
        <v>0</v>
      </c>
      <c r="K966" s="82">
        <v>0</v>
      </c>
      <c r="L966" s="82">
        <v>0</v>
      </c>
      <c r="M966" s="82"/>
    </row>
    <row r="967" spans="1:13">
      <c r="A967" t="str">
        <f t="shared" si="15"/>
        <v>041-55</v>
      </c>
      <c r="B967" s="81" t="s">
        <v>4080</v>
      </c>
      <c r="C967" s="81" t="s">
        <v>3138</v>
      </c>
      <c r="D967" s="81" t="s">
        <v>4081</v>
      </c>
      <c r="E967" s="81"/>
      <c r="F967" s="81" t="s">
        <v>226</v>
      </c>
      <c r="G967" s="81" t="s">
        <v>1933</v>
      </c>
      <c r="H967" s="81"/>
      <c r="I967" s="81"/>
      <c r="J967" s="82">
        <v>4.9800000000000004</v>
      </c>
      <c r="K967" s="82">
        <v>0</v>
      </c>
      <c r="L967" s="82">
        <v>0</v>
      </c>
      <c r="M967" s="82">
        <v>0</v>
      </c>
    </row>
    <row r="968" spans="1:13">
      <c r="A968" t="str">
        <f t="shared" si="15"/>
        <v>045-46</v>
      </c>
      <c r="B968" s="81" t="s">
        <v>4082</v>
      </c>
      <c r="C968" s="81" t="s">
        <v>3138</v>
      </c>
      <c r="D968" s="81" t="s">
        <v>4083</v>
      </c>
      <c r="E968" s="81"/>
      <c r="F968" s="81" t="s">
        <v>226</v>
      </c>
      <c r="G968" s="81" t="s">
        <v>1933</v>
      </c>
      <c r="H968" s="81"/>
      <c r="I968" s="81"/>
      <c r="J968" s="82">
        <v>5</v>
      </c>
      <c r="K968" s="82">
        <v>0</v>
      </c>
      <c r="L968" s="82">
        <v>0</v>
      </c>
      <c r="M968" s="82">
        <v>0</v>
      </c>
    </row>
    <row r="969" spans="1:13">
      <c r="A969" t="str">
        <f t="shared" si="15"/>
        <v>045-72</v>
      </c>
      <c r="B969" s="81" t="s">
        <v>4084</v>
      </c>
      <c r="C969" s="81" t="s">
        <v>3138</v>
      </c>
      <c r="D969" s="81" t="s">
        <v>4085</v>
      </c>
      <c r="E969" s="81"/>
      <c r="F969" s="81" t="s">
        <v>226</v>
      </c>
      <c r="G969" s="81" t="s">
        <v>1933</v>
      </c>
      <c r="H969" s="81"/>
      <c r="I969" s="81"/>
      <c r="J969" s="82">
        <v>5</v>
      </c>
      <c r="K969" s="82">
        <v>0</v>
      </c>
      <c r="L969" s="82">
        <v>0</v>
      </c>
      <c r="M969" s="82">
        <v>0</v>
      </c>
    </row>
    <row r="970" spans="1:13">
      <c r="A970" t="str">
        <f t="shared" si="15"/>
        <v>045-84</v>
      </c>
      <c r="B970" s="81" t="s">
        <v>4086</v>
      </c>
      <c r="C970" s="81" t="s">
        <v>3138</v>
      </c>
      <c r="D970" s="81" t="s">
        <v>4087</v>
      </c>
      <c r="E970" s="81"/>
      <c r="F970" s="81" t="s">
        <v>226</v>
      </c>
      <c r="G970" s="81" t="s">
        <v>1933</v>
      </c>
      <c r="H970" s="81"/>
      <c r="I970" s="81"/>
      <c r="J970" s="82">
        <v>17.079999999999998</v>
      </c>
      <c r="K970" s="82">
        <v>0</v>
      </c>
      <c r="L970" s="82">
        <v>0</v>
      </c>
      <c r="M970" s="82">
        <v>0</v>
      </c>
    </row>
    <row r="971" spans="1:13">
      <c r="A971" t="str">
        <f t="shared" si="15"/>
        <v>045-85</v>
      </c>
      <c r="B971" s="81" t="s">
        <v>4088</v>
      </c>
      <c r="C971" s="81" t="s">
        <v>3138</v>
      </c>
      <c r="D971" s="81" t="s">
        <v>4089</v>
      </c>
      <c r="E971" s="81"/>
      <c r="F971" s="81" t="s">
        <v>226</v>
      </c>
      <c r="G971" s="81" t="s">
        <v>1933</v>
      </c>
      <c r="H971" s="81"/>
      <c r="I971" s="81"/>
      <c r="J971" s="82">
        <v>17.079999999999998</v>
      </c>
      <c r="K971" s="82">
        <v>0</v>
      </c>
      <c r="L971" s="82">
        <v>0</v>
      </c>
      <c r="M971" s="82">
        <v>0</v>
      </c>
    </row>
    <row r="972" spans="1:13">
      <c r="A972" t="str">
        <f t="shared" si="15"/>
        <v>045-88</v>
      </c>
      <c r="B972" s="81" t="s">
        <v>4090</v>
      </c>
      <c r="C972" s="81" t="s">
        <v>3138</v>
      </c>
      <c r="D972" s="81" t="s">
        <v>4091</v>
      </c>
      <c r="E972" s="81"/>
      <c r="F972" s="81" t="s">
        <v>226</v>
      </c>
      <c r="G972" s="81" t="s">
        <v>1933</v>
      </c>
      <c r="H972" s="81"/>
      <c r="I972" s="81"/>
      <c r="J972" s="82">
        <v>17.079999999999998</v>
      </c>
      <c r="K972" s="82">
        <v>0</v>
      </c>
      <c r="L972" s="82">
        <v>0</v>
      </c>
      <c r="M972" s="82">
        <v>0</v>
      </c>
    </row>
    <row r="973" spans="1:13">
      <c r="A973" t="str">
        <f t="shared" si="15"/>
        <v>05.5256-302B</v>
      </c>
      <c r="B973" s="81" t="s">
        <v>4092</v>
      </c>
      <c r="C973" s="81" t="s">
        <v>3138</v>
      </c>
      <c r="D973" s="81" t="s">
        <v>4093</v>
      </c>
      <c r="E973" s="81"/>
      <c r="F973" s="81" t="s">
        <v>226</v>
      </c>
      <c r="G973" s="81" t="s">
        <v>1933</v>
      </c>
      <c r="H973" s="81"/>
      <c r="I973" s="81"/>
      <c r="J973" s="82">
        <v>0</v>
      </c>
      <c r="K973" s="82">
        <v>0</v>
      </c>
      <c r="L973" s="82">
        <v>0</v>
      </c>
      <c r="M973" s="82">
        <v>0</v>
      </c>
    </row>
    <row r="974" spans="1:13">
      <c r="A974" t="str">
        <f t="shared" si="15"/>
        <v>05.5256-402W</v>
      </c>
      <c r="B974" s="81" t="s">
        <v>4094</v>
      </c>
      <c r="C974" s="81" t="s">
        <v>3138</v>
      </c>
      <c r="D974" s="81" t="s">
        <v>4095</v>
      </c>
      <c r="E974" s="81"/>
      <c r="F974" s="81" t="s">
        <v>226</v>
      </c>
      <c r="G974" s="81" t="s">
        <v>1933</v>
      </c>
      <c r="H974" s="81"/>
      <c r="I974" s="81"/>
      <c r="J974" s="82">
        <v>7.14</v>
      </c>
      <c r="K974" s="82">
        <v>0</v>
      </c>
      <c r="L974" s="82">
        <v>-2</v>
      </c>
      <c r="M974" s="82">
        <v>-14.28</v>
      </c>
    </row>
    <row r="975" spans="1:13">
      <c r="A975" t="str">
        <f t="shared" si="15"/>
        <v>05.5256-403W</v>
      </c>
      <c r="B975" s="81" t="s">
        <v>4096</v>
      </c>
      <c r="C975" s="81" t="s">
        <v>3138</v>
      </c>
      <c r="D975" s="81" t="s">
        <v>4097</v>
      </c>
      <c r="E975" s="81"/>
      <c r="F975" s="81" t="s">
        <v>226</v>
      </c>
      <c r="G975" s="81" t="s">
        <v>1933</v>
      </c>
      <c r="H975" s="81"/>
      <c r="I975" s="81"/>
      <c r="J975" s="82">
        <v>7.14</v>
      </c>
      <c r="K975" s="82">
        <v>0</v>
      </c>
      <c r="L975" s="82">
        <v>0</v>
      </c>
      <c r="M975" s="82">
        <v>0</v>
      </c>
    </row>
    <row r="976" spans="1:13">
      <c r="A976" t="str">
        <f t="shared" si="15"/>
        <v>05A001</v>
      </c>
      <c r="B976" s="81" t="s">
        <v>4098</v>
      </c>
      <c r="C976" s="81" t="s">
        <v>3138</v>
      </c>
      <c r="D976" s="81" t="s">
        <v>4099</v>
      </c>
      <c r="E976" s="81"/>
      <c r="F976" s="81" t="s">
        <v>226</v>
      </c>
      <c r="G976" s="81" t="s">
        <v>1933</v>
      </c>
      <c r="H976" s="81"/>
      <c r="I976" s="81"/>
      <c r="J976" s="82">
        <v>0</v>
      </c>
      <c r="K976" s="82">
        <v>0</v>
      </c>
      <c r="L976" s="82">
        <v>0</v>
      </c>
      <c r="M976" s="82"/>
    </row>
    <row r="977" spans="1:13">
      <c r="A977" t="str">
        <f t="shared" si="15"/>
        <v>05A101</v>
      </c>
      <c r="B977" s="81" t="s">
        <v>4100</v>
      </c>
      <c r="C977" s="81" t="s">
        <v>3138</v>
      </c>
      <c r="D977" s="81" t="s">
        <v>4101</v>
      </c>
      <c r="E977" s="81"/>
      <c r="F977" s="81" t="s">
        <v>226</v>
      </c>
      <c r="G977" s="81" t="s">
        <v>1933</v>
      </c>
      <c r="H977" s="81"/>
      <c r="I977" s="81"/>
      <c r="J977" s="82">
        <v>7.14</v>
      </c>
      <c r="K977" s="82">
        <v>0</v>
      </c>
      <c r="L977" s="82">
        <v>-1</v>
      </c>
      <c r="M977" s="82">
        <v>-7.14</v>
      </c>
    </row>
    <row r="978" spans="1:13">
      <c r="A978" t="str">
        <f t="shared" si="15"/>
        <v>0706.201.002XN2100098830</v>
      </c>
      <c r="B978" s="81" t="s">
        <v>4102</v>
      </c>
      <c r="C978" s="81" t="s">
        <v>3138</v>
      </c>
      <c r="D978" s="81" t="s">
        <v>4103</v>
      </c>
      <c r="E978" s="81"/>
      <c r="F978" s="81" t="s">
        <v>226</v>
      </c>
      <c r="G978" s="81" t="s">
        <v>1933</v>
      </c>
      <c r="H978" s="81" t="s">
        <v>4104</v>
      </c>
      <c r="I978" s="81"/>
      <c r="J978" s="82">
        <v>72.260000000000005</v>
      </c>
      <c r="K978" s="82">
        <v>0</v>
      </c>
      <c r="L978" s="82">
        <v>3</v>
      </c>
      <c r="M978" s="82">
        <v>216.78</v>
      </c>
    </row>
    <row r="979" spans="1:13">
      <c r="A979" t="str">
        <f t="shared" si="15"/>
        <v>0706.201.011XN2200174530</v>
      </c>
      <c r="B979" s="81" t="s">
        <v>4105</v>
      </c>
      <c r="C979" s="81" t="s">
        <v>3138</v>
      </c>
      <c r="D979" s="81" t="s">
        <v>4106</v>
      </c>
      <c r="E979" s="81"/>
      <c r="F979" s="81" t="s">
        <v>226</v>
      </c>
      <c r="G979" s="81" t="s">
        <v>1933</v>
      </c>
      <c r="H979" s="81" t="s">
        <v>4107</v>
      </c>
      <c r="I979" s="81"/>
      <c r="J979" s="82">
        <v>72.260000000000005</v>
      </c>
      <c r="K979" s="82">
        <v>0</v>
      </c>
      <c r="L979" s="82">
        <v>3</v>
      </c>
      <c r="M979" s="82">
        <v>216.78</v>
      </c>
    </row>
    <row r="980" spans="1:13">
      <c r="A980" t="str">
        <f t="shared" si="15"/>
        <v>0706.201.011XN2300004238</v>
      </c>
      <c r="B980" s="81" t="s">
        <v>4105</v>
      </c>
      <c r="C980" s="81" t="s">
        <v>3138</v>
      </c>
      <c r="D980" s="81" t="s">
        <v>4106</v>
      </c>
      <c r="E980" s="81"/>
      <c r="F980" s="81" t="s">
        <v>226</v>
      </c>
      <c r="G980" s="81" t="s">
        <v>1933</v>
      </c>
      <c r="H980" s="81" t="s">
        <v>4108</v>
      </c>
      <c r="I980" s="81"/>
      <c r="J980" s="82">
        <v>72.260000000000005</v>
      </c>
      <c r="K980" s="82">
        <v>0</v>
      </c>
      <c r="L980" s="82">
        <v>1</v>
      </c>
      <c r="M980" s="82">
        <v>72.260000000000005</v>
      </c>
    </row>
    <row r="981" spans="1:13">
      <c r="A981" t="str">
        <f t="shared" si="15"/>
        <v>0706.201.014XN2200001468</v>
      </c>
      <c r="B981" s="81" t="s">
        <v>4109</v>
      </c>
      <c r="C981" s="81" t="s">
        <v>3138</v>
      </c>
      <c r="D981" s="81" t="s">
        <v>525</v>
      </c>
      <c r="E981" s="81"/>
      <c r="F981" s="81" t="s">
        <v>226</v>
      </c>
      <c r="G981" s="81" t="s">
        <v>1933</v>
      </c>
      <c r="H981" s="81" t="s">
        <v>4110</v>
      </c>
      <c r="I981" s="81"/>
      <c r="J981" s="82">
        <v>214.29</v>
      </c>
      <c r="K981" s="82">
        <v>0</v>
      </c>
      <c r="L981" s="82">
        <v>3</v>
      </c>
      <c r="M981" s="82">
        <v>642.87</v>
      </c>
    </row>
    <row r="982" spans="1:13">
      <c r="A982" t="str">
        <f t="shared" si="15"/>
        <v>0707.202.006XN2200180993</v>
      </c>
      <c r="B982" s="81" t="s">
        <v>4111</v>
      </c>
      <c r="C982" s="81" t="s">
        <v>3138</v>
      </c>
      <c r="D982" s="81" t="s">
        <v>4112</v>
      </c>
      <c r="E982" s="81"/>
      <c r="F982" s="81" t="s">
        <v>226</v>
      </c>
      <c r="G982" s="81" t="s">
        <v>1933</v>
      </c>
      <c r="H982" s="81" t="s">
        <v>4113</v>
      </c>
      <c r="I982" s="81"/>
      <c r="J982" s="82">
        <v>5.78</v>
      </c>
      <c r="K982" s="82">
        <v>0</v>
      </c>
      <c r="L982" s="82">
        <v>2</v>
      </c>
      <c r="M982" s="82">
        <v>11.56</v>
      </c>
    </row>
    <row r="983" spans="1:13">
      <c r="A983" t="str">
        <f t="shared" si="15"/>
        <v>0707.202.006XN</v>
      </c>
      <c r="B983" s="81" t="s">
        <v>4111</v>
      </c>
      <c r="C983" s="81" t="s">
        <v>3138</v>
      </c>
      <c r="D983" s="81" t="s">
        <v>4112</v>
      </c>
      <c r="E983" s="81"/>
      <c r="F983" s="81" t="s">
        <v>226</v>
      </c>
      <c r="G983" s="81" t="s">
        <v>1933</v>
      </c>
      <c r="H983" s="81"/>
      <c r="I983" s="81"/>
      <c r="J983" s="82">
        <v>5.78</v>
      </c>
      <c r="K983" s="82">
        <v>0</v>
      </c>
      <c r="L983" s="82">
        <v>0</v>
      </c>
      <c r="M983" s="82">
        <v>0</v>
      </c>
    </row>
    <row r="984" spans="1:13">
      <c r="A984" t="str">
        <f t="shared" si="15"/>
        <v>0707.202.006XN2200181723</v>
      </c>
      <c r="B984" s="81" t="s">
        <v>4111</v>
      </c>
      <c r="C984" s="81" t="s">
        <v>3138</v>
      </c>
      <c r="D984" s="81" t="s">
        <v>4112</v>
      </c>
      <c r="E984" s="81"/>
      <c r="F984" s="81" t="s">
        <v>226</v>
      </c>
      <c r="G984" s="81" t="s">
        <v>1933</v>
      </c>
      <c r="H984" s="81" t="s">
        <v>4114</v>
      </c>
      <c r="I984" s="81"/>
      <c r="J984" s="82">
        <v>5.78</v>
      </c>
      <c r="K984" s="82">
        <v>0</v>
      </c>
      <c r="L984" s="82">
        <v>23</v>
      </c>
      <c r="M984" s="82">
        <v>132.94</v>
      </c>
    </row>
    <row r="985" spans="1:13">
      <c r="A985" t="str">
        <f t="shared" si="15"/>
        <v>0707.202.008XN2200183533</v>
      </c>
      <c r="B985" s="81" t="s">
        <v>4115</v>
      </c>
      <c r="C985" s="81" t="s">
        <v>3138</v>
      </c>
      <c r="D985" s="81" t="s">
        <v>4116</v>
      </c>
      <c r="E985" s="81"/>
      <c r="F985" s="81" t="s">
        <v>226</v>
      </c>
      <c r="G985" s="81" t="s">
        <v>1933</v>
      </c>
      <c r="H985" s="81" t="s">
        <v>4117</v>
      </c>
      <c r="I985" s="81"/>
      <c r="J985" s="82">
        <v>5.78</v>
      </c>
      <c r="K985" s="82">
        <v>0</v>
      </c>
      <c r="L985" s="82">
        <v>0</v>
      </c>
      <c r="M985" s="82">
        <v>0</v>
      </c>
    </row>
    <row r="986" spans="1:13">
      <c r="A986" t="str">
        <f t="shared" si="15"/>
        <v>08A020</v>
      </c>
      <c r="B986" s="81" t="s">
        <v>4118</v>
      </c>
      <c r="C986" s="81" t="s">
        <v>3138</v>
      </c>
      <c r="D986" s="81" t="s">
        <v>4119</v>
      </c>
      <c r="E986" s="81"/>
      <c r="F986" s="81" t="s">
        <v>226</v>
      </c>
      <c r="G986" s="81" t="s">
        <v>1933</v>
      </c>
      <c r="H986" s="81"/>
      <c r="I986" s="81"/>
      <c r="J986" s="82">
        <v>0</v>
      </c>
      <c r="K986" s="82">
        <v>0</v>
      </c>
      <c r="L986" s="82">
        <v>0</v>
      </c>
      <c r="M986" s="82"/>
    </row>
    <row r="987" spans="1:13">
      <c r="A987" t="str">
        <f t="shared" si="15"/>
        <v>111-010</v>
      </c>
      <c r="B987" s="81" t="s">
        <v>4120</v>
      </c>
      <c r="C987" s="81" t="s">
        <v>3138</v>
      </c>
      <c r="D987" s="81" t="s">
        <v>4121</v>
      </c>
      <c r="E987" s="81"/>
      <c r="F987" s="81" t="s">
        <v>226</v>
      </c>
      <c r="G987" s="81" t="s">
        <v>1933</v>
      </c>
      <c r="H987" s="81"/>
      <c r="I987" s="81"/>
      <c r="J987" s="82">
        <v>0</v>
      </c>
      <c r="K987" s="82">
        <v>0</v>
      </c>
      <c r="L987" s="82">
        <v>0</v>
      </c>
      <c r="M987" s="82"/>
    </row>
    <row r="988" spans="1:13">
      <c r="A988" t="str">
        <f t="shared" si="15"/>
        <v>111-075</v>
      </c>
      <c r="B988" s="81" t="s">
        <v>4122</v>
      </c>
      <c r="C988" s="81" t="s">
        <v>3138</v>
      </c>
      <c r="D988" s="81" t="s">
        <v>4123</v>
      </c>
      <c r="E988" s="81"/>
      <c r="F988" s="81" t="s">
        <v>226</v>
      </c>
      <c r="G988" s="81" t="s">
        <v>1933</v>
      </c>
      <c r="H988" s="81"/>
      <c r="I988" s="81"/>
      <c r="J988" s="82">
        <v>0</v>
      </c>
      <c r="K988" s="82">
        <v>0</v>
      </c>
      <c r="L988" s="82">
        <v>0</v>
      </c>
      <c r="M988" s="82"/>
    </row>
    <row r="989" spans="1:13">
      <c r="A989" t="str">
        <f t="shared" si="15"/>
        <v>111-080</v>
      </c>
      <c r="B989" s="81" t="s">
        <v>4124</v>
      </c>
      <c r="C989" s="81" t="s">
        <v>3138</v>
      </c>
      <c r="D989" s="81" t="s">
        <v>4125</v>
      </c>
      <c r="E989" s="81"/>
      <c r="F989" s="81" t="s">
        <v>226</v>
      </c>
      <c r="G989" s="81" t="s">
        <v>1933</v>
      </c>
      <c r="H989" s="81"/>
      <c r="I989" s="81"/>
      <c r="J989" s="82">
        <v>0</v>
      </c>
      <c r="K989" s="82">
        <v>0</v>
      </c>
      <c r="L989" s="82">
        <v>0</v>
      </c>
      <c r="M989" s="82"/>
    </row>
    <row r="990" spans="1:13">
      <c r="A990" t="str">
        <f t="shared" si="15"/>
        <v>111-101</v>
      </c>
      <c r="B990" s="81" t="s">
        <v>4126</v>
      </c>
      <c r="C990" s="81" t="s">
        <v>3138</v>
      </c>
      <c r="D990" s="81" t="s">
        <v>4127</v>
      </c>
      <c r="E990" s="81"/>
      <c r="F990" s="81" t="s">
        <v>226</v>
      </c>
      <c r="G990" s="81" t="s">
        <v>1933</v>
      </c>
      <c r="H990" s="81"/>
      <c r="I990" s="81"/>
      <c r="J990" s="82">
        <v>0</v>
      </c>
      <c r="K990" s="82">
        <v>0</v>
      </c>
      <c r="L990" s="82">
        <v>0</v>
      </c>
      <c r="M990" s="82"/>
    </row>
    <row r="991" spans="1:13">
      <c r="A991" t="str">
        <f t="shared" si="15"/>
        <v>111-103</v>
      </c>
      <c r="B991" s="81" t="s">
        <v>4128</v>
      </c>
      <c r="C991" s="81" t="s">
        <v>3138</v>
      </c>
      <c r="D991" s="81" t="s">
        <v>4129</v>
      </c>
      <c r="E991" s="81"/>
      <c r="F991" s="81" t="s">
        <v>226</v>
      </c>
      <c r="G991" s="81" t="s">
        <v>1933</v>
      </c>
      <c r="H991" s="81"/>
      <c r="I991" s="81"/>
      <c r="J991" s="82">
        <v>0</v>
      </c>
      <c r="K991" s="82">
        <v>0</v>
      </c>
      <c r="L991" s="82">
        <v>0</v>
      </c>
      <c r="M991" s="82"/>
    </row>
    <row r="992" spans="1:13">
      <c r="A992" t="str">
        <f t="shared" si="15"/>
        <v>111-157</v>
      </c>
      <c r="B992" s="81" t="s">
        <v>4130</v>
      </c>
      <c r="C992" s="81" t="s">
        <v>3138</v>
      </c>
      <c r="D992" s="81" t="s">
        <v>4131</v>
      </c>
      <c r="E992" s="81"/>
      <c r="F992" s="81" t="s">
        <v>226</v>
      </c>
      <c r="G992" s="81" t="s">
        <v>1933</v>
      </c>
      <c r="H992" s="81"/>
      <c r="I992" s="81"/>
      <c r="J992" s="82">
        <v>0</v>
      </c>
      <c r="K992" s="82">
        <v>0</v>
      </c>
      <c r="L992" s="82">
        <v>0</v>
      </c>
      <c r="M992" s="82"/>
    </row>
    <row r="993" spans="1:13">
      <c r="A993" t="str">
        <f t="shared" si="15"/>
        <v>111-165</v>
      </c>
      <c r="B993" s="81" t="s">
        <v>4132</v>
      </c>
      <c r="C993" s="81" t="s">
        <v>3138</v>
      </c>
      <c r="D993" s="81" t="s">
        <v>4133</v>
      </c>
      <c r="E993" s="81"/>
      <c r="F993" s="81" t="s">
        <v>226</v>
      </c>
      <c r="G993" s="81" t="s">
        <v>1933</v>
      </c>
      <c r="H993" s="81"/>
      <c r="I993" s="81"/>
      <c r="J993" s="82">
        <v>0</v>
      </c>
      <c r="K993" s="82">
        <v>0</v>
      </c>
      <c r="L993" s="82">
        <v>0</v>
      </c>
      <c r="M993" s="82"/>
    </row>
    <row r="994" spans="1:13">
      <c r="A994" t="str">
        <f t="shared" si="15"/>
        <v>112-25-701</v>
      </c>
      <c r="B994" s="81" t="s">
        <v>4134</v>
      </c>
      <c r="C994" s="81" t="s">
        <v>3138</v>
      </c>
      <c r="D994" s="81" t="s">
        <v>4135</v>
      </c>
      <c r="E994" s="81"/>
      <c r="F994" s="81" t="s">
        <v>226</v>
      </c>
      <c r="G994" s="81" t="s">
        <v>1933</v>
      </c>
      <c r="H994" s="81"/>
      <c r="I994" s="81"/>
      <c r="J994" s="82">
        <v>0</v>
      </c>
      <c r="K994" s="82">
        <v>0</v>
      </c>
      <c r="L994" s="82">
        <v>0</v>
      </c>
      <c r="M994" s="82"/>
    </row>
    <row r="995" spans="1:13">
      <c r="A995" t="str">
        <f t="shared" si="15"/>
        <v>113-HF-613</v>
      </c>
      <c r="B995" s="81" t="s">
        <v>4136</v>
      </c>
      <c r="C995" s="81" t="s">
        <v>3138</v>
      </c>
      <c r="D995" s="81" t="s">
        <v>4137</v>
      </c>
      <c r="E995" s="81"/>
      <c r="F995" s="81" t="s">
        <v>226</v>
      </c>
      <c r="G995" s="81" t="s">
        <v>1933</v>
      </c>
      <c r="H995" s="81"/>
      <c r="I995" s="81"/>
      <c r="J995" s="82">
        <v>0</v>
      </c>
      <c r="K995" s="82">
        <v>0</v>
      </c>
      <c r="L995" s="82">
        <v>0</v>
      </c>
      <c r="M995" s="82"/>
    </row>
    <row r="996" spans="1:13">
      <c r="A996" t="str">
        <f t="shared" si="15"/>
        <v>114-009</v>
      </c>
      <c r="B996" s="81" t="s">
        <v>4138</v>
      </c>
      <c r="C996" s="81" t="s">
        <v>3138</v>
      </c>
      <c r="D996" s="81" t="s">
        <v>4139</v>
      </c>
      <c r="E996" s="81"/>
      <c r="F996" s="81" t="s">
        <v>226</v>
      </c>
      <c r="G996" s="81" t="s">
        <v>1933</v>
      </c>
      <c r="H996" s="81"/>
      <c r="I996" s="81"/>
      <c r="J996" s="82">
        <v>0</v>
      </c>
      <c r="K996" s="82">
        <v>0</v>
      </c>
      <c r="L996" s="82">
        <v>0</v>
      </c>
      <c r="M996" s="82"/>
    </row>
    <row r="997" spans="1:13">
      <c r="A997" t="str">
        <f t="shared" si="15"/>
        <v>128FER</v>
      </c>
      <c r="B997" s="81" t="s">
        <v>4140</v>
      </c>
      <c r="C997" s="81" t="s">
        <v>3138</v>
      </c>
      <c r="D997" s="81" t="s">
        <v>4141</v>
      </c>
      <c r="E997" s="81"/>
      <c r="F997" s="81" t="s">
        <v>226</v>
      </c>
      <c r="G997" s="81" t="s">
        <v>1933</v>
      </c>
      <c r="H997" s="81"/>
      <c r="I997" s="81"/>
      <c r="J997" s="82">
        <v>0</v>
      </c>
      <c r="K997" s="82">
        <v>0</v>
      </c>
      <c r="L997" s="82">
        <v>0</v>
      </c>
      <c r="M997" s="82"/>
    </row>
    <row r="998" spans="1:13">
      <c r="A998" t="str">
        <f t="shared" si="15"/>
        <v>186.25-22190804936</v>
      </c>
      <c r="B998" s="81" t="s">
        <v>4142</v>
      </c>
      <c r="C998" s="81" t="s">
        <v>3138</v>
      </c>
      <c r="D998" s="81" t="s">
        <v>4143</v>
      </c>
      <c r="E998" s="81"/>
      <c r="F998" s="81" t="s">
        <v>226</v>
      </c>
      <c r="G998" s="81" t="s">
        <v>1933</v>
      </c>
      <c r="H998" s="81" t="s">
        <v>4144</v>
      </c>
      <c r="I998" s="81"/>
      <c r="J998" s="82">
        <v>5.36</v>
      </c>
      <c r="K998" s="82">
        <v>0</v>
      </c>
      <c r="L998" s="82">
        <v>3</v>
      </c>
      <c r="M998" s="82">
        <v>16.079999999999998</v>
      </c>
    </row>
    <row r="999" spans="1:13">
      <c r="A999" t="str">
        <f t="shared" si="15"/>
        <v>186.25-24190502378</v>
      </c>
      <c r="B999" s="81" t="s">
        <v>4145</v>
      </c>
      <c r="C999" s="81" t="s">
        <v>3138</v>
      </c>
      <c r="D999" s="81" t="s">
        <v>4146</v>
      </c>
      <c r="E999" s="81"/>
      <c r="F999" s="81" t="s">
        <v>226</v>
      </c>
      <c r="G999" s="81" t="s">
        <v>1933</v>
      </c>
      <c r="H999" s="81" t="s">
        <v>4147</v>
      </c>
      <c r="I999" s="81"/>
      <c r="J999" s="82">
        <v>5.36</v>
      </c>
      <c r="K999" s="82">
        <v>0</v>
      </c>
      <c r="L999" s="82">
        <v>3</v>
      </c>
      <c r="M999" s="82">
        <v>16.079999999999998</v>
      </c>
    </row>
    <row r="1000" spans="1:13">
      <c r="A1000" t="str">
        <f t="shared" si="15"/>
        <v>186.30-10200112185</v>
      </c>
      <c r="B1000" s="81" t="s">
        <v>4148</v>
      </c>
      <c r="C1000" s="81" t="s">
        <v>3138</v>
      </c>
      <c r="D1000" s="81" t="s">
        <v>4149</v>
      </c>
      <c r="E1000" s="81"/>
      <c r="F1000" s="81" t="s">
        <v>226</v>
      </c>
      <c r="G1000" s="81" t="s">
        <v>1933</v>
      </c>
      <c r="H1000" s="81" t="s">
        <v>4150</v>
      </c>
      <c r="I1000" s="81"/>
      <c r="J1000" s="82">
        <v>5.36</v>
      </c>
      <c r="K1000" s="82">
        <v>0</v>
      </c>
      <c r="L1000" s="82">
        <v>3</v>
      </c>
      <c r="M1000" s="82">
        <v>16.079999999999998</v>
      </c>
    </row>
    <row r="1001" spans="1:13">
      <c r="A1001" t="str">
        <f t="shared" si="15"/>
        <v>186.30-12190804943</v>
      </c>
      <c r="B1001" s="81" t="s">
        <v>4151</v>
      </c>
      <c r="C1001" s="81" t="s">
        <v>3138</v>
      </c>
      <c r="D1001" s="81" t="s">
        <v>4152</v>
      </c>
      <c r="E1001" s="81"/>
      <c r="F1001" s="81" t="s">
        <v>226</v>
      </c>
      <c r="G1001" s="81" t="s">
        <v>1933</v>
      </c>
      <c r="H1001" s="81" t="s">
        <v>4153</v>
      </c>
      <c r="I1001" s="81"/>
      <c r="J1001" s="82">
        <v>5.36</v>
      </c>
      <c r="K1001" s="82">
        <v>0</v>
      </c>
      <c r="L1001" s="82">
        <v>4</v>
      </c>
      <c r="M1001" s="82">
        <v>21.44</v>
      </c>
    </row>
    <row r="1002" spans="1:13">
      <c r="A1002" t="str">
        <f t="shared" si="15"/>
        <v>186.30-14</v>
      </c>
      <c r="B1002" s="81" t="s">
        <v>4154</v>
      </c>
      <c r="C1002" s="81" t="s">
        <v>3138</v>
      </c>
      <c r="D1002" s="81" t="s">
        <v>4155</v>
      </c>
      <c r="E1002" s="81"/>
      <c r="F1002" s="81" t="s">
        <v>226</v>
      </c>
      <c r="G1002" s="81" t="s">
        <v>1933</v>
      </c>
      <c r="H1002" s="81"/>
      <c r="I1002" s="81"/>
      <c r="J1002" s="82">
        <v>0</v>
      </c>
      <c r="K1002" s="82">
        <v>0</v>
      </c>
      <c r="L1002" s="82">
        <v>0</v>
      </c>
      <c r="M1002" s="82"/>
    </row>
    <row r="1003" spans="1:13">
      <c r="A1003" t="str">
        <f t="shared" si="15"/>
        <v>186.30-15</v>
      </c>
      <c r="B1003" s="81" t="s">
        <v>4156</v>
      </c>
      <c r="C1003" s="81" t="s">
        <v>3138</v>
      </c>
      <c r="D1003" s="81" t="s">
        <v>4157</v>
      </c>
      <c r="E1003" s="81"/>
      <c r="F1003" s="81" t="s">
        <v>226</v>
      </c>
      <c r="G1003" s="81" t="s">
        <v>1933</v>
      </c>
      <c r="H1003" s="81"/>
      <c r="I1003" s="81"/>
      <c r="J1003" s="82">
        <v>0</v>
      </c>
      <c r="K1003" s="82">
        <v>0</v>
      </c>
      <c r="L1003" s="82">
        <v>0</v>
      </c>
      <c r="M1003" s="82"/>
    </row>
    <row r="1004" spans="1:13">
      <c r="A1004" t="str">
        <f t="shared" si="15"/>
        <v>186.30-16</v>
      </c>
      <c r="B1004" s="81" t="s">
        <v>4158</v>
      </c>
      <c r="C1004" s="81" t="s">
        <v>3138</v>
      </c>
      <c r="D1004" s="81" t="s">
        <v>4159</v>
      </c>
      <c r="E1004" s="81"/>
      <c r="F1004" s="81" t="s">
        <v>226</v>
      </c>
      <c r="G1004" s="81" t="s">
        <v>1933</v>
      </c>
      <c r="H1004" s="81"/>
      <c r="I1004" s="81"/>
      <c r="J1004" s="82">
        <v>0</v>
      </c>
      <c r="K1004" s="82">
        <v>0</v>
      </c>
      <c r="L1004" s="82">
        <v>0</v>
      </c>
      <c r="M1004" s="82"/>
    </row>
    <row r="1005" spans="1:13">
      <c r="A1005" t="str">
        <f t="shared" si="15"/>
        <v>186.30-18</v>
      </c>
      <c r="B1005" s="81" t="s">
        <v>4160</v>
      </c>
      <c r="C1005" s="81" t="s">
        <v>3138</v>
      </c>
      <c r="D1005" s="81" t="s">
        <v>4161</v>
      </c>
      <c r="E1005" s="81"/>
      <c r="F1005" s="81" t="s">
        <v>226</v>
      </c>
      <c r="G1005" s="81" t="s">
        <v>1933</v>
      </c>
      <c r="H1005" s="81"/>
      <c r="I1005" s="81"/>
      <c r="J1005" s="82">
        <v>0</v>
      </c>
      <c r="K1005" s="82">
        <v>0</v>
      </c>
      <c r="L1005" s="82">
        <v>0</v>
      </c>
      <c r="M1005" s="82"/>
    </row>
    <row r="1006" spans="1:13">
      <c r="A1006" t="str">
        <f t="shared" si="15"/>
        <v>186.30-20190804950</v>
      </c>
      <c r="B1006" s="81" t="s">
        <v>4162</v>
      </c>
      <c r="C1006" s="81" t="s">
        <v>3138</v>
      </c>
      <c r="D1006" s="81" t="s">
        <v>4163</v>
      </c>
      <c r="E1006" s="81"/>
      <c r="F1006" s="81" t="s">
        <v>226</v>
      </c>
      <c r="G1006" s="81" t="s">
        <v>1933</v>
      </c>
      <c r="H1006" s="81" t="s">
        <v>4164</v>
      </c>
      <c r="I1006" s="81"/>
      <c r="J1006" s="82">
        <v>5.36</v>
      </c>
      <c r="K1006" s="82">
        <v>0</v>
      </c>
      <c r="L1006" s="82">
        <v>1</v>
      </c>
      <c r="M1006" s="82">
        <v>5.36</v>
      </c>
    </row>
    <row r="1007" spans="1:13">
      <c r="A1007" t="str">
        <f t="shared" si="15"/>
        <v>186.30-22</v>
      </c>
      <c r="B1007" s="81" t="s">
        <v>4165</v>
      </c>
      <c r="C1007" s="81" t="s">
        <v>3138</v>
      </c>
      <c r="D1007" s="81" t="s">
        <v>4166</v>
      </c>
      <c r="E1007" s="81"/>
      <c r="F1007" s="81" t="s">
        <v>226</v>
      </c>
      <c r="G1007" s="81" t="s">
        <v>1933</v>
      </c>
      <c r="H1007" s="81"/>
      <c r="I1007" s="81"/>
      <c r="J1007" s="82">
        <v>0</v>
      </c>
      <c r="K1007" s="82">
        <v>0</v>
      </c>
      <c r="L1007" s="82">
        <v>0</v>
      </c>
      <c r="M1007" s="82"/>
    </row>
    <row r="1008" spans="1:13">
      <c r="A1008" t="str">
        <f t="shared" si="15"/>
        <v>186.30-23</v>
      </c>
      <c r="B1008" s="81" t="s">
        <v>4167</v>
      </c>
      <c r="C1008" s="81" t="s">
        <v>3138</v>
      </c>
      <c r="D1008" s="81" t="s">
        <v>4168</v>
      </c>
      <c r="E1008" s="81"/>
      <c r="F1008" s="81" t="s">
        <v>226</v>
      </c>
      <c r="G1008" s="81" t="s">
        <v>1933</v>
      </c>
      <c r="H1008" s="81"/>
      <c r="I1008" s="81"/>
      <c r="J1008" s="82">
        <v>0</v>
      </c>
      <c r="K1008" s="82">
        <v>0</v>
      </c>
      <c r="L1008" s="82">
        <v>0</v>
      </c>
      <c r="M1008" s="82"/>
    </row>
    <row r="1009" spans="1:13">
      <c r="A1009" t="str">
        <f t="shared" si="15"/>
        <v>186.30-24</v>
      </c>
      <c r="B1009" s="81" t="s">
        <v>4169</v>
      </c>
      <c r="C1009" s="81" t="s">
        <v>3138</v>
      </c>
      <c r="D1009" s="81" t="s">
        <v>4170</v>
      </c>
      <c r="E1009" s="81"/>
      <c r="F1009" s="81" t="s">
        <v>226</v>
      </c>
      <c r="G1009" s="81" t="s">
        <v>1933</v>
      </c>
      <c r="H1009" s="81"/>
      <c r="I1009" s="81"/>
      <c r="J1009" s="82">
        <v>0</v>
      </c>
      <c r="K1009" s="82">
        <v>0</v>
      </c>
      <c r="L1009" s="82">
        <v>0</v>
      </c>
      <c r="M1009" s="82"/>
    </row>
    <row r="1010" spans="1:13">
      <c r="A1010" t="str">
        <f t="shared" si="15"/>
        <v>186.30-25</v>
      </c>
      <c r="B1010" s="81" t="s">
        <v>4171</v>
      </c>
      <c r="C1010" s="81" t="s">
        <v>3138</v>
      </c>
      <c r="D1010" s="81" t="s">
        <v>4172</v>
      </c>
      <c r="E1010" s="81"/>
      <c r="F1010" s="81" t="s">
        <v>226</v>
      </c>
      <c r="G1010" s="81" t="s">
        <v>1933</v>
      </c>
      <c r="H1010" s="81"/>
      <c r="I1010" s="81"/>
      <c r="J1010" s="82">
        <v>0</v>
      </c>
      <c r="K1010" s="82">
        <v>0</v>
      </c>
      <c r="L1010" s="82">
        <v>0</v>
      </c>
      <c r="M1010" s="82"/>
    </row>
    <row r="1011" spans="1:13">
      <c r="A1011" t="str">
        <f t="shared" si="15"/>
        <v>186.30-26</v>
      </c>
      <c r="B1011" s="81" t="s">
        <v>4173</v>
      </c>
      <c r="C1011" s="81" t="s">
        <v>3138</v>
      </c>
      <c r="D1011" s="81" t="s">
        <v>4174</v>
      </c>
      <c r="E1011" s="81"/>
      <c r="F1011" s="81" t="s">
        <v>226</v>
      </c>
      <c r="G1011" s="81" t="s">
        <v>1933</v>
      </c>
      <c r="H1011" s="81"/>
      <c r="I1011" s="81"/>
      <c r="J1011" s="82">
        <v>0</v>
      </c>
      <c r="K1011" s="82">
        <v>0</v>
      </c>
      <c r="L1011" s="82">
        <v>0</v>
      </c>
      <c r="M1011" s="82"/>
    </row>
    <row r="1012" spans="1:13">
      <c r="A1012" t="str">
        <f t="shared" si="15"/>
        <v>186.30-65</v>
      </c>
      <c r="B1012" s="81" t="s">
        <v>4175</v>
      </c>
      <c r="C1012" s="81" t="s">
        <v>3138</v>
      </c>
      <c r="D1012" s="81" t="s">
        <v>4176</v>
      </c>
      <c r="E1012" s="81"/>
      <c r="F1012" s="81" t="s">
        <v>226</v>
      </c>
      <c r="G1012" s="81" t="s">
        <v>1933</v>
      </c>
      <c r="H1012" s="81"/>
      <c r="I1012" s="81"/>
      <c r="J1012" s="82">
        <v>0</v>
      </c>
      <c r="K1012" s="82">
        <v>0</v>
      </c>
      <c r="L1012" s="82">
        <v>0</v>
      </c>
      <c r="M1012" s="82"/>
    </row>
    <row r="1013" spans="1:13">
      <c r="A1013" t="str">
        <f t="shared" si="15"/>
        <v>186.30-90</v>
      </c>
      <c r="B1013" s="81" t="s">
        <v>4177</v>
      </c>
      <c r="C1013" s="81" t="s">
        <v>3138</v>
      </c>
      <c r="D1013" s="81" t="s">
        <v>4178</v>
      </c>
      <c r="E1013" s="81"/>
      <c r="F1013" s="81" t="s">
        <v>226</v>
      </c>
      <c r="G1013" s="81" t="s">
        <v>1933</v>
      </c>
      <c r="H1013" s="81"/>
      <c r="I1013" s="81"/>
      <c r="J1013" s="82">
        <v>0</v>
      </c>
      <c r="K1013" s="82">
        <v>0</v>
      </c>
      <c r="L1013" s="82">
        <v>0</v>
      </c>
      <c r="M1013" s="82"/>
    </row>
    <row r="1014" spans="1:13">
      <c r="A1014" t="str">
        <f t="shared" si="15"/>
        <v>186.40-20</v>
      </c>
      <c r="B1014" s="81" t="s">
        <v>4179</v>
      </c>
      <c r="C1014" s="81" t="s">
        <v>3138</v>
      </c>
      <c r="D1014" s="81" t="s">
        <v>4180</v>
      </c>
      <c r="E1014" s="81"/>
      <c r="F1014" s="81" t="s">
        <v>226</v>
      </c>
      <c r="G1014" s="81" t="s">
        <v>1933</v>
      </c>
      <c r="H1014" s="81"/>
      <c r="I1014" s="81"/>
      <c r="J1014" s="82">
        <v>0</v>
      </c>
      <c r="K1014" s="82">
        <v>0</v>
      </c>
      <c r="L1014" s="82">
        <v>0</v>
      </c>
      <c r="M1014" s="82"/>
    </row>
    <row r="1015" spans="1:13">
      <c r="A1015" t="str">
        <f t="shared" si="15"/>
        <v>186.40-22190804976</v>
      </c>
      <c r="B1015" s="81" t="s">
        <v>4181</v>
      </c>
      <c r="C1015" s="81" t="s">
        <v>3138</v>
      </c>
      <c r="D1015" s="81" t="s">
        <v>4182</v>
      </c>
      <c r="E1015" s="81"/>
      <c r="F1015" s="81" t="s">
        <v>226</v>
      </c>
      <c r="G1015" s="81" t="s">
        <v>1933</v>
      </c>
      <c r="H1015" s="81" t="s">
        <v>4183</v>
      </c>
      <c r="I1015" s="81"/>
      <c r="J1015" s="82">
        <v>5.36</v>
      </c>
      <c r="K1015" s="82">
        <v>0</v>
      </c>
      <c r="L1015" s="82">
        <v>1</v>
      </c>
      <c r="M1015" s="82">
        <v>5.36</v>
      </c>
    </row>
    <row r="1016" spans="1:13">
      <c r="A1016" t="str">
        <f t="shared" si="15"/>
        <v>186.40-24200112187</v>
      </c>
      <c r="B1016" s="81" t="s">
        <v>4184</v>
      </c>
      <c r="C1016" s="81" t="s">
        <v>3138</v>
      </c>
      <c r="D1016" s="81" t="s">
        <v>4185</v>
      </c>
      <c r="E1016" s="81"/>
      <c r="F1016" s="81" t="s">
        <v>226</v>
      </c>
      <c r="G1016" s="81" t="s">
        <v>1933</v>
      </c>
      <c r="H1016" s="81" t="s">
        <v>4186</v>
      </c>
      <c r="I1016" s="81"/>
      <c r="J1016" s="82">
        <v>5.36</v>
      </c>
      <c r="K1016" s="82">
        <v>0</v>
      </c>
      <c r="L1016" s="82">
        <v>0</v>
      </c>
      <c r="M1016" s="82">
        <v>0</v>
      </c>
    </row>
    <row r="1017" spans="1:13">
      <c r="A1017" t="str">
        <f t="shared" si="15"/>
        <v>186.40-26180804979</v>
      </c>
      <c r="B1017" s="81" t="s">
        <v>4187</v>
      </c>
      <c r="C1017" s="81" t="s">
        <v>3138</v>
      </c>
      <c r="D1017" s="81" t="s">
        <v>4188</v>
      </c>
      <c r="E1017" s="81"/>
      <c r="F1017" s="81" t="s">
        <v>226</v>
      </c>
      <c r="G1017" s="81" t="s">
        <v>1933</v>
      </c>
      <c r="H1017" s="81" t="s">
        <v>4189</v>
      </c>
      <c r="I1017" s="81"/>
      <c r="J1017" s="82">
        <v>5.36</v>
      </c>
      <c r="K1017" s="82">
        <v>0</v>
      </c>
      <c r="L1017" s="82">
        <v>1</v>
      </c>
      <c r="M1017" s="82">
        <v>5.36</v>
      </c>
    </row>
    <row r="1018" spans="1:13">
      <c r="A1018" t="str">
        <f t="shared" si="15"/>
        <v>186.40-28190804980</v>
      </c>
      <c r="B1018" s="81" t="s">
        <v>4190</v>
      </c>
      <c r="C1018" s="81" t="s">
        <v>3138</v>
      </c>
      <c r="D1018" s="81" t="s">
        <v>4191</v>
      </c>
      <c r="E1018" s="81"/>
      <c r="F1018" s="81" t="s">
        <v>226</v>
      </c>
      <c r="G1018" s="81" t="s">
        <v>1933</v>
      </c>
      <c r="H1018" s="81" t="s">
        <v>4192</v>
      </c>
      <c r="I1018" s="81"/>
      <c r="J1018" s="82">
        <v>5.36</v>
      </c>
      <c r="K1018" s="82">
        <v>0</v>
      </c>
      <c r="L1018" s="82">
        <v>1</v>
      </c>
      <c r="M1018" s="82">
        <v>5.36</v>
      </c>
    </row>
    <row r="1019" spans="1:13">
      <c r="A1019" t="str">
        <f t="shared" si="15"/>
        <v>186.50-20</v>
      </c>
      <c r="B1019" s="81" t="s">
        <v>4193</v>
      </c>
      <c r="C1019" s="81" t="s">
        <v>3138</v>
      </c>
      <c r="D1019" s="81" t="s">
        <v>4194</v>
      </c>
      <c r="E1019" s="81"/>
      <c r="F1019" s="81" t="s">
        <v>226</v>
      </c>
      <c r="G1019" s="81" t="s">
        <v>1933</v>
      </c>
      <c r="H1019" s="81"/>
      <c r="I1019" s="81"/>
      <c r="J1019" s="82">
        <v>0</v>
      </c>
      <c r="K1019" s="82">
        <v>0</v>
      </c>
      <c r="L1019" s="82">
        <v>0</v>
      </c>
      <c r="M1019" s="82"/>
    </row>
    <row r="1020" spans="1:13">
      <c r="A1020" t="str">
        <f t="shared" si="15"/>
        <v>186.50-22</v>
      </c>
      <c r="B1020" s="81" t="s">
        <v>4195</v>
      </c>
      <c r="C1020" s="81" t="s">
        <v>3138</v>
      </c>
      <c r="D1020" s="81" t="s">
        <v>4196</v>
      </c>
      <c r="E1020" s="81"/>
      <c r="F1020" s="81" t="s">
        <v>226</v>
      </c>
      <c r="G1020" s="81" t="s">
        <v>1933</v>
      </c>
      <c r="H1020" s="81"/>
      <c r="I1020" s="81"/>
      <c r="J1020" s="82">
        <v>0</v>
      </c>
      <c r="K1020" s="82">
        <v>0</v>
      </c>
      <c r="L1020" s="82">
        <v>0</v>
      </c>
      <c r="M1020" s="82"/>
    </row>
    <row r="1021" spans="1:13">
      <c r="A1021" t="str">
        <f t="shared" si="15"/>
        <v>186.50-24</v>
      </c>
      <c r="B1021" s="81" t="s">
        <v>4197</v>
      </c>
      <c r="C1021" s="81" t="s">
        <v>3138</v>
      </c>
      <c r="D1021" s="81" t="s">
        <v>4198</v>
      </c>
      <c r="E1021" s="81"/>
      <c r="F1021" s="81" t="s">
        <v>226</v>
      </c>
      <c r="G1021" s="81" t="s">
        <v>1933</v>
      </c>
      <c r="H1021" s="81"/>
      <c r="I1021" s="81"/>
      <c r="J1021" s="82">
        <v>0</v>
      </c>
      <c r="K1021" s="82">
        <v>0</v>
      </c>
      <c r="L1021" s="82">
        <v>0</v>
      </c>
      <c r="M1021" s="82"/>
    </row>
    <row r="1022" spans="1:13">
      <c r="A1022" t="str">
        <f t="shared" si="15"/>
        <v>18-HC-006</v>
      </c>
      <c r="B1022" s="81" t="s">
        <v>4199</v>
      </c>
      <c r="C1022" s="81" t="s">
        <v>3138</v>
      </c>
      <c r="D1022" s="81" t="s">
        <v>4200</v>
      </c>
      <c r="E1022" s="81"/>
      <c r="F1022" s="81" t="s">
        <v>226</v>
      </c>
      <c r="G1022" s="81" t="s">
        <v>1933</v>
      </c>
      <c r="H1022" s="81"/>
      <c r="I1022" s="81"/>
      <c r="J1022" s="82">
        <v>5.29</v>
      </c>
      <c r="K1022" s="82">
        <v>0</v>
      </c>
      <c r="L1022" s="82">
        <v>0</v>
      </c>
      <c r="M1022" s="82">
        <v>0</v>
      </c>
    </row>
    <row r="1023" spans="1:13">
      <c r="A1023" t="str">
        <f t="shared" si="15"/>
        <v>18-HC-010</v>
      </c>
      <c r="B1023" s="81" t="s">
        <v>4201</v>
      </c>
      <c r="C1023" s="81" t="s">
        <v>3138</v>
      </c>
      <c r="D1023" s="81" t="s">
        <v>4202</v>
      </c>
      <c r="E1023" s="81"/>
      <c r="F1023" s="81" t="s">
        <v>226</v>
      </c>
      <c r="G1023" s="81" t="s">
        <v>1933</v>
      </c>
      <c r="H1023" s="81"/>
      <c r="I1023" s="81"/>
      <c r="J1023" s="82">
        <v>5.29</v>
      </c>
      <c r="K1023" s="82">
        <v>0</v>
      </c>
      <c r="L1023" s="82">
        <v>0</v>
      </c>
      <c r="M1023" s="82">
        <v>0</v>
      </c>
    </row>
    <row r="1024" spans="1:13">
      <c r="A1024" t="str">
        <f t="shared" si="15"/>
        <v>20-HF-009</v>
      </c>
      <c r="B1024" s="81" t="s">
        <v>4203</v>
      </c>
      <c r="C1024" s="81" t="s">
        <v>3138</v>
      </c>
      <c r="D1024" s="81" t="s">
        <v>4204</v>
      </c>
      <c r="E1024" s="81"/>
      <c r="F1024" s="81" t="s">
        <v>226</v>
      </c>
      <c r="G1024" s="81" t="s">
        <v>1933</v>
      </c>
      <c r="H1024" s="81"/>
      <c r="I1024" s="81"/>
      <c r="J1024" s="82">
        <v>7.42</v>
      </c>
      <c r="K1024" s="82">
        <v>0</v>
      </c>
      <c r="L1024" s="82">
        <v>-4</v>
      </c>
      <c r="M1024" s="82">
        <v>-29.68</v>
      </c>
    </row>
    <row r="1025" spans="1:13">
      <c r="A1025" t="str">
        <f t="shared" si="15"/>
        <v>20-HF-009J221027-L032</v>
      </c>
      <c r="B1025" s="81" t="s">
        <v>4203</v>
      </c>
      <c r="C1025" s="81" t="s">
        <v>3138</v>
      </c>
      <c r="D1025" s="81" t="s">
        <v>4204</v>
      </c>
      <c r="E1025" s="81"/>
      <c r="F1025" s="81" t="s">
        <v>226</v>
      </c>
      <c r="G1025" s="81" t="s">
        <v>1933</v>
      </c>
      <c r="H1025" s="81" t="s">
        <v>4205</v>
      </c>
      <c r="I1025" s="81"/>
      <c r="J1025" s="82">
        <v>7.42</v>
      </c>
      <c r="K1025" s="82">
        <v>0</v>
      </c>
      <c r="L1025" s="82">
        <v>9</v>
      </c>
      <c r="M1025" s="82">
        <v>66.78</v>
      </c>
    </row>
    <row r="1026" spans="1:13">
      <c r="A1026" t="str">
        <f t="shared" si="15"/>
        <v>20L-SO-008-TA</v>
      </c>
      <c r="B1026" s="81" t="s">
        <v>4206</v>
      </c>
      <c r="C1026" s="81" t="s">
        <v>3138</v>
      </c>
      <c r="D1026" s="81" t="s">
        <v>4207</v>
      </c>
      <c r="E1026" s="81"/>
      <c r="F1026" s="81" t="s">
        <v>226</v>
      </c>
      <c r="G1026" s="81" t="s">
        <v>1933</v>
      </c>
      <c r="H1026" s="81"/>
      <c r="I1026" s="81"/>
      <c r="J1026" s="82">
        <v>14.65</v>
      </c>
      <c r="K1026" s="82">
        <v>0</v>
      </c>
      <c r="L1026" s="82">
        <v>0</v>
      </c>
      <c r="M1026" s="82">
        <v>0</v>
      </c>
    </row>
    <row r="1027" spans="1:13">
      <c r="A1027" t="str">
        <f t="shared" ref="A1027:A1090" si="16">CONCATENATE(B1027,H1027)</f>
        <v>20L-SO-010-TA</v>
      </c>
      <c r="B1027" s="81" t="s">
        <v>4208</v>
      </c>
      <c r="C1027" s="81" t="s">
        <v>3138</v>
      </c>
      <c r="D1027" s="81" t="s">
        <v>4209</v>
      </c>
      <c r="E1027" s="81"/>
      <c r="F1027" s="81" t="s">
        <v>226</v>
      </c>
      <c r="G1027" s="81" t="s">
        <v>1933</v>
      </c>
      <c r="H1027" s="81"/>
      <c r="I1027" s="81"/>
      <c r="J1027" s="82">
        <v>14.65</v>
      </c>
      <c r="K1027" s="82">
        <v>0</v>
      </c>
      <c r="L1027" s="82">
        <v>0</v>
      </c>
      <c r="M1027" s="82">
        <v>0</v>
      </c>
    </row>
    <row r="1028" spans="1:13">
      <c r="A1028" t="str">
        <f t="shared" si="16"/>
        <v>20L-SO-012-TAJ201019-L015</v>
      </c>
      <c r="B1028" s="81" t="s">
        <v>4210</v>
      </c>
      <c r="C1028" s="81" t="s">
        <v>3138</v>
      </c>
      <c r="D1028" s="81" t="s">
        <v>4211</v>
      </c>
      <c r="E1028" s="81"/>
      <c r="F1028" s="81" t="s">
        <v>226</v>
      </c>
      <c r="G1028" s="81" t="s">
        <v>1933</v>
      </c>
      <c r="H1028" s="81" t="s">
        <v>4212</v>
      </c>
      <c r="I1028" s="81"/>
      <c r="J1028" s="82">
        <v>12.21</v>
      </c>
      <c r="K1028" s="82">
        <v>0</v>
      </c>
      <c r="L1028" s="82">
        <v>0</v>
      </c>
      <c r="M1028" s="82">
        <v>0</v>
      </c>
    </row>
    <row r="1029" spans="1:13">
      <c r="A1029" t="str">
        <f t="shared" si="16"/>
        <v>20L-SO-014-TA</v>
      </c>
      <c r="B1029" s="81" t="s">
        <v>4213</v>
      </c>
      <c r="C1029" s="81" t="s">
        <v>3138</v>
      </c>
      <c r="D1029" s="81" t="s">
        <v>4214</v>
      </c>
      <c r="E1029" s="81"/>
      <c r="F1029" s="81" t="s">
        <v>226</v>
      </c>
      <c r="G1029" s="81" t="s">
        <v>1933</v>
      </c>
      <c r="H1029" s="81"/>
      <c r="I1029" s="81"/>
      <c r="J1029" s="82">
        <v>14.65</v>
      </c>
      <c r="K1029" s="82">
        <v>0</v>
      </c>
      <c r="L1029" s="82">
        <v>0</v>
      </c>
      <c r="M1029" s="82">
        <v>0</v>
      </c>
    </row>
    <row r="1030" spans="1:13">
      <c r="A1030" t="str">
        <f t="shared" si="16"/>
        <v>20L-SO-024-TA</v>
      </c>
      <c r="B1030" s="81" t="s">
        <v>4215</v>
      </c>
      <c r="C1030" s="81" t="s">
        <v>3138</v>
      </c>
      <c r="D1030" s="81" t="s">
        <v>4216</v>
      </c>
      <c r="E1030" s="81"/>
      <c r="F1030" s="81" t="s">
        <v>226</v>
      </c>
      <c r="G1030" s="81" t="s">
        <v>1933</v>
      </c>
      <c r="H1030" s="81"/>
      <c r="I1030" s="81"/>
      <c r="J1030" s="82">
        <v>14.84</v>
      </c>
      <c r="K1030" s="82">
        <v>0</v>
      </c>
      <c r="L1030" s="82">
        <v>1</v>
      </c>
      <c r="M1030" s="82">
        <v>14.84</v>
      </c>
    </row>
    <row r="1031" spans="1:13">
      <c r="A1031" t="str">
        <f t="shared" si="16"/>
        <v>20L-SO-026-TA</v>
      </c>
      <c r="B1031" s="81" t="s">
        <v>4217</v>
      </c>
      <c r="C1031" s="81" t="s">
        <v>3138</v>
      </c>
      <c r="D1031" s="81" t="s">
        <v>4218</v>
      </c>
      <c r="E1031" s="81"/>
      <c r="F1031" s="81" t="s">
        <v>226</v>
      </c>
      <c r="G1031" s="81" t="s">
        <v>1933</v>
      </c>
      <c r="H1031" s="81"/>
      <c r="I1031" s="81"/>
      <c r="J1031" s="82">
        <v>14.84</v>
      </c>
      <c r="K1031" s="82">
        <v>0</v>
      </c>
      <c r="L1031" s="82">
        <v>0</v>
      </c>
      <c r="M1031" s="82">
        <v>0</v>
      </c>
    </row>
    <row r="1032" spans="1:13">
      <c r="A1032" t="str">
        <f t="shared" si="16"/>
        <v>20L-SO-028-TA</v>
      </c>
      <c r="B1032" s="81" t="s">
        <v>4219</v>
      </c>
      <c r="C1032" s="81" t="s">
        <v>3138</v>
      </c>
      <c r="D1032" s="81" t="s">
        <v>4220</v>
      </c>
      <c r="E1032" s="81"/>
      <c r="F1032" s="81" t="s">
        <v>226</v>
      </c>
      <c r="G1032" s="81" t="s">
        <v>1933</v>
      </c>
      <c r="H1032" s="81"/>
      <c r="I1032" s="81"/>
      <c r="J1032" s="82">
        <v>14.84</v>
      </c>
      <c r="K1032" s="82">
        <v>0</v>
      </c>
      <c r="L1032" s="82">
        <v>0</v>
      </c>
      <c r="M1032" s="82">
        <v>0</v>
      </c>
    </row>
    <row r="1033" spans="1:13">
      <c r="A1033" t="str">
        <f t="shared" si="16"/>
        <v>20L-SO-030-TA</v>
      </c>
      <c r="B1033" s="81" t="s">
        <v>4221</v>
      </c>
      <c r="C1033" s="81" t="s">
        <v>3138</v>
      </c>
      <c r="D1033" s="81" t="s">
        <v>4222</v>
      </c>
      <c r="E1033" s="81"/>
      <c r="F1033" s="81" t="s">
        <v>226</v>
      </c>
      <c r="G1033" s="81" t="s">
        <v>1933</v>
      </c>
      <c r="H1033" s="81"/>
      <c r="I1033" s="81"/>
      <c r="J1033" s="82">
        <v>14.84</v>
      </c>
      <c r="K1033" s="82">
        <v>0</v>
      </c>
      <c r="L1033" s="82">
        <v>0</v>
      </c>
      <c r="M1033" s="82">
        <v>0</v>
      </c>
    </row>
    <row r="1034" spans="1:13">
      <c r="A1034" t="str">
        <f t="shared" si="16"/>
        <v>20-SO-008-TA</v>
      </c>
      <c r="B1034" s="81" t="s">
        <v>4223</v>
      </c>
      <c r="C1034" s="81" t="s">
        <v>3138</v>
      </c>
      <c r="D1034" s="81" t="s">
        <v>4224</v>
      </c>
      <c r="E1034" s="81"/>
      <c r="F1034" s="81" t="s">
        <v>226</v>
      </c>
      <c r="G1034" s="81" t="s">
        <v>1933</v>
      </c>
      <c r="H1034" s="81"/>
      <c r="I1034" s="81"/>
      <c r="J1034" s="82">
        <v>14.84</v>
      </c>
      <c r="K1034" s="82">
        <v>0</v>
      </c>
      <c r="L1034" s="82">
        <v>0</v>
      </c>
      <c r="M1034" s="82">
        <v>0</v>
      </c>
    </row>
    <row r="1035" spans="1:13">
      <c r="A1035" t="str">
        <f t="shared" si="16"/>
        <v>20-SO-010-TA</v>
      </c>
      <c r="B1035" s="81" t="s">
        <v>4225</v>
      </c>
      <c r="C1035" s="81" t="s">
        <v>3138</v>
      </c>
      <c r="D1035" s="81" t="s">
        <v>4226</v>
      </c>
      <c r="E1035" s="81"/>
      <c r="F1035" s="81" t="s">
        <v>226</v>
      </c>
      <c r="G1035" s="81" t="s">
        <v>1933</v>
      </c>
      <c r="H1035" s="81"/>
      <c r="I1035" s="81"/>
      <c r="J1035" s="82">
        <v>14.84</v>
      </c>
      <c r="K1035" s="82">
        <v>0</v>
      </c>
      <c r="L1035" s="82">
        <v>0</v>
      </c>
      <c r="M1035" s="82">
        <v>0</v>
      </c>
    </row>
    <row r="1036" spans="1:13">
      <c r="A1036" t="str">
        <f t="shared" si="16"/>
        <v>20-SO-012-TA</v>
      </c>
      <c r="B1036" s="81" t="s">
        <v>4227</v>
      </c>
      <c r="C1036" s="81" t="s">
        <v>3138</v>
      </c>
      <c r="D1036" s="81" t="s">
        <v>4228</v>
      </c>
      <c r="E1036" s="81"/>
      <c r="F1036" s="81" t="s">
        <v>226</v>
      </c>
      <c r="G1036" s="81" t="s">
        <v>1933</v>
      </c>
      <c r="H1036" s="81"/>
      <c r="I1036" s="81"/>
      <c r="J1036" s="82">
        <v>14.84</v>
      </c>
      <c r="K1036" s="82">
        <v>0</v>
      </c>
      <c r="L1036" s="82">
        <v>0</v>
      </c>
      <c r="M1036" s="82">
        <v>0</v>
      </c>
    </row>
    <row r="1037" spans="1:13">
      <c r="A1037" t="str">
        <f t="shared" si="16"/>
        <v>20-SO-020-TA</v>
      </c>
      <c r="B1037" s="81" t="s">
        <v>4229</v>
      </c>
      <c r="C1037" s="81" t="s">
        <v>3138</v>
      </c>
      <c r="D1037" s="81" t="s">
        <v>4230</v>
      </c>
      <c r="E1037" s="81"/>
      <c r="F1037" s="81" t="s">
        <v>226</v>
      </c>
      <c r="G1037" s="81" t="s">
        <v>1933</v>
      </c>
      <c r="H1037" s="81"/>
      <c r="I1037" s="81"/>
      <c r="J1037" s="82">
        <v>14.84</v>
      </c>
      <c r="K1037" s="82">
        <v>0</v>
      </c>
      <c r="L1037" s="82">
        <v>2</v>
      </c>
      <c r="M1037" s="82">
        <v>29.68</v>
      </c>
    </row>
    <row r="1038" spans="1:13">
      <c r="A1038" t="str">
        <f t="shared" si="16"/>
        <v>20-SO-022-TA</v>
      </c>
      <c r="B1038" s="81" t="s">
        <v>4231</v>
      </c>
      <c r="C1038" s="81" t="s">
        <v>3138</v>
      </c>
      <c r="D1038" s="81" t="s">
        <v>4232</v>
      </c>
      <c r="E1038" s="81"/>
      <c r="F1038" s="81" t="s">
        <v>226</v>
      </c>
      <c r="G1038" s="81" t="s">
        <v>1933</v>
      </c>
      <c r="H1038" s="81"/>
      <c r="I1038" s="81"/>
      <c r="J1038" s="82">
        <v>14.84</v>
      </c>
      <c r="K1038" s="82">
        <v>0</v>
      </c>
      <c r="L1038" s="82">
        <v>1</v>
      </c>
      <c r="M1038" s="82">
        <v>14.84</v>
      </c>
    </row>
    <row r="1039" spans="1:13">
      <c r="A1039" t="str">
        <f t="shared" si="16"/>
        <v>20-SO-024-TA</v>
      </c>
      <c r="B1039" s="81" t="s">
        <v>4233</v>
      </c>
      <c r="C1039" s="81" t="s">
        <v>3138</v>
      </c>
      <c r="D1039" s="81" t="s">
        <v>4234</v>
      </c>
      <c r="E1039" s="81"/>
      <c r="F1039" s="81" t="s">
        <v>226</v>
      </c>
      <c r="G1039" s="81" t="s">
        <v>1933</v>
      </c>
      <c r="H1039" s="81"/>
      <c r="I1039" s="81"/>
      <c r="J1039" s="82">
        <v>14.84</v>
      </c>
      <c r="K1039" s="82">
        <v>0</v>
      </c>
      <c r="L1039" s="82">
        <v>0</v>
      </c>
      <c r="M1039" s="82">
        <v>0</v>
      </c>
    </row>
    <row r="1040" spans="1:13">
      <c r="A1040" t="str">
        <f t="shared" si="16"/>
        <v>20-SO-026-TA</v>
      </c>
      <c r="B1040" s="81" t="s">
        <v>4235</v>
      </c>
      <c r="C1040" s="81" t="s">
        <v>3138</v>
      </c>
      <c r="D1040" s="81" t="s">
        <v>4236</v>
      </c>
      <c r="E1040" s="81"/>
      <c r="F1040" s="81" t="s">
        <v>226</v>
      </c>
      <c r="G1040" s="81" t="s">
        <v>1933</v>
      </c>
      <c r="H1040" s="81"/>
      <c r="I1040" s="81"/>
      <c r="J1040" s="82">
        <v>14.84</v>
      </c>
      <c r="K1040" s="82">
        <v>0</v>
      </c>
      <c r="L1040" s="82">
        <v>0</v>
      </c>
      <c r="M1040" s="82">
        <v>0</v>
      </c>
    </row>
    <row r="1041" spans="1:13">
      <c r="A1041" t="str">
        <f t="shared" si="16"/>
        <v>20-SO-028-TA</v>
      </c>
      <c r="B1041" s="81" t="s">
        <v>4237</v>
      </c>
      <c r="C1041" s="81" t="s">
        <v>3138</v>
      </c>
      <c r="D1041" s="81" t="s">
        <v>4238</v>
      </c>
      <c r="E1041" s="81"/>
      <c r="F1041" s="81" t="s">
        <v>226</v>
      </c>
      <c r="G1041" s="81" t="s">
        <v>1933</v>
      </c>
      <c r="H1041" s="81"/>
      <c r="I1041" s="81"/>
      <c r="J1041" s="82">
        <v>14.84</v>
      </c>
      <c r="K1041" s="82">
        <v>0</v>
      </c>
      <c r="L1041" s="82">
        <v>0</v>
      </c>
      <c r="M1041" s="82">
        <v>0</v>
      </c>
    </row>
    <row r="1042" spans="1:13">
      <c r="A1042" t="str">
        <f t="shared" si="16"/>
        <v>20-SO-030-TA</v>
      </c>
      <c r="B1042" s="81" t="s">
        <v>4239</v>
      </c>
      <c r="C1042" s="81" t="s">
        <v>3138</v>
      </c>
      <c r="D1042" s="81" t="s">
        <v>4240</v>
      </c>
      <c r="E1042" s="81"/>
      <c r="F1042" s="81" t="s">
        <v>226</v>
      </c>
      <c r="G1042" s="81" t="s">
        <v>1933</v>
      </c>
      <c r="H1042" s="81"/>
      <c r="I1042" s="81"/>
      <c r="J1042" s="82">
        <v>14.84</v>
      </c>
      <c r="K1042" s="82">
        <v>0</v>
      </c>
      <c r="L1042" s="82">
        <v>0</v>
      </c>
      <c r="M1042" s="82">
        <v>0</v>
      </c>
    </row>
    <row r="1043" spans="1:13">
      <c r="A1043" t="str">
        <f t="shared" si="16"/>
        <v>23-FC-006</v>
      </c>
      <c r="B1043" s="81" t="s">
        <v>4241</v>
      </c>
      <c r="C1043" s="81" t="s">
        <v>3138</v>
      </c>
      <c r="D1043" s="81" t="s">
        <v>4242</v>
      </c>
      <c r="E1043" s="81"/>
      <c r="F1043" s="81" t="s">
        <v>226</v>
      </c>
      <c r="G1043" s="81" t="s">
        <v>1933</v>
      </c>
      <c r="H1043" s="81"/>
      <c r="I1043" s="81"/>
      <c r="J1043" s="82">
        <v>5</v>
      </c>
      <c r="K1043" s="82">
        <v>0</v>
      </c>
      <c r="L1043" s="82">
        <v>0</v>
      </c>
      <c r="M1043" s="82">
        <v>0</v>
      </c>
    </row>
    <row r="1044" spans="1:13">
      <c r="A1044" t="str">
        <f t="shared" si="16"/>
        <v>23-FC-010</v>
      </c>
      <c r="B1044" s="81" t="s">
        <v>4243</v>
      </c>
      <c r="C1044" s="81" t="s">
        <v>3138</v>
      </c>
      <c r="D1044" s="81" t="s">
        <v>4244</v>
      </c>
      <c r="E1044" s="81"/>
      <c r="F1044" s="81" t="s">
        <v>226</v>
      </c>
      <c r="G1044" s="81" t="s">
        <v>1933</v>
      </c>
      <c r="H1044" s="81"/>
      <c r="I1044" s="81"/>
      <c r="J1044" s="82">
        <v>5</v>
      </c>
      <c r="K1044" s="82">
        <v>0</v>
      </c>
      <c r="L1044" s="82">
        <v>0</v>
      </c>
      <c r="M1044" s="82">
        <v>0</v>
      </c>
    </row>
    <row r="1045" spans="1:13">
      <c r="A1045" t="str">
        <f t="shared" si="16"/>
        <v>23-SFTS-108</v>
      </c>
      <c r="B1045" s="81" t="s">
        <v>4245</v>
      </c>
      <c r="C1045" s="81" t="s">
        <v>3138</v>
      </c>
      <c r="D1045" s="81" t="s">
        <v>4246</v>
      </c>
      <c r="E1045" s="81"/>
      <c r="F1045" s="81" t="s">
        <v>226</v>
      </c>
      <c r="G1045" s="81" t="s">
        <v>1933</v>
      </c>
      <c r="H1045" s="81"/>
      <c r="I1045" s="81"/>
      <c r="J1045" s="82">
        <v>55</v>
      </c>
      <c r="K1045" s="82">
        <v>0</v>
      </c>
      <c r="L1045" s="82">
        <v>0</v>
      </c>
      <c r="M1045" s="82">
        <v>0</v>
      </c>
    </row>
    <row r="1046" spans="1:13">
      <c r="A1046" t="str">
        <f t="shared" si="16"/>
        <v>25-DVRA-108-R</v>
      </c>
      <c r="B1046" s="81" t="s">
        <v>4247</v>
      </c>
      <c r="C1046" s="81" t="s">
        <v>3138</v>
      </c>
      <c r="D1046" s="81" t="s">
        <v>4248</v>
      </c>
      <c r="E1046" s="81"/>
      <c r="F1046" s="81" t="s">
        <v>226</v>
      </c>
      <c r="G1046" s="81" t="s">
        <v>1933</v>
      </c>
      <c r="H1046" s="81"/>
      <c r="I1046" s="81"/>
      <c r="J1046" s="82">
        <v>0</v>
      </c>
      <c r="K1046" s="82">
        <v>0</v>
      </c>
      <c r="L1046" s="82">
        <v>0</v>
      </c>
      <c r="M1046" s="82"/>
    </row>
    <row r="1047" spans="1:13">
      <c r="A1047" t="str">
        <f t="shared" si="16"/>
        <v>25-SFST-004</v>
      </c>
      <c r="B1047" s="81" t="s">
        <v>4249</v>
      </c>
      <c r="C1047" s="81" t="s">
        <v>3138</v>
      </c>
      <c r="D1047" s="81" t="s">
        <v>4250</v>
      </c>
      <c r="E1047" s="81"/>
      <c r="F1047" s="81" t="s">
        <v>226</v>
      </c>
      <c r="G1047" s="81" t="s">
        <v>1933</v>
      </c>
      <c r="H1047" s="81"/>
      <c r="I1047" s="81"/>
      <c r="J1047" s="82">
        <v>30</v>
      </c>
      <c r="K1047" s="82">
        <v>0</v>
      </c>
      <c r="L1047" s="82">
        <v>0</v>
      </c>
      <c r="M1047" s="82">
        <v>0</v>
      </c>
    </row>
    <row r="1048" spans="1:13">
      <c r="A1048" t="str">
        <f t="shared" si="16"/>
        <v>25-SFST-006</v>
      </c>
      <c r="B1048" s="81" t="s">
        <v>4251</v>
      </c>
      <c r="C1048" s="81" t="s">
        <v>3138</v>
      </c>
      <c r="D1048" s="81" t="s">
        <v>4252</v>
      </c>
      <c r="E1048" s="81"/>
      <c r="F1048" s="81" t="s">
        <v>226</v>
      </c>
      <c r="G1048" s="81" t="s">
        <v>1933</v>
      </c>
      <c r="H1048" s="81"/>
      <c r="I1048" s="81"/>
      <c r="J1048" s="82">
        <v>35</v>
      </c>
      <c r="K1048" s="82">
        <v>0</v>
      </c>
      <c r="L1048" s="82">
        <v>0</v>
      </c>
      <c r="M1048" s="82">
        <v>0</v>
      </c>
    </row>
    <row r="1049" spans="1:13">
      <c r="A1049" t="str">
        <f t="shared" si="16"/>
        <v>25-SFST-008</v>
      </c>
      <c r="B1049" s="81" t="s">
        <v>4253</v>
      </c>
      <c r="C1049" s="81" t="s">
        <v>3138</v>
      </c>
      <c r="D1049" s="81" t="s">
        <v>4254</v>
      </c>
      <c r="E1049" s="81"/>
      <c r="F1049" s="81" t="s">
        <v>226</v>
      </c>
      <c r="G1049" s="81" t="s">
        <v>1933</v>
      </c>
      <c r="H1049" s="81"/>
      <c r="I1049" s="81"/>
      <c r="J1049" s="82">
        <v>40</v>
      </c>
      <c r="K1049" s="82">
        <v>0</v>
      </c>
      <c r="L1049" s="82">
        <v>0</v>
      </c>
      <c r="M1049" s="82">
        <v>0</v>
      </c>
    </row>
    <row r="1050" spans="1:13">
      <c r="A1050" t="str">
        <f t="shared" si="16"/>
        <v>25-SFST-010</v>
      </c>
      <c r="B1050" s="81" t="s">
        <v>4255</v>
      </c>
      <c r="C1050" s="81" t="s">
        <v>3138</v>
      </c>
      <c r="D1050" s="81" t="s">
        <v>4256</v>
      </c>
      <c r="E1050" s="81"/>
      <c r="F1050" s="81" t="s">
        <v>226</v>
      </c>
      <c r="G1050" s="81" t="s">
        <v>1933</v>
      </c>
      <c r="H1050" s="81"/>
      <c r="I1050" s="81"/>
      <c r="J1050" s="82">
        <v>45</v>
      </c>
      <c r="K1050" s="82">
        <v>0</v>
      </c>
      <c r="L1050" s="82">
        <v>0</v>
      </c>
      <c r="M1050" s="82">
        <v>0</v>
      </c>
    </row>
    <row r="1051" spans="1:13">
      <c r="A1051" t="str">
        <f t="shared" si="16"/>
        <v>25-SFST-020</v>
      </c>
      <c r="B1051" s="81" t="s">
        <v>4257</v>
      </c>
      <c r="C1051" s="81" t="s">
        <v>3138</v>
      </c>
      <c r="D1051" s="81" t="s">
        <v>4258</v>
      </c>
      <c r="E1051" s="81"/>
      <c r="F1051" s="81" t="s">
        <v>226</v>
      </c>
      <c r="G1051" s="81" t="s">
        <v>1933</v>
      </c>
      <c r="H1051" s="81"/>
      <c r="I1051" s="81"/>
      <c r="J1051" s="82">
        <v>70</v>
      </c>
      <c r="K1051" s="82">
        <v>0</v>
      </c>
      <c r="L1051" s="82">
        <v>0</v>
      </c>
      <c r="M1051" s="82">
        <v>0</v>
      </c>
    </row>
    <row r="1052" spans="1:13">
      <c r="A1052" t="str">
        <f t="shared" si="16"/>
        <v>25-SFTR-012</v>
      </c>
      <c r="B1052" s="81" t="s">
        <v>4259</v>
      </c>
      <c r="C1052" s="81" t="s">
        <v>3138</v>
      </c>
      <c r="D1052" s="81" t="s">
        <v>4260</v>
      </c>
      <c r="E1052" s="81"/>
      <c r="F1052" s="81" t="s">
        <v>226</v>
      </c>
      <c r="G1052" s="81" t="s">
        <v>1933</v>
      </c>
      <c r="H1052" s="81"/>
      <c r="I1052" s="81"/>
      <c r="J1052" s="82">
        <v>55</v>
      </c>
      <c r="K1052" s="82">
        <v>0</v>
      </c>
      <c r="L1052" s="82">
        <v>0</v>
      </c>
      <c r="M1052" s="82">
        <v>0</v>
      </c>
    </row>
    <row r="1053" spans="1:13">
      <c r="A1053" t="str">
        <f t="shared" si="16"/>
        <v>25-SFTR-014</v>
      </c>
      <c r="B1053" s="81" t="s">
        <v>4261</v>
      </c>
      <c r="C1053" s="81" t="s">
        <v>3138</v>
      </c>
      <c r="D1053" s="81" t="s">
        <v>4262</v>
      </c>
      <c r="E1053" s="81"/>
      <c r="F1053" s="81" t="s">
        <v>226</v>
      </c>
      <c r="G1053" s="81" t="s">
        <v>1933</v>
      </c>
      <c r="H1053" s="81"/>
      <c r="I1053" s="81"/>
      <c r="J1053" s="82">
        <v>60</v>
      </c>
      <c r="K1053" s="82">
        <v>0</v>
      </c>
      <c r="L1053" s="82">
        <v>0</v>
      </c>
      <c r="M1053" s="82">
        <v>0</v>
      </c>
    </row>
    <row r="1054" spans="1:13">
      <c r="A1054" t="str">
        <f t="shared" si="16"/>
        <v>25-SFTS-008</v>
      </c>
      <c r="B1054" s="81" t="s">
        <v>4263</v>
      </c>
      <c r="C1054" s="81" t="s">
        <v>3138</v>
      </c>
      <c r="D1054" s="81" t="s">
        <v>4264</v>
      </c>
      <c r="E1054" s="81"/>
      <c r="F1054" s="81" t="s">
        <v>226</v>
      </c>
      <c r="G1054" s="81" t="s">
        <v>1933</v>
      </c>
      <c r="H1054" s="81"/>
      <c r="I1054" s="81"/>
      <c r="J1054" s="82">
        <v>45</v>
      </c>
      <c r="K1054" s="82">
        <v>0</v>
      </c>
      <c r="L1054" s="82">
        <v>0</v>
      </c>
      <c r="M1054" s="82">
        <v>0</v>
      </c>
    </row>
    <row r="1055" spans="1:13">
      <c r="A1055" t="str">
        <f t="shared" si="16"/>
        <v>25-SFTS-010</v>
      </c>
      <c r="B1055" s="81" t="s">
        <v>4265</v>
      </c>
      <c r="C1055" s="81" t="s">
        <v>3138</v>
      </c>
      <c r="D1055" s="81" t="s">
        <v>4266</v>
      </c>
      <c r="E1055" s="81"/>
      <c r="F1055" s="81" t="s">
        <v>226</v>
      </c>
      <c r="G1055" s="81" t="s">
        <v>1933</v>
      </c>
      <c r="H1055" s="81"/>
      <c r="I1055" s="81"/>
      <c r="J1055" s="82">
        <v>50</v>
      </c>
      <c r="K1055" s="82">
        <v>0</v>
      </c>
      <c r="L1055" s="82">
        <v>0</v>
      </c>
      <c r="M1055" s="82">
        <v>0</v>
      </c>
    </row>
    <row r="1056" spans="1:13">
      <c r="A1056" t="str">
        <f t="shared" si="16"/>
        <v>25-SFTS-108</v>
      </c>
      <c r="B1056" s="81" t="s">
        <v>4267</v>
      </c>
      <c r="C1056" s="81" t="s">
        <v>3138</v>
      </c>
      <c r="D1056" s="81" t="s">
        <v>4268</v>
      </c>
      <c r="E1056" s="81"/>
      <c r="F1056" s="81" t="s">
        <v>226</v>
      </c>
      <c r="G1056" s="81" t="s">
        <v>1933</v>
      </c>
      <c r="H1056" s="81"/>
      <c r="I1056" s="81"/>
      <c r="J1056" s="82">
        <v>45</v>
      </c>
      <c r="K1056" s="82">
        <v>0</v>
      </c>
      <c r="L1056" s="82">
        <v>0</v>
      </c>
      <c r="M1056" s="82">
        <v>0</v>
      </c>
    </row>
    <row r="1057" spans="1:13">
      <c r="A1057" t="str">
        <f t="shared" si="16"/>
        <v>25-SFTS-112</v>
      </c>
      <c r="B1057" s="81" t="s">
        <v>4269</v>
      </c>
      <c r="C1057" s="81" t="s">
        <v>3138</v>
      </c>
      <c r="D1057" s="81" t="s">
        <v>4270</v>
      </c>
      <c r="E1057" s="81"/>
      <c r="F1057" s="81" t="s">
        <v>226</v>
      </c>
      <c r="G1057" s="81" t="s">
        <v>1933</v>
      </c>
      <c r="H1057" s="81"/>
      <c r="I1057" s="81"/>
      <c r="J1057" s="82">
        <v>55</v>
      </c>
      <c r="K1057" s="82">
        <v>0</v>
      </c>
      <c r="L1057" s="82">
        <v>0</v>
      </c>
      <c r="M1057" s="82">
        <v>0</v>
      </c>
    </row>
    <row r="1058" spans="1:13">
      <c r="A1058" t="str">
        <f t="shared" si="16"/>
        <v>273L</v>
      </c>
      <c r="B1058" s="81" t="s">
        <v>4271</v>
      </c>
      <c r="C1058" s="81" t="s">
        <v>3138</v>
      </c>
      <c r="D1058" s="81" t="s">
        <v>4272</v>
      </c>
      <c r="E1058" s="81"/>
      <c r="F1058" s="81" t="s">
        <v>226</v>
      </c>
      <c r="G1058" s="81" t="s">
        <v>1933</v>
      </c>
      <c r="H1058" s="81"/>
      <c r="I1058" s="81"/>
      <c r="J1058" s="82">
        <v>0</v>
      </c>
      <c r="K1058" s="82">
        <v>0</v>
      </c>
      <c r="L1058" s="82">
        <v>0</v>
      </c>
      <c r="M1058" s="82"/>
    </row>
    <row r="1059" spans="1:13">
      <c r="A1059" t="str">
        <f t="shared" si="16"/>
        <v>28L-SO-L20-TA</v>
      </c>
      <c r="B1059" s="81" t="s">
        <v>4273</v>
      </c>
      <c r="C1059" s="81" t="s">
        <v>3138</v>
      </c>
      <c r="D1059" s="81" t="s">
        <v>4274</v>
      </c>
      <c r="E1059" s="81"/>
      <c r="F1059" s="81" t="s">
        <v>226</v>
      </c>
      <c r="G1059" s="81" t="s">
        <v>1933</v>
      </c>
      <c r="H1059" s="81"/>
      <c r="I1059" s="81"/>
      <c r="J1059" s="82">
        <v>8.56</v>
      </c>
      <c r="K1059" s="82">
        <v>0</v>
      </c>
      <c r="L1059" s="82">
        <v>0</v>
      </c>
      <c r="M1059" s="82">
        <v>0</v>
      </c>
    </row>
    <row r="1060" spans="1:13">
      <c r="A1060" t="str">
        <f t="shared" si="16"/>
        <v>28L-SO-L22-TA</v>
      </c>
      <c r="B1060" s="81" t="s">
        <v>4275</v>
      </c>
      <c r="C1060" s="81" t="s">
        <v>3138</v>
      </c>
      <c r="D1060" s="81" t="s">
        <v>4276</v>
      </c>
      <c r="E1060" s="81"/>
      <c r="F1060" s="81" t="s">
        <v>226</v>
      </c>
      <c r="G1060" s="81" t="s">
        <v>1933</v>
      </c>
      <c r="H1060" s="81"/>
      <c r="I1060" s="81"/>
      <c r="J1060" s="82">
        <v>0</v>
      </c>
      <c r="K1060" s="82">
        <v>0</v>
      </c>
      <c r="L1060" s="82">
        <v>0</v>
      </c>
      <c r="M1060" s="82"/>
    </row>
    <row r="1061" spans="1:13">
      <c r="A1061" t="str">
        <f t="shared" si="16"/>
        <v>28L-SO-S08-TA</v>
      </c>
      <c r="B1061" s="81" t="s">
        <v>4277</v>
      </c>
      <c r="C1061" s="81" t="s">
        <v>3138</v>
      </c>
      <c r="D1061" s="81" t="s">
        <v>4278</v>
      </c>
      <c r="E1061" s="81"/>
      <c r="F1061" s="81" t="s">
        <v>226</v>
      </c>
      <c r="G1061" s="81" t="s">
        <v>1933</v>
      </c>
      <c r="H1061" s="81"/>
      <c r="I1061" s="81"/>
      <c r="J1061" s="82">
        <v>12.5</v>
      </c>
      <c r="K1061" s="82">
        <v>0</v>
      </c>
      <c r="L1061" s="82">
        <v>0</v>
      </c>
      <c r="M1061" s="82">
        <v>0</v>
      </c>
    </row>
    <row r="1062" spans="1:13">
      <c r="A1062" t="str">
        <f t="shared" si="16"/>
        <v>28L-SO-S10-TA</v>
      </c>
      <c r="B1062" s="81" t="s">
        <v>4279</v>
      </c>
      <c r="C1062" s="81" t="s">
        <v>3138</v>
      </c>
      <c r="D1062" s="81" t="s">
        <v>4280</v>
      </c>
      <c r="E1062" s="81"/>
      <c r="F1062" s="81" t="s">
        <v>226</v>
      </c>
      <c r="G1062" s="81" t="s">
        <v>1933</v>
      </c>
      <c r="H1062" s="81"/>
      <c r="I1062" s="81"/>
      <c r="J1062" s="82">
        <v>12.5</v>
      </c>
      <c r="K1062" s="82">
        <v>0</v>
      </c>
      <c r="L1062" s="82">
        <v>0</v>
      </c>
      <c r="M1062" s="82">
        <v>0</v>
      </c>
    </row>
    <row r="1063" spans="1:13">
      <c r="A1063" t="str">
        <f t="shared" si="16"/>
        <v>28L-SO-S12-TA</v>
      </c>
      <c r="B1063" s="81" t="s">
        <v>4281</v>
      </c>
      <c r="C1063" s="81" t="s">
        <v>3138</v>
      </c>
      <c r="D1063" s="81" t="s">
        <v>4282</v>
      </c>
      <c r="E1063" s="81"/>
      <c r="F1063" s="81" t="s">
        <v>226</v>
      </c>
      <c r="G1063" s="81" t="s">
        <v>1933</v>
      </c>
      <c r="H1063" s="81"/>
      <c r="I1063" s="81"/>
      <c r="J1063" s="82">
        <v>12.5</v>
      </c>
      <c r="K1063" s="82">
        <v>0</v>
      </c>
      <c r="L1063" s="82">
        <v>0</v>
      </c>
      <c r="M1063" s="82">
        <v>0</v>
      </c>
    </row>
    <row r="1064" spans="1:13">
      <c r="A1064" t="str">
        <f t="shared" si="16"/>
        <v>28L-SO-S14-TA</v>
      </c>
      <c r="B1064" s="81" t="s">
        <v>4283</v>
      </c>
      <c r="C1064" s="81" t="s">
        <v>3138</v>
      </c>
      <c r="D1064" s="81" t="s">
        <v>4284</v>
      </c>
      <c r="E1064" s="81"/>
      <c r="F1064" s="81" t="s">
        <v>226</v>
      </c>
      <c r="G1064" s="81" t="s">
        <v>1933</v>
      </c>
      <c r="H1064" s="81"/>
      <c r="I1064" s="81"/>
      <c r="J1064" s="82">
        <v>12.5</v>
      </c>
      <c r="K1064" s="82">
        <v>0</v>
      </c>
      <c r="L1064" s="82">
        <v>0</v>
      </c>
      <c r="M1064" s="82">
        <v>0</v>
      </c>
    </row>
    <row r="1065" spans="1:13">
      <c r="A1065" t="str">
        <f t="shared" si="16"/>
        <v>28L-SO-S16-TA</v>
      </c>
      <c r="B1065" s="81" t="s">
        <v>4285</v>
      </c>
      <c r="C1065" s="81" t="s">
        <v>3138</v>
      </c>
      <c r="D1065" s="81" t="s">
        <v>4286</v>
      </c>
      <c r="E1065" s="81"/>
      <c r="F1065" s="81" t="s">
        <v>226</v>
      </c>
      <c r="G1065" s="81" t="s">
        <v>1933</v>
      </c>
      <c r="H1065" s="81"/>
      <c r="I1065" s="81"/>
      <c r="J1065" s="82">
        <v>13.5</v>
      </c>
      <c r="K1065" s="82">
        <v>0</v>
      </c>
      <c r="L1065" s="82">
        <v>0</v>
      </c>
      <c r="M1065" s="82">
        <v>0</v>
      </c>
    </row>
    <row r="1066" spans="1:13">
      <c r="A1066" t="str">
        <f t="shared" si="16"/>
        <v>28L-SO-S18-TA</v>
      </c>
      <c r="B1066" s="81" t="s">
        <v>4287</v>
      </c>
      <c r="C1066" s="81" t="s">
        <v>3138</v>
      </c>
      <c r="D1066" s="81" t="s">
        <v>4288</v>
      </c>
      <c r="E1066" s="81"/>
      <c r="F1066" s="81" t="s">
        <v>226</v>
      </c>
      <c r="G1066" s="81" t="s">
        <v>1933</v>
      </c>
      <c r="H1066" s="81"/>
      <c r="I1066" s="81"/>
      <c r="J1066" s="82">
        <v>13.5</v>
      </c>
      <c r="K1066" s="82">
        <v>0</v>
      </c>
      <c r="L1066" s="82">
        <v>0</v>
      </c>
      <c r="M1066" s="82">
        <v>0</v>
      </c>
    </row>
    <row r="1067" spans="1:13">
      <c r="A1067" t="str">
        <f t="shared" si="16"/>
        <v>28L-SO-S20-TA</v>
      </c>
      <c r="B1067" s="81" t="s">
        <v>4289</v>
      </c>
      <c r="C1067" s="81" t="s">
        <v>3138</v>
      </c>
      <c r="D1067" s="81" t="s">
        <v>4290</v>
      </c>
      <c r="E1067" s="81"/>
      <c r="F1067" s="81" t="s">
        <v>226</v>
      </c>
      <c r="G1067" s="81" t="s">
        <v>1933</v>
      </c>
      <c r="H1067" s="81"/>
      <c r="I1067" s="81"/>
      <c r="J1067" s="82">
        <v>13.5</v>
      </c>
      <c r="K1067" s="82">
        <v>0</v>
      </c>
      <c r="L1067" s="82">
        <v>0</v>
      </c>
      <c r="M1067" s="82">
        <v>0</v>
      </c>
    </row>
    <row r="1068" spans="1:13">
      <c r="A1068" t="str">
        <f t="shared" si="16"/>
        <v>28L-SO-S22-TA</v>
      </c>
      <c r="B1068" s="81" t="s">
        <v>4291</v>
      </c>
      <c r="C1068" s="81" t="s">
        <v>3138</v>
      </c>
      <c r="D1068" s="81" t="s">
        <v>4292</v>
      </c>
      <c r="E1068" s="81"/>
      <c r="F1068" s="81" t="s">
        <v>226</v>
      </c>
      <c r="G1068" s="81" t="s">
        <v>1933</v>
      </c>
      <c r="H1068" s="81"/>
      <c r="I1068" s="81"/>
      <c r="J1068" s="82">
        <v>13.5</v>
      </c>
      <c r="K1068" s="82">
        <v>0</v>
      </c>
      <c r="L1068" s="82">
        <v>0</v>
      </c>
      <c r="M1068" s="82">
        <v>0</v>
      </c>
    </row>
    <row r="1069" spans="1:13">
      <c r="A1069" t="str">
        <f t="shared" si="16"/>
        <v>28L-SO-S24-TA</v>
      </c>
      <c r="B1069" s="81" t="s">
        <v>4293</v>
      </c>
      <c r="C1069" s="81" t="s">
        <v>3138</v>
      </c>
      <c r="D1069" s="81" t="s">
        <v>4294</v>
      </c>
      <c r="E1069" s="81"/>
      <c r="F1069" s="81" t="s">
        <v>226</v>
      </c>
      <c r="G1069" s="81" t="s">
        <v>1933</v>
      </c>
      <c r="H1069" s="81"/>
      <c r="I1069" s="81"/>
      <c r="J1069" s="82">
        <v>14.5</v>
      </c>
      <c r="K1069" s="82">
        <v>0</v>
      </c>
      <c r="L1069" s="82">
        <v>0</v>
      </c>
      <c r="M1069" s="82">
        <v>0</v>
      </c>
    </row>
    <row r="1070" spans="1:13">
      <c r="A1070" t="str">
        <f t="shared" si="16"/>
        <v>28L-SO-S26-TA</v>
      </c>
      <c r="B1070" s="81" t="s">
        <v>4295</v>
      </c>
      <c r="C1070" s="81" t="s">
        <v>3138</v>
      </c>
      <c r="D1070" s="81" t="s">
        <v>4296</v>
      </c>
      <c r="E1070" s="81"/>
      <c r="F1070" s="81" t="s">
        <v>226</v>
      </c>
      <c r="G1070" s="81" t="s">
        <v>1933</v>
      </c>
      <c r="H1070" s="81"/>
      <c r="I1070" s="81"/>
      <c r="J1070" s="82">
        <v>14.5</v>
      </c>
      <c r="K1070" s="82">
        <v>0</v>
      </c>
      <c r="L1070" s="82">
        <v>0</v>
      </c>
      <c r="M1070" s="82">
        <v>0</v>
      </c>
    </row>
    <row r="1071" spans="1:13">
      <c r="A1071" t="str">
        <f t="shared" si="16"/>
        <v>28L-SO-S28-TA</v>
      </c>
      <c r="B1071" s="81" t="s">
        <v>4297</v>
      </c>
      <c r="C1071" s="81" t="s">
        <v>3138</v>
      </c>
      <c r="D1071" s="81" t="s">
        <v>4298</v>
      </c>
      <c r="E1071" s="81"/>
      <c r="F1071" s="81" t="s">
        <v>226</v>
      </c>
      <c r="G1071" s="81" t="s">
        <v>1933</v>
      </c>
      <c r="H1071" s="81"/>
      <c r="I1071" s="81"/>
      <c r="J1071" s="82">
        <v>15</v>
      </c>
      <c r="K1071" s="82">
        <v>0</v>
      </c>
      <c r="L1071" s="82">
        <v>0</v>
      </c>
      <c r="M1071" s="82">
        <v>0</v>
      </c>
    </row>
    <row r="1072" spans="1:13">
      <c r="A1072" t="str">
        <f t="shared" si="16"/>
        <v>28L-SO-S30-TA</v>
      </c>
      <c r="B1072" s="81" t="s">
        <v>4299</v>
      </c>
      <c r="C1072" s="81" t="s">
        <v>3138</v>
      </c>
      <c r="D1072" s="81" t="s">
        <v>4300</v>
      </c>
      <c r="E1072" s="81"/>
      <c r="F1072" s="81" t="s">
        <v>226</v>
      </c>
      <c r="G1072" s="81" t="s">
        <v>1933</v>
      </c>
      <c r="H1072" s="81"/>
      <c r="I1072" s="81"/>
      <c r="J1072" s="82">
        <v>15</v>
      </c>
      <c r="K1072" s="82">
        <v>0</v>
      </c>
      <c r="L1072" s="82">
        <v>0</v>
      </c>
      <c r="M1072" s="82">
        <v>0</v>
      </c>
    </row>
    <row r="1073" spans="1:13">
      <c r="A1073" t="str">
        <f t="shared" si="16"/>
        <v>28L-SO-S32-TA</v>
      </c>
      <c r="B1073" s="81" t="s">
        <v>4301</v>
      </c>
      <c r="C1073" s="81" t="s">
        <v>3138</v>
      </c>
      <c r="D1073" s="81" t="s">
        <v>4302</v>
      </c>
      <c r="E1073" s="81"/>
      <c r="F1073" s="81" t="s">
        <v>226</v>
      </c>
      <c r="G1073" s="81" t="s">
        <v>1933</v>
      </c>
      <c r="H1073" s="81"/>
      <c r="I1073" s="81"/>
      <c r="J1073" s="82">
        <v>16</v>
      </c>
      <c r="K1073" s="82">
        <v>0</v>
      </c>
      <c r="L1073" s="82">
        <v>0</v>
      </c>
      <c r="M1073" s="82">
        <v>0</v>
      </c>
    </row>
    <row r="1074" spans="1:13">
      <c r="A1074" t="str">
        <f t="shared" si="16"/>
        <v>28L-SO-S34-TA</v>
      </c>
      <c r="B1074" s="81" t="s">
        <v>4303</v>
      </c>
      <c r="C1074" s="81" t="s">
        <v>3138</v>
      </c>
      <c r="D1074" s="81" t="s">
        <v>4304</v>
      </c>
      <c r="E1074" s="81"/>
      <c r="F1074" s="81" t="s">
        <v>226</v>
      </c>
      <c r="G1074" s="81" t="s">
        <v>1933</v>
      </c>
      <c r="H1074" s="81"/>
      <c r="I1074" s="81"/>
      <c r="J1074" s="82">
        <v>16</v>
      </c>
      <c r="K1074" s="82">
        <v>0</v>
      </c>
      <c r="L1074" s="82">
        <v>0</v>
      </c>
      <c r="M1074" s="82">
        <v>0</v>
      </c>
    </row>
    <row r="1075" spans="1:13">
      <c r="A1075" t="str">
        <f t="shared" si="16"/>
        <v>28L-SO-S36-TA</v>
      </c>
      <c r="B1075" s="81" t="s">
        <v>4305</v>
      </c>
      <c r="C1075" s="81" t="s">
        <v>3138</v>
      </c>
      <c r="D1075" s="81" t="s">
        <v>4306</v>
      </c>
      <c r="E1075" s="81"/>
      <c r="F1075" s="81" t="s">
        <v>226</v>
      </c>
      <c r="G1075" s="81" t="s">
        <v>1933</v>
      </c>
      <c r="H1075" s="81"/>
      <c r="I1075" s="81"/>
      <c r="J1075" s="82">
        <v>17</v>
      </c>
      <c r="K1075" s="82">
        <v>0</v>
      </c>
      <c r="L1075" s="82">
        <v>0</v>
      </c>
      <c r="M1075" s="82">
        <v>0</v>
      </c>
    </row>
    <row r="1076" spans="1:13">
      <c r="A1076" t="str">
        <f t="shared" si="16"/>
        <v>28L-SO-S38-TA</v>
      </c>
      <c r="B1076" s="81" t="s">
        <v>4307</v>
      </c>
      <c r="C1076" s="81" t="s">
        <v>3138</v>
      </c>
      <c r="D1076" s="81" t="s">
        <v>4308</v>
      </c>
      <c r="E1076" s="81"/>
      <c r="F1076" s="81" t="s">
        <v>226</v>
      </c>
      <c r="G1076" s="81" t="s">
        <v>1933</v>
      </c>
      <c r="H1076" s="81"/>
      <c r="I1076" s="81"/>
      <c r="J1076" s="82">
        <v>17</v>
      </c>
      <c r="K1076" s="82">
        <v>0</v>
      </c>
      <c r="L1076" s="82">
        <v>0</v>
      </c>
      <c r="M1076" s="82">
        <v>0</v>
      </c>
    </row>
    <row r="1077" spans="1:13">
      <c r="A1077" t="str">
        <f t="shared" si="16"/>
        <v>28L-SO-S40-TA</v>
      </c>
      <c r="B1077" s="81" t="s">
        <v>4309</v>
      </c>
      <c r="C1077" s="81" t="s">
        <v>3138</v>
      </c>
      <c r="D1077" s="81" t="s">
        <v>4310</v>
      </c>
      <c r="E1077" s="81"/>
      <c r="F1077" s="81" t="s">
        <v>226</v>
      </c>
      <c r="G1077" s="81" t="s">
        <v>1933</v>
      </c>
      <c r="H1077" s="81"/>
      <c r="I1077" s="81"/>
      <c r="J1077" s="82">
        <v>18</v>
      </c>
      <c r="K1077" s="82">
        <v>0</v>
      </c>
      <c r="L1077" s="82">
        <v>0</v>
      </c>
      <c r="M1077" s="82">
        <v>0</v>
      </c>
    </row>
    <row r="1078" spans="1:13">
      <c r="A1078" t="str">
        <f t="shared" si="16"/>
        <v>28L-SO-S42-TA</v>
      </c>
      <c r="B1078" s="81" t="s">
        <v>4311</v>
      </c>
      <c r="C1078" s="81" t="s">
        <v>3138</v>
      </c>
      <c r="D1078" s="81" t="s">
        <v>4312</v>
      </c>
      <c r="E1078" s="81"/>
      <c r="F1078" s="81" t="s">
        <v>226</v>
      </c>
      <c r="G1078" s="81" t="s">
        <v>1933</v>
      </c>
      <c r="H1078" s="81"/>
      <c r="I1078" s="81"/>
      <c r="J1078" s="82">
        <v>18</v>
      </c>
      <c r="K1078" s="82">
        <v>0</v>
      </c>
      <c r="L1078" s="82">
        <v>0</v>
      </c>
      <c r="M1078" s="82">
        <v>0</v>
      </c>
    </row>
    <row r="1079" spans="1:13">
      <c r="A1079" t="str">
        <f t="shared" si="16"/>
        <v>28L-SO-S44-TA</v>
      </c>
      <c r="B1079" s="81" t="s">
        <v>4313</v>
      </c>
      <c r="C1079" s="81" t="s">
        <v>3138</v>
      </c>
      <c r="D1079" s="81" t="s">
        <v>4314</v>
      </c>
      <c r="E1079" s="81"/>
      <c r="F1079" s="81" t="s">
        <v>226</v>
      </c>
      <c r="G1079" s="81" t="s">
        <v>1933</v>
      </c>
      <c r="H1079" s="81"/>
      <c r="I1079" s="81"/>
      <c r="J1079" s="82">
        <v>19</v>
      </c>
      <c r="K1079" s="82">
        <v>0</v>
      </c>
      <c r="L1079" s="82">
        <v>0</v>
      </c>
      <c r="M1079" s="82">
        <v>0</v>
      </c>
    </row>
    <row r="1080" spans="1:13">
      <c r="A1080" t="str">
        <f t="shared" si="16"/>
        <v>28L-SO-S46-TA</v>
      </c>
      <c r="B1080" s="81" t="s">
        <v>4315</v>
      </c>
      <c r="C1080" s="81" t="s">
        <v>3138</v>
      </c>
      <c r="D1080" s="81" t="s">
        <v>4316</v>
      </c>
      <c r="E1080" s="81"/>
      <c r="F1080" s="81" t="s">
        <v>226</v>
      </c>
      <c r="G1080" s="81" t="s">
        <v>1933</v>
      </c>
      <c r="H1080" s="81"/>
      <c r="I1080" s="81"/>
      <c r="J1080" s="82">
        <v>19</v>
      </c>
      <c r="K1080" s="82">
        <v>0</v>
      </c>
      <c r="L1080" s="82">
        <v>0</v>
      </c>
      <c r="M1080" s="82">
        <v>0</v>
      </c>
    </row>
    <row r="1081" spans="1:13">
      <c r="A1081" t="str">
        <f t="shared" si="16"/>
        <v>28L-SO-S48-TA</v>
      </c>
      <c r="B1081" s="81" t="s">
        <v>4317</v>
      </c>
      <c r="C1081" s="81" t="s">
        <v>3138</v>
      </c>
      <c r="D1081" s="81" t="s">
        <v>4318</v>
      </c>
      <c r="E1081" s="81"/>
      <c r="F1081" s="81" t="s">
        <v>226</v>
      </c>
      <c r="G1081" s="81" t="s">
        <v>1933</v>
      </c>
      <c r="H1081" s="81"/>
      <c r="I1081" s="81"/>
      <c r="J1081" s="82">
        <v>20</v>
      </c>
      <c r="K1081" s="82">
        <v>0</v>
      </c>
      <c r="L1081" s="82">
        <v>0</v>
      </c>
      <c r="M1081" s="82">
        <v>0</v>
      </c>
    </row>
    <row r="1082" spans="1:13">
      <c r="A1082" t="str">
        <f t="shared" si="16"/>
        <v>28L-SO-S50-TA</v>
      </c>
      <c r="B1082" s="81" t="s">
        <v>4319</v>
      </c>
      <c r="C1082" s="81" t="s">
        <v>3138</v>
      </c>
      <c r="D1082" s="81" t="s">
        <v>4320</v>
      </c>
      <c r="E1082" s="81"/>
      <c r="F1082" s="81" t="s">
        <v>226</v>
      </c>
      <c r="G1082" s="81" t="s">
        <v>1933</v>
      </c>
      <c r="H1082" s="81"/>
      <c r="I1082" s="81"/>
      <c r="J1082" s="82">
        <v>20</v>
      </c>
      <c r="K1082" s="82">
        <v>0</v>
      </c>
      <c r="L1082" s="82">
        <v>0</v>
      </c>
      <c r="M1082" s="82">
        <v>0</v>
      </c>
    </row>
    <row r="1083" spans="1:13">
      <c r="A1083" t="str">
        <f t="shared" si="16"/>
        <v>28L-SO-S55-TA</v>
      </c>
      <c r="B1083" s="81" t="s">
        <v>4321</v>
      </c>
      <c r="C1083" s="81" t="s">
        <v>3138</v>
      </c>
      <c r="D1083" s="81" t="s">
        <v>4322</v>
      </c>
      <c r="E1083" s="81"/>
      <c r="F1083" s="81" t="s">
        <v>226</v>
      </c>
      <c r="G1083" s="81" t="s">
        <v>1933</v>
      </c>
      <c r="H1083" s="81"/>
      <c r="I1083" s="81"/>
      <c r="J1083" s="82">
        <v>21.5</v>
      </c>
      <c r="K1083" s="82">
        <v>0</v>
      </c>
      <c r="L1083" s="82">
        <v>0</v>
      </c>
      <c r="M1083" s="82">
        <v>0</v>
      </c>
    </row>
    <row r="1084" spans="1:13">
      <c r="A1084" t="str">
        <f t="shared" si="16"/>
        <v>28L-SO-S60-TA</v>
      </c>
      <c r="B1084" s="81" t="s">
        <v>4323</v>
      </c>
      <c r="C1084" s="81" t="s">
        <v>3138</v>
      </c>
      <c r="D1084" s="81" t="s">
        <v>4324</v>
      </c>
      <c r="E1084" s="81"/>
      <c r="F1084" s="81" t="s">
        <v>226</v>
      </c>
      <c r="G1084" s="81" t="s">
        <v>1933</v>
      </c>
      <c r="H1084" s="81"/>
      <c r="I1084" s="81"/>
      <c r="J1084" s="82">
        <v>23</v>
      </c>
      <c r="K1084" s="82">
        <v>0</v>
      </c>
      <c r="L1084" s="82">
        <v>0</v>
      </c>
      <c r="M1084" s="82">
        <v>0</v>
      </c>
    </row>
    <row r="1085" spans="1:13">
      <c r="A1085" t="str">
        <f t="shared" si="16"/>
        <v>28L-SO-S65-TA</v>
      </c>
      <c r="B1085" s="81" t="s">
        <v>4325</v>
      </c>
      <c r="C1085" s="81" t="s">
        <v>3138</v>
      </c>
      <c r="D1085" s="81" t="s">
        <v>4326</v>
      </c>
      <c r="E1085" s="81"/>
      <c r="F1085" s="81" t="s">
        <v>226</v>
      </c>
      <c r="G1085" s="81" t="s">
        <v>1933</v>
      </c>
      <c r="H1085" s="81"/>
      <c r="I1085" s="81"/>
      <c r="J1085" s="82">
        <v>24.5</v>
      </c>
      <c r="K1085" s="82">
        <v>0</v>
      </c>
      <c r="L1085" s="82">
        <v>0</v>
      </c>
      <c r="M1085" s="82">
        <v>0</v>
      </c>
    </row>
    <row r="1086" spans="1:13">
      <c r="A1086" t="str">
        <f t="shared" si="16"/>
        <v>28L-SO-S70-TA</v>
      </c>
      <c r="B1086" s="81" t="s">
        <v>4327</v>
      </c>
      <c r="C1086" s="81" t="s">
        <v>3138</v>
      </c>
      <c r="D1086" s="81" t="s">
        <v>4328</v>
      </c>
      <c r="E1086" s="81"/>
      <c r="F1086" s="81" t="s">
        <v>226</v>
      </c>
      <c r="G1086" s="81" t="s">
        <v>1933</v>
      </c>
      <c r="H1086" s="81"/>
      <c r="I1086" s="81"/>
      <c r="J1086" s="82">
        <v>26</v>
      </c>
      <c r="K1086" s="82">
        <v>0</v>
      </c>
      <c r="L1086" s="82">
        <v>0</v>
      </c>
      <c r="M1086" s="82">
        <v>0</v>
      </c>
    </row>
    <row r="1087" spans="1:13">
      <c r="A1087" t="str">
        <f t="shared" si="16"/>
        <v>28-SO-S08-TA</v>
      </c>
      <c r="B1087" s="81" t="s">
        <v>4329</v>
      </c>
      <c r="C1087" s="81" t="s">
        <v>3138</v>
      </c>
      <c r="D1087" s="81" t="s">
        <v>4330</v>
      </c>
      <c r="E1087" s="81"/>
      <c r="F1087" s="81" t="s">
        <v>226</v>
      </c>
      <c r="G1087" s="81" t="s">
        <v>1933</v>
      </c>
      <c r="H1087" s="81"/>
      <c r="I1087" s="81"/>
      <c r="J1087" s="82">
        <v>12</v>
      </c>
      <c r="K1087" s="82">
        <v>0</v>
      </c>
      <c r="L1087" s="82">
        <v>0</v>
      </c>
      <c r="M1087" s="82">
        <v>0</v>
      </c>
    </row>
    <row r="1088" spans="1:13">
      <c r="A1088" t="str">
        <f t="shared" si="16"/>
        <v>28-SO-S10-TA</v>
      </c>
      <c r="B1088" s="81" t="s">
        <v>4331</v>
      </c>
      <c r="C1088" s="81" t="s">
        <v>3138</v>
      </c>
      <c r="D1088" s="81" t="s">
        <v>4332</v>
      </c>
      <c r="E1088" s="81"/>
      <c r="F1088" s="81" t="s">
        <v>226</v>
      </c>
      <c r="G1088" s="81" t="s">
        <v>1933</v>
      </c>
      <c r="H1088" s="81"/>
      <c r="I1088" s="81"/>
      <c r="J1088" s="82">
        <v>12</v>
      </c>
      <c r="K1088" s="82">
        <v>0</v>
      </c>
      <c r="L1088" s="82">
        <v>0</v>
      </c>
      <c r="M1088" s="82">
        <v>0</v>
      </c>
    </row>
    <row r="1089" spans="1:13">
      <c r="A1089" t="str">
        <f t="shared" si="16"/>
        <v>28-SO-S12-TA</v>
      </c>
      <c r="B1089" s="81" t="s">
        <v>4333</v>
      </c>
      <c r="C1089" s="81" t="s">
        <v>3138</v>
      </c>
      <c r="D1089" s="81" t="s">
        <v>4334</v>
      </c>
      <c r="E1089" s="81"/>
      <c r="F1089" s="81" t="s">
        <v>226</v>
      </c>
      <c r="G1089" s="81" t="s">
        <v>1933</v>
      </c>
      <c r="H1089" s="81"/>
      <c r="I1089" s="81"/>
      <c r="J1089" s="82">
        <v>12</v>
      </c>
      <c r="K1089" s="82">
        <v>0</v>
      </c>
      <c r="L1089" s="82">
        <v>0</v>
      </c>
      <c r="M1089" s="82">
        <v>0</v>
      </c>
    </row>
    <row r="1090" spans="1:13">
      <c r="A1090" t="str">
        <f t="shared" si="16"/>
        <v>28-SO-S14-TA</v>
      </c>
      <c r="B1090" s="81" t="s">
        <v>4335</v>
      </c>
      <c r="C1090" s="81" t="s">
        <v>3138</v>
      </c>
      <c r="D1090" s="81" t="s">
        <v>4336</v>
      </c>
      <c r="E1090" s="81"/>
      <c r="F1090" s="81" t="s">
        <v>226</v>
      </c>
      <c r="G1090" s="81" t="s">
        <v>1933</v>
      </c>
      <c r="H1090" s="81"/>
      <c r="I1090" s="81"/>
      <c r="J1090" s="82">
        <v>12</v>
      </c>
      <c r="K1090" s="82">
        <v>0</v>
      </c>
      <c r="L1090" s="82">
        <v>0</v>
      </c>
      <c r="M1090" s="82">
        <v>0</v>
      </c>
    </row>
    <row r="1091" spans="1:13">
      <c r="A1091" t="str">
        <f t="shared" ref="A1091:A1154" si="17">CONCATENATE(B1091,H1091)</f>
        <v>28-SO-S16-TA</v>
      </c>
      <c r="B1091" s="81" t="s">
        <v>4337</v>
      </c>
      <c r="C1091" s="81" t="s">
        <v>3138</v>
      </c>
      <c r="D1091" s="81" t="s">
        <v>4338</v>
      </c>
      <c r="E1091" s="81"/>
      <c r="F1091" s="81" t="s">
        <v>226</v>
      </c>
      <c r="G1091" s="81" t="s">
        <v>1933</v>
      </c>
      <c r="H1091" s="81"/>
      <c r="I1091" s="81"/>
      <c r="J1091" s="82">
        <v>13</v>
      </c>
      <c r="K1091" s="82">
        <v>0</v>
      </c>
      <c r="L1091" s="82">
        <v>0</v>
      </c>
      <c r="M1091" s="82">
        <v>0</v>
      </c>
    </row>
    <row r="1092" spans="1:13">
      <c r="A1092" t="str">
        <f t="shared" si="17"/>
        <v>28-SO-S18-TA</v>
      </c>
      <c r="B1092" s="81" t="s">
        <v>4339</v>
      </c>
      <c r="C1092" s="81" t="s">
        <v>3138</v>
      </c>
      <c r="D1092" s="81" t="s">
        <v>4340</v>
      </c>
      <c r="E1092" s="81"/>
      <c r="F1092" s="81" t="s">
        <v>226</v>
      </c>
      <c r="G1092" s="81" t="s">
        <v>1933</v>
      </c>
      <c r="H1092" s="81"/>
      <c r="I1092" s="81"/>
      <c r="J1092" s="82">
        <v>13</v>
      </c>
      <c r="K1092" s="82">
        <v>0</v>
      </c>
      <c r="L1092" s="82">
        <v>0</v>
      </c>
      <c r="M1092" s="82">
        <v>0</v>
      </c>
    </row>
    <row r="1093" spans="1:13">
      <c r="A1093" t="str">
        <f t="shared" si="17"/>
        <v>28-SO-S20-TA</v>
      </c>
      <c r="B1093" s="81" t="s">
        <v>4341</v>
      </c>
      <c r="C1093" s="81" t="s">
        <v>3138</v>
      </c>
      <c r="D1093" s="81" t="s">
        <v>4342</v>
      </c>
      <c r="E1093" s="81"/>
      <c r="F1093" s="81" t="s">
        <v>226</v>
      </c>
      <c r="G1093" s="81" t="s">
        <v>1933</v>
      </c>
      <c r="H1093" s="81"/>
      <c r="I1093" s="81"/>
      <c r="J1093" s="82">
        <v>13</v>
      </c>
      <c r="K1093" s="82">
        <v>0</v>
      </c>
      <c r="L1093" s="82">
        <v>0</v>
      </c>
      <c r="M1093" s="82">
        <v>0</v>
      </c>
    </row>
    <row r="1094" spans="1:13">
      <c r="A1094" t="str">
        <f t="shared" si="17"/>
        <v>28-SO-S22-TA</v>
      </c>
      <c r="B1094" s="81" t="s">
        <v>4343</v>
      </c>
      <c r="C1094" s="81" t="s">
        <v>3138</v>
      </c>
      <c r="D1094" s="81" t="s">
        <v>4344</v>
      </c>
      <c r="E1094" s="81"/>
      <c r="F1094" s="81" t="s">
        <v>226</v>
      </c>
      <c r="G1094" s="81" t="s">
        <v>1933</v>
      </c>
      <c r="H1094" s="81"/>
      <c r="I1094" s="81"/>
      <c r="J1094" s="82">
        <v>13</v>
      </c>
      <c r="K1094" s="82">
        <v>0</v>
      </c>
      <c r="L1094" s="82">
        <v>0</v>
      </c>
      <c r="M1094" s="82">
        <v>0</v>
      </c>
    </row>
    <row r="1095" spans="1:13">
      <c r="A1095" t="str">
        <f t="shared" si="17"/>
        <v>28-SO-S24-TA</v>
      </c>
      <c r="B1095" s="81" t="s">
        <v>4345</v>
      </c>
      <c r="C1095" s="81" t="s">
        <v>3138</v>
      </c>
      <c r="D1095" s="81" t="s">
        <v>4346</v>
      </c>
      <c r="E1095" s="81"/>
      <c r="F1095" s="81" t="s">
        <v>226</v>
      </c>
      <c r="G1095" s="81" t="s">
        <v>1933</v>
      </c>
      <c r="H1095" s="81"/>
      <c r="I1095" s="81"/>
      <c r="J1095" s="82">
        <v>14</v>
      </c>
      <c r="K1095" s="82">
        <v>0</v>
      </c>
      <c r="L1095" s="82">
        <v>0</v>
      </c>
      <c r="M1095" s="82">
        <v>0</v>
      </c>
    </row>
    <row r="1096" spans="1:13">
      <c r="A1096" t="str">
        <f t="shared" si="17"/>
        <v>28-SO-S26-TA</v>
      </c>
      <c r="B1096" s="81" t="s">
        <v>4347</v>
      </c>
      <c r="C1096" s="81" t="s">
        <v>3138</v>
      </c>
      <c r="D1096" s="81" t="s">
        <v>4348</v>
      </c>
      <c r="E1096" s="81"/>
      <c r="F1096" s="81" t="s">
        <v>226</v>
      </c>
      <c r="G1096" s="81" t="s">
        <v>1933</v>
      </c>
      <c r="H1096" s="81"/>
      <c r="I1096" s="81"/>
      <c r="J1096" s="82">
        <v>14</v>
      </c>
      <c r="K1096" s="82">
        <v>0</v>
      </c>
      <c r="L1096" s="82">
        <v>0</v>
      </c>
      <c r="M1096" s="82">
        <v>0</v>
      </c>
    </row>
    <row r="1097" spans="1:13">
      <c r="A1097" t="str">
        <f t="shared" si="17"/>
        <v>28-SO-S28-TA</v>
      </c>
      <c r="B1097" s="81" t="s">
        <v>4349</v>
      </c>
      <c r="C1097" s="81" t="s">
        <v>3138</v>
      </c>
      <c r="D1097" s="81" t="s">
        <v>4350</v>
      </c>
      <c r="E1097" s="81"/>
      <c r="F1097" s="81" t="s">
        <v>226</v>
      </c>
      <c r="G1097" s="81" t="s">
        <v>1933</v>
      </c>
      <c r="H1097" s="81"/>
      <c r="I1097" s="81"/>
      <c r="J1097" s="82">
        <v>14.5</v>
      </c>
      <c r="K1097" s="82">
        <v>0</v>
      </c>
      <c r="L1097" s="82">
        <v>0</v>
      </c>
      <c r="M1097" s="82">
        <v>0</v>
      </c>
    </row>
    <row r="1098" spans="1:13">
      <c r="A1098" t="str">
        <f t="shared" si="17"/>
        <v>28-SO-S30-TA</v>
      </c>
      <c r="B1098" s="81" t="s">
        <v>4351</v>
      </c>
      <c r="C1098" s="81" t="s">
        <v>3138</v>
      </c>
      <c r="D1098" s="81" t="s">
        <v>4352</v>
      </c>
      <c r="E1098" s="81"/>
      <c r="F1098" s="81" t="s">
        <v>226</v>
      </c>
      <c r="G1098" s="81" t="s">
        <v>1933</v>
      </c>
      <c r="H1098" s="81"/>
      <c r="I1098" s="81"/>
      <c r="J1098" s="82">
        <v>14.5</v>
      </c>
      <c r="K1098" s="82">
        <v>0</v>
      </c>
      <c r="L1098" s="82">
        <v>0</v>
      </c>
      <c r="M1098" s="82">
        <v>0</v>
      </c>
    </row>
    <row r="1099" spans="1:13">
      <c r="A1099" t="str">
        <f t="shared" si="17"/>
        <v>28-SO-S32-TA</v>
      </c>
      <c r="B1099" s="81" t="s">
        <v>4353</v>
      </c>
      <c r="C1099" s="81" t="s">
        <v>3138</v>
      </c>
      <c r="D1099" s="81" t="s">
        <v>4354</v>
      </c>
      <c r="E1099" s="81"/>
      <c r="F1099" s="81" t="s">
        <v>226</v>
      </c>
      <c r="G1099" s="81" t="s">
        <v>1933</v>
      </c>
      <c r="H1099" s="81"/>
      <c r="I1099" s="81"/>
      <c r="J1099" s="82">
        <v>15</v>
      </c>
      <c r="K1099" s="82">
        <v>0</v>
      </c>
      <c r="L1099" s="82">
        <v>0</v>
      </c>
      <c r="M1099" s="82">
        <v>0</v>
      </c>
    </row>
    <row r="1100" spans="1:13">
      <c r="A1100" t="str">
        <f t="shared" si="17"/>
        <v>28-SO-S34-TA</v>
      </c>
      <c r="B1100" s="81" t="s">
        <v>4355</v>
      </c>
      <c r="C1100" s="81" t="s">
        <v>3138</v>
      </c>
      <c r="D1100" s="81" t="s">
        <v>4356</v>
      </c>
      <c r="E1100" s="81"/>
      <c r="F1100" s="81" t="s">
        <v>226</v>
      </c>
      <c r="G1100" s="81" t="s">
        <v>1933</v>
      </c>
      <c r="H1100" s="81"/>
      <c r="I1100" s="81"/>
      <c r="J1100" s="82">
        <v>15</v>
      </c>
      <c r="K1100" s="82">
        <v>0</v>
      </c>
      <c r="L1100" s="82">
        <v>0</v>
      </c>
      <c r="M1100" s="82">
        <v>0</v>
      </c>
    </row>
    <row r="1101" spans="1:13">
      <c r="A1101" t="str">
        <f t="shared" si="17"/>
        <v>28-SO-S36-TA</v>
      </c>
      <c r="B1101" s="81" t="s">
        <v>4357</v>
      </c>
      <c r="C1101" s="81" t="s">
        <v>3138</v>
      </c>
      <c r="D1101" s="81" t="s">
        <v>4358</v>
      </c>
      <c r="E1101" s="81"/>
      <c r="F1101" s="81" t="s">
        <v>226</v>
      </c>
      <c r="G1101" s="81" t="s">
        <v>1933</v>
      </c>
      <c r="H1101" s="81"/>
      <c r="I1101" s="81"/>
      <c r="J1101" s="82">
        <v>16</v>
      </c>
      <c r="K1101" s="82">
        <v>0</v>
      </c>
      <c r="L1101" s="82">
        <v>0</v>
      </c>
      <c r="M1101" s="82">
        <v>0</v>
      </c>
    </row>
    <row r="1102" spans="1:13">
      <c r="A1102" t="str">
        <f t="shared" si="17"/>
        <v>28-SO-S38-TA</v>
      </c>
      <c r="B1102" s="81" t="s">
        <v>4359</v>
      </c>
      <c r="C1102" s="81" t="s">
        <v>3138</v>
      </c>
      <c r="D1102" s="81" t="s">
        <v>4360</v>
      </c>
      <c r="E1102" s="81"/>
      <c r="F1102" s="81" t="s">
        <v>226</v>
      </c>
      <c r="G1102" s="81" t="s">
        <v>1933</v>
      </c>
      <c r="H1102" s="81"/>
      <c r="I1102" s="81"/>
      <c r="J1102" s="82">
        <v>16</v>
      </c>
      <c r="K1102" s="82">
        <v>0</v>
      </c>
      <c r="L1102" s="82">
        <v>0</v>
      </c>
      <c r="M1102" s="82">
        <v>0</v>
      </c>
    </row>
    <row r="1103" spans="1:13">
      <c r="A1103" t="str">
        <f t="shared" si="17"/>
        <v>28-SO-S40-TA</v>
      </c>
      <c r="B1103" s="81" t="s">
        <v>4361</v>
      </c>
      <c r="C1103" s="81" t="s">
        <v>3138</v>
      </c>
      <c r="D1103" s="81" t="s">
        <v>4362</v>
      </c>
      <c r="E1103" s="81"/>
      <c r="F1103" s="81" t="s">
        <v>226</v>
      </c>
      <c r="G1103" s="81" t="s">
        <v>1933</v>
      </c>
      <c r="H1103" s="81"/>
      <c r="I1103" s="81"/>
      <c r="J1103" s="82">
        <v>17</v>
      </c>
      <c r="K1103" s="82">
        <v>0</v>
      </c>
      <c r="L1103" s="82">
        <v>0</v>
      </c>
      <c r="M1103" s="82">
        <v>0</v>
      </c>
    </row>
    <row r="1104" spans="1:13">
      <c r="A1104" t="str">
        <f t="shared" si="17"/>
        <v>28-SO-S42-TA</v>
      </c>
      <c r="B1104" s="81" t="s">
        <v>4363</v>
      </c>
      <c r="C1104" s="81" t="s">
        <v>3138</v>
      </c>
      <c r="D1104" s="81" t="s">
        <v>4364</v>
      </c>
      <c r="E1104" s="81"/>
      <c r="F1104" s="81" t="s">
        <v>226</v>
      </c>
      <c r="G1104" s="81" t="s">
        <v>1933</v>
      </c>
      <c r="H1104" s="81"/>
      <c r="I1104" s="81"/>
      <c r="J1104" s="82">
        <v>17</v>
      </c>
      <c r="K1104" s="82">
        <v>0</v>
      </c>
      <c r="L1104" s="82">
        <v>0</v>
      </c>
      <c r="M1104" s="82">
        <v>0</v>
      </c>
    </row>
    <row r="1105" spans="1:13">
      <c r="A1105" t="str">
        <f t="shared" si="17"/>
        <v>28-SO-S44-TA</v>
      </c>
      <c r="B1105" s="81" t="s">
        <v>4365</v>
      </c>
      <c r="C1105" s="81" t="s">
        <v>3138</v>
      </c>
      <c r="D1105" s="81" t="s">
        <v>4366</v>
      </c>
      <c r="E1105" s="81"/>
      <c r="F1105" s="81" t="s">
        <v>226</v>
      </c>
      <c r="G1105" s="81" t="s">
        <v>1933</v>
      </c>
      <c r="H1105" s="81"/>
      <c r="I1105" s="81"/>
      <c r="J1105" s="82">
        <v>18</v>
      </c>
      <c r="K1105" s="82">
        <v>0</v>
      </c>
      <c r="L1105" s="82">
        <v>0</v>
      </c>
      <c r="M1105" s="82">
        <v>0</v>
      </c>
    </row>
    <row r="1106" spans="1:13">
      <c r="A1106" t="str">
        <f t="shared" si="17"/>
        <v>28-SO-S46-TA</v>
      </c>
      <c r="B1106" s="81" t="s">
        <v>4367</v>
      </c>
      <c r="C1106" s="81" t="s">
        <v>3138</v>
      </c>
      <c r="D1106" s="81" t="s">
        <v>4368</v>
      </c>
      <c r="E1106" s="81"/>
      <c r="F1106" s="81" t="s">
        <v>226</v>
      </c>
      <c r="G1106" s="81" t="s">
        <v>1933</v>
      </c>
      <c r="H1106" s="81"/>
      <c r="I1106" s="81"/>
      <c r="J1106" s="82">
        <v>18</v>
      </c>
      <c r="K1106" s="82">
        <v>0</v>
      </c>
      <c r="L1106" s="82">
        <v>0</v>
      </c>
      <c r="M1106" s="82">
        <v>0</v>
      </c>
    </row>
    <row r="1107" spans="1:13">
      <c r="A1107" t="str">
        <f t="shared" si="17"/>
        <v>28-SO-S48-TA</v>
      </c>
      <c r="B1107" s="81" t="s">
        <v>4369</v>
      </c>
      <c r="C1107" s="81" t="s">
        <v>3138</v>
      </c>
      <c r="D1107" s="81" t="s">
        <v>4370</v>
      </c>
      <c r="E1107" s="81"/>
      <c r="F1107" s="81" t="s">
        <v>226</v>
      </c>
      <c r="G1107" s="81" t="s">
        <v>1933</v>
      </c>
      <c r="H1107" s="81"/>
      <c r="I1107" s="81"/>
      <c r="J1107" s="82">
        <v>19</v>
      </c>
      <c r="K1107" s="82">
        <v>0</v>
      </c>
      <c r="L1107" s="82">
        <v>0</v>
      </c>
      <c r="M1107" s="82">
        <v>0</v>
      </c>
    </row>
    <row r="1108" spans="1:13">
      <c r="A1108" t="str">
        <f t="shared" si="17"/>
        <v>28-SO-S50-TA</v>
      </c>
      <c r="B1108" s="81" t="s">
        <v>4371</v>
      </c>
      <c r="C1108" s="81" t="s">
        <v>3138</v>
      </c>
      <c r="D1108" s="81" t="s">
        <v>4372</v>
      </c>
      <c r="E1108" s="81"/>
      <c r="F1108" s="81" t="s">
        <v>226</v>
      </c>
      <c r="G1108" s="81" t="s">
        <v>1933</v>
      </c>
      <c r="H1108" s="81"/>
      <c r="I1108" s="81"/>
      <c r="J1108" s="82">
        <v>19</v>
      </c>
      <c r="K1108" s="82">
        <v>0</v>
      </c>
      <c r="L1108" s="82">
        <v>0</v>
      </c>
      <c r="M1108" s="82">
        <v>0</v>
      </c>
    </row>
    <row r="1109" spans="1:13">
      <c r="A1109" t="str">
        <f t="shared" si="17"/>
        <v>28-SO-S55-TA</v>
      </c>
      <c r="B1109" s="81" t="s">
        <v>4373</v>
      </c>
      <c r="C1109" s="81" t="s">
        <v>3138</v>
      </c>
      <c r="D1109" s="81" t="s">
        <v>4374</v>
      </c>
      <c r="E1109" s="81"/>
      <c r="F1109" s="81" t="s">
        <v>226</v>
      </c>
      <c r="G1109" s="81" t="s">
        <v>1933</v>
      </c>
      <c r="H1109" s="81"/>
      <c r="I1109" s="81"/>
      <c r="J1109" s="82">
        <v>20.5</v>
      </c>
      <c r="K1109" s="82">
        <v>0</v>
      </c>
      <c r="L1109" s="82">
        <v>0</v>
      </c>
      <c r="M1109" s="82">
        <v>0</v>
      </c>
    </row>
    <row r="1110" spans="1:13">
      <c r="A1110" t="str">
        <f t="shared" si="17"/>
        <v>28-SO-S60-TA</v>
      </c>
      <c r="B1110" s="81" t="s">
        <v>4375</v>
      </c>
      <c r="C1110" s="81" t="s">
        <v>3138</v>
      </c>
      <c r="D1110" s="81" t="s">
        <v>4376</v>
      </c>
      <c r="E1110" s="81"/>
      <c r="F1110" s="81" t="s">
        <v>226</v>
      </c>
      <c r="G1110" s="81" t="s">
        <v>1933</v>
      </c>
      <c r="H1110" s="81"/>
      <c r="I1110" s="81"/>
      <c r="J1110" s="82">
        <v>22</v>
      </c>
      <c r="K1110" s="82">
        <v>0</v>
      </c>
      <c r="L1110" s="82">
        <v>0</v>
      </c>
      <c r="M1110" s="82">
        <v>0</v>
      </c>
    </row>
    <row r="1111" spans="1:13">
      <c r="A1111" t="str">
        <f t="shared" si="17"/>
        <v>28-SO-S65-TA</v>
      </c>
      <c r="B1111" s="81" t="s">
        <v>4377</v>
      </c>
      <c r="C1111" s="81" t="s">
        <v>3138</v>
      </c>
      <c r="D1111" s="81" t="s">
        <v>4378</v>
      </c>
      <c r="E1111" s="81"/>
      <c r="F1111" s="81" t="s">
        <v>226</v>
      </c>
      <c r="G1111" s="81" t="s">
        <v>1933</v>
      </c>
      <c r="H1111" s="81"/>
      <c r="I1111" s="81"/>
      <c r="J1111" s="82">
        <v>23.5</v>
      </c>
      <c r="K1111" s="82">
        <v>0</v>
      </c>
      <c r="L1111" s="82">
        <v>0</v>
      </c>
      <c r="M1111" s="82">
        <v>0</v>
      </c>
    </row>
    <row r="1112" spans="1:13">
      <c r="A1112" t="str">
        <f t="shared" si="17"/>
        <v>28-SO-S70-TA</v>
      </c>
      <c r="B1112" s="81" t="s">
        <v>4379</v>
      </c>
      <c r="C1112" s="81" t="s">
        <v>3138</v>
      </c>
      <c r="D1112" s="81" t="s">
        <v>4380</v>
      </c>
      <c r="E1112" s="81"/>
      <c r="F1112" s="81" t="s">
        <v>226</v>
      </c>
      <c r="G1112" s="81" t="s">
        <v>1933</v>
      </c>
      <c r="H1112" s="81"/>
      <c r="I1112" s="81"/>
      <c r="J1112" s="82">
        <v>25</v>
      </c>
      <c r="K1112" s="82">
        <v>0</v>
      </c>
      <c r="L1112" s="82">
        <v>0</v>
      </c>
      <c r="M1112" s="82">
        <v>0</v>
      </c>
    </row>
    <row r="1113" spans="1:13">
      <c r="A1113" t="str">
        <f t="shared" si="17"/>
        <v>3075_T</v>
      </c>
      <c r="B1113" s="81" t="s">
        <v>4381</v>
      </c>
      <c r="C1113" s="81" t="s">
        <v>3138</v>
      </c>
      <c r="D1113" s="81" t="s">
        <v>4382</v>
      </c>
      <c r="E1113" s="81"/>
      <c r="F1113" s="81" t="s">
        <v>226</v>
      </c>
      <c r="G1113" s="81" t="s">
        <v>1933</v>
      </c>
      <c r="H1113" s="81"/>
      <c r="I1113" s="81"/>
      <c r="J1113" s="82">
        <v>0</v>
      </c>
      <c r="K1113" s="82">
        <v>0</v>
      </c>
      <c r="L1113" s="82">
        <v>0</v>
      </c>
      <c r="M1113" s="82"/>
    </row>
    <row r="1114" spans="1:13">
      <c r="A1114" t="str">
        <f t="shared" si="17"/>
        <v>35-HPCL-007-L2</v>
      </c>
      <c r="B1114" s="81" t="s">
        <v>4383</v>
      </c>
      <c r="C1114" s="81" t="s">
        <v>3138</v>
      </c>
      <c r="D1114" s="81" t="s">
        <v>4384</v>
      </c>
      <c r="E1114" s="81"/>
      <c r="F1114" s="81" t="s">
        <v>226</v>
      </c>
      <c r="G1114" s="81" t="s">
        <v>1933</v>
      </c>
      <c r="H1114" s="81"/>
      <c r="I1114" s="81"/>
      <c r="J1114" s="82">
        <v>162.63</v>
      </c>
      <c r="K1114" s="82">
        <v>0</v>
      </c>
      <c r="L1114" s="82">
        <v>0</v>
      </c>
      <c r="M1114" s="82">
        <v>0</v>
      </c>
    </row>
    <row r="1115" spans="1:13">
      <c r="A1115" t="str">
        <f t="shared" si="17"/>
        <v>35-HPCL-007-L5</v>
      </c>
      <c r="B1115" s="81" t="s">
        <v>4385</v>
      </c>
      <c r="C1115" s="81" t="s">
        <v>3138</v>
      </c>
      <c r="D1115" s="81" t="s">
        <v>4386</v>
      </c>
      <c r="E1115" s="81"/>
      <c r="F1115" s="81" t="s">
        <v>226</v>
      </c>
      <c r="G1115" s="81" t="s">
        <v>1933</v>
      </c>
      <c r="H1115" s="81"/>
      <c r="I1115" s="81"/>
      <c r="J1115" s="82">
        <v>80.78</v>
      </c>
      <c r="K1115" s="82">
        <v>0</v>
      </c>
      <c r="L1115" s="82">
        <v>0</v>
      </c>
      <c r="M1115" s="82">
        <v>0</v>
      </c>
    </row>
    <row r="1116" spans="1:13">
      <c r="A1116" t="str">
        <f t="shared" si="17"/>
        <v>35-HPCL-007-L8</v>
      </c>
      <c r="B1116" s="81" t="s">
        <v>4387</v>
      </c>
      <c r="C1116" s="81" t="s">
        <v>3138</v>
      </c>
      <c r="D1116" s="81" t="s">
        <v>4388</v>
      </c>
      <c r="E1116" s="81"/>
      <c r="F1116" s="81" t="s">
        <v>226</v>
      </c>
      <c r="G1116" s="81" t="s">
        <v>1933</v>
      </c>
      <c r="H1116" s="81"/>
      <c r="I1116" s="81"/>
      <c r="J1116" s="82">
        <v>162.63</v>
      </c>
      <c r="K1116" s="82">
        <v>0</v>
      </c>
      <c r="L1116" s="82">
        <v>0</v>
      </c>
      <c r="M1116" s="82">
        <v>0</v>
      </c>
    </row>
    <row r="1117" spans="1:13">
      <c r="A1117" t="str">
        <f t="shared" si="17"/>
        <v>35-HPCL-007-R2</v>
      </c>
      <c r="B1117" s="81" t="s">
        <v>4389</v>
      </c>
      <c r="C1117" s="81" t="s">
        <v>3138</v>
      </c>
      <c r="D1117" s="81" t="s">
        <v>4390</v>
      </c>
      <c r="E1117" s="81"/>
      <c r="F1117" s="81" t="s">
        <v>226</v>
      </c>
      <c r="G1117" s="81" t="s">
        <v>1933</v>
      </c>
      <c r="H1117" s="81"/>
      <c r="I1117" s="81"/>
      <c r="J1117" s="82">
        <v>162.63</v>
      </c>
      <c r="K1117" s="82">
        <v>0</v>
      </c>
      <c r="L1117" s="82">
        <v>0</v>
      </c>
      <c r="M1117" s="82">
        <v>0</v>
      </c>
    </row>
    <row r="1118" spans="1:13">
      <c r="A1118" t="str">
        <f t="shared" si="17"/>
        <v>35-HPCL-007-R5</v>
      </c>
      <c r="B1118" s="81" t="s">
        <v>4391</v>
      </c>
      <c r="C1118" s="81" t="s">
        <v>3138</v>
      </c>
      <c r="D1118" s="81" t="s">
        <v>4392</v>
      </c>
      <c r="E1118" s="81"/>
      <c r="F1118" s="81" t="s">
        <v>226</v>
      </c>
      <c r="G1118" s="81" t="s">
        <v>1933</v>
      </c>
      <c r="H1118" s="81"/>
      <c r="I1118" s="81"/>
      <c r="J1118" s="82">
        <v>217.19</v>
      </c>
      <c r="K1118" s="82">
        <v>0</v>
      </c>
      <c r="L1118" s="82">
        <v>0</v>
      </c>
      <c r="M1118" s="82">
        <v>0</v>
      </c>
    </row>
    <row r="1119" spans="1:13">
      <c r="A1119" t="str">
        <f t="shared" si="17"/>
        <v>35-HPCL-007-R8</v>
      </c>
      <c r="B1119" s="81" t="s">
        <v>4393</v>
      </c>
      <c r="C1119" s="81" t="s">
        <v>3138</v>
      </c>
      <c r="D1119" s="81" t="s">
        <v>4394</v>
      </c>
      <c r="E1119" s="81"/>
      <c r="F1119" s="81" t="s">
        <v>226</v>
      </c>
      <c r="G1119" s="81" t="s">
        <v>1933</v>
      </c>
      <c r="H1119" s="81"/>
      <c r="I1119" s="81"/>
      <c r="J1119" s="82">
        <v>162.63</v>
      </c>
      <c r="K1119" s="82">
        <v>0</v>
      </c>
      <c r="L1119" s="82">
        <v>0</v>
      </c>
      <c r="M1119" s="82">
        <v>0</v>
      </c>
    </row>
    <row r="1120" spans="1:13">
      <c r="A1120" t="str">
        <f t="shared" si="17"/>
        <v>35-HPCL-008-L5</v>
      </c>
      <c r="B1120" s="81" t="s">
        <v>4395</v>
      </c>
      <c r="C1120" s="81" t="s">
        <v>3138</v>
      </c>
      <c r="D1120" s="81" t="s">
        <v>4396</v>
      </c>
      <c r="E1120" s="81"/>
      <c r="F1120" s="81" t="s">
        <v>226</v>
      </c>
      <c r="G1120" s="81" t="s">
        <v>1933</v>
      </c>
      <c r="H1120" s="81"/>
      <c r="I1120" s="81"/>
      <c r="J1120" s="82">
        <v>162.63</v>
      </c>
      <c r="K1120" s="82">
        <v>0</v>
      </c>
      <c r="L1120" s="82">
        <v>0</v>
      </c>
      <c r="M1120" s="82">
        <v>0</v>
      </c>
    </row>
    <row r="1121" spans="1:13">
      <c r="A1121" t="str">
        <f t="shared" si="17"/>
        <v>35-HPCL-008-L8</v>
      </c>
      <c r="B1121" s="81" t="s">
        <v>4397</v>
      </c>
      <c r="C1121" s="81" t="s">
        <v>3138</v>
      </c>
      <c r="D1121" s="81" t="s">
        <v>4398</v>
      </c>
      <c r="E1121" s="81"/>
      <c r="F1121" s="81" t="s">
        <v>226</v>
      </c>
      <c r="G1121" s="81" t="s">
        <v>1933</v>
      </c>
      <c r="H1121" s="81"/>
      <c r="I1121" s="81"/>
      <c r="J1121" s="82">
        <v>162.63</v>
      </c>
      <c r="K1121" s="82">
        <v>0</v>
      </c>
      <c r="L1121" s="82">
        <v>0</v>
      </c>
      <c r="M1121" s="82">
        <v>0</v>
      </c>
    </row>
    <row r="1122" spans="1:13">
      <c r="A1122" t="str">
        <f t="shared" si="17"/>
        <v>35-HPCL-008-R5</v>
      </c>
      <c r="B1122" s="81" t="s">
        <v>4399</v>
      </c>
      <c r="C1122" s="81" t="s">
        <v>3138</v>
      </c>
      <c r="D1122" s="81" t="s">
        <v>4400</v>
      </c>
      <c r="E1122" s="81"/>
      <c r="F1122" s="81" t="s">
        <v>226</v>
      </c>
      <c r="G1122" s="81" t="s">
        <v>1933</v>
      </c>
      <c r="H1122" s="81"/>
      <c r="I1122" s="81"/>
      <c r="J1122" s="82">
        <v>217.19</v>
      </c>
      <c r="K1122" s="82">
        <v>0</v>
      </c>
      <c r="L1122" s="82">
        <v>0</v>
      </c>
      <c r="M1122" s="82">
        <v>0</v>
      </c>
    </row>
    <row r="1123" spans="1:13">
      <c r="A1123" t="str">
        <f t="shared" si="17"/>
        <v>35-HPCL-008-R8</v>
      </c>
      <c r="B1123" s="81" t="s">
        <v>4401</v>
      </c>
      <c r="C1123" s="81" t="s">
        <v>3138</v>
      </c>
      <c r="D1123" s="81" t="s">
        <v>4402</v>
      </c>
      <c r="E1123" s="81"/>
      <c r="F1123" s="81" t="s">
        <v>226</v>
      </c>
      <c r="G1123" s="81" t="s">
        <v>1933</v>
      </c>
      <c r="H1123" s="81"/>
      <c r="I1123" s="81"/>
      <c r="J1123" s="82">
        <v>217.19</v>
      </c>
      <c r="K1123" s="82">
        <v>0</v>
      </c>
      <c r="L1123" s="82">
        <v>0</v>
      </c>
      <c r="M1123" s="82">
        <v>0</v>
      </c>
    </row>
    <row r="1124" spans="1:13">
      <c r="A1124" t="str">
        <f t="shared" si="17"/>
        <v>35L-CLCC-012-RJ230314-L078</v>
      </c>
      <c r="B1124" s="81" t="s">
        <v>4403</v>
      </c>
      <c r="C1124" s="81" t="s">
        <v>3138</v>
      </c>
      <c r="D1124" s="81" t="s">
        <v>4404</v>
      </c>
      <c r="E1124" s="81"/>
      <c r="F1124" s="81" t="s">
        <v>226</v>
      </c>
      <c r="G1124" s="81" t="s">
        <v>1933</v>
      </c>
      <c r="H1124" s="81" t="s">
        <v>4405</v>
      </c>
      <c r="I1124" s="81"/>
      <c r="J1124" s="82">
        <v>81.819999999999993</v>
      </c>
      <c r="K1124" s="82">
        <v>0</v>
      </c>
      <c r="L1124" s="82">
        <v>0</v>
      </c>
      <c r="M1124" s="82">
        <v>0</v>
      </c>
    </row>
    <row r="1125" spans="1:13">
      <c r="A1125" t="str">
        <f t="shared" si="17"/>
        <v>35L-CLCC-213-LJ210202-L015</v>
      </c>
      <c r="B1125" s="81" t="s">
        <v>4406</v>
      </c>
      <c r="C1125" s="81" t="s">
        <v>3138</v>
      </c>
      <c r="D1125" s="81" t="s">
        <v>4407</v>
      </c>
      <c r="E1125" s="81"/>
      <c r="F1125" s="81" t="s">
        <v>226</v>
      </c>
      <c r="G1125" s="81" t="s">
        <v>1933</v>
      </c>
      <c r="H1125" s="81" t="s">
        <v>4408</v>
      </c>
      <c r="I1125" s="81"/>
      <c r="J1125" s="82">
        <v>14.57</v>
      </c>
      <c r="K1125" s="82">
        <v>0</v>
      </c>
      <c r="L1125" s="82">
        <v>0</v>
      </c>
      <c r="M1125" s="82">
        <v>0</v>
      </c>
    </row>
    <row r="1126" spans="1:13">
      <c r="A1126" t="str">
        <f t="shared" si="17"/>
        <v>35L-CLCC-213-R</v>
      </c>
      <c r="B1126" s="81" t="s">
        <v>4409</v>
      </c>
      <c r="C1126" s="81" t="s">
        <v>3138</v>
      </c>
      <c r="D1126" s="81" t="s">
        <v>4410</v>
      </c>
      <c r="E1126" s="81"/>
      <c r="F1126" s="81" t="s">
        <v>226</v>
      </c>
      <c r="G1126" s="81" t="s">
        <v>1933</v>
      </c>
      <c r="H1126" s="81"/>
      <c r="I1126" s="81"/>
      <c r="J1126" s="82">
        <v>14.57</v>
      </c>
      <c r="K1126" s="82">
        <v>0</v>
      </c>
      <c r="L1126" s="82">
        <v>0</v>
      </c>
      <c r="M1126" s="82">
        <v>0</v>
      </c>
    </row>
    <row r="1127" spans="1:13">
      <c r="A1127" t="str">
        <f t="shared" si="17"/>
        <v>35L-CLCC-313-RJ191204-L029</v>
      </c>
      <c r="B1127" s="81" t="s">
        <v>4411</v>
      </c>
      <c r="C1127" s="81" t="s">
        <v>3138</v>
      </c>
      <c r="D1127" s="81" t="s">
        <v>4412</v>
      </c>
      <c r="E1127" s="81"/>
      <c r="F1127" s="81" t="s">
        <v>226</v>
      </c>
      <c r="G1127" s="81" t="s">
        <v>1933</v>
      </c>
      <c r="H1127" s="81" t="s">
        <v>4413</v>
      </c>
      <c r="I1127" s="81"/>
      <c r="J1127" s="82">
        <v>35.61</v>
      </c>
      <c r="K1127" s="82">
        <v>0</v>
      </c>
      <c r="L1127" s="82">
        <v>0</v>
      </c>
      <c r="M1127" s="82">
        <v>0</v>
      </c>
    </row>
    <row r="1128" spans="1:13">
      <c r="A1128" t="str">
        <f t="shared" si="17"/>
        <v>35L-S0-L16-TAJ211223-L021</v>
      </c>
      <c r="B1128" s="81" t="s">
        <v>4414</v>
      </c>
      <c r="C1128" s="81" t="s">
        <v>3138</v>
      </c>
      <c r="D1128" s="81" t="s">
        <v>4415</v>
      </c>
      <c r="E1128" s="81"/>
      <c r="F1128" s="81" t="s">
        <v>226</v>
      </c>
      <c r="G1128" s="81" t="s">
        <v>1933</v>
      </c>
      <c r="H1128" s="81" t="s">
        <v>4416</v>
      </c>
      <c r="I1128" s="81"/>
      <c r="J1128" s="82">
        <v>13.58</v>
      </c>
      <c r="K1128" s="82">
        <v>0</v>
      </c>
      <c r="L1128" s="82">
        <v>2</v>
      </c>
      <c r="M1128" s="82">
        <v>27.16</v>
      </c>
    </row>
    <row r="1129" spans="1:13">
      <c r="A1129" t="str">
        <f t="shared" si="17"/>
        <v>35L-S0-L18-TAR211227-L037</v>
      </c>
      <c r="B1129" s="81" t="s">
        <v>4417</v>
      </c>
      <c r="C1129" s="81" t="s">
        <v>3138</v>
      </c>
      <c r="D1129" s="81" t="s">
        <v>4418</v>
      </c>
      <c r="E1129" s="81"/>
      <c r="F1129" s="81" t="s">
        <v>226</v>
      </c>
      <c r="G1129" s="81" t="s">
        <v>1933</v>
      </c>
      <c r="H1129" s="81" t="s">
        <v>4419</v>
      </c>
      <c r="I1129" s="81"/>
      <c r="J1129" s="82">
        <v>9</v>
      </c>
      <c r="K1129" s="82">
        <v>0</v>
      </c>
      <c r="L1129" s="82">
        <v>0</v>
      </c>
      <c r="M1129" s="82">
        <v>0</v>
      </c>
    </row>
    <row r="1130" spans="1:13">
      <c r="A1130" t="str">
        <f t="shared" si="17"/>
        <v>35L-S0-L18-TAJ220907-L080</v>
      </c>
      <c r="B1130" s="81" t="s">
        <v>4417</v>
      </c>
      <c r="C1130" s="81" t="s">
        <v>3138</v>
      </c>
      <c r="D1130" s="81" t="s">
        <v>4418</v>
      </c>
      <c r="E1130" s="81"/>
      <c r="F1130" s="81" t="s">
        <v>226</v>
      </c>
      <c r="G1130" s="81" t="s">
        <v>1933</v>
      </c>
      <c r="H1130" s="81" t="s">
        <v>4420</v>
      </c>
      <c r="I1130" s="81"/>
      <c r="J1130" s="82">
        <v>9</v>
      </c>
      <c r="K1130" s="82">
        <v>0</v>
      </c>
      <c r="L1130" s="82">
        <v>15</v>
      </c>
      <c r="M1130" s="82">
        <v>135</v>
      </c>
    </row>
    <row r="1131" spans="1:13">
      <c r="A1131" t="str">
        <f t="shared" si="17"/>
        <v>35L-S0-L20-TAJ211223-L022</v>
      </c>
      <c r="B1131" s="81" t="s">
        <v>4421</v>
      </c>
      <c r="C1131" s="81" t="s">
        <v>3138</v>
      </c>
      <c r="D1131" s="81" t="s">
        <v>4422</v>
      </c>
      <c r="E1131" s="81"/>
      <c r="F1131" s="81" t="s">
        <v>226</v>
      </c>
      <c r="G1131" s="81" t="s">
        <v>1933</v>
      </c>
      <c r="H1131" s="81" t="s">
        <v>4423</v>
      </c>
      <c r="I1131" s="81"/>
      <c r="J1131" s="82">
        <v>10.49</v>
      </c>
      <c r="K1131" s="82">
        <v>0</v>
      </c>
      <c r="L1131" s="82">
        <v>47</v>
      </c>
      <c r="M1131" s="82">
        <v>493.03</v>
      </c>
    </row>
    <row r="1132" spans="1:13">
      <c r="A1132" t="str">
        <f t="shared" si="17"/>
        <v>35M-CLCC-005-L</v>
      </c>
      <c r="B1132" s="81" t="s">
        <v>4424</v>
      </c>
      <c r="C1132" s="81" t="s">
        <v>3138</v>
      </c>
      <c r="D1132" s="81" t="s">
        <v>4425</v>
      </c>
      <c r="E1132" s="81"/>
      <c r="F1132" s="81" t="s">
        <v>226</v>
      </c>
      <c r="G1132" s="81" t="s">
        <v>1933</v>
      </c>
      <c r="H1132" s="81"/>
      <c r="I1132" s="81"/>
      <c r="J1132" s="82">
        <v>6</v>
      </c>
      <c r="K1132" s="82">
        <v>0</v>
      </c>
      <c r="L1132" s="82">
        <v>0</v>
      </c>
      <c r="M1132" s="82">
        <v>0</v>
      </c>
    </row>
    <row r="1133" spans="1:13">
      <c r="A1133" t="str">
        <f t="shared" si="17"/>
        <v>35M-CLCC-005-R</v>
      </c>
      <c r="B1133" s="81" t="s">
        <v>4426</v>
      </c>
      <c r="C1133" s="81" t="s">
        <v>3138</v>
      </c>
      <c r="D1133" s="81" t="s">
        <v>4427</v>
      </c>
      <c r="E1133" s="81"/>
      <c r="F1133" s="81" t="s">
        <v>226</v>
      </c>
      <c r="G1133" s="81" t="s">
        <v>1933</v>
      </c>
      <c r="H1133" s="81"/>
      <c r="I1133" s="81"/>
      <c r="J1133" s="82">
        <v>6</v>
      </c>
      <c r="K1133" s="82">
        <v>0</v>
      </c>
      <c r="L1133" s="82">
        <v>0</v>
      </c>
      <c r="M1133" s="82">
        <v>0</v>
      </c>
    </row>
    <row r="1134" spans="1:13">
      <c r="A1134" t="str">
        <f t="shared" si="17"/>
        <v>35M-CLCC-106-L</v>
      </c>
      <c r="B1134" s="81" t="s">
        <v>4428</v>
      </c>
      <c r="C1134" s="81" t="s">
        <v>3138</v>
      </c>
      <c r="D1134" s="81" t="s">
        <v>4429</v>
      </c>
      <c r="E1134" s="81"/>
      <c r="F1134" s="81" t="s">
        <v>226</v>
      </c>
      <c r="G1134" s="81" t="s">
        <v>1933</v>
      </c>
      <c r="H1134" s="81"/>
      <c r="I1134" s="81"/>
      <c r="J1134" s="82">
        <v>6</v>
      </c>
      <c r="K1134" s="82">
        <v>0</v>
      </c>
      <c r="L1134" s="82">
        <v>0</v>
      </c>
      <c r="M1134" s="82">
        <v>0</v>
      </c>
    </row>
    <row r="1135" spans="1:13">
      <c r="A1135" t="str">
        <f t="shared" si="17"/>
        <v>35M-CLCC-106-R</v>
      </c>
      <c r="B1135" s="81" t="s">
        <v>4430</v>
      </c>
      <c r="C1135" s="81" t="s">
        <v>3138</v>
      </c>
      <c r="D1135" s="81" t="s">
        <v>4431</v>
      </c>
      <c r="E1135" s="81"/>
      <c r="F1135" s="81" t="s">
        <v>226</v>
      </c>
      <c r="G1135" s="81" t="s">
        <v>1933</v>
      </c>
      <c r="H1135" s="81"/>
      <c r="I1135" s="81"/>
      <c r="J1135" s="82">
        <v>6</v>
      </c>
      <c r="K1135" s="82">
        <v>0</v>
      </c>
      <c r="L1135" s="82">
        <v>0</v>
      </c>
      <c r="M1135" s="82">
        <v>0</v>
      </c>
    </row>
    <row r="1136" spans="1:13">
      <c r="A1136" t="str">
        <f t="shared" si="17"/>
        <v>35M-CLCC-206-L</v>
      </c>
      <c r="B1136" s="81" t="s">
        <v>4432</v>
      </c>
      <c r="C1136" s="81" t="s">
        <v>3138</v>
      </c>
      <c r="D1136" s="81" t="s">
        <v>4433</v>
      </c>
      <c r="E1136" s="81"/>
      <c r="F1136" s="81" t="s">
        <v>226</v>
      </c>
      <c r="G1136" s="81" t="s">
        <v>1933</v>
      </c>
      <c r="H1136" s="81"/>
      <c r="I1136" s="81"/>
      <c r="J1136" s="82">
        <v>6</v>
      </c>
      <c r="K1136" s="82">
        <v>0</v>
      </c>
      <c r="L1136" s="82">
        <v>0</v>
      </c>
      <c r="M1136" s="82">
        <v>0</v>
      </c>
    </row>
    <row r="1137" spans="1:13">
      <c r="A1137" t="str">
        <f t="shared" si="17"/>
        <v>35M-CLCC-206-R</v>
      </c>
      <c r="B1137" s="81" t="s">
        <v>4434</v>
      </c>
      <c r="C1137" s="81" t="s">
        <v>3138</v>
      </c>
      <c r="D1137" s="81" t="s">
        <v>4435</v>
      </c>
      <c r="E1137" s="81"/>
      <c r="F1137" s="81" t="s">
        <v>226</v>
      </c>
      <c r="G1137" s="81" t="s">
        <v>1933</v>
      </c>
      <c r="H1137" s="81"/>
      <c r="I1137" s="81"/>
      <c r="J1137" s="82">
        <v>6</v>
      </c>
      <c r="K1137" s="82">
        <v>0</v>
      </c>
      <c r="L1137" s="82">
        <v>0</v>
      </c>
      <c r="M1137" s="82">
        <v>0</v>
      </c>
    </row>
    <row r="1138" spans="1:13">
      <c r="A1138" t="str">
        <f t="shared" si="17"/>
        <v>35M-CLCC-306-L</v>
      </c>
      <c r="B1138" s="81" t="s">
        <v>4436</v>
      </c>
      <c r="C1138" s="81" t="s">
        <v>3138</v>
      </c>
      <c r="D1138" s="81" t="s">
        <v>4437</v>
      </c>
      <c r="E1138" s="81"/>
      <c r="F1138" s="81" t="s">
        <v>226</v>
      </c>
      <c r="G1138" s="81" t="s">
        <v>1933</v>
      </c>
      <c r="H1138" s="81"/>
      <c r="I1138" s="81"/>
      <c r="J1138" s="82">
        <v>6</v>
      </c>
      <c r="K1138" s="82">
        <v>0</v>
      </c>
      <c r="L1138" s="82">
        <v>0</v>
      </c>
      <c r="M1138" s="82">
        <v>0</v>
      </c>
    </row>
    <row r="1139" spans="1:13">
      <c r="A1139" t="str">
        <f t="shared" si="17"/>
        <v>35M-CLCC-306-R</v>
      </c>
      <c r="B1139" s="81" t="s">
        <v>4438</v>
      </c>
      <c r="C1139" s="81" t="s">
        <v>3138</v>
      </c>
      <c r="D1139" s="81" t="s">
        <v>4439</v>
      </c>
      <c r="E1139" s="81"/>
      <c r="F1139" s="81" t="s">
        <v>226</v>
      </c>
      <c r="G1139" s="81" t="s">
        <v>1933</v>
      </c>
      <c r="H1139" s="81"/>
      <c r="I1139" s="81"/>
      <c r="J1139" s="82">
        <v>6</v>
      </c>
      <c r="K1139" s="82">
        <v>0</v>
      </c>
      <c r="L1139" s="82">
        <v>0</v>
      </c>
      <c r="M1139" s="82">
        <v>0</v>
      </c>
    </row>
    <row r="1140" spans="1:13">
      <c r="A1140" t="str">
        <f t="shared" si="17"/>
        <v>35-SO-L42-T</v>
      </c>
      <c r="B1140" s="81" t="s">
        <v>4440</v>
      </c>
      <c r="C1140" s="81" t="s">
        <v>3138</v>
      </c>
      <c r="D1140" s="81" t="s">
        <v>4441</v>
      </c>
      <c r="E1140" s="81"/>
      <c r="F1140" s="81" t="s">
        <v>226</v>
      </c>
      <c r="G1140" s="81" t="s">
        <v>1933</v>
      </c>
      <c r="H1140" s="81"/>
      <c r="I1140" s="81"/>
      <c r="J1140" s="82">
        <v>6.82</v>
      </c>
      <c r="K1140" s="82">
        <v>0</v>
      </c>
      <c r="L1140" s="82">
        <v>0</v>
      </c>
      <c r="M1140" s="82">
        <v>0</v>
      </c>
    </row>
    <row r="1141" spans="1:13">
      <c r="A1141" t="str">
        <f t="shared" si="17"/>
        <v>35-SO-L44-T</v>
      </c>
      <c r="B1141" s="81" t="s">
        <v>4442</v>
      </c>
      <c r="C1141" s="81" t="s">
        <v>3138</v>
      </c>
      <c r="D1141" s="81" t="s">
        <v>4443</v>
      </c>
      <c r="E1141" s="81"/>
      <c r="F1141" s="81" t="s">
        <v>226</v>
      </c>
      <c r="G1141" s="81" t="s">
        <v>1933</v>
      </c>
      <c r="H1141" s="81"/>
      <c r="I1141" s="81"/>
      <c r="J1141" s="82">
        <v>6.82</v>
      </c>
      <c r="K1141" s="82">
        <v>0</v>
      </c>
      <c r="L1141" s="82">
        <v>0</v>
      </c>
      <c r="M1141" s="82">
        <v>0</v>
      </c>
    </row>
    <row r="1142" spans="1:13">
      <c r="A1142" t="str">
        <f t="shared" si="17"/>
        <v>35-SO-L46-T</v>
      </c>
      <c r="B1142" s="81" t="s">
        <v>4444</v>
      </c>
      <c r="C1142" s="81" t="s">
        <v>3138</v>
      </c>
      <c r="D1142" s="81" t="s">
        <v>4445</v>
      </c>
      <c r="E1142" s="81"/>
      <c r="F1142" s="81" t="s">
        <v>226</v>
      </c>
      <c r="G1142" s="81" t="s">
        <v>1933</v>
      </c>
      <c r="H1142" s="81"/>
      <c r="I1142" s="81"/>
      <c r="J1142" s="82">
        <v>6.82</v>
      </c>
      <c r="K1142" s="82">
        <v>0</v>
      </c>
      <c r="L1142" s="82">
        <v>0</v>
      </c>
      <c r="M1142" s="82">
        <v>0</v>
      </c>
    </row>
    <row r="1143" spans="1:13">
      <c r="A1143" t="str">
        <f t="shared" si="17"/>
        <v>35-SO-L48-T</v>
      </c>
      <c r="B1143" s="81" t="s">
        <v>4446</v>
      </c>
      <c r="C1143" s="81" t="s">
        <v>3138</v>
      </c>
      <c r="D1143" s="81" t="s">
        <v>4447</v>
      </c>
      <c r="E1143" s="81"/>
      <c r="F1143" s="81" t="s">
        <v>226</v>
      </c>
      <c r="G1143" s="81" t="s">
        <v>1933</v>
      </c>
      <c r="H1143" s="81"/>
      <c r="I1143" s="81"/>
      <c r="J1143" s="82">
        <v>6.82</v>
      </c>
      <c r="K1143" s="82">
        <v>0</v>
      </c>
      <c r="L1143" s="82">
        <v>0</v>
      </c>
      <c r="M1143" s="82">
        <v>0</v>
      </c>
    </row>
    <row r="1144" spans="1:13">
      <c r="A1144" t="str">
        <f t="shared" si="17"/>
        <v>35-SO-L50-T</v>
      </c>
      <c r="B1144" s="81" t="s">
        <v>4448</v>
      </c>
      <c r="C1144" s="81" t="s">
        <v>3138</v>
      </c>
      <c r="D1144" s="81" t="s">
        <v>4449</v>
      </c>
      <c r="E1144" s="81"/>
      <c r="F1144" s="81" t="s">
        <v>226</v>
      </c>
      <c r="G1144" s="81" t="s">
        <v>1933</v>
      </c>
      <c r="H1144" s="81"/>
      <c r="I1144" s="81"/>
      <c r="J1144" s="82">
        <v>7.83</v>
      </c>
      <c r="K1144" s="82">
        <v>0</v>
      </c>
      <c r="L1144" s="82">
        <v>-1</v>
      </c>
      <c r="M1144" s="82">
        <v>-7.83</v>
      </c>
    </row>
    <row r="1145" spans="1:13">
      <c r="A1145" t="str">
        <f t="shared" si="17"/>
        <v>35-SO-L55-T</v>
      </c>
      <c r="B1145" s="81" t="s">
        <v>4450</v>
      </c>
      <c r="C1145" s="81" t="s">
        <v>3138</v>
      </c>
      <c r="D1145" s="81" t="s">
        <v>4451</v>
      </c>
      <c r="E1145" s="81"/>
      <c r="F1145" s="81" t="s">
        <v>226</v>
      </c>
      <c r="G1145" s="81" t="s">
        <v>1933</v>
      </c>
      <c r="H1145" s="81"/>
      <c r="I1145" s="81"/>
      <c r="J1145" s="82">
        <v>6.82</v>
      </c>
      <c r="K1145" s="82">
        <v>0</v>
      </c>
      <c r="L1145" s="82">
        <v>0</v>
      </c>
      <c r="M1145" s="82">
        <v>0</v>
      </c>
    </row>
    <row r="1146" spans="1:13">
      <c r="A1146" t="str">
        <f t="shared" si="17"/>
        <v>35-SO-L60-T</v>
      </c>
      <c r="B1146" s="81" t="s">
        <v>4452</v>
      </c>
      <c r="C1146" s="81" t="s">
        <v>3138</v>
      </c>
      <c r="D1146" s="81" t="s">
        <v>4453</v>
      </c>
      <c r="E1146" s="81"/>
      <c r="F1146" s="81" t="s">
        <v>226</v>
      </c>
      <c r="G1146" s="81" t="s">
        <v>1933</v>
      </c>
      <c r="H1146" s="81"/>
      <c r="I1146" s="81"/>
      <c r="J1146" s="82">
        <v>6.82</v>
      </c>
      <c r="K1146" s="82">
        <v>0</v>
      </c>
      <c r="L1146" s="82">
        <v>0</v>
      </c>
      <c r="M1146" s="82">
        <v>0</v>
      </c>
    </row>
    <row r="1147" spans="1:13">
      <c r="A1147" t="str">
        <f t="shared" si="17"/>
        <v>35-SO-L65-T</v>
      </c>
      <c r="B1147" s="81" t="s">
        <v>4454</v>
      </c>
      <c r="C1147" s="81" t="s">
        <v>3138</v>
      </c>
      <c r="D1147" s="81" t="s">
        <v>4455</v>
      </c>
      <c r="E1147" s="81"/>
      <c r="F1147" s="81" t="s">
        <v>226</v>
      </c>
      <c r="G1147" s="81" t="s">
        <v>1933</v>
      </c>
      <c r="H1147" s="81"/>
      <c r="I1147" s="81"/>
      <c r="J1147" s="82">
        <v>6.82</v>
      </c>
      <c r="K1147" s="82">
        <v>0</v>
      </c>
      <c r="L1147" s="82">
        <v>0</v>
      </c>
      <c r="M1147" s="82">
        <v>0</v>
      </c>
    </row>
    <row r="1148" spans="1:13">
      <c r="A1148" t="str">
        <f t="shared" si="17"/>
        <v>35-SO-L70-T</v>
      </c>
      <c r="B1148" s="81" t="s">
        <v>4456</v>
      </c>
      <c r="C1148" s="81" t="s">
        <v>3138</v>
      </c>
      <c r="D1148" s="81" t="s">
        <v>4457</v>
      </c>
      <c r="E1148" s="81"/>
      <c r="F1148" s="81" t="s">
        <v>226</v>
      </c>
      <c r="G1148" s="81" t="s">
        <v>1933</v>
      </c>
      <c r="H1148" s="81"/>
      <c r="I1148" s="81"/>
      <c r="J1148" s="82">
        <v>6.82</v>
      </c>
      <c r="K1148" s="82">
        <v>0</v>
      </c>
      <c r="L1148" s="82">
        <v>0</v>
      </c>
      <c r="M1148" s="82">
        <v>0</v>
      </c>
    </row>
    <row r="1149" spans="1:13">
      <c r="A1149" t="str">
        <f t="shared" si="17"/>
        <v>35V-DLFH-003</v>
      </c>
      <c r="B1149" s="81" t="s">
        <v>4458</v>
      </c>
      <c r="C1149" s="81" t="s">
        <v>3138</v>
      </c>
      <c r="D1149" s="81" t="s">
        <v>4459</v>
      </c>
      <c r="E1149" s="81"/>
      <c r="F1149" s="81" t="s">
        <v>226</v>
      </c>
      <c r="G1149" s="81" t="s">
        <v>1933</v>
      </c>
      <c r="H1149" s="81"/>
      <c r="I1149" s="81"/>
      <c r="J1149" s="82">
        <v>68.680000000000007</v>
      </c>
      <c r="K1149" s="82">
        <v>0</v>
      </c>
      <c r="L1149" s="82">
        <v>-1</v>
      </c>
      <c r="M1149" s="82">
        <v>-68.680000000000007</v>
      </c>
    </row>
    <row r="1150" spans="1:13">
      <c r="A1150" t="str">
        <f t="shared" si="17"/>
        <v>35V-DLFH-004</v>
      </c>
      <c r="B1150" s="81" t="s">
        <v>4460</v>
      </c>
      <c r="C1150" s="81" t="s">
        <v>3138</v>
      </c>
      <c r="D1150" s="81" t="s">
        <v>4461</v>
      </c>
      <c r="E1150" s="81"/>
      <c r="F1150" s="81" t="s">
        <v>226</v>
      </c>
      <c r="G1150" s="81" t="s">
        <v>1933</v>
      </c>
      <c r="H1150" s="81"/>
      <c r="I1150" s="81"/>
      <c r="J1150" s="82">
        <v>96.05</v>
      </c>
      <c r="K1150" s="82">
        <v>0</v>
      </c>
      <c r="L1150" s="82">
        <v>-2</v>
      </c>
      <c r="M1150" s="82">
        <v>-192.1</v>
      </c>
    </row>
    <row r="1151" spans="1:13">
      <c r="A1151" t="str">
        <f t="shared" si="17"/>
        <v>35V-DLFH-004J220907-L087</v>
      </c>
      <c r="B1151" s="81" t="s">
        <v>4460</v>
      </c>
      <c r="C1151" s="81" t="s">
        <v>3138</v>
      </c>
      <c r="D1151" s="81" t="s">
        <v>4461</v>
      </c>
      <c r="E1151" s="81"/>
      <c r="F1151" s="81" t="s">
        <v>226</v>
      </c>
      <c r="G1151" s="81" t="s">
        <v>1933</v>
      </c>
      <c r="H1151" s="81" t="s">
        <v>4462</v>
      </c>
      <c r="I1151" s="81"/>
      <c r="J1151" s="82">
        <v>96.05</v>
      </c>
      <c r="K1151" s="82">
        <v>0</v>
      </c>
      <c r="L1151" s="82">
        <v>0</v>
      </c>
      <c r="M1151" s="82">
        <v>0</v>
      </c>
    </row>
    <row r="1152" spans="1:13">
      <c r="A1152" t="str">
        <f t="shared" si="17"/>
        <v>3H-742.105L</v>
      </c>
      <c r="B1152" s="81" t="s">
        <v>4463</v>
      </c>
      <c r="C1152" s="81" t="s">
        <v>3138</v>
      </c>
      <c r="D1152" s="81" t="s">
        <v>4464</v>
      </c>
      <c r="E1152" s="81"/>
      <c r="F1152" s="81" t="s">
        <v>226</v>
      </c>
      <c r="G1152" s="81" t="s">
        <v>1933</v>
      </c>
      <c r="H1152" s="81"/>
      <c r="I1152" s="81"/>
      <c r="J1152" s="82">
        <v>0</v>
      </c>
      <c r="K1152" s="82">
        <v>0</v>
      </c>
      <c r="L1152" s="82">
        <v>0</v>
      </c>
      <c r="M1152" s="82"/>
    </row>
    <row r="1153" spans="1:13">
      <c r="A1153" t="str">
        <f t="shared" si="17"/>
        <v>55903565YN2100044784</v>
      </c>
      <c r="B1153" s="81" t="s">
        <v>4465</v>
      </c>
      <c r="C1153" s="81" t="s">
        <v>3138</v>
      </c>
      <c r="D1153" s="81" t="s">
        <v>4466</v>
      </c>
      <c r="E1153" s="81"/>
      <c r="F1153" s="81" t="s">
        <v>226</v>
      </c>
      <c r="G1153" s="81" t="s">
        <v>1933</v>
      </c>
      <c r="H1153" s="81" t="s">
        <v>4467</v>
      </c>
      <c r="I1153" s="81"/>
      <c r="J1153" s="82">
        <v>6.59</v>
      </c>
      <c r="K1153" s="82">
        <v>0</v>
      </c>
      <c r="L1153" s="82">
        <v>0</v>
      </c>
      <c r="M1153" s="82">
        <v>0</v>
      </c>
    </row>
    <row r="1154" spans="1:13">
      <c r="A1154" t="str">
        <f t="shared" si="17"/>
        <v>55903565YN1900047462</v>
      </c>
      <c r="B1154" s="81" t="s">
        <v>4465</v>
      </c>
      <c r="C1154" s="81" t="s">
        <v>3138</v>
      </c>
      <c r="D1154" s="81" t="s">
        <v>4466</v>
      </c>
      <c r="E1154" s="81"/>
      <c r="F1154" s="81" t="s">
        <v>226</v>
      </c>
      <c r="G1154" s="81" t="s">
        <v>1933</v>
      </c>
      <c r="H1154" s="81" t="s">
        <v>4468</v>
      </c>
      <c r="I1154" s="81"/>
      <c r="J1154" s="82">
        <v>6.59</v>
      </c>
      <c r="K1154" s="82">
        <v>0</v>
      </c>
      <c r="L1154" s="82">
        <v>0</v>
      </c>
      <c r="M1154" s="82">
        <v>0</v>
      </c>
    </row>
    <row r="1155" spans="1:13">
      <c r="A1155" t="str">
        <f t="shared" ref="A1155:A1218" si="18">CONCATENATE(B1155,H1155)</f>
        <v>55903570YN1900047727</v>
      </c>
      <c r="B1155" s="81" t="s">
        <v>4469</v>
      </c>
      <c r="C1155" s="81" t="s">
        <v>3138</v>
      </c>
      <c r="D1155" s="81" t="s">
        <v>4470</v>
      </c>
      <c r="E1155" s="81"/>
      <c r="F1155" s="81" t="s">
        <v>226</v>
      </c>
      <c r="G1155" s="81" t="s">
        <v>1933</v>
      </c>
      <c r="H1155" s="81" t="s">
        <v>4471</v>
      </c>
      <c r="I1155" s="81"/>
      <c r="J1155" s="82">
        <v>5.21</v>
      </c>
      <c r="K1155" s="82">
        <v>0</v>
      </c>
      <c r="L1155" s="82">
        <v>0</v>
      </c>
      <c r="M1155" s="82">
        <v>0</v>
      </c>
    </row>
    <row r="1156" spans="1:13">
      <c r="A1156" t="str">
        <f t="shared" si="18"/>
        <v>5H-742.105L</v>
      </c>
      <c r="B1156" s="81" t="s">
        <v>4472</v>
      </c>
      <c r="C1156" s="81" t="s">
        <v>3138</v>
      </c>
      <c r="D1156" s="81" t="s">
        <v>4473</v>
      </c>
      <c r="E1156" s="81"/>
      <c r="F1156" s="81" t="s">
        <v>226</v>
      </c>
      <c r="G1156" s="81" t="s">
        <v>1933</v>
      </c>
      <c r="H1156" s="81"/>
      <c r="I1156" s="81"/>
      <c r="J1156" s="82">
        <v>0</v>
      </c>
      <c r="K1156" s="82">
        <v>0</v>
      </c>
      <c r="L1156" s="82">
        <v>0</v>
      </c>
      <c r="M1156" s="82"/>
    </row>
    <row r="1157" spans="1:13">
      <c r="A1157" t="str">
        <f t="shared" si="18"/>
        <v>5H-742.105R</v>
      </c>
      <c r="B1157" s="81" t="s">
        <v>4474</v>
      </c>
      <c r="C1157" s="81" t="s">
        <v>3138</v>
      </c>
      <c r="D1157" s="81" t="s">
        <v>4475</v>
      </c>
      <c r="E1157" s="81"/>
      <c r="F1157" s="81" t="s">
        <v>226</v>
      </c>
      <c r="G1157" s="81" t="s">
        <v>1933</v>
      </c>
      <c r="H1157" s="81"/>
      <c r="I1157" s="81"/>
      <c r="J1157" s="82">
        <v>0</v>
      </c>
      <c r="K1157" s="82">
        <v>0</v>
      </c>
      <c r="L1157" s="82">
        <v>0</v>
      </c>
      <c r="M1157" s="82"/>
    </row>
    <row r="1158" spans="1:13">
      <c r="A1158" t="str">
        <f t="shared" si="18"/>
        <v>5H-742.107L</v>
      </c>
      <c r="B1158" s="81" t="s">
        <v>4476</v>
      </c>
      <c r="C1158" s="81" t="s">
        <v>3138</v>
      </c>
      <c r="D1158" s="81" t="s">
        <v>4477</v>
      </c>
      <c r="E1158" s="81"/>
      <c r="F1158" s="81" t="s">
        <v>226</v>
      </c>
      <c r="G1158" s="81" t="s">
        <v>1933</v>
      </c>
      <c r="H1158" s="81"/>
      <c r="I1158" s="81"/>
      <c r="J1158" s="82">
        <v>0</v>
      </c>
      <c r="K1158" s="82">
        <v>0</v>
      </c>
      <c r="L1158" s="82">
        <v>0</v>
      </c>
      <c r="M1158" s="82"/>
    </row>
    <row r="1159" spans="1:13">
      <c r="A1159" t="str">
        <f t="shared" si="18"/>
        <v>5H-742.108R</v>
      </c>
      <c r="B1159" s="81" t="s">
        <v>4478</v>
      </c>
      <c r="C1159" s="81" t="s">
        <v>3138</v>
      </c>
      <c r="D1159" s="81" t="s">
        <v>4479</v>
      </c>
      <c r="E1159" s="81"/>
      <c r="F1159" s="81" t="s">
        <v>226</v>
      </c>
      <c r="G1159" s="81" t="s">
        <v>1933</v>
      </c>
      <c r="H1159" s="81"/>
      <c r="I1159" s="81"/>
      <c r="J1159" s="82">
        <v>0</v>
      </c>
      <c r="K1159" s="82">
        <v>0</v>
      </c>
      <c r="L1159" s="82">
        <v>0</v>
      </c>
      <c r="M1159" s="82"/>
    </row>
    <row r="1160" spans="1:13">
      <c r="A1160" t="str">
        <f t="shared" si="18"/>
        <v>5H743.105L</v>
      </c>
      <c r="B1160" s="81" t="s">
        <v>4480</v>
      </c>
      <c r="C1160" s="81" t="s">
        <v>3138</v>
      </c>
      <c r="D1160" s="81" t="s">
        <v>4481</v>
      </c>
      <c r="E1160" s="81"/>
      <c r="F1160" s="81" t="s">
        <v>226</v>
      </c>
      <c r="G1160" s="81" t="s">
        <v>1933</v>
      </c>
      <c r="H1160" s="81"/>
      <c r="I1160" s="81"/>
      <c r="J1160" s="82">
        <v>0</v>
      </c>
      <c r="K1160" s="82">
        <v>0</v>
      </c>
      <c r="L1160" s="82">
        <v>0</v>
      </c>
      <c r="M1160" s="82"/>
    </row>
    <row r="1161" spans="1:13">
      <c r="A1161" t="str">
        <f t="shared" si="18"/>
        <v>5H743.105R</v>
      </c>
      <c r="B1161" s="81" t="s">
        <v>4482</v>
      </c>
      <c r="C1161" s="81" t="s">
        <v>3138</v>
      </c>
      <c r="D1161" s="81" t="s">
        <v>4483</v>
      </c>
      <c r="E1161" s="81"/>
      <c r="F1161" s="81" t="s">
        <v>226</v>
      </c>
      <c r="G1161" s="81" t="s">
        <v>1933</v>
      </c>
      <c r="H1161" s="81"/>
      <c r="I1161" s="81"/>
      <c r="J1161" s="82">
        <v>0</v>
      </c>
      <c r="K1161" s="82">
        <v>0</v>
      </c>
      <c r="L1161" s="82">
        <v>0</v>
      </c>
      <c r="M1161" s="82"/>
    </row>
    <row r="1162" spans="1:13">
      <c r="A1162" t="str">
        <f t="shared" si="18"/>
        <v>5H-744.105L</v>
      </c>
      <c r="B1162" s="81" t="s">
        <v>4484</v>
      </c>
      <c r="C1162" s="81" t="s">
        <v>3138</v>
      </c>
      <c r="D1162" s="81" t="s">
        <v>4485</v>
      </c>
      <c r="E1162" s="81"/>
      <c r="F1162" s="81" t="s">
        <v>226</v>
      </c>
      <c r="G1162" s="81" t="s">
        <v>1933</v>
      </c>
      <c r="H1162" s="81"/>
      <c r="I1162" s="81"/>
      <c r="J1162" s="82">
        <v>0</v>
      </c>
      <c r="K1162" s="82">
        <v>0</v>
      </c>
      <c r="L1162" s="82">
        <v>0</v>
      </c>
      <c r="M1162" s="82"/>
    </row>
    <row r="1163" spans="1:13">
      <c r="A1163" t="str">
        <f t="shared" si="18"/>
        <v>603PLC</v>
      </c>
      <c r="B1163" s="81" t="s">
        <v>4486</v>
      </c>
      <c r="C1163" s="81" t="s">
        <v>3138</v>
      </c>
      <c r="D1163" s="81" t="s">
        <v>4487</v>
      </c>
      <c r="E1163" s="81"/>
      <c r="F1163" s="81" t="s">
        <v>226</v>
      </c>
      <c r="G1163" s="81" t="s">
        <v>1933</v>
      </c>
      <c r="H1163" s="81"/>
      <c r="I1163" s="81"/>
      <c r="J1163" s="82">
        <v>0</v>
      </c>
      <c r="K1163" s="82">
        <v>0</v>
      </c>
      <c r="L1163" s="82">
        <v>0</v>
      </c>
      <c r="M1163" s="82"/>
    </row>
    <row r="1164" spans="1:13">
      <c r="A1164" t="str">
        <f t="shared" si="18"/>
        <v>604PLC</v>
      </c>
      <c r="B1164" s="81" t="s">
        <v>4488</v>
      </c>
      <c r="C1164" s="81" t="s">
        <v>3138</v>
      </c>
      <c r="D1164" s="81" t="s">
        <v>3490</v>
      </c>
      <c r="E1164" s="81"/>
      <c r="F1164" s="81" t="s">
        <v>226</v>
      </c>
      <c r="G1164" s="81" t="s">
        <v>1933</v>
      </c>
      <c r="H1164" s="81"/>
      <c r="I1164" s="81"/>
      <c r="J1164" s="82">
        <v>0</v>
      </c>
      <c r="K1164" s="82">
        <v>0</v>
      </c>
      <c r="L1164" s="82">
        <v>0</v>
      </c>
      <c r="M1164" s="82"/>
    </row>
    <row r="1165" spans="1:13">
      <c r="A1165" t="str">
        <f t="shared" si="18"/>
        <v>605PLC</v>
      </c>
      <c r="B1165" s="81" t="s">
        <v>4489</v>
      </c>
      <c r="C1165" s="81" t="s">
        <v>3138</v>
      </c>
      <c r="D1165" s="81" t="s">
        <v>4490</v>
      </c>
      <c r="E1165" s="81"/>
      <c r="F1165" s="81" t="s">
        <v>226</v>
      </c>
      <c r="G1165" s="81" t="s">
        <v>1933</v>
      </c>
      <c r="H1165" s="81"/>
      <c r="I1165" s="81"/>
      <c r="J1165" s="82">
        <v>0</v>
      </c>
      <c r="K1165" s="82">
        <v>0</v>
      </c>
      <c r="L1165" s="82">
        <v>0</v>
      </c>
      <c r="M1165" s="82"/>
    </row>
    <row r="1166" spans="1:13">
      <c r="A1166" t="str">
        <f t="shared" si="18"/>
        <v>606PLC</v>
      </c>
      <c r="B1166" s="81" t="s">
        <v>4491</v>
      </c>
      <c r="C1166" s="81" t="s">
        <v>3138</v>
      </c>
      <c r="D1166" s="81" t="s">
        <v>4492</v>
      </c>
      <c r="E1166" s="81"/>
      <c r="F1166" s="81" t="s">
        <v>226</v>
      </c>
      <c r="G1166" s="81" t="s">
        <v>1933</v>
      </c>
      <c r="H1166" s="81"/>
      <c r="I1166" s="81"/>
      <c r="J1166" s="82">
        <v>0</v>
      </c>
      <c r="K1166" s="82">
        <v>0</v>
      </c>
      <c r="L1166" s="82">
        <v>0</v>
      </c>
      <c r="M1166" s="82"/>
    </row>
    <row r="1167" spans="1:13">
      <c r="A1167" t="str">
        <f t="shared" si="18"/>
        <v>6H752.6.15L</v>
      </c>
      <c r="B1167" s="81" t="s">
        <v>4493</v>
      </c>
      <c r="C1167" s="81" t="s">
        <v>3138</v>
      </c>
      <c r="D1167" s="81" t="s">
        <v>4494</v>
      </c>
      <c r="E1167" s="81"/>
      <c r="F1167" s="81" t="s">
        <v>226</v>
      </c>
      <c r="G1167" s="81" t="s">
        <v>1933</v>
      </c>
      <c r="H1167" s="81"/>
      <c r="I1167" s="81"/>
      <c r="J1167" s="82">
        <v>0</v>
      </c>
      <c r="K1167" s="82">
        <v>0</v>
      </c>
      <c r="L1167" s="82">
        <v>-1</v>
      </c>
      <c r="M1167" s="82"/>
    </row>
    <row r="1168" spans="1:13">
      <c r="A1168" t="str">
        <f t="shared" si="18"/>
        <v>6H752.6.15R</v>
      </c>
      <c r="B1168" s="81" t="s">
        <v>4495</v>
      </c>
      <c r="C1168" s="81" t="s">
        <v>3138</v>
      </c>
      <c r="D1168" s="81" t="s">
        <v>4496</v>
      </c>
      <c r="E1168" s="81"/>
      <c r="F1168" s="81" t="s">
        <v>226</v>
      </c>
      <c r="G1168" s="81" t="s">
        <v>1933</v>
      </c>
      <c r="H1168" s="81"/>
      <c r="I1168" s="81"/>
      <c r="J1168" s="82">
        <v>0</v>
      </c>
      <c r="K1168" s="82">
        <v>0</v>
      </c>
      <c r="L1168" s="82">
        <v>0</v>
      </c>
      <c r="M1168" s="82"/>
    </row>
    <row r="1169" spans="1:13">
      <c r="A1169" t="str">
        <f t="shared" si="18"/>
        <v>6H752.7.15R</v>
      </c>
      <c r="B1169" s="81" t="s">
        <v>4497</v>
      </c>
      <c r="C1169" s="81" t="s">
        <v>3138</v>
      </c>
      <c r="D1169" s="81" t="s">
        <v>4498</v>
      </c>
      <c r="E1169" s="81"/>
      <c r="F1169" s="81" t="s">
        <v>226</v>
      </c>
      <c r="G1169" s="81" t="s">
        <v>1933</v>
      </c>
      <c r="H1169" s="81"/>
      <c r="I1169" s="81"/>
      <c r="J1169" s="82">
        <v>0</v>
      </c>
      <c r="K1169" s="82">
        <v>0</v>
      </c>
      <c r="L1169" s="82">
        <v>0</v>
      </c>
      <c r="M1169" s="82"/>
    </row>
    <row r="1170" spans="1:13">
      <c r="A1170" t="str">
        <f t="shared" si="18"/>
        <v>712.103L</v>
      </c>
      <c r="B1170" s="81" t="s">
        <v>4499</v>
      </c>
      <c r="C1170" s="81" t="s">
        <v>3138</v>
      </c>
      <c r="D1170" s="81" t="s">
        <v>4500</v>
      </c>
      <c r="E1170" s="81"/>
      <c r="F1170" s="81" t="s">
        <v>226</v>
      </c>
      <c r="G1170" s="81" t="s">
        <v>1933</v>
      </c>
      <c r="H1170" s="81"/>
      <c r="I1170" s="81"/>
      <c r="J1170" s="82">
        <v>0</v>
      </c>
      <c r="K1170" s="82">
        <v>0</v>
      </c>
      <c r="L1170" s="82">
        <v>0</v>
      </c>
      <c r="M1170" s="82"/>
    </row>
    <row r="1171" spans="1:13">
      <c r="A1171" t="str">
        <f t="shared" si="18"/>
        <v>712.103R</v>
      </c>
      <c r="B1171" s="81" t="s">
        <v>4501</v>
      </c>
      <c r="C1171" s="81" t="s">
        <v>3138</v>
      </c>
      <c r="D1171" s="81" t="s">
        <v>4502</v>
      </c>
      <c r="E1171" s="81"/>
      <c r="F1171" s="81" t="s">
        <v>226</v>
      </c>
      <c r="G1171" s="81" t="s">
        <v>1933</v>
      </c>
      <c r="H1171" s="81"/>
      <c r="I1171" s="81"/>
      <c r="J1171" s="82">
        <v>0</v>
      </c>
      <c r="K1171" s="82">
        <v>0</v>
      </c>
      <c r="L1171" s="82">
        <v>0</v>
      </c>
      <c r="M1171" s="82"/>
    </row>
    <row r="1172" spans="1:13">
      <c r="A1172" t="str">
        <f t="shared" si="18"/>
        <v>712.104L</v>
      </c>
      <c r="B1172" s="81" t="s">
        <v>4503</v>
      </c>
      <c r="C1172" s="81" t="s">
        <v>3138</v>
      </c>
      <c r="D1172" s="81" t="s">
        <v>4504</v>
      </c>
      <c r="E1172" s="81"/>
      <c r="F1172" s="81" t="s">
        <v>226</v>
      </c>
      <c r="G1172" s="81" t="s">
        <v>1933</v>
      </c>
      <c r="H1172" s="81"/>
      <c r="I1172" s="81"/>
      <c r="J1172" s="82">
        <v>0</v>
      </c>
      <c r="K1172" s="82">
        <v>0</v>
      </c>
      <c r="L1172" s="82">
        <v>0</v>
      </c>
      <c r="M1172" s="82"/>
    </row>
    <row r="1173" spans="1:13">
      <c r="A1173" t="str">
        <f t="shared" si="18"/>
        <v>712.104R</v>
      </c>
      <c r="B1173" s="81" t="s">
        <v>4505</v>
      </c>
      <c r="C1173" s="81" t="s">
        <v>3138</v>
      </c>
      <c r="D1173" s="81" t="s">
        <v>4506</v>
      </c>
      <c r="E1173" s="81"/>
      <c r="F1173" s="81" t="s">
        <v>226</v>
      </c>
      <c r="G1173" s="81" t="s">
        <v>1933</v>
      </c>
      <c r="H1173" s="81"/>
      <c r="I1173" s="81"/>
      <c r="J1173" s="82">
        <v>0</v>
      </c>
      <c r="K1173" s="82">
        <v>0</v>
      </c>
      <c r="L1173" s="82">
        <v>0</v>
      </c>
      <c r="M1173" s="82"/>
    </row>
    <row r="1174" spans="1:13">
      <c r="A1174" t="str">
        <f t="shared" si="18"/>
        <v>712.105L</v>
      </c>
      <c r="B1174" s="81" t="s">
        <v>4507</v>
      </c>
      <c r="C1174" s="81" t="s">
        <v>3138</v>
      </c>
      <c r="D1174" s="81" t="s">
        <v>4508</v>
      </c>
      <c r="E1174" s="81"/>
      <c r="F1174" s="81" t="s">
        <v>226</v>
      </c>
      <c r="G1174" s="81" t="s">
        <v>1933</v>
      </c>
      <c r="H1174" s="81"/>
      <c r="I1174" s="81"/>
      <c r="J1174" s="82">
        <v>0</v>
      </c>
      <c r="K1174" s="82">
        <v>0</v>
      </c>
      <c r="L1174" s="82">
        <v>0</v>
      </c>
      <c r="M1174" s="82"/>
    </row>
    <row r="1175" spans="1:13">
      <c r="A1175" t="str">
        <f t="shared" si="18"/>
        <v>727.107C</v>
      </c>
      <c r="B1175" s="81" t="s">
        <v>4509</v>
      </c>
      <c r="C1175" s="81" t="s">
        <v>3138</v>
      </c>
      <c r="D1175" s="81" t="s">
        <v>4510</v>
      </c>
      <c r="E1175" s="81"/>
      <c r="F1175" s="81" t="s">
        <v>226</v>
      </c>
      <c r="G1175" s="81" t="s">
        <v>1933</v>
      </c>
      <c r="H1175" s="81"/>
      <c r="I1175" s="81"/>
      <c r="J1175" s="82">
        <v>35.71</v>
      </c>
      <c r="K1175" s="82">
        <v>0</v>
      </c>
      <c r="L1175" s="82">
        <v>0</v>
      </c>
      <c r="M1175" s="82">
        <v>0</v>
      </c>
    </row>
    <row r="1176" spans="1:13">
      <c r="A1176" t="str">
        <f t="shared" si="18"/>
        <v>742.104R</v>
      </c>
      <c r="B1176" s="81" t="s">
        <v>4511</v>
      </c>
      <c r="C1176" s="81" t="s">
        <v>3138</v>
      </c>
      <c r="D1176" s="81" t="s">
        <v>4512</v>
      </c>
      <c r="E1176" s="81"/>
      <c r="F1176" s="81" t="s">
        <v>226</v>
      </c>
      <c r="G1176" s="81" t="s">
        <v>1933</v>
      </c>
      <c r="H1176" s="81"/>
      <c r="I1176" s="81"/>
      <c r="J1176" s="82">
        <v>0</v>
      </c>
      <c r="K1176" s="82">
        <v>0</v>
      </c>
      <c r="L1176" s="82">
        <v>0</v>
      </c>
      <c r="M1176" s="82"/>
    </row>
    <row r="1177" spans="1:13">
      <c r="A1177" t="str">
        <f t="shared" si="18"/>
        <v>742.105L</v>
      </c>
      <c r="B1177" s="81" t="s">
        <v>4513</v>
      </c>
      <c r="C1177" s="81" t="s">
        <v>3138</v>
      </c>
      <c r="D1177" s="81" t="s">
        <v>4514</v>
      </c>
      <c r="E1177" s="81"/>
      <c r="F1177" s="81" t="s">
        <v>226</v>
      </c>
      <c r="G1177" s="81" t="s">
        <v>1933</v>
      </c>
      <c r="H1177" s="81"/>
      <c r="I1177" s="81"/>
      <c r="J1177" s="82">
        <v>0</v>
      </c>
      <c r="K1177" s="82">
        <v>0</v>
      </c>
      <c r="L1177" s="82">
        <v>0</v>
      </c>
      <c r="M1177" s="82"/>
    </row>
    <row r="1178" spans="1:13">
      <c r="A1178" t="str">
        <f t="shared" si="18"/>
        <v>742.105R</v>
      </c>
      <c r="B1178" s="81" t="s">
        <v>4515</v>
      </c>
      <c r="C1178" s="81" t="s">
        <v>3138</v>
      </c>
      <c r="D1178" s="81" t="s">
        <v>4516</v>
      </c>
      <c r="E1178" s="81"/>
      <c r="F1178" s="81" t="s">
        <v>226</v>
      </c>
      <c r="G1178" s="81" t="s">
        <v>1933</v>
      </c>
      <c r="H1178" s="81"/>
      <c r="I1178" s="81"/>
      <c r="J1178" s="82">
        <v>0</v>
      </c>
      <c r="K1178" s="82">
        <v>0</v>
      </c>
      <c r="L1178" s="82">
        <v>0</v>
      </c>
      <c r="M1178" s="82"/>
    </row>
    <row r="1179" spans="1:13">
      <c r="A1179" t="str">
        <f t="shared" si="18"/>
        <v>742.107L</v>
      </c>
      <c r="B1179" s="81" t="s">
        <v>4517</v>
      </c>
      <c r="C1179" s="81" t="s">
        <v>3138</v>
      </c>
      <c r="D1179" s="81" t="s">
        <v>4518</v>
      </c>
      <c r="E1179" s="81"/>
      <c r="F1179" s="81" t="s">
        <v>226</v>
      </c>
      <c r="G1179" s="81" t="s">
        <v>1933</v>
      </c>
      <c r="H1179" s="81"/>
      <c r="I1179" s="81"/>
      <c r="J1179" s="82">
        <v>0</v>
      </c>
      <c r="K1179" s="82">
        <v>0</v>
      </c>
      <c r="L1179" s="82">
        <v>0</v>
      </c>
      <c r="M1179" s="82"/>
    </row>
    <row r="1180" spans="1:13">
      <c r="A1180" t="str">
        <f t="shared" si="18"/>
        <v>742.107R</v>
      </c>
      <c r="B1180" s="81" t="s">
        <v>4519</v>
      </c>
      <c r="C1180" s="81" t="s">
        <v>3138</v>
      </c>
      <c r="D1180" s="81" t="s">
        <v>4520</v>
      </c>
      <c r="E1180" s="81"/>
      <c r="F1180" s="81" t="s">
        <v>226</v>
      </c>
      <c r="G1180" s="81" t="s">
        <v>1933</v>
      </c>
      <c r="H1180" s="81"/>
      <c r="I1180" s="81"/>
      <c r="J1180" s="82">
        <v>0</v>
      </c>
      <c r="K1180" s="82">
        <v>0</v>
      </c>
      <c r="L1180" s="82">
        <v>0</v>
      </c>
      <c r="M1180" s="82"/>
    </row>
    <row r="1181" spans="1:13">
      <c r="A1181" t="str">
        <f t="shared" si="18"/>
        <v>742.109L</v>
      </c>
      <c r="B1181" s="81" t="s">
        <v>4521</v>
      </c>
      <c r="C1181" s="81" t="s">
        <v>3138</v>
      </c>
      <c r="D1181" s="81" t="s">
        <v>4522</v>
      </c>
      <c r="E1181" s="81"/>
      <c r="F1181" s="81" t="s">
        <v>226</v>
      </c>
      <c r="G1181" s="81" t="s">
        <v>1933</v>
      </c>
      <c r="H1181" s="81"/>
      <c r="I1181" s="81"/>
      <c r="J1181" s="82">
        <v>0</v>
      </c>
      <c r="K1181" s="82">
        <v>0</v>
      </c>
      <c r="L1181" s="82">
        <v>0</v>
      </c>
      <c r="M1181" s="82"/>
    </row>
    <row r="1182" spans="1:13">
      <c r="A1182" t="str">
        <f t="shared" si="18"/>
        <v>742.109R</v>
      </c>
      <c r="B1182" s="81" t="s">
        <v>4523</v>
      </c>
      <c r="C1182" s="81" t="s">
        <v>3138</v>
      </c>
      <c r="D1182" s="81" t="s">
        <v>4524</v>
      </c>
      <c r="E1182" s="81"/>
      <c r="F1182" s="81" t="s">
        <v>226</v>
      </c>
      <c r="G1182" s="81" t="s">
        <v>1933</v>
      </c>
      <c r="H1182" s="81"/>
      <c r="I1182" s="81"/>
      <c r="J1182" s="82">
        <v>0</v>
      </c>
      <c r="K1182" s="82">
        <v>0</v>
      </c>
      <c r="L1182" s="82">
        <v>0</v>
      </c>
      <c r="M1182" s="82"/>
    </row>
    <row r="1183" spans="1:13">
      <c r="A1183" t="str">
        <f t="shared" si="18"/>
        <v>797.076R</v>
      </c>
      <c r="B1183" s="81" t="s">
        <v>4525</v>
      </c>
      <c r="C1183" s="81" t="s">
        <v>3138</v>
      </c>
      <c r="D1183" s="81" t="s">
        <v>4526</v>
      </c>
      <c r="E1183" s="81"/>
      <c r="F1183" s="81" t="s">
        <v>226</v>
      </c>
      <c r="G1183" s="81" t="s">
        <v>1933</v>
      </c>
      <c r="H1183" s="81"/>
      <c r="I1183" s="81"/>
      <c r="J1183" s="82">
        <v>0</v>
      </c>
      <c r="K1183" s="82">
        <v>0</v>
      </c>
      <c r="L1183" s="82">
        <v>0</v>
      </c>
      <c r="M1183" s="82"/>
    </row>
    <row r="1184" spans="1:13">
      <c r="A1184" t="str">
        <f t="shared" si="18"/>
        <v>7H-742.107L</v>
      </c>
      <c r="B1184" s="81" t="s">
        <v>4527</v>
      </c>
      <c r="C1184" s="81" t="s">
        <v>3138</v>
      </c>
      <c r="D1184" s="81" t="s">
        <v>4528</v>
      </c>
      <c r="E1184" s="81"/>
      <c r="F1184" s="81" t="s">
        <v>226</v>
      </c>
      <c r="G1184" s="81" t="s">
        <v>1933</v>
      </c>
      <c r="H1184" s="81"/>
      <c r="I1184" s="81"/>
      <c r="J1184" s="82">
        <v>0</v>
      </c>
      <c r="K1184" s="82">
        <v>0</v>
      </c>
      <c r="L1184" s="82">
        <v>0</v>
      </c>
      <c r="M1184" s="82"/>
    </row>
    <row r="1185" spans="1:13">
      <c r="A1185" t="str">
        <f t="shared" si="18"/>
        <v>7H-742.107R</v>
      </c>
      <c r="B1185" s="81" t="s">
        <v>4529</v>
      </c>
      <c r="C1185" s="81" t="s">
        <v>3138</v>
      </c>
      <c r="D1185" s="81" t="s">
        <v>4530</v>
      </c>
      <c r="E1185" s="81"/>
      <c r="F1185" s="81" t="s">
        <v>226</v>
      </c>
      <c r="G1185" s="81" t="s">
        <v>1933</v>
      </c>
      <c r="H1185" s="81"/>
      <c r="I1185" s="81"/>
      <c r="J1185" s="82">
        <v>0</v>
      </c>
      <c r="K1185" s="82">
        <v>0</v>
      </c>
      <c r="L1185" s="82">
        <v>0</v>
      </c>
      <c r="M1185" s="82"/>
    </row>
    <row r="1186" spans="1:13">
      <c r="A1186" t="str">
        <f t="shared" si="18"/>
        <v>7H-744.107L</v>
      </c>
      <c r="B1186" s="81" t="s">
        <v>4531</v>
      </c>
      <c r="C1186" s="81" t="s">
        <v>3138</v>
      </c>
      <c r="D1186" s="81" t="s">
        <v>4532</v>
      </c>
      <c r="E1186" s="81"/>
      <c r="F1186" s="81" t="s">
        <v>226</v>
      </c>
      <c r="G1186" s="81" t="s">
        <v>1933</v>
      </c>
      <c r="H1186" s="81"/>
      <c r="I1186" s="81"/>
      <c r="J1186" s="82">
        <v>0</v>
      </c>
      <c r="K1186" s="82">
        <v>0</v>
      </c>
      <c r="L1186" s="82">
        <v>0</v>
      </c>
      <c r="M1186" s="82"/>
    </row>
    <row r="1187" spans="1:13">
      <c r="A1187" t="str">
        <f t="shared" si="18"/>
        <v>7H-744.107R</v>
      </c>
      <c r="B1187" s="81" t="s">
        <v>4533</v>
      </c>
      <c r="C1187" s="81" t="s">
        <v>3138</v>
      </c>
      <c r="D1187" s="81" t="s">
        <v>4534</v>
      </c>
      <c r="E1187" s="81"/>
      <c r="F1187" s="81" t="s">
        <v>226</v>
      </c>
      <c r="G1187" s="81" t="s">
        <v>1933</v>
      </c>
      <c r="H1187" s="81"/>
      <c r="I1187" s="81"/>
      <c r="J1187" s="82">
        <v>0</v>
      </c>
      <c r="K1187" s="82">
        <v>0</v>
      </c>
      <c r="L1187" s="82">
        <v>0</v>
      </c>
      <c r="M1187" s="82"/>
    </row>
    <row r="1188" spans="1:13">
      <c r="A1188" t="str">
        <f t="shared" si="18"/>
        <v>7H752.7.15L</v>
      </c>
      <c r="B1188" s="81" t="s">
        <v>4535</v>
      </c>
      <c r="C1188" s="81" t="s">
        <v>3138</v>
      </c>
      <c r="D1188" s="81" t="s">
        <v>4536</v>
      </c>
      <c r="E1188" s="81"/>
      <c r="F1188" s="81" t="s">
        <v>226</v>
      </c>
      <c r="G1188" s="81" t="s">
        <v>1933</v>
      </c>
      <c r="H1188" s="81"/>
      <c r="I1188" s="81"/>
      <c r="J1188" s="82">
        <v>0</v>
      </c>
      <c r="K1188" s="82">
        <v>0</v>
      </c>
      <c r="L1188" s="82">
        <v>0</v>
      </c>
      <c r="M1188" s="82"/>
    </row>
    <row r="1189" spans="1:13">
      <c r="A1189" t="str">
        <f t="shared" si="18"/>
        <v>825.06T</v>
      </c>
      <c r="B1189" s="81" t="s">
        <v>4537</v>
      </c>
      <c r="C1189" s="81" t="s">
        <v>3138</v>
      </c>
      <c r="D1189" s="81" t="s">
        <v>4538</v>
      </c>
      <c r="E1189" s="81"/>
      <c r="F1189" s="81" t="s">
        <v>226</v>
      </c>
      <c r="G1189" s="81" t="s">
        <v>1933</v>
      </c>
      <c r="H1189" s="81"/>
      <c r="I1189" s="81"/>
      <c r="J1189" s="82">
        <v>0</v>
      </c>
      <c r="K1189" s="82">
        <v>0</v>
      </c>
      <c r="L1189" s="82">
        <v>0</v>
      </c>
      <c r="M1189" s="82"/>
    </row>
    <row r="1190" spans="1:13">
      <c r="A1190" t="str">
        <f t="shared" si="18"/>
        <v>825.09T</v>
      </c>
      <c r="B1190" s="81" t="s">
        <v>4539</v>
      </c>
      <c r="C1190" s="81" t="s">
        <v>3138</v>
      </c>
      <c r="D1190" s="81" t="s">
        <v>4540</v>
      </c>
      <c r="E1190" s="81"/>
      <c r="F1190" s="81" t="s">
        <v>226</v>
      </c>
      <c r="G1190" s="81" t="s">
        <v>1933</v>
      </c>
      <c r="H1190" s="81"/>
      <c r="I1190" s="81"/>
      <c r="J1190" s="82">
        <v>0</v>
      </c>
      <c r="K1190" s="82">
        <v>0</v>
      </c>
      <c r="L1190" s="82">
        <v>0</v>
      </c>
      <c r="M1190" s="82"/>
    </row>
    <row r="1191" spans="1:13">
      <c r="A1191" t="str">
        <f t="shared" si="18"/>
        <v>825.11T</v>
      </c>
      <c r="B1191" s="81" t="s">
        <v>4541</v>
      </c>
      <c r="C1191" s="81" t="s">
        <v>3138</v>
      </c>
      <c r="D1191" s="81" t="s">
        <v>4542</v>
      </c>
      <c r="E1191" s="81"/>
      <c r="F1191" s="81" t="s">
        <v>226</v>
      </c>
      <c r="G1191" s="81" t="s">
        <v>1933</v>
      </c>
      <c r="H1191" s="81"/>
      <c r="I1191" s="81"/>
      <c r="J1191" s="82">
        <v>0</v>
      </c>
      <c r="K1191" s="82">
        <v>0</v>
      </c>
      <c r="L1191" s="82">
        <v>0</v>
      </c>
      <c r="M1191" s="82"/>
    </row>
    <row r="1192" spans="1:13">
      <c r="A1192" t="str">
        <f t="shared" si="18"/>
        <v>825.12T</v>
      </c>
      <c r="B1192" s="81" t="s">
        <v>4543</v>
      </c>
      <c r="C1192" s="81" t="s">
        <v>3138</v>
      </c>
      <c r="D1192" s="81" t="s">
        <v>4544</v>
      </c>
      <c r="E1192" s="81"/>
      <c r="F1192" s="81" t="s">
        <v>226</v>
      </c>
      <c r="G1192" s="81" t="s">
        <v>1933</v>
      </c>
      <c r="H1192" s="81"/>
      <c r="I1192" s="81"/>
      <c r="J1192" s="82">
        <v>0</v>
      </c>
      <c r="K1192" s="82">
        <v>0</v>
      </c>
      <c r="L1192" s="82">
        <v>0</v>
      </c>
      <c r="M1192" s="82"/>
    </row>
    <row r="1193" spans="1:13">
      <c r="A1193" t="str">
        <f t="shared" si="18"/>
        <v>826.03R</v>
      </c>
      <c r="B1193" s="81" t="s">
        <v>4545</v>
      </c>
      <c r="C1193" s="81" t="s">
        <v>3138</v>
      </c>
      <c r="D1193" s="81" t="s">
        <v>4502</v>
      </c>
      <c r="E1193" s="81"/>
      <c r="F1193" s="81" t="s">
        <v>226</v>
      </c>
      <c r="G1193" s="81" t="s">
        <v>1933</v>
      </c>
      <c r="H1193" s="81"/>
      <c r="I1193" s="81"/>
      <c r="J1193" s="82">
        <v>0</v>
      </c>
      <c r="K1193" s="82">
        <v>0</v>
      </c>
      <c r="L1193" s="82">
        <v>0</v>
      </c>
      <c r="M1193" s="82"/>
    </row>
    <row r="1194" spans="1:13">
      <c r="A1194" t="str">
        <f t="shared" si="18"/>
        <v>826.04R</v>
      </c>
      <c r="B1194" s="81" t="s">
        <v>4546</v>
      </c>
      <c r="C1194" s="81" t="s">
        <v>3138</v>
      </c>
      <c r="D1194" s="81" t="s">
        <v>4506</v>
      </c>
      <c r="E1194" s="81"/>
      <c r="F1194" s="81" t="s">
        <v>226</v>
      </c>
      <c r="G1194" s="81" t="s">
        <v>1933</v>
      </c>
      <c r="H1194" s="81"/>
      <c r="I1194" s="81"/>
      <c r="J1194" s="82">
        <v>0</v>
      </c>
      <c r="K1194" s="82">
        <v>0</v>
      </c>
      <c r="L1194" s="82">
        <v>0</v>
      </c>
      <c r="M1194" s="82"/>
    </row>
    <row r="1195" spans="1:13">
      <c r="A1195" t="str">
        <f t="shared" si="18"/>
        <v>82603R</v>
      </c>
      <c r="B1195" s="81" t="s">
        <v>4547</v>
      </c>
      <c r="C1195" s="81" t="s">
        <v>3138</v>
      </c>
      <c r="D1195" s="81" t="s">
        <v>4502</v>
      </c>
      <c r="E1195" s="81"/>
      <c r="F1195" s="81" t="s">
        <v>226</v>
      </c>
      <c r="G1195" s="81" t="s">
        <v>1933</v>
      </c>
      <c r="H1195" s="81"/>
      <c r="I1195" s="81"/>
      <c r="J1195" s="82">
        <v>0</v>
      </c>
      <c r="K1195" s="82">
        <v>0</v>
      </c>
      <c r="L1195" s="82">
        <v>0</v>
      </c>
      <c r="M1195" s="82"/>
    </row>
    <row r="1196" spans="1:13">
      <c r="A1196" t="str">
        <f t="shared" si="18"/>
        <v>82604R</v>
      </c>
      <c r="B1196" s="81" t="s">
        <v>4548</v>
      </c>
      <c r="C1196" s="81" t="s">
        <v>3138</v>
      </c>
      <c r="D1196" s="81" t="s">
        <v>4506</v>
      </c>
      <c r="E1196" s="81"/>
      <c r="F1196" s="81" t="s">
        <v>226</v>
      </c>
      <c r="G1196" s="81" t="s">
        <v>1933</v>
      </c>
      <c r="H1196" s="81"/>
      <c r="I1196" s="81"/>
      <c r="J1196" s="82">
        <v>0</v>
      </c>
      <c r="K1196" s="82">
        <v>0</v>
      </c>
      <c r="L1196" s="82">
        <v>0</v>
      </c>
      <c r="M1196" s="82"/>
    </row>
    <row r="1197" spans="1:13">
      <c r="A1197" t="str">
        <f t="shared" si="18"/>
        <v>9A</v>
      </c>
      <c r="B1197" s="81" t="s">
        <v>4549</v>
      </c>
      <c r="C1197" s="81" t="s">
        <v>3138</v>
      </c>
      <c r="D1197" s="81" t="s">
        <v>4550</v>
      </c>
      <c r="E1197" s="81"/>
      <c r="F1197" s="81" t="s">
        <v>226</v>
      </c>
      <c r="G1197" s="81" t="s">
        <v>1933</v>
      </c>
      <c r="H1197" s="81"/>
      <c r="I1197" s="81"/>
      <c r="J1197" s="82">
        <v>0</v>
      </c>
      <c r="K1197" s="82">
        <v>0</v>
      </c>
      <c r="L1197" s="82">
        <v>0</v>
      </c>
      <c r="M1197" s="82"/>
    </row>
    <row r="1198" spans="1:13">
      <c r="A1198" t="str">
        <f t="shared" si="18"/>
        <v>9H-742.109L</v>
      </c>
      <c r="B1198" s="81" t="s">
        <v>4551</v>
      </c>
      <c r="C1198" s="81" t="s">
        <v>3138</v>
      </c>
      <c r="D1198" s="81" t="s">
        <v>4552</v>
      </c>
      <c r="E1198" s="81"/>
      <c r="F1198" s="81" t="s">
        <v>226</v>
      </c>
      <c r="G1198" s="81" t="s">
        <v>1933</v>
      </c>
      <c r="H1198" s="81"/>
      <c r="I1198" s="81"/>
      <c r="J1198" s="82">
        <v>0</v>
      </c>
      <c r="K1198" s="82">
        <v>0</v>
      </c>
      <c r="L1198" s="82">
        <v>0</v>
      </c>
      <c r="M1198" s="82"/>
    </row>
    <row r="1199" spans="1:13">
      <c r="A1199" t="str">
        <f t="shared" si="18"/>
        <v>9H-742.109R</v>
      </c>
      <c r="B1199" s="81" t="s">
        <v>4553</v>
      </c>
      <c r="C1199" s="81" t="s">
        <v>3138</v>
      </c>
      <c r="D1199" s="81" t="s">
        <v>4554</v>
      </c>
      <c r="E1199" s="81"/>
      <c r="F1199" s="81" t="s">
        <v>226</v>
      </c>
      <c r="G1199" s="81" t="s">
        <v>1933</v>
      </c>
      <c r="H1199" s="81"/>
      <c r="I1199" s="81"/>
      <c r="J1199" s="82">
        <v>0</v>
      </c>
      <c r="K1199" s="82">
        <v>0</v>
      </c>
      <c r="L1199" s="82">
        <v>0</v>
      </c>
      <c r="M1199" s="82"/>
    </row>
    <row r="1200" spans="1:13">
      <c r="A1200" t="str">
        <f t="shared" si="18"/>
        <v>9H-744.109L</v>
      </c>
      <c r="B1200" s="81" t="s">
        <v>4555</v>
      </c>
      <c r="C1200" s="81" t="s">
        <v>3138</v>
      </c>
      <c r="D1200" s="81" t="s">
        <v>4556</v>
      </c>
      <c r="E1200" s="81"/>
      <c r="F1200" s="81" t="s">
        <v>226</v>
      </c>
      <c r="G1200" s="81" t="s">
        <v>1933</v>
      </c>
      <c r="H1200" s="81"/>
      <c r="I1200" s="81"/>
      <c r="J1200" s="82">
        <v>0</v>
      </c>
      <c r="K1200" s="82">
        <v>0</v>
      </c>
      <c r="L1200" s="82">
        <v>0</v>
      </c>
      <c r="M1200" s="82"/>
    </row>
    <row r="1201" spans="1:13">
      <c r="A1201" t="str">
        <f t="shared" si="18"/>
        <v>9H-744.109R</v>
      </c>
      <c r="B1201" s="81" t="s">
        <v>4557</v>
      </c>
      <c r="C1201" s="81" t="s">
        <v>3138</v>
      </c>
      <c r="D1201" s="81" t="s">
        <v>4558</v>
      </c>
      <c r="E1201" s="81"/>
      <c r="F1201" s="81" t="s">
        <v>226</v>
      </c>
      <c r="G1201" s="81" t="s">
        <v>1933</v>
      </c>
      <c r="H1201" s="81"/>
      <c r="I1201" s="81"/>
      <c r="J1201" s="82">
        <v>0</v>
      </c>
      <c r="K1201" s="82">
        <v>0</v>
      </c>
      <c r="L1201" s="82">
        <v>0</v>
      </c>
      <c r="M1201" s="82"/>
    </row>
    <row r="1202" spans="1:13">
      <c r="A1202" t="str">
        <f t="shared" si="18"/>
        <v>9TI-138.107</v>
      </c>
      <c r="B1202" s="81" t="s">
        <v>4559</v>
      </c>
      <c r="C1202" s="81" t="s">
        <v>3138</v>
      </c>
      <c r="D1202" s="81" t="s">
        <v>4560</v>
      </c>
      <c r="E1202" s="81"/>
      <c r="F1202" s="81" t="s">
        <v>226</v>
      </c>
      <c r="G1202" s="81" t="s">
        <v>1933</v>
      </c>
      <c r="H1202" s="81"/>
      <c r="I1202" s="81"/>
      <c r="J1202" s="82">
        <v>0</v>
      </c>
      <c r="K1202" s="82">
        <v>0</v>
      </c>
      <c r="L1202" s="82">
        <v>0</v>
      </c>
      <c r="M1202" s="82"/>
    </row>
    <row r="1203" spans="1:13">
      <c r="A1203" t="str">
        <f t="shared" si="18"/>
        <v>A020721004</v>
      </c>
      <c r="B1203" s="81" t="s">
        <v>4561</v>
      </c>
      <c r="C1203" s="81" t="s">
        <v>3138</v>
      </c>
      <c r="D1203" s="81" t="s">
        <v>4562</v>
      </c>
      <c r="E1203" s="81"/>
      <c r="F1203" s="81" t="s">
        <v>226</v>
      </c>
      <c r="G1203" s="81" t="s">
        <v>1933</v>
      </c>
      <c r="H1203" s="81"/>
      <c r="I1203" s="81"/>
      <c r="J1203" s="82">
        <v>0</v>
      </c>
      <c r="K1203" s="82">
        <v>0</v>
      </c>
      <c r="L1203" s="82">
        <v>0</v>
      </c>
      <c r="M1203" s="82"/>
    </row>
    <row r="1204" spans="1:13">
      <c r="A1204" t="str">
        <f t="shared" si="18"/>
        <v>A020721005</v>
      </c>
      <c r="B1204" s="81" t="s">
        <v>4563</v>
      </c>
      <c r="C1204" s="81" t="s">
        <v>3138</v>
      </c>
      <c r="D1204" s="81" t="s">
        <v>4564</v>
      </c>
      <c r="E1204" s="81"/>
      <c r="F1204" s="81" t="s">
        <v>226</v>
      </c>
      <c r="G1204" s="81" t="s">
        <v>1933</v>
      </c>
      <c r="H1204" s="81"/>
      <c r="I1204" s="81"/>
      <c r="J1204" s="82">
        <v>0</v>
      </c>
      <c r="K1204" s="82">
        <v>0</v>
      </c>
      <c r="L1204" s="82">
        <v>0</v>
      </c>
      <c r="M1204" s="82"/>
    </row>
    <row r="1205" spans="1:13">
      <c r="A1205" t="str">
        <f t="shared" si="18"/>
        <v>A020722003</v>
      </c>
      <c r="B1205" s="81" t="s">
        <v>4565</v>
      </c>
      <c r="C1205" s="81" t="s">
        <v>3138</v>
      </c>
      <c r="D1205" s="81" t="s">
        <v>4566</v>
      </c>
      <c r="E1205" s="81"/>
      <c r="F1205" s="81" t="s">
        <v>226</v>
      </c>
      <c r="G1205" s="81" t="s">
        <v>1933</v>
      </c>
      <c r="H1205" s="81"/>
      <c r="I1205" s="81"/>
      <c r="J1205" s="82">
        <v>0</v>
      </c>
      <c r="K1205" s="82">
        <v>0</v>
      </c>
      <c r="L1205" s="82">
        <v>0</v>
      </c>
      <c r="M1205" s="82"/>
    </row>
    <row r="1206" spans="1:13">
      <c r="A1206" t="str">
        <f t="shared" si="18"/>
        <v>A020722004</v>
      </c>
      <c r="B1206" s="81" t="s">
        <v>4567</v>
      </c>
      <c r="C1206" s="81" t="s">
        <v>3138</v>
      </c>
      <c r="D1206" s="81" t="s">
        <v>4568</v>
      </c>
      <c r="E1206" s="81"/>
      <c r="F1206" s="81" t="s">
        <v>226</v>
      </c>
      <c r="G1206" s="81" t="s">
        <v>1933</v>
      </c>
      <c r="H1206" s="81"/>
      <c r="I1206" s="81"/>
      <c r="J1206" s="82">
        <v>0</v>
      </c>
      <c r="K1206" s="82">
        <v>0</v>
      </c>
      <c r="L1206" s="82">
        <v>0</v>
      </c>
      <c r="M1206" s="82"/>
    </row>
    <row r="1207" spans="1:13">
      <c r="A1207" t="str">
        <f t="shared" si="18"/>
        <v>A020722005</v>
      </c>
      <c r="B1207" s="81" t="s">
        <v>4569</v>
      </c>
      <c r="C1207" s="81" t="s">
        <v>3138</v>
      </c>
      <c r="D1207" s="81" t="s">
        <v>4570</v>
      </c>
      <c r="E1207" s="81"/>
      <c r="F1207" s="81" t="s">
        <v>226</v>
      </c>
      <c r="G1207" s="81" t="s">
        <v>1933</v>
      </c>
      <c r="H1207" s="81"/>
      <c r="I1207" s="81"/>
      <c r="J1207" s="82">
        <v>0</v>
      </c>
      <c r="K1207" s="82">
        <v>0</v>
      </c>
      <c r="L1207" s="82">
        <v>0</v>
      </c>
      <c r="M1207" s="82"/>
    </row>
    <row r="1208" spans="1:13">
      <c r="A1208" t="str">
        <f t="shared" si="18"/>
        <v>A190206506</v>
      </c>
      <c r="B1208" s="81" t="s">
        <v>4571</v>
      </c>
      <c r="C1208" s="81" t="s">
        <v>3138</v>
      </c>
      <c r="D1208" s="81" t="s">
        <v>4572</v>
      </c>
      <c r="E1208" s="81"/>
      <c r="F1208" s="81" t="s">
        <v>226</v>
      </c>
      <c r="G1208" s="81" t="s">
        <v>1933</v>
      </c>
      <c r="H1208" s="81"/>
      <c r="I1208" s="81"/>
      <c r="J1208" s="82">
        <v>0</v>
      </c>
      <c r="K1208" s="82">
        <v>0</v>
      </c>
      <c r="L1208" s="82">
        <v>0</v>
      </c>
      <c r="M1208" s="82"/>
    </row>
    <row r="1209" spans="1:13">
      <c r="A1209" t="str">
        <f t="shared" si="18"/>
        <v>A2100936</v>
      </c>
      <c r="B1209" s="81" t="s">
        <v>4573</v>
      </c>
      <c r="C1209" s="81" t="s">
        <v>3138</v>
      </c>
      <c r="D1209" s="81" t="s">
        <v>4574</v>
      </c>
      <c r="E1209" s="81"/>
      <c r="F1209" s="81" t="s">
        <v>226</v>
      </c>
      <c r="G1209" s="81" t="s">
        <v>1933</v>
      </c>
      <c r="H1209" s="81"/>
      <c r="I1209" s="81"/>
      <c r="J1209" s="82">
        <v>0</v>
      </c>
      <c r="K1209" s="82">
        <v>0</v>
      </c>
      <c r="L1209" s="82">
        <v>0</v>
      </c>
      <c r="M1209" s="82"/>
    </row>
    <row r="1210" spans="1:13">
      <c r="A1210" t="str">
        <f t="shared" si="18"/>
        <v>A65270408420000121350008</v>
      </c>
      <c r="B1210" s="81" t="s">
        <v>4575</v>
      </c>
      <c r="C1210" s="81" t="s">
        <v>3138</v>
      </c>
      <c r="D1210" s="81" t="s">
        <v>4576</v>
      </c>
      <c r="E1210" s="81"/>
      <c r="F1210" s="81" t="s">
        <v>226</v>
      </c>
      <c r="G1210" s="81" t="s">
        <v>1933</v>
      </c>
      <c r="H1210" s="81" t="s">
        <v>4577</v>
      </c>
      <c r="I1210" s="81"/>
      <c r="J1210" s="82">
        <v>78.650000000000006</v>
      </c>
      <c r="K1210" s="82">
        <v>0</v>
      </c>
      <c r="L1210" s="82">
        <v>1</v>
      </c>
      <c r="M1210" s="82">
        <v>78.650000000000006</v>
      </c>
    </row>
    <row r="1211" spans="1:13">
      <c r="A1211" t="str">
        <f t="shared" si="18"/>
        <v>A652806114</v>
      </c>
      <c r="B1211" s="81" t="s">
        <v>4578</v>
      </c>
      <c r="C1211" s="81" t="s">
        <v>3138</v>
      </c>
      <c r="D1211" s="81" t="s">
        <v>4579</v>
      </c>
      <c r="E1211" s="81"/>
      <c r="F1211" s="81" t="s">
        <v>226</v>
      </c>
      <c r="G1211" s="81" t="s">
        <v>1933</v>
      </c>
      <c r="H1211" s="81"/>
      <c r="I1211" s="81"/>
      <c r="J1211" s="82">
        <v>0</v>
      </c>
      <c r="K1211" s="82">
        <v>0</v>
      </c>
      <c r="L1211" s="82">
        <v>0</v>
      </c>
      <c r="M1211" s="82"/>
    </row>
    <row r="1212" spans="1:13">
      <c r="A1212" t="str">
        <f t="shared" si="18"/>
        <v>A652812190</v>
      </c>
      <c r="B1212" s="81" t="s">
        <v>4580</v>
      </c>
      <c r="C1212" s="81" t="s">
        <v>3138</v>
      </c>
      <c r="D1212" s="81" t="s">
        <v>4581</v>
      </c>
      <c r="E1212" s="81"/>
      <c r="F1212" s="81" t="s">
        <v>226</v>
      </c>
      <c r="G1212" s="81" t="s">
        <v>1933</v>
      </c>
      <c r="H1212" s="81"/>
      <c r="I1212" s="81"/>
      <c r="J1212" s="82">
        <v>76.239999999999995</v>
      </c>
      <c r="K1212" s="82">
        <v>0</v>
      </c>
      <c r="L1212" s="82">
        <v>0</v>
      </c>
      <c r="M1212" s="82">
        <v>0</v>
      </c>
    </row>
    <row r="1213" spans="1:13">
      <c r="A1213" t="str">
        <f t="shared" si="18"/>
        <v>A70070712</v>
      </c>
      <c r="B1213" s="81" t="s">
        <v>4582</v>
      </c>
      <c r="C1213" s="81" t="s">
        <v>3138</v>
      </c>
      <c r="D1213" s="81" t="s">
        <v>4583</v>
      </c>
      <c r="E1213" s="81"/>
      <c r="F1213" s="81" t="s">
        <v>226</v>
      </c>
      <c r="G1213" s="81" t="s">
        <v>1933</v>
      </c>
      <c r="H1213" s="81"/>
      <c r="I1213" s="81"/>
      <c r="J1213" s="82">
        <v>0</v>
      </c>
      <c r="K1213" s="82">
        <v>0</v>
      </c>
      <c r="L1213" s="82">
        <v>0</v>
      </c>
      <c r="M1213" s="82"/>
    </row>
    <row r="1214" spans="1:13">
      <c r="A1214" t="str">
        <f t="shared" si="18"/>
        <v>A70070915</v>
      </c>
      <c r="B1214" s="81" t="s">
        <v>4584</v>
      </c>
      <c r="C1214" s="81" t="s">
        <v>3138</v>
      </c>
      <c r="D1214" s="81" t="s">
        <v>4585</v>
      </c>
      <c r="E1214" s="81"/>
      <c r="F1214" s="81" t="s">
        <v>226</v>
      </c>
      <c r="G1214" s="81" t="s">
        <v>1933</v>
      </c>
      <c r="H1214" s="81"/>
      <c r="I1214" s="81"/>
      <c r="J1214" s="82">
        <v>0</v>
      </c>
      <c r="K1214" s="82">
        <v>0</v>
      </c>
      <c r="L1214" s="82">
        <v>0</v>
      </c>
      <c r="M1214" s="82"/>
    </row>
    <row r="1215" spans="1:13">
      <c r="A1215" t="str">
        <f t="shared" si="18"/>
        <v>A70071119</v>
      </c>
      <c r="B1215" s="81" t="s">
        <v>4586</v>
      </c>
      <c r="C1215" s="81" t="s">
        <v>3138</v>
      </c>
      <c r="D1215" s="81" t="s">
        <v>4587</v>
      </c>
      <c r="E1215" s="81"/>
      <c r="F1215" s="81" t="s">
        <v>226</v>
      </c>
      <c r="G1215" s="81" t="s">
        <v>1933</v>
      </c>
      <c r="H1215" s="81"/>
      <c r="I1215" s="81"/>
      <c r="J1215" s="82">
        <v>0</v>
      </c>
      <c r="K1215" s="82">
        <v>0</v>
      </c>
      <c r="L1215" s="82">
        <v>0</v>
      </c>
      <c r="M1215" s="82"/>
    </row>
    <row r="1216" spans="1:13">
      <c r="A1216" t="str">
        <f t="shared" si="18"/>
        <v>A70071323</v>
      </c>
      <c r="B1216" s="81" t="s">
        <v>4588</v>
      </c>
      <c r="C1216" s="81" t="s">
        <v>3138</v>
      </c>
      <c r="D1216" s="81" t="s">
        <v>4589</v>
      </c>
      <c r="E1216" s="81"/>
      <c r="F1216" s="81" t="s">
        <v>226</v>
      </c>
      <c r="G1216" s="81" t="s">
        <v>1933</v>
      </c>
      <c r="H1216" s="81"/>
      <c r="I1216" s="81"/>
      <c r="J1216" s="82">
        <v>0</v>
      </c>
      <c r="K1216" s="82">
        <v>0</v>
      </c>
      <c r="L1216" s="82">
        <v>0</v>
      </c>
      <c r="M1216" s="82"/>
    </row>
    <row r="1217" spans="1:13">
      <c r="A1217" t="str">
        <f t="shared" si="18"/>
        <v>A70080712</v>
      </c>
      <c r="B1217" s="81" t="s">
        <v>4590</v>
      </c>
      <c r="C1217" s="81" t="s">
        <v>3138</v>
      </c>
      <c r="D1217" s="81" t="s">
        <v>4591</v>
      </c>
      <c r="E1217" s="81"/>
      <c r="F1217" s="81" t="s">
        <v>226</v>
      </c>
      <c r="G1217" s="81" t="s">
        <v>1933</v>
      </c>
      <c r="H1217" s="81"/>
      <c r="I1217" s="81"/>
      <c r="J1217" s="82">
        <v>0</v>
      </c>
      <c r="K1217" s="82">
        <v>0</v>
      </c>
      <c r="L1217" s="82">
        <v>0</v>
      </c>
      <c r="M1217" s="82"/>
    </row>
    <row r="1218" spans="1:13">
      <c r="A1218" t="str">
        <f t="shared" si="18"/>
        <v>A70081119</v>
      </c>
      <c r="B1218" s="81" t="s">
        <v>4592</v>
      </c>
      <c r="C1218" s="81" t="s">
        <v>3138</v>
      </c>
      <c r="D1218" s="81" t="s">
        <v>4593</v>
      </c>
      <c r="E1218" s="81"/>
      <c r="F1218" s="81" t="s">
        <v>226</v>
      </c>
      <c r="G1218" s="81" t="s">
        <v>1933</v>
      </c>
      <c r="H1218" s="81"/>
      <c r="I1218" s="81"/>
      <c r="J1218" s="82">
        <v>0</v>
      </c>
      <c r="K1218" s="82">
        <v>0</v>
      </c>
      <c r="L1218" s="82">
        <v>0</v>
      </c>
      <c r="M1218" s="82"/>
    </row>
    <row r="1219" spans="1:13">
      <c r="A1219" t="str">
        <f t="shared" ref="A1219:A1282" si="19">CONCATENATE(B1219,H1219)</f>
        <v>A70081323</v>
      </c>
      <c r="B1219" s="81" t="s">
        <v>4594</v>
      </c>
      <c r="C1219" s="81" t="s">
        <v>3138</v>
      </c>
      <c r="D1219" s="81" t="s">
        <v>4595</v>
      </c>
      <c r="E1219" s="81"/>
      <c r="F1219" s="81" t="s">
        <v>226</v>
      </c>
      <c r="G1219" s="81" t="s">
        <v>1933</v>
      </c>
      <c r="H1219" s="81"/>
      <c r="I1219" s="81"/>
      <c r="J1219" s="82">
        <v>0</v>
      </c>
      <c r="K1219" s="82">
        <v>0</v>
      </c>
      <c r="L1219" s="82">
        <v>0</v>
      </c>
      <c r="M1219" s="82"/>
    </row>
    <row r="1220" spans="1:13">
      <c r="A1220" t="str">
        <f t="shared" si="19"/>
        <v>A70490309</v>
      </c>
      <c r="B1220" s="81" t="s">
        <v>4596</v>
      </c>
      <c r="C1220" s="81" t="s">
        <v>3138</v>
      </c>
      <c r="D1220" s="81" t="s">
        <v>4597</v>
      </c>
      <c r="E1220" s="81"/>
      <c r="F1220" s="81" t="s">
        <v>226</v>
      </c>
      <c r="G1220" s="81" t="s">
        <v>1933</v>
      </c>
      <c r="H1220" s="81"/>
      <c r="I1220" s="81"/>
      <c r="J1220" s="82">
        <v>0</v>
      </c>
      <c r="K1220" s="82">
        <v>0</v>
      </c>
      <c r="L1220" s="82">
        <v>0</v>
      </c>
      <c r="M1220" s="82"/>
    </row>
    <row r="1221" spans="1:13">
      <c r="A1221" t="str">
        <f t="shared" si="19"/>
        <v>A70490310</v>
      </c>
      <c r="B1221" s="81" t="s">
        <v>4598</v>
      </c>
      <c r="C1221" s="81" t="s">
        <v>3138</v>
      </c>
      <c r="D1221" s="81" t="s">
        <v>4599</v>
      </c>
      <c r="E1221" s="81"/>
      <c r="F1221" s="81" t="s">
        <v>226</v>
      </c>
      <c r="G1221" s="81" t="s">
        <v>1933</v>
      </c>
      <c r="H1221" s="81"/>
      <c r="I1221" s="81"/>
      <c r="J1221" s="82">
        <v>0</v>
      </c>
      <c r="K1221" s="82">
        <v>0</v>
      </c>
      <c r="L1221" s="82">
        <v>0</v>
      </c>
      <c r="M1221" s="82"/>
    </row>
    <row r="1222" spans="1:13">
      <c r="A1222" t="str">
        <f t="shared" si="19"/>
        <v>A70490512</v>
      </c>
      <c r="B1222" s="81" t="s">
        <v>4600</v>
      </c>
      <c r="C1222" s="81" t="s">
        <v>3138</v>
      </c>
      <c r="D1222" s="81" t="s">
        <v>4601</v>
      </c>
      <c r="E1222" s="81"/>
      <c r="F1222" s="81" t="s">
        <v>226</v>
      </c>
      <c r="G1222" s="81" t="s">
        <v>1933</v>
      </c>
      <c r="H1222" s="81"/>
      <c r="I1222" s="81"/>
      <c r="J1222" s="82">
        <v>0</v>
      </c>
      <c r="K1222" s="82">
        <v>0</v>
      </c>
      <c r="L1222" s="82">
        <v>0</v>
      </c>
      <c r="M1222" s="82"/>
    </row>
    <row r="1223" spans="1:13">
      <c r="A1223" t="str">
        <f t="shared" si="19"/>
        <v>A70490614</v>
      </c>
      <c r="B1223" s="81" t="s">
        <v>4602</v>
      </c>
      <c r="C1223" s="81" t="s">
        <v>3138</v>
      </c>
      <c r="D1223" s="81" t="s">
        <v>4603</v>
      </c>
      <c r="E1223" s="81"/>
      <c r="F1223" s="81" t="s">
        <v>226</v>
      </c>
      <c r="G1223" s="81" t="s">
        <v>1933</v>
      </c>
      <c r="H1223" s="81"/>
      <c r="I1223" s="81"/>
      <c r="J1223" s="82">
        <v>0</v>
      </c>
      <c r="K1223" s="82">
        <v>0</v>
      </c>
      <c r="L1223" s="82">
        <v>0</v>
      </c>
      <c r="M1223" s="82"/>
    </row>
    <row r="1224" spans="1:13">
      <c r="A1224" t="str">
        <f t="shared" si="19"/>
        <v>A70780710</v>
      </c>
      <c r="B1224" s="81" t="s">
        <v>4604</v>
      </c>
      <c r="C1224" s="81" t="s">
        <v>3138</v>
      </c>
      <c r="D1224" s="81" t="s">
        <v>4605</v>
      </c>
      <c r="E1224" s="81"/>
      <c r="F1224" s="81" t="s">
        <v>226</v>
      </c>
      <c r="G1224" s="81" t="s">
        <v>1933</v>
      </c>
      <c r="H1224" s="81"/>
      <c r="I1224" s="81"/>
      <c r="J1224" s="82">
        <v>0</v>
      </c>
      <c r="K1224" s="82">
        <v>0</v>
      </c>
      <c r="L1224" s="82">
        <v>0</v>
      </c>
      <c r="M1224" s="82"/>
    </row>
    <row r="1225" spans="1:13">
      <c r="A1225" t="str">
        <f t="shared" si="19"/>
        <v>A806901013</v>
      </c>
      <c r="B1225" s="81" t="s">
        <v>4606</v>
      </c>
      <c r="C1225" s="81" t="s">
        <v>3138</v>
      </c>
      <c r="D1225" s="81" t="s">
        <v>4607</v>
      </c>
      <c r="E1225" s="81"/>
      <c r="F1225" s="81" t="s">
        <v>226</v>
      </c>
      <c r="G1225" s="81" t="s">
        <v>1933</v>
      </c>
      <c r="H1225" s="81"/>
      <c r="I1225" s="81"/>
      <c r="J1225" s="82">
        <v>0</v>
      </c>
      <c r="K1225" s="82">
        <v>0</v>
      </c>
      <c r="L1225" s="82">
        <v>0</v>
      </c>
      <c r="M1225" s="82"/>
    </row>
    <row r="1226" spans="1:13">
      <c r="A1226" t="str">
        <f t="shared" si="19"/>
        <v>A80691214</v>
      </c>
      <c r="B1226" s="81" t="s">
        <v>4608</v>
      </c>
      <c r="C1226" s="81" t="s">
        <v>3138</v>
      </c>
      <c r="D1226" s="81" t="s">
        <v>4609</v>
      </c>
      <c r="E1226" s="81"/>
      <c r="F1226" s="81" t="s">
        <v>226</v>
      </c>
      <c r="G1226" s="81" t="s">
        <v>1933</v>
      </c>
      <c r="H1226" s="81"/>
      <c r="I1226" s="81"/>
      <c r="J1226" s="82">
        <v>89.29</v>
      </c>
      <c r="K1226" s="82">
        <v>0</v>
      </c>
      <c r="L1226" s="82">
        <v>-6</v>
      </c>
      <c r="M1226" s="82">
        <v>-535.74</v>
      </c>
    </row>
    <row r="1227" spans="1:13">
      <c r="A1227" t="str">
        <f t="shared" si="19"/>
        <v>A806912140</v>
      </c>
      <c r="B1227" s="81" t="s">
        <v>4608</v>
      </c>
      <c r="C1227" s="81" t="s">
        <v>3138</v>
      </c>
      <c r="D1227" s="81" t="s">
        <v>4609</v>
      </c>
      <c r="E1227" s="81"/>
      <c r="F1227" s="81" t="s">
        <v>226</v>
      </c>
      <c r="G1227" s="81" t="s">
        <v>1933</v>
      </c>
      <c r="H1227" s="81" t="s">
        <v>4610</v>
      </c>
      <c r="I1227" s="81"/>
      <c r="J1227" s="82">
        <v>89.29</v>
      </c>
      <c r="K1227" s="82">
        <v>0</v>
      </c>
      <c r="L1227" s="82">
        <v>0</v>
      </c>
      <c r="M1227" s="82">
        <v>0</v>
      </c>
    </row>
    <row r="1228" spans="1:13">
      <c r="A1228" t="str">
        <f t="shared" si="19"/>
        <v>A80691214KAI13513</v>
      </c>
      <c r="B1228" s="81" t="s">
        <v>4608</v>
      </c>
      <c r="C1228" s="81" t="s">
        <v>3138</v>
      </c>
      <c r="D1228" s="81" t="s">
        <v>4609</v>
      </c>
      <c r="E1228" s="81"/>
      <c r="F1228" s="81" t="s">
        <v>226</v>
      </c>
      <c r="G1228" s="81" t="s">
        <v>1933</v>
      </c>
      <c r="H1228" s="81" t="s">
        <v>4611</v>
      </c>
      <c r="I1228" s="81"/>
      <c r="J1228" s="82">
        <v>89.29</v>
      </c>
      <c r="K1228" s="82">
        <v>0</v>
      </c>
      <c r="L1228" s="82">
        <v>0</v>
      </c>
      <c r="M1228" s="82">
        <v>0</v>
      </c>
    </row>
    <row r="1229" spans="1:13">
      <c r="A1229" t="str">
        <f t="shared" si="19"/>
        <v>A8069121417124069</v>
      </c>
      <c r="B1229" s="81" t="s">
        <v>4608</v>
      </c>
      <c r="C1229" s="81" t="s">
        <v>3138</v>
      </c>
      <c r="D1229" s="81" t="s">
        <v>4609</v>
      </c>
      <c r="E1229" s="81"/>
      <c r="F1229" s="81" t="s">
        <v>226</v>
      </c>
      <c r="G1229" s="81" t="s">
        <v>1933</v>
      </c>
      <c r="H1229" s="81" t="s">
        <v>4612</v>
      </c>
      <c r="I1229" s="81"/>
      <c r="J1229" s="82">
        <v>89.29</v>
      </c>
      <c r="K1229" s="82">
        <v>0</v>
      </c>
      <c r="L1229" s="82">
        <v>2</v>
      </c>
      <c r="M1229" s="82">
        <v>178.58</v>
      </c>
    </row>
    <row r="1230" spans="1:13">
      <c r="A1230" t="str">
        <f t="shared" si="19"/>
        <v>A808606076</v>
      </c>
      <c r="B1230" s="81" t="s">
        <v>4613</v>
      </c>
      <c r="C1230" s="81" t="s">
        <v>3138</v>
      </c>
      <c r="D1230" s="81" t="s">
        <v>4614</v>
      </c>
      <c r="E1230" s="81"/>
      <c r="F1230" s="81" t="s">
        <v>226</v>
      </c>
      <c r="G1230" s="81" t="s">
        <v>1933</v>
      </c>
      <c r="H1230" s="81"/>
      <c r="I1230" s="81"/>
      <c r="J1230" s="82">
        <v>71.430000000000007</v>
      </c>
      <c r="K1230" s="82">
        <v>0</v>
      </c>
      <c r="L1230" s="82">
        <v>-2</v>
      </c>
      <c r="M1230" s="82">
        <v>-142.86000000000001</v>
      </c>
    </row>
    <row r="1231" spans="1:13">
      <c r="A1231" t="str">
        <f t="shared" si="19"/>
        <v>A80860607620G32773</v>
      </c>
      <c r="B1231" s="81" t="s">
        <v>4613</v>
      </c>
      <c r="C1231" s="81" t="s">
        <v>3138</v>
      </c>
      <c r="D1231" s="81" t="s">
        <v>4614</v>
      </c>
      <c r="E1231" s="81"/>
      <c r="F1231" s="81" t="s">
        <v>226</v>
      </c>
      <c r="G1231" s="81" t="s">
        <v>1933</v>
      </c>
      <c r="H1231" s="81" t="s">
        <v>4615</v>
      </c>
      <c r="I1231" s="81"/>
      <c r="J1231" s="82">
        <v>71.430000000000007</v>
      </c>
      <c r="K1231" s="82">
        <v>0</v>
      </c>
      <c r="L1231" s="82">
        <v>0</v>
      </c>
      <c r="M1231" s="82">
        <v>0</v>
      </c>
    </row>
    <row r="1232" spans="1:13">
      <c r="A1232" t="str">
        <f t="shared" si="19"/>
        <v>A80860708820G32774</v>
      </c>
      <c r="B1232" s="81" t="s">
        <v>4616</v>
      </c>
      <c r="C1232" s="81" t="s">
        <v>3138</v>
      </c>
      <c r="D1232" s="81" t="s">
        <v>4617</v>
      </c>
      <c r="E1232" s="81"/>
      <c r="F1232" s="81" t="s">
        <v>226</v>
      </c>
      <c r="G1232" s="81" t="s">
        <v>1933</v>
      </c>
      <c r="H1232" s="81" t="s">
        <v>4618</v>
      </c>
      <c r="I1232" s="81"/>
      <c r="J1232" s="82">
        <v>71.430000000000007</v>
      </c>
      <c r="K1232" s="82">
        <v>0</v>
      </c>
      <c r="L1232" s="82">
        <v>0</v>
      </c>
      <c r="M1232" s="82">
        <v>0</v>
      </c>
    </row>
    <row r="1233" spans="1:13">
      <c r="A1233" t="str">
        <f t="shared" si="19"/>
        <v>A80860810020G06545</v>
      </c>
      <c r="B1233" s="81" t="s">
        <v>4619</v>
      </c>
      <c r="C1233" s="81" t="s">
        <v>3138</v>
      </c>
      <c r="D1233" s="81" t="s">
        <v>4620</v>
      </c>
      <c r="E1233" s="81"/>
      <c r="F1233" s="81" t="s">
        <v>226</v>
      </c>
      <c r="G1233" s="81" t="s">
        <v>1933</v>
      </c>
      <c r="H1233" s="81" t="s">
        <v>4621</v>
      </c>
      <c r="I1233" s="81"/>
      <c r="J1233" s="82">
        <v>71.430000000000007</v>
      </c>
      <c r="K1233" s="82">
        <v>0</v>
      </c>
      <c r="L1233" s="82">
        <v>0</v>
      </c>
      <c r="M1233" s="82">
        <v>0</v>
      </c>
    </row>
    <row r="1234" spans="1:13">
      <c r="A1234" t="str">
        <f t="shared" si="19"/>
        <v>A808609112</v>
      </c>
      <c r="B1234" s="81" t="s">
        <v>4622</v>
      </c>
      <c r="C1234" s="81" t="s">
        <v>3138</v>
      </c>
      <c r="D1234" s="81" t="s">
        <v>4623</v>
      </c>
      <c r="E1234" s="81"/>
      <c r="F1234" s="81" t="s">
        <v>226</v>
      </c>
      <c r="G1234" s="81" t="s">
        <v>1933</v>
      </c>
      <c r="H1234" s="81"/>
      <c r="I1234" s="81"/>
      <c r="J1234" s="82">
        <v>71.430000000000007</v>
      </c>
      <c r="K1234" s="82">
        <v>0</v>
      </c>
      <c r="L1234" s="82">
        <v>-2</v>
      </c>
      <c r="M1234" s="82">
        <v>-142.86000000000001</v>
      </c>
    </row>
    <row r="1235" spans="1:13">
      <c r="A1235" t="str">
        <f t="shared" si="19"/>
        <v>A8086091122200028996</v>
      </c>
      <c r="B1235" s="81" t="s">
        <v>4622</v>
      </c>
      <c r="C1235" s="81" t="s">
        <v>3138</v>
      </c>
      <c r="D1235" s="81" t="s">
        <v>4623</v>
      </c>
      <c r="E1235" s="81"/>
      <c r="F1235" s="81" t="s">
        <v>226</v>
      </c>
      <c r="G1235" s="81" t="s">
        <v>1933</v>
      </c>
      <c r="H1235" s="81" t="s">
        <v>4624</v>
      </c>
      <c r="I1235" s="81"/>
      <c r="J1235" s="82">
        <v>71.430000000000007</v>
      </c>
      <c r="K1235" s="82">
        <v>0</v>
      </c>
      <c r="L1235" s="82">
        <v>0</v>
      </c>
      <c r="M1235" s="82">
        <v>0</v>
      </c>
    </row>
    <row r="1236" spans="1:13">
      <c r="A1236" t="str">
        <f t="shared" si="19"/>
        <v>A8086101242200073157</v>
      </c>
      <c r="B1236" s="81" t="s">
        <v>4625</v>
      </c>
      <c r="C1236" s="81" t="s">
        <v>3138</v>
      </c>
      <c r="D1236" s="81" t="s">
        <v>4626</v>
      </c>
      <c r="E1236" s="81"/>
      <c r="F1236" s="81" t="s">
        <v>226</v>
      </c>
      <c r="G1236" s="81" t="s">
        <v>1933</v>
      </c>
      <c r="H1236" s="81" t="s">
        <v>4627</v>
      </c>
      <c r="I1236" s="81"/>
      <c r="J1236" s="82">
        <v>71.430000000000007</v>
      </c>
      <c r="K1236" s="82">
        <v>0</v>
      </c>
      <c r="L1236" s="82">
        <v>0</v>
      </c>
      <c r="M1236" s="82">
        <v>0</v>
      </c>
    </row>
    <row r="1237" spans="1:13">
      <c r="A1237" t="str">
        <f t="shared" si="19"/>
        <v>A91192754</v>
      </c>
      <c r="B1237" s="81" t="s">
        <v>4628</v>
      </c>
      <c r="C1237" s="81" t="s">
        <v>3138</v>
      </c>
      <c r="D1237" s="81" t="s">
        <v>4629</v>
      </c>
      <c r="E1237" s="81"/>
      <c r="F1237" s="81" t="s">
        <v>226</v>
      </c>
      <c r="G1237" s="81" t="s">
        <v>1933</v>
      </c>
      <c r="H1237" s="81"/>
      <c r="I1237" s="81"/>
      <c r="J1237" s="82">
        <v>0</v>
      </c>
      <c r="K1237" s="82">
        <v>0</v>
      </c>
      <c r="L1237" s="82">
        <v>0</v>
      </c>
      <c r="M1237" s="82"/>
    </row>
    <row r="1238" spans="1:13">
      <c r="A1238" t="str">
        <f t="shared" si="19"/>
        <v>A917947442200132905</v>
      </c>
      <c r="B1238" s="81" t="s">
        <v>4630</v>
      </c>
      <c r="C1238" s="81" t="s">
        <v>3138</v>
      </c>
      <c r="D1238" s="81" t="s">
        <v>4631</v>
      </c>
      <c r="E1238" s="81"/>
      <c r="F1238" s="81" t="s">
        <v>226</v>
      </c>
      <c r="G1238" s="81" t="s">
        <v>1933</v>
      </c>
      <c r="H1238" s="81" t="s">
        <v>4632</v>
      </c>
      <c r="I1238" s="81"/>
      <c r="J1238" s="82">
        <v>43.36</v>
      </c>
      <c r="K1238" s="82">
        <v>0</v>
      </c>
      <c r="L1238" s="82">
        <v>0</v>
      </c>
      <c r="M1238" s="82">
        <v>0</v>
      </c>
    </row>
    <row r="1239" spans="1:13">
      <c r="A1239" t="str">
        <f t="shared" si="19"/>
        <v>A918925362300035537</v>
      </c>
      <c r="B1239" s="81" t="s">
        <v>4633</v>
      </c>
      <c r="C1239" s="81" t="s">
        <v>3138</v>
      </c>
      <c r="D1239" s="81" t="s">
        <v>4634</v>
      </c>
      <c r="E1239" s="81"/>
      <c r="F1239" s="81" t="s">
        <v>226</v>
      </c>
      <c r="G1239" s="81" t="s">
        <v>1933</v>
      </c>
      <c r="H1239" s="81" t="s">
        <v>4635</v>
      </c>
      <c r="I1239" s="81"/>
      <c r="J1239" s="82">
        <v>43.36</v>
      </c>
      <c r="K1239" s="82">
        <v>0</v>
      </c>
      <c r="L1239" s="82">
        <v>0</v>
      </c>
      <c r="M1239" s="82">
        <v>0</v>
      </c>
    </row>
    <row r="1240" spans="1:13">
      <c r="A1240" t="str">
        <f t="shared" si="19"/>
        <v>A92480823</v>
      </c>
      <c r="B1240" s="81" t="s">
        <v>4636</v>
      </c>
      <c r="C1240" s="81" t="s">
        <v>3138</v>
      </c>
      <c r="D1240" s="81" t="s">
        <v>4637</v>
      </c>
      <c r="E1240" s="81"/>
      <c r="F1240" s="81" t="s">
        <v>226</v>
      </c>
      <c r="G1240" s="81" t="s">
        <v>1933</v>
      </c>
      <c r="H1240" s="81"/>
      <c r="I1240" s="81"/>
      <c r="J1240" s="82">
        <v>0</v>
      </c>
      <c r="K1240" s="82">
        <v>0</v>
      </c>
      <c r="L1240" s="82">
        <v>0</v>
      </c>
      <c r="M1240" s="82"/>
    </row>
    <row r="1241" spans="1:13">
      <c r="A1241" t="str">
        <f t="shared" si="19"/>
        <v>A92790608</v>
      </c>
      <c r="B1241" s="81" t="s">
        <v>4638</v>
      </c>
      <c r="C1241" s="81" t="s">
        <v>3138</v>
      </c>
      <c r="D1241" s="81" t="s">
        <v>4639</v>
      </c>
      <c r="E1241" s="81"/>
      <c r="F1241" s="81" t="s">
        <v>226</v>
      </c>
      <c r="G1241" s="81" t="s">
        <v>1933</v>
      </c>
      <c r="H1241" s="81"/>
      <c r="I1241" s="81"/>
      <c r="J1241" s="82">
        <v>0</v>
      </c>
      <c r="K1241" s="82">
        <v>0</v>
      </c>
      <c r="L1241" s="82">
        <v>0</v>
      </c>
      <c r="M1241" s="82"/>
    </row>
    <row r="1242" spans="1:13">
      <c r="A1242" t="str">
        <f t="shared" si="19"/>
        <v>A930953402000015812</v>
      </c>
      <c r="B1242" s="81" t="s">
        <v>4640</v>
      </c>
      <c r="C1242" s="81" t="s">
        <v>3138</v>
      </c>
      <c r="D1242" s="81" t="s">
        <v>4641</v>
      </c>
      <c r="E1242" s="81"/>
      <c r="F1242" s="81" t="s">
        <v>226</v>
      </c>
      <c r="G1242" s="81" t="s">
        <v>1933</v>
      </c>
      <c r="H1242" s="81" t="s">
        <v>4642</v>
      </c>
      <c r="I1242" s="81"/>
      <c r="J1242" s="82">
        <v>22.5</v>
      </c>
      <c r="K1242" s="82">
        <v>0</v>
      </c>
      <c r="L1242" s="82">
        <v>0</v>
      </c>
      <c r="M1242" s="82">
        <v>0</v>
      </c>
    </row>
    <row r="1243" spans="1:13">
      <c r="A1243" t="str">
        <f t="shared" si="19"/>
        <v>A93095341</v>
      </c>
      <c r="B1243" s="81" t="s">
        <v>4643</v>
      </c>
      <c r="C1243" s="81" t="s">
        <v>3138</v>
      </c>
      <c r="D1243" s="81" t="s">
        <v>4644</v>
      </c>
      <c r="E1243" s="81"/>
      <c r="F1243" s="81" t="s">
        <v>226</v>
      </c>
      <c r="G1243" s="81" t="s">
        <v>1933</v>
      </c>
      <c r="H1243" s="81"/>
      <c r="I1243" s="81"/>
      <c r="J1243" s="82">
        <v>22.5</v>
      </c>
      <c r="K1243" s="82">
        <v>0</v>
      </c>
      <c r="L1243" s="82">
        <v>0</v>
      </c>
      <c r="M1243" s="82">
        <v>0</v>
      </c>
    </row>
    <row r="1244" spans="1:13">
      <c r="A1244" t="str">
        <f t="shared" si="19"/>
        <v>A93095450</v>
      </c>
      <c r="B1244" s="81" t="s">
        <v>4645</v>
      </c>
      <c r="C1244" s="81" t="s">
        <v>3138</v>
      </c>
      <c r="D1244" s="81" t="s">
        <v>4646</v>
      </c>
      <c r="E1244" s="81"/>
      <c r="F1244" s="81" t="s">
        <v>226</v>
      </c>
      <c r="G1244" s="81" t="s">
        <v>1933</v>
      </c>
      <c r="H1244" s="81"/>
      <c r="I1244" s="81"/>
      <c r="J1244" s="82">
        <v>0</v>
      </c>
      <c r="K1244" s="82">
        <v>0</v>
      </c>
      <c r="L1244" s="82">
        <v>0</v>
      </c>
      <c r="M1244" s="82"/>
    </row>
    <row r="1245" spans="1:13">
      <c r="A1245" t="str">
        <f t="shared" si="19"/>
        <v>A93670373L</v>
      </c>
      <c r="B1245" s="81" t="s">
        <v>4647</v>
      </c>
      <c r="C1245" s="81" t="s">
        <v>3138</v>
      </c>
      <c r="D1245" s="81" t="s">
        <v>4648</v>
      </c>
      <c r="E1245" s="81"/>
      <c r="F1245" s="81" t="s">
        <v>226</v>
      </c>
      <c r="G1245" s="81" t="s">
        <v>1933</v>
      </c>
      <c r="H1245" s="81"/>
      <c r="I1245" s="81"/>
      <c r="J1245" s="82">
        <v>73.739999999999995</v>
      </c>
      <c r="K1245" s="82">
        <v>0</v>
      </c>
      <c r="L1245" s="82">
        <v>0</v>
      </c>
      <c r="M1245" s="82">
        <v>0</v>
      </c>
    </row>
    <row r="1246" spans="1:13">
      <c r="A1246" t="str">
        <f t="shared" si="19"/>
        <v>A93670374L16021232</v>
      </c>
      <c r="B1246" s="81" t="s">
        <v>4649</v>
      </c>
      <c r="C1246" s="81" t="s">
        <v>3138</v>
      </c>
      <c r="D1246" s="81" t="s">
        <v>4650</v>
      </c>
      <c r="E1246" s="81"/>
      <c r="F1246" s="81" t="s">
        <v>226</v>
      </c>
      <c r="G1246" s="81" t="s">
        <v>1933</v>
      </c>
      <c r="H1246" s="81" t="s">
        <v>4651</v>
      </c>
      <c r="I1246" s="81"/>
      <c r="J1246" s="82">
        <v>36.74</v>
      </c>
      <c r="K1246" s="82">
        <v>0</v>
      </c>
      <c r="L1246" s="82">
        <v>0</v>
      </c>
      <c r="M1246" s="82">
        <v>0</v>
      </c>
    </row>
    <row r="1247" spans="1:13">
      <c r="A1247" t="str">
        <f t="shared" si="19"/>
        <v>A93670374L1403427</v>
      </c>
      <c r="B1247" s="81" t="s">
        <v>4649</v>
      </c>
      <c r="C1247" s="81" t="s">
        <v>3138</v>
      </c>
      <c r="D1247" s="81" t="s">
        <v>4650</v>
      </c>
      <c r="E1247" s="81"/>
      <c r="F1247" s="81" t="s">
        <v>226</v>
      </c>
      <c r="G1247" s="81" t="s">
        <v>1933</v>
      </c>
      <c r="H1247" s="81" t="s">
        <v>4652</v>
      </c>
      <c r="I1247" s="81">
        <v>45211</v>
      </c>
      <c r="J1247" s="82">
        <v>36.74</v>
      </c>
      <c r="K1247" s="82">
        <v>0</v>
      </c>
      <c r="L1247" s="82">
        <v>0</v>
      </c>
      <c r="M1247" s="82">
        <v>0</v>
      </c>
    </row>
    <row r="1248" spans="1:13">
      <c r="A1248" t="str">
        <f t="shared" si="19"/>
        <v>A93670374L1403427</v>
      </c>
      <c r="B1248" s="81" t="s">
        <v>4649</v>
      </c>
      <c r="C1248" s="81" t="s">
        <v>3138</v>
      </c>
      <c r="D1248" s="81" t="s">
        <v>4650</v>
      </c>
      <c r="E1248" s="81"/>
      <c r="F1248" s="81" t="s">
        <v>226</v>
      </c>
      <c r="G1248" s="81" t="s">
        <v>1933</v>
      </c>
      <c r="H1248" s="81" t="s">
        <v>4652</v>
      </c>
      <c r="I1248" s="81">
        <v>45202</v>
      </c>
      <c r="J1248" s="82">
        <v>36.74</v>
      </c>
      <c r="K1248" s="82">
        <v>0</v>
      </c>
      <c r="L1248" s="82">
        <v>0</v>
      </c>
      <c r="M1248" s="82">
        <v>0</v>
      </c>
    </row>
    <row r="1249" spans="1:13">
      <c r="A1249" t="str">
        <f t="shared" si="19"/>
        <v>A93670375L</v>
      </c>
      <c r="B1249" s="81" t="s">
        <v>4653</v>
      </c>
      <c r="C1249" s="81" t="s">
        <v>3138</v>
      </c>
      <c r="D1249" s="81" t="s">
        <v>4654</v>
      </c>
      <c r="E1249" s="81"/>
      <c r="F1249" s="81" t="s">
        <v>226</v>
      </c>
      <c r="G1249" s="81" t="s">
        <v>1933</v>
      </c>
      <c r="H1249" s="81"/>
      <c r="I1249" s="81"/>
      <c r="J1249" s="82">
        <v>71.430000000000007</v>
      </c>
      <c r="K1249" s="82">
        <v>0</v>
      </c>
      <c r="L1249" s="82">
        <v>0</v>
      </c>
      <c r="M1249" s="82">
        <v>0</v>
      </c>
    </row>
    <row r="1250" spans="1:13">
      <c r="A1250" t="str">
        <f t="shared" si="19"/>
        <v>A936704862300016789</v>
      </c>
      <c r="B1250" s="81" t="s">
        <v>4655</v>
      </c>
      <c r="C1250" s="81" t="s">
        <v>3138</v>
      </c>
      <c r="D1250" s="81" t="s">
        <v>4656</v>
      </c>
      <c r="E1250" s="81"/>
      <c r="F1250" s="81" t="s">
        <v>226</v>
      </c>
      <c r="G1250" s="81" t="s">
        <v>1933</v>
      </c>
      <c r="H1250" s="81" t="s">
        <v>4657</v>
      </c>
      <c r="I1250" s="81"/>
      <c r="J1250" s="82">
        <v>84.55</v>
      </c>
      <c r="K1250" s="82">
        <v>0</v>
      </c>
      <c r="L1250" s="82">
        <v>5</v>
      </c>
      <c r="M1250" s="82">
        <v>422.75</v>
      </c>
    </row>
    <row r="1251" spans="1:13">
      <c r="A1251" t="str">
        <f t="shared" si="19"/>
        <v>A93670611L</v>
      </c>
      <c r="B1251" s="81" t="s">
        <v>4658</v>
      </c>
      <c r="C1251" s="81" t="s">
        <v>3138</v>
      </c>
      <c r="D1251" s="81" t="s">
        <v>4659</v>
      </c>
      <c r="E1251" s="81"/>
      <c r="F1251" s="81" t="s">
        <v>226</v>
      </c>
      <c r="G1251" s="81" t="s">
        <v>1933</v>
      </c>
      <c r="H1251" s="81"/>
      <c r="I1251" s="81"/>
      <c r="J1251" s="82">
        <v>73.739999999999995</v>
      </c>
      <c r="K1251" s="82">
        <v>0</v>
      </c>
      <c r="L1251" s="82">
        <v>0</v>
      </c>
      <c r="M1251" s="82">
        <v>0</v>
      </c>
    </row>
    <row r="1252" spans="1:13">
      <c r="A1252" t="str">
        <f t="shared" si="19"/>
        <v>A93670712L</v>
      </c>
      <c r="B1252" s="81" t="s">
        <v>4660</v>
      </c>
      <c r="C1252" s="81" t="s">
        <v>3138</v>
      </c>
      <c r="D1252" s="81" t="s">
        <v>4661</v>
      </c>
      <c r="E1252" s="81"/>
      <c r="F1252" s="81" t="s">
        <v>226</v>
      </c>
      <c r="G1252" s="81" t="s">
        <v>1933</v>
      </c>
      <c r="H1252" s="81"/>
      <c r="I1252" s="81"/>
      <c r="J1252" s="82">
        <v>71.430000000000007</v>
      </c>
      <c r="K1252" s="82">
        <v>0</v>
      </c>
      <c r="L1252" s="82">
        <v>0</v>
      </c>
      <c r="M1252" s="82">
        <v>0</v>
      </c>
    </row>
    <row r="1253" spans="1:13">
      <c r="A1253" t="str">
        <f t="shared" si="19"/>
        <v>A93670915L</v>
      </c>
      <c r="B1253" s="81" t="s">
        <v>4662</v>
      </c>
      <c r="C1253" s="81" t="s">
        <v>3138</v>
      </c>
      <c r="D1253" s="81" t="s">
        <v>4663</v>
      </c>
      <c r="E1253" s="81"/>
      <c r="F1253" s="81" t="s">
        <v>226</v>
      </c>
      <c r="G1253" s="81" t="s">
        <v>1933</v>
      </c>
      <c r="H1253" s="81"/>
      <c r="I1253" s="81"/>
      <c r="J1253" s="82">
        <v>73.36</v>
      </c>
      <c r="K1253" s="82">
        <v>0</v>
      </c>
      <c r="L1253" s="82">
        <v>0</v>
      </c>
      <c r="M1253" s="82">
        <v>0</v>
      </c>
    </row>
    <row r="1254" spans="1:13">
      <c r="A1254" t="str">
        <f t="shared" si="19"/>
        <v>A93680373R</v>
      </c>
      <c r="B1254" s="81" t="s">
        <v>4664</v>
      </c>
      <c r="C1254" s="81" t="s">
        <v>3138</v>
      </c>
      <c r="D1254" s="81" t="s">
        <v>4665</v>
      </c>
      <c r="E1254" s="81"/>
      <c r="F1254" s="81" t="s">
        <v>226</v>
      </c>
      <c r="G1254" s="81" t="s">
        <v>1933</v>
      </c>
      <c r="H1254" s="81"/>
      <c r="I1254" s="81"/>
      <c r="J1254" s="82">
        <v>73.739999999999995</v>
      </c>
      <c r="K1254" s="82">
        <v>0</v>
      </c>
      <c r="L1254" s="82">
        <v>0</v>
      </c>
      <c r="M1254" s="82">
        <v>0</v>
      </c>
    </row>
    <row r="1255" spans="1:13">
      <c r="A1255" t="str">
        <f t="shared" si="19"/>
        <v>A936803742100085109</v>
      </c>
      <c r="B1255" s="81" t="s">
        <v>4666</v>
      </c>
      <c r="C1255" s="81" t="s">
        <v>3138</v>
      </c>
      <c r="D1255" s="81" t="s">
        <v>4667</v>
      </c>
      <c r="E1255" s="81"/>
      <c r="F1255" s="81" t="s">
        <v>226</v>
      </c>
      <c r="G1255" s="81" t="s">
        <v>1933</v>
      </c>
      <c r="H1255" s="81" t="s">
        <v>4668</v>
      </c>
      <c r="I1255" s="81"/>
      <c r="J1255" s="82">
        <v>71.430000000000007</v>
      </c>
      <c r="K1255" s="82">
        <v>0</v>
      </c>
      <c r="L1255" s="82">
        <v>0</v>
      </c>
      <c r="M1255" s="82">
        <v>0</v>
      </c>
    </row>
    <row r="1256" spans="1:13">
      <c r="A1256" t="str">
        <f t="shared" si="19"/>
        <v>A93680374R16104024</v>
      </c>
      <c r="B1256" s="81" t="s">
        <v>4669</v>
      </c>
      <c r="C1256" s="81" t="s">
        <v>3138</v>
      </c>
      <c r="D1256" s="81" t="s">
        <v>4670</v>
      </c>
      <c r="E1256" s="81"/>
      <c r="F1256" s="81" t="s">
        <v>226</v>
      </c>
      <c r="G1256" s="81" t="s">
        <v>1933</v>
      </c>
      <c r="H1256" s="81" t="s">
        <v>4671</v>
      </c>
      <c r="I1256" s="81"/>
      <c r="J1256" s="82">
        <v>47.62</v>
      </c>
      <c r="K1256" s="82">
        <v>0</v>
      </c>
      <c r="L1256" s="82">
        <v>0</v>
      </c>
      <c r="M1256" s="82">
        <v>0</v>
      </c>
    </row>
    <row r="1257" spans="1:13">
      <c r="A1257" t="str">
        <f t="shared" si="19"/>
        <v>A93680375R</v>
      </c>
      <c r="B1257" s="81" t="s">
        <v>4672</v>
      </c>
      <c r="C1257" s="81" t="s">
        <v>3138</v>
      </c>
      <c r="D1257" s="81" t="s">
        <v>4673</v>
      </c>
      <c r="E1257" s="81"/>
      <c r="F1257" s="81" t="s">
        <v>226</v>
      </c>
      <c r="G1257" s="81" t="s">
        <v>1933</v>
      </c>
      <c r="H1257" s="81"/>
      <c r="I1257" s="81"/>
      <c r="J1257" s="82">
        <v>0</v>
      </c>
      <c r="K1257" s="82">
        <v>0</v>
      </c>
      <c r="L1257" s="82">
        <v>0</v>
      </c>
      <c r="M1257" s="82">
        <v>0</v>
      </c>
    </row>
    <row r="1258" spans="1:13">
      <c r="A1258" t="str">
        <f t="shared" si="19"/>
        <v>A93680611R</v>
      </c>
      <c r="B1258" s="81" t="s">
        <v>4674</v>
      </c>
      <c r="C1258" s="81" t="s">
        <v>3138</v>
      </c>
      <c r="D1258" s="81" t="s">
        <v>4675</v>
      </c>
      <c r="E1258" s="81"/>
      <c r="F1258" s="81" t="s">
        <v>226</v>
      </c>
      <c r="G1258" s="81" t="s">
        <v>1933</v>
      </c>
      <c r="H1258" s="81"/>
      <c r="I1258" s="81"/>
      <c r="J1258" s="82">
        <v>74.900000000000006</v>
      </c>
      <c r="K1258" s="82">
        <v>0</v>
      </c>
      <c r="L1258" s="82">
        <v>0</v>
      </c>
      <c r="M1258" s="82">
        <v>0</v>
      </c>
    </row>
    <row r="1259" spans="1:13">
      <c r="A1259" t="str">
        <f t="shared" si="19"/>
        <v>A93680712R</v>
      </c>
      <c r="B1259" s="81" t="s">
        <v>4676</v>
      </c>
      <c r="C1259" s="81" t="s">
        <v>3138</v>
      </c>
      <c r="D1259" s="81" t="s">
        <v>4677</v>
      </c>
      <c r="E1259" s="81"/>
      <c r="F1259" s="81" t="s">
        <v>226</v>
      </c>
      <c r="G1259" s="81" t="s">
        <v>1933</v>
      </c>
      <c r="H1259" s="81"/>
      <c r="I1259" s="81"/>
      <c r="J1259" s="82">
        <v>73.59</v>
      </c>
      <c r="K1259" s="82">
        <v>0</v>
      </c>
      <c r="L1259" s="82">
        <v>0</v>
      </c>
      <c r="M1259" s="82">
        <v>0</v>
      </c>
    </row>
    <row r="1260" spans="1:13">
      <c r="A1260" t="str">
        <f t="shared" si="19"/>
        <v>A93680915R</v>
      </c>
      <c r="B1260" s="81" t="s">
        <v>4678</v>
      </c>
      <c r="C1260" s="81" t="s">
        <v>3138</v>
      </c>
      <c r="D1260" s="81" t="s">
        <v>4679</v>
      </c>
      <c r="E1260" s="81"/>
      <c r="F1260" s="81" t="s">
        <v>226</v>
      </c>
      <c r="G1260" s="81" t="s">
        <v>1933</v>
      </c>
      <c r="H1260" s="81"/>
      <c r="I1260" s="81"/>
      <c r="J1260" s="82">
        <v>71.430000000000007</v>
      </c>
      <c r="K1260" s="82">
        <v>0</v>
      </c>
      <c r="L1260" s="82">
        <v>0</v>
      </c>
      <c r="M1260" s="82">
        <v>0</v>
      </c>
    </row>
    <row r="1261" spans="1:13">
      <c r="A1261" t="str">
        <f t="shared" si="19"/>
        <v>A95170412</v>
      </c>
      <c r="B1261" s="81" t="s">
        <v>4680</v>
      </c>
      <c r="C1261" s="81" t="s">
        <v>3138</v>
      </c>
      <c r="D1261" s="81" t="s">
        <v>4681</v>
      </c>
      <c r="E1261" s="81"/>
      <c r="F1261" s="81" t="s">
        <v>226</v>
      </c>
      <c r="G1261" s="81" t="s">
        <v>1933</v>
      </c>
      <c r="H1261" s="81"/>
      <c r="I1261" s="81"/>
      <c r="J1261" s="82">
        <v>0</v>
      </c>
      <c r="K1261" s="82">
        <v>0</v>
      </c>
      <c r="L1261" s="82">
        <v>0</v>
      </c>
      <c r="M1261" s="82"/>
    </row>
    <row r="1262" spans="1:13">
      <c r="A1262" t="str">
        <f t="shared" si="19"/>
        <v>A95171223</v>
      </c>
      <c r="B1262" s="81" t="s">
        <v>4682</v>
      </c>
      <c r="C1262" s="81" t="s">
        <v>3138</v>
      </c>
      <c r="D1262" s="81" t="s">
        <v>4683</v>
      </c>
      <c r="E1262" s="81"/>
      <c r="F1262" s="81" t="s">
        <v>226</v>
      </c>
      <c r="G1262" s="81" t="s">
        <v>1933</v>
      </c>
      <c r="H1262" s="81"/>
      <c r="I1262" s="81"/>
      <c r="J1262" s="82">
        <v>0</v>
      </c>
      <c r="K1262" s="82">
        <v>0</v>
      </c>
      <c r="L1262" s="82">
        <v>0</v>
      </c>
      <c r="M1262" s="82"/>
    </row>
    <row r="1263" spans="1:13">
      <c r="A1263" t="str">
        <f t="shared" si="19"/>
        <v>A95180409</v>
      </c>
      <c r="B1263" s="81" t="s">
        <v>4684</v>
      </c>
      <c r="C1263" s="81" t="s">
        <v>3138</v>
      </c>
      <c r="D1263" s="81" t="s">
        <v>4685</v>
      </c>
      <c r="E1263" s="81"/>
      <c r="F1263" s="81" t="s">
        <v>226</v>
      </c>
      <c r="G1263" s="81" t="s">
        <v>1933</v>
      </c>
      <c r="H1263" s="81"/>
      <c r="I1263" s="81"/>
      <c r="J1263" s="82">
        <v>61.43</v>
      </c>
      <c r="K1263" s="82">
        <v>0</v>
      </c>
      <c r="L1263" s="82">
        <v>0</v>
      </c>
      <c r="M1263" s="82">
        <v>0</v>
      </c>
    </row>
    <row r="1264" spans="1:13">
      <c r="A1264" t="str">
        <f t="shared" si="19"/>
        <v>A98880550YN2100002813</v>
      </c>
      <c r="B1264" s="81" t="s">
        <v>4686</v>
      </c>
      <c r="C1264" s="81" t="s">
        <v>3138</v>
      </c>
      <c r="D1264" s="81" t="s">
        <v>4687</v>
      </c>
      <c r="E1264" s="81"/>
      <c r="F1264" s="81" t="s">
        <v>226</v>
      </c>
      <c r="G1264" s="81" t="s">
        <v>1933</v>
      </c>
      <c r="H1264" s="81" t="s">
        <v>4688</v>
      </c>
      <c r="I1264" s="81"/>
      <c r="J1264" s="82">
        <v>41.46</v>
      </c>
      <c r="K1264" s="82">
        <v>0</v>
      </c>
      <c r="L1264" s="82">
        <v>0</v>
      </c>
      <c r="M1264" s="82">
        <v>0</v>
      </c>
    </row>
    <row r="1265" spans="1:13">
      <c r="A1265" t="str">
        <f t="shared" si="19"/>
        <v>A99291247YN</v>
      </c>
      <c r="B1265" s="81" t="s">
        <v>4689</v>
      </c>
      <c r="C1265" s="81" t="s">
        <v>3138</v>
      </c>
      <c r="D1265" s="81" t="s">
        <v>4690</v>
      </c>
      <c r="E1265" s="81"/>
      <c r="F1265" s="81" t="s">
        <v>226</v>
      </c>
      <c r="G1265" s="81" t="s">
        <v>1933</v>
      </c>
      <c r="H1265" s="81"/>
      <c r="I1265" s="81"/>
      <c r="J1265" s="82">
        <v>0</v>
      </c>
      <c r="K1265" s="82">
        <v>0</v>
      </c>
      <c r="L1265" s="82">
        <v>0</v>
      </c>
      <c r="M1265" s="82"/>
    </row>
    <row r="1266" spans="1:13">
      <c r="A1266" t="str">
        <f t="shared" si="19"/>
        <v>ALC806901214</v>
      </c>
      <c r="B1266" s="81" t="s">
        <v>4691</v>
      </c>
      <c r="C1266" s="81" t="s">
        <v>3138</v>
      </c>
      <c r="D1266" s="81" t="s">
        <v>4692</v>
      </c>
      <c r="E1266" s="81"/>
      <c r="F1266" s="81" t="s">
        <v>226</v>
      </c>
      <c r="G1266" s="81" t="s">
        <v>1933</v>
      </c>
      <c r="H1266" s="81"/>
      <c r="I1266" s="81"/>
      <c r="J1266" s="82">
        <v>89.29</v>
      </c>
      <c r="K1266" s="82">
        <v>0</v>
      </c>
      <c r="L1266" s="82">
        <v>0</v>
      </c>
      <c r="M1266" s="82">
        <v>0</v>
      </c>
    </row>
    <row r="1267" spans="1:13">
      <c r="A1267" t="str">
        <f t="shared" si="19"/>
        <v>ALC80690506</v>
      </c>
      <c r="B1267" s="81" t="s">
        <v>4693</v>
      </c>
      <c r="C1267" s="81" t="s">
        <v>3138</v>
      </c>
      <c r="D1267" s="81" t="s">
        <v>4694</v>
      </c>
      <c r="E1267" s="81"/>
      <c r="F1267" s="81" t="s">
        <v>226</v>
      </c>
      <c r="G1267" s="81" t="s">
        <v>1933</v>
      </c>
      <c r="H1267" s="81"/>
      <c r="I1267" s="81"/>
      <c r="J1267" s="82">
        <v>89.29</v>
      </c>
      <c r="K1267" s="82">
        <v>0</v>
      </c>
      <c r="L1267" s="82">
        <v>0</v>
      </c>
      <c r="M1267" s="82">
        <v>0</v>
      </c>
    </row>
    <row r="1268" spans="1:13">
      <c r="A1268" t="str">
        <f t="shared" si="19"/>
        <v>ALC8069050717044255</v>
      </c>
      <c r="B1268" s="81" t="s">
        <v>4695</v>
      </c>
      <c r="C1268" s="81" t="s">
        <v>3138</v>
      </c>
      <c r="D1268" s="81" t="s">
        <v>4696</v>
      </c>
      <c r="E1268" s="81"/>
      <c r="F1268" s="81" t="s">
        <v>226</v>
      </c>
      <c r="G1268" s="81" t="s">
        <v>1933</v>
      </c>
      <c r="H1268" s="81" t="s">
        <v>4697</v>
      </c>
      <c r="I1268" s="81"/>
      <c r="J1268" s="82">
        <v>89.29</v>
      </c>
      <c r="K1268" s="82">
        <v>0</v>
      </c>
      <c r="L1268" s="82">
        <v>2</v>
      </c>
      <c r="M1268" s="82">
        <v>178.58</v>
      </c>
    </row>
    <row r="1269" spans="1:13">
      <c r="A1269" t="str">
        <f t="shared" si="19"/>
        <v>ALC8069050719044009</v>
      </c>
      <c r="B1269" s="81" t="s">
        <v>4695</v>
      </c>
      <c r="C1269" s="81" t="s">
        <v>3138</v>
      </c>
      <c r="D1269" s="81" t="s">
        <v>4696</v>
      </c>
      <c r="E1269" s="81"/>
      <c r="F1269" s="81" t="s">
        <v>226</v>
      </c>
      <c r="G1269" s="81" t="s">
        <v>1933</v>
      </c>
      <c r="H1269" s="81" t="s">
        <v>4698</v>
      </c>
      <c r="I1269" s="81"/>
      <c r="J1269" s="82">
        <v>89.29</v>
      </c>
      <c r="K1269" s="82">
        <v>0</v>
      </c>
      <c r="L1269" s="82">
        <v>1</v>
      </c>
      <c r="M1269" s="82">
        <v>89.29</v>
      </c>
    </row>
    <row r="1270" spans="1:13">
      <c r="A1270" t="str">
        <f t="shared" si="19"/>
        <v>ALC8069060820014009</v>
      </c>
      <c r="B1270" s="81" t="s">
        <v>4699</v>
      </c>
      <c r="C1270" s="81" t="s">
        <v>3138</v>
      </c>
      <c r="D1270" s="81" t="s">
        <v>4700</v>
      </c>
      <c r="E1270" s="81"/>
      <c r="F1270" s="81" t="s">
        <v>226</v>
      </c>
      <c r="G1270" s="81" t="s">
        <v>1933</v>
      </c>
      <c r="H1270" s="81" t="s">
        <v>4701</v>
      </c>
      <c r="I1270" s="81"/>
      <c r="J1270" s="82">
        <v>89.29</v>
      </c>
      <c r="K1270" s="82">
        <v>0</v>
      </c>
      <c r="L1270" s="82">
        <v>1</v>
      </c>
      <c r="M1270" s="82">
        <v>89.29</v>
      </c>
    </row>
    <row r="1271" spans="1:13">
      <c r="A1271" t="str">
        <f t="shared" si="19"/>
        <v>ALC8069060919044025</v>
      </c>
      <c r="B1271" s="81" t="s">
        <v>4702</v>
      </c>
      <c r="C1271" s="81" t="s">
        <v>3138</v>
      </c>
      <c r="D1271" s="81" t="s">
        <v>4703</v>
      </c>
      <c r="E1271" s="81"/>
      <c r="F1271" s="81" t="s">
        <v>226</v>
      </c>
      <c r="G1271" s="81" t="s">
        <v>1933</v>
      </c>
      <c r="H1271" s="81" t="s">
        <v>4704</v>
      </c>
      <c r="I1271" s="81"/>
      <c r="J1271" s="82">
        <v>89.29</v>
      </c>
      <c r="K1271" s="82">
        <v>0</v>
      </c>
      <c r="L1271" s="82">
        <v>3</v>
      </c>
      <c r="M1271" s="82">
        <v>267.87</v>
      </c>
    </row>
    <row r="1272" spans="1:13">
      <c r="A1272" t="str">
        <f t="shared" si="19"/>
        <v>ALC8069081119044026</v>
      </c>
      <c r="B1272" s="81" t="s">
        <v>4705</v>
      </c>
      <c r="C1272" s="81" t="s">
        <v>3138</v>
      </c>
      <c r="D1272" s="81" t="s">
        <v>4706</v>
      </c>
      <c r="E1272" s="81"/>
      <c r="F1272" s="81" t="s">
        <v>226</v>
      </c>
      <c r="G1272" s="81" t="s">
        <v>1933</v>
      </c>
      <c r="H1272" s="81" t="s">
        <v>4707</v>
      </c>
      <c r="I1272" s="81"/>
      <c r="J1272" s="82">
        <v>89.29</v>
      </c>
      <c r="K1272" s="82">
        <v>0</v>
      </c>
      <c r="L1272" s="82">
        <v>1</v>
      </c>
      <c r="M1272" s="82">
        <v>89.29</v>
      </c>
    </row>
    <row r="1273" spans="1:13">
      <c r="A1273" t="str">
        <f t="shared" si="19"/>
        <v>ALC80691013</v>
      </c>
      <c r="B1273" s="81" t="s">
        <v>4708</v>
      </c>
      <c r="C1273" s="81" t="s">
        <v>3138</v>
      </c>
      <c r="D1273" s="81" t="s">
        <v>4709</v>
      </c>
      <c r="E1273" s="81"/>
      <c r="F1273" s="81" t="s">
        <v>226</v>
      </c>
      <c r="G1273" s="81" t="s">
        <v>1933</v>
      </c>
      <c r="H1273" s="81"/>
      <c r="I1273" s="81"/>
      <c r="J1273" s="82">
        <v>89.29</v>
      </c>
      <c r="K1273" s="82">
        <v>0</v>
      </c>
      <c r="L1273" s="82">
        <v>0</v>
      </c>
      <c r="M1273" s="82">
        <v>0</v>
      </c>
    </row>
    <row r="1274" spans="1:13">
      <c r="A1274" t="str">
        <f t="shared" si="19"/>
        <v>ALC80691015</v>
      </c>
      <c r="B1274" s="81" t="s">
        <v>4710</v>
      </c>
      <c r="C1274" s="81" t="s">
        <v>3138</v>
      </c>
      <c r="D1274" s="81" t="s">
        <v>4711</v>
      </c>
      <c r="E1274" s="81"/>
      <c r="F1274" s="81" t="s">
        <v>226</v>
      </c>
      <c r="G1274" s="81" t="s">
        <v>1933</v>
      </c>
      <c r="H1274" s="81"/>
      <c r="I1274" s="81"/>
      <c r="J1274" s="82">
        <v>89.29</v>
      </c>
      <c r="K1274" s="82">
        <v>0</v>
      </c>
      <c r="L1274" s="82">
        <v>0</v>
      </c>
      <c r="M1274" s="82">
        <v>0</v>
      </c>
    </row>
    <row r="1275" spans="1:13">
      <c r="A1275" t="str">
        <f t="shared" si="19"/>
        <v>ANCJ 2.4/2.7</v>
      </c>
      <c r="B1275" s="81" t="s">
        <v>4712</v>
      </c>
      <c r="C1275" s="81" t="s">
        <v>3138</v>
      </c>
      <c r="D1275" s="81" t="s">
        <v>4713</v>
      </c>
      <c r="E1275" s="81"/>
      <c r="F1275" s="81" t="s">
        <v>226</v>
      </c>
      <c r="G1275" s="81" t="s">
        <v>1933</v>
      </c>
      <c r="H1275" s="81"/>
      <c r="I1275" s="81"/>
      <c r="J1275" s="82">
        <v>0</v>
      </c>
      <c r="K1275" s="82">
        <v>0</v>
      </c>
      <c r="L1275" s="82">
        <v>0</v>
      </c>
      <c r="M1275" s="82"/>
    </row>
    <row r="1276" spans="1:13">
      <c r="A1276" t="str">
        <f t="shared" si="19"/>
        <v>ANCJ1.5</v>
      </c>
      <c r="B1276" s="81" t="s">
        <v>4714</v>
      </c>
      <c r="C1276" s="81" t="s">
        <v>3138</v>
      </c>
      <c r="D1276" s="81" t="s">
        <v>4715</v>
      </c>
      <c r="E1276" s="81"/>
      <c r="F1276" s="81" t="s">
        <v>226</v>
      </c>
      <c r="G1276" s="81" t="s">
        <v>1933</v>
      </c>
      <c r="H1276" s="81"/>
      <c r="I1276" s="81"/>
      <c r="J1276" s="82">
        <v>0</v>
      </c>
      <c r="K1276" s="82">
        <v>0</v>
      </c>
      <c r="L1276" s="82">
        <v>0</v>
      </c>
      <c r="M1276" s="82"/>
    </row>
    <row r="1277" spans="1:13">
      <c r="A1277" t="str">
        <f t="shared" si="19"/>
        <v>AT679FD</v>
      </c>
      <c r="B1277" s="81" t="s">
        <v>4716</v>
      </c>
      <c r="C1277" s="81" t="s">
        <v>3138</v>
      </c>
      <c r="D1277" s="81" t="s">
        <v>4717</v>
      </c>
      <c r="E1277" s="81"/>
      <c r="F1277" s="81" t="s">
        <v>226</v>
      </c>
      <c r="G1277" s="81" t="s">
        <v>1933</v>
      </c>
      <c r="H1277" s="81"/>
      <c r="I1277" s="81"/>
      <c r="J1277" s="82">
        <v>0</v>
      </c>
      <c r="K1277" s="82">
        <v>0</v>
      </c>
      <c r="L1277" s="82">
        <v>0</v>
      </c>
      <c r="M1277" s="82"/>
    </row>
    <row r="1278" spans="1:13">
      <c r="A1278" t="str">
        <f t="shared" si="19"/>
        <v>AT805FD</v>
      </c>
      <c r="B1278" s="81" t="s">
        <v>4718</v>
      </c>
      <c r="C1278" s="81" t="s">
        <v>3138</v>
      </c>
      <c r="D1278" s="81" t="s">
        <v>4719</v>
      </c>
      <c r="E1278" s="81"/>
      <c r="F1278" s="81" t="s">
        <v>226</v>
      </c>
      <c r="G1278" s="81" t="s">
        <v>1933</v>
      </c>
      <c r="H1278" s="81"/>
      <c r="I1278" s="81"/>
      <c r="J1278" s="82">
        <v>0</v>
      </c>
      <c r="K1278" s="82">
        <v>0</v>
      </c>
      <c r="L1278" s="82">
        <v>0</v>
      </c>
      <c r="M1278" s="82"/>
    </row>
    <row r="1279" spans="1:13">
      <c r="A1279" t="str">
        <f t="shared" si="19"/>
        <v>AZT 0486</v>
      </c>
      <c r="B1279" s="81" t="s">
        <v>4720</v>
      </c>
      <c r="C1279" s="81" t="s">
        <v>3138</v>
      </c>
      <c r="D1279" s="81" t="s">
        <v>4721</v>
      </c>
      <c r="E1279" s="81"/>
      <c r="F1279" s="81" t="s">
        <v>226</v>
      </c>
      <c r="G1279" s="81" t="s">
        <v>1933</v>
      </c>
      <c r="H1279" s="81"/>
      <c r="I1279" s="81"/>
      <c r="J1279" s="82">
        <v>0</v>
      </c>
      <c r="K1279" s="82">
        <v>0</v>
      </c>
      <c r="L1279" s="82">
        <v>0</v>
      </c>
      <c r="M1279" s="82"/>
    </row>
    <row r="1280" spans="1:13">
      <c r="A1280" t="str">
        <f t="shared" si="19"/>
        <v>AZT 1651</v>
      </c>
      <c r="B1280" s="81" t="s">
        <v>4722</v>
      </c>
      <c r="C1280" s="81" t="s">
        <v>3138</v>
      </c>
      <c r="D1280" s="81" t="s">
        <v>4723</v>
      </c>
      <c r="E1280" s="81"/>
      <c r="F1280" s="81" t="s">
        <v>226</v>
      </c>
      <c r="G1280" s="81" t="s">
        <v>1933</v>
      </c>
      <c r="H1280" s="81"/>
      <c r="I1280" s="81"/>
      <c r="J1280" s="82">
        <v>0</v>
      </c>
      <c r="K1280" s="82">
        <v>0</v>
      </c>
      <c r="L1280" s="82">
        <v>0</v>
      </c>
      <c r="M1280" s="82"/>
    </row>
    <row r="1281" spans="1:13">
      <c r="A1281" t="str">
        <f t="shared" si="19"/>
        <v>AZT 1887</v>
      </c>
      <c r="B1281" s="81" t="s">
        <v>4724</v>
      </c>
      <c r="C1281" s="81" t="s">
        <v>3138</v>
      </c>
      <c r="D1281" s="81" t="s">
        <v>4725</v>
      </c>
      <c r="E1281" s="81"/>
      <c r="F1281" s="81" t="s">
        <v>226</v>
      </c>
      <c r="G1281" s="81" t="s">
        <v>1933</v>
      </c>
      <c r="H1281" s="81"/>
      <c r="I1281" s="81"/>
      <c r="J1281" s="82">
        <v>0</v>
      </c>
      <c r="K1281" s="82">
        <v>0</v>
      </c>
      <c r="L1281" s="82">
        <v>0</v>
      </c>
      <c r="M1281" s="82"/>
    </row>
    <row r="1282" spans="1:13">
      <c r="A1282" t="str">
        <f t="shared" si="19"/>
        <v>AZT 1888</v>
      </c>
      <c r="B1282" s="81" t="s">
        <v>4726</v>
      </c>
      <c r="C1282" s="81" t="s">
        <v>3138</v>
      </c>
      <c r="D1282" s="81" t="s">
        <v>4727</v>
      </c>
      <c r="E1282" s="81"/>
      <c r="F1282" s="81" t="s">
        <v>226</v>
      </c>
      <c r="G1282" s="81" t="s">
        <v>1933</v>
      </c>
      <c r="H1282" s="81"/>
      <c r="I1282" s="81"/>
      <c r="J1282" s="82">
        <v>0</v>
      </c>
      <c r="K1282" s="82">
        <v>0</v>
      </c>
      <c r="L1282" s="82">
        <v>0</v>
      </c>
      <c r="M1282" s="82"/>
    </row>
    <row r="1283" spans="1:13">
      <c r="A1283" t="str">
        <f t="shared" ref="A1283:A1346" si="20">CONCATENATE(B1283,H1283)</f>
        <v>AZT 1889</v>
      </c>
      <c r="B1283" s="81" t="s">
        <v>4728</v>
      </c>
      <c r="C1283" s="81" t="s">
        <v>3138</v>
      </c>
      <c r="D1283" s="81" t="s">
        <v>4729</v>
      </c>
      <c r="E1283" s="81"/>
      <c r="F1283" s="81" t="s">
        <v>226</v>
      </c>
      <c r="G1283" s="81" t="s">
        <v>1933</v>
      </c>
      <c r="H1283" s="81"/>
      <c r="I1283" s="81"/>
      <c r="J1283" s="82">
        <v>0</v>
      </c>
      <c r="K1283" s="82">
        <v>0</v>
      </c>
      <c r="L1283" s="82">
        <v>0</v>
      </c>
      <c r="M1283" s="82"/>
    </row>
    <row r="1284" spans="1:13">
      <c r="A1284" t="str">
        <f t="shared" si="20"/>
        <v>AZT 1890</v>
      </c>
      <c r="B1284" s="81" t="s">
        <v>4730</v>
      </c>
      <c r="C1284" s="81" t="s">
        <v>3138</v>
      </c>
      <c r="D1284" s="81" t="s">
        <v>4731</v>
      </c>
      <c r="E1284" s="81"/>
      <c r="F1284" s="81" t="s">
        <v>226</v>
      </c>
      <c r="G1284" s="81" t="s">
        <v>1933</v>
      </c>
      <c r="H1284" s="81"/>
      <c r="I1284" s="81"/>
      <c r="J1284" s="82">
        <v>0</v>
      </c>
      <c r="K1284" s="82">
        <v>0</v>
      </c>
      <c r="L1284" s="82">
        <v>0</v>
      </c>
      <c r="M1284" s="82"/>
    </row>
    <row r="1285" spans="1:13">
      <c r="A1285" t="str">
        <f t="shared" si="20"/>
        <v>AZT 1894</v>
      </c>
      <c r="B1285" s="81" t="s">
        <v>4732</v>
      </c>
      <c r="C1285" s="81" t="s">
        <v>3138</v>
      </c>
      <c r="D1285" s="81" t="s">
        <v>4733</v>
      </c>
      <c r="E1285" s="81"/>
      <c r="F1285" s="81" t="s">
        <v>226</v>
      </c>
      <c r="G1285" s="81" t="s">
        <v>1933</v>
      </c>
      <c r="H1285" s="81"/>
      <c r="I1285" s="81"/>
      <c r="J1285" s="82">
        <v>5</v>
      </c>
      <c r="K1285" s="82">
        <v>0</v>
      </c>
      <c r="L1285" s="82">
        <v>0</v>
      </c>
      <c r="M1285" s="82">
        <v>0</v>
      </c>
    </row>
    <row r="1286" spans="1:13">
      <c r="A1286" t="str">
        <f t="shared" si="20"/>
        <v>AZT 1895</v>
      </c>
      <c r="B1286" s="81" t="s">
        <v>4734</v>
      </c>
      <c r="C1286" s="81" t="s">
        <v>3138</v>
      </c>
      <c r="D1286" s="81" t="s">
        <v>4735</v>
      </c>
      <c r="E1286" s="81"/>
      <c r="F1286" s="81" t="s">
        <v>226</v>
      </c>
      <c r="G1286" s="81" t="s">
        <v>1933</v>
      </c>
      <c r="H1286" s="81"/>
      <c r="I1286" s="81"/>
      <c r="J1286" s="82">
        <v>5</v>
      </c>
      <c r="K1286" s="82">
        <v>0</v>
      </c>
      <c r="L1286" s="82">
        <v>0</v>
      </c>
      <c r="M1286" s="82">
        <v>0</v>
      </c>
    </row>
    <row r="1287" spans="1:13">
      <c r="A1287" t="str">
        <f t="shared" si="20"/>
        <v>AZT 1896</v>
      </c>
      <c r="B1287" s="81" t="s">
        <v>4736</v>
      </c>
      <c r="C1287" s="81" t="s">
        <v>3138</v>
      </c>
      <c r="D1287" s="81" t="s">
        <v>4737</v>
      </c>
      <c r="E1287" s="81"/>
      <c r="F1287" s="81" t="s">
        <v>226</v>
      </c>
      <c r="G1287" s="81" t="s">
        <v>1933</v>
      </c>
      <c r="H1287" s="81"/>
      <c r="I1287" s="81"/>
      <c r="J1287" s="82">
        <v>5</v>
      </c>
      <c r="K1287" s="82">
        <v>0</v>
      </c>
      <c r="L1287" s="82">
        <v>0</v>
      </c>
      <c r="M1287" s="82">
        <v>0</v>
      </c>
    </row>
    <row r="1288" spans="1:13">
      <c r="A1288" t="str">
        <f t="shared" si="20"/>
        <v>AZT 1897</v>
      </c>
      <c r="B1288" s="81" t="s">
        <v>4738</v>
      </c>
      <c r="C1288" s="81" t="s">
        <v>3138</v>
      </c>
      <c r="D1288" s="81" t="s">
        <v>4739</v>
      </c>
      <c r="E1288" s="81"/>
      <c r="F1288" s="81" t="s">
        <v>226</v>
      </c>
      <c r="G1288" s="81" t="s">
        <v>1933</v>
      </c>
      <c r="H1288" s="81"/>
      <c r="I1288" s="81"/>
      <c r="J1288" s="82">
        <v>4.1900000000000004</v>
      </c>
      <c r="K1288" s="82">
        <v>0</v>
      </c>
      <c r="L1288" s="82">
        <v>0</v>
      </c>
      <c r="M1288" s="82">
        <v>0</v>
      </c>
    </row>
    <row r="1289" spans="1:13">
      <c r="A1289" t="str">
        <f t="shared" si="20"/>
        <v>AZT 1898</v>
      </c>
      <c r="B1289" s="81" t="s">
        <v>4740</v>
      </c>
      <c r="C1289" s="81" t="s">
        <v>3138</v>
      </c>
      <c r="D1289" s="81" t="s">
        <v>4741</v>
      </c>
      <c r="E1289" s="81"/>
      <c r="F1289" s="81" t="s">
        <v>226</v>
      </c>
      <c r="G1289" s="81" t="s">
        <v>1933</v>
      </c>
      <c r="H1289" s="81"/>
      <c r="I1289" s="81"/>
      <c r="J1289" s="82">
        <v>3.78</v>
      </c>
      <c r="K1289" s="82">
        <v>0</v>
      </c>
      <c r="L1289" s="82">
        <v>0</v>
      </c>
      <c r="M1289" s="82">
        <v>0</v>
      </c>
    </row>
    <row r="1290" spans="1:13">
      <c r="A1290" t="str">
        <f t="shared" si="20"/>
        <v>AZT 3512</v>
      </c>
      <c r="B1290" s="81" t="s">
        <v>4742</v>
      </c>
      <c r="C1290" s="81" t="s">
        <v>3138</v>
      </c>
      <c r="D1290" s="81" t="s">
        <v>4743</v>
      </c>
      <c r="E1290" s="81"/>
      <c r="F1290" s="81" t="s">
        <v>226</v>
      </c>
      <c r="G1290" s="81" t="s">
        <v>1933</v>
      </c>
      <c r="H1290" s="81"/>
      <c r="I1290" s="81"/>
      <c r="J1290" s="82">
        <v>0</v>
      </c>
      <c r="K1290" s="82">
        <v>0</v>
      </c>
      <c r="L1290" s="82">
        <v>0</v>
      </c>
      <c r="M1290" s="82"/>
    </row>
    <row r="1291" spans="1:13">
      <c r="A1291" t="str">
        <f t="shared" si="20"/>
        <v>AZT 3513</v>
      </c>
      <c r="B1291" s="81" t="s">
        <v>4744</v>
      </c>
      <c r="C1291" s="81" t="s">
        <v>3138</v>
      </c>
      <c r="D1291" s="81" t="s">
        <v>4538</v>
      </c>
      <c r="E1291" s="81"/>
      <c r="F1291" s="81" t="s">
        <v>226</v>
      </c>
      <c r="G1291" s="81" t="s">
        <v>1933</v>
      </c>
      <c r="H1291" s="81"/>
      <c r="I1291" s="81"/>
      <c r="J1291" s="82">
        <v>0</v>
      </c>
      <c r="K1291" s="82">
        <v>0</v>
      </c>
      <c r="L1291" s="82">
        <v>0</v>
      </c>
      <c r="M1291" s="82"/>
    </row>
    <row r="1292" spans="1:13">
      <c r="A1292" t="str">
        <f t="shared" si="20"/>
        <v>AZT 3515</v>
      </c>
      <c r="B1292" s="81" t="s">
        <v>4745</v>
      </c>
      <c r="C1292" s="81" t="s">
        <v>3138</v>
      </c>
      <c r="D1292" s="81" t="s">
        <v>4746</v>
      </c>
      <c r="E1292" s="81"/>
      <c r="F1292" s="81" t="s">
        <v>226</v>
      </c>
      <c r="G1292" s="81" t="s">
        <v>1933</v>
      </c>
      <c r="H1292" s="81"/>
      <c r="I1292" s="81"/>
      <c r="J1292" s="82">
        <v>0</v>
      </c>
      <c r="K1292" s="82">
        <v>0</v>
      </c>
      <c r="L1292" s="82">
        <v>0</v>
      </c>
      <c r="M1292" s="82"/>
    </row>
    <row r="1293" spans="1:13">
      <c r="A1293" t="str">
        <f t="shared" si="20"/>
        <v>AZT 3516</v>
      </c>
      <c r="B1293" s="81" t="s">
        <v>4747</v>
      </c>
      <c r="C1293" s="81" t="s">
        <v>3138</v>
      </c>
      <c r="D1293" s="81" t="s">
        <v>4540</v>
      </c>
      <c r="E1293" s="81"/>
      <c r="F1293" s="81" t="s">
        <v>226</v>
      </c>
      <c r="G1293" s="81" t="s">
        <v>1933</v>
      </c>
      <c r="H1293" s="81"/>
      <c r="I1293" s="81"/>
      <c r="J1293" s="82">
        <v>0</v>
      </c>
      <c r="K1293" s="82">
        <v>0</v>
      </c>
      <c r="L1293" s="82">
        <v>0</v>
      </c>
      <c r="M1293" s="82"/>
    </row>
    <row r="1294" spans="1:13">
      <c r="A1294" t="str">
        <f t="shared" si="20"/>
        <v>AZT 4007</v>
      </c>
      <c r="B1294" s="81" t="s">
        <v>4748</v>
      </c>
      <c r="C1294" s="81" t="s">
        <v>3138</v>
      </c>
      <c r="D1294" s="81" t="s">
        <v>4749</v>
      </c>
      <c r="E1294" s="81"/>
      <c r="F1294" s="81" t="s">
        <v>226</v>
      </c>
      <c r="G1294" s="81" t="s">
        <v>1933</v>
      </c>
      <c r="H1294" s="81"/>
      <c r="I1294" s="81"/>
      <c r="J1294" s="82">
        <v>0</v>
      </c>
      <c r="K1294" s="82">
        <v>0</v>
      </c>
      <c r="L1294" s="82">
        <v>0</v>
      </c>
      <c r="M1294" s="82"/>
    </row>
    <row r="1295" spans="1:13">
      <c r="A1295" t="str">
        <f t="shared" si="20"/>
        <v>AZT 4009</v>
      </c>
      <c r="B1295" s="81" t="s">
        <v>4750</v>
      </c>
      <c r="C1295" s="81" t="s">
        <v>3138</v>
      </c>
      <c r="D1295" s="81" t="s">
        <v>4751</v>
      </c>
      <c r="E1295" s="81"/>
      <c r="F1295" s="81" t="s">
        <v>226</v>
      </c>
      <c r="G1295" s="81" t="s">
        <v>1933</v>
      </c>
      <c r="H1295" s="81"/>
      <c r="I1295" s="81"/>
      <c r="J1295" s="82">
        <v>0</v>
      </c>
      <c r="K1295" s="82">
        <v>0</v>
      </c>
      <c r="L1295" s="82">
        <v>0</v>
      </c>
      <c r="M1295" s="82"/>
    </row>
    <row r="1296" spans="1:13">
      <c r="A1296" t="str">
        <f t="shared" si="20"/>
        <v>AZT 4968</v>
      </c>
      <c r="B1296" s="81" t="s">
        <v>4752</v>
      </c>
      <c r="C1296" s="81" t="s">
        <v>3138</v>
      </c>
      <c r="D1296" s="81" t="s">
        <v>4753</v>
      </c>
      <c r="E1296" s="81"/>
      <c r="F1296" s="81" t="s">
        <v>226</v>
      </c>
      <c r="G1296" s="81" t="s">
        <v>1933</v>
      </c>
      <c r="H1296" s="81"/>
      <c r="I1296" s="81"/>
      <c r="J1296" s="82">
        <v>0</v>
      </c>
      <c r="K1296" s="82">
        <v>0</v>
      </c>
      <c r="L1296" s="82">
        <v>0</v>
      </c>
      <c r="M1296" s="82"/>
    </row>
    <row r="1297" spans="1:13">
      <c r="A1297" t="str">
        <f t="shared" si="20"/>
        <v>AZT 5857</v>
      </c>
      <c r="B1297" s="81" t="s">
        <v>4754</v>
      </c>
      <c r="C1297" s="81" t="s">
        <v>3138</v>
      </c>
      <c r="D1297" s="81" t="s">
        <v>3711</v>
      </c>
      <c r="E1297" s="81"/>
      <c r="F1297" s="81" t="s">
        <v>226</v>
      </c>
      <c r="G1297" s="81" t="s">
        <v>1933</v>
      </c>
      <c r="H1297" s="81"/>
      <c r="I1297" s="81"/>
      <c r="J1297" s="82">
        <v>0</v>
      </c>
      <c r="K1297" s="82">
        <v>0</v>
      </c>
      <c r="L1297" s="82">
        <v>0</v>
      </c>
      <c r="M1297" s="82"/>
    </row>
    <row r="1298" spans="1:13">
      <c r="A1298" t="str">
        <f t="shared" si="20"/>
        <v>AZT 7580</v>
      </c>
      <c r="B1298" s="81" t="s">
        <v>4755</v>
      </c>
      <c r="C1298" s="81" t="s">
        <v>3138</v>
      </c>
      <c r="D1298" s="81" t="s">
        <v>4756</v>
      </c>
      <c r="E1298" s="81"/>
      <c r="F1298" s="81" t="s">
        <v>226</v>
      </c>
      <c r="G1298" s="81" t="s">
        <v>1933</v>
      </c>
      <c r="H1298" s="81"/>
      <c r="I1298" s="81"/>
      <c r="J1298" s="82">
        <v>92.78</v>
      </c>
      <c r="K1298" s="82">
        <v>0</v>
      </c>
      <c r="L1298" s="82">
        <v>0</v>
      </c>
      <c r="M1298" s="82">
        <v>0</v>
      </c>
    </row>
    <row r="1299" spans="1:13">
      <c r="A1299" t="str">
        <f t="shared" si="20"/>
        <v>AZT 7597</v>
      </c>
      <c r="B1299" s="81" t="s">
        <v>4757</v>
      </c>
      <c r="C1299" s="81" t="s">
        <v>3138</v>
      </c>
      <c r="D1299" s="81" t="s">
        <v>4751</v>
      </c>
      <c r="E1299" s="81"/>
      <c r="F1299" s="81" t="s">
        <v>226</v>
      </c>
      <c r="G1299" s="81" t="s">
        <v>1933</v>
      </c>
      <c r="H1299" s="81"/>
      <c r="I1299" s="81"/>
      <c r="J1299" s="82">
        <v>0</v>
      </c>
      <c r="K1299" s="82">
        <v>0</v>
      </c>
      <c r="L1299" s="82">
        <v>0</v>
      </c>
      <c r="M1299" s="82"/>
    </row>
    <row r="1300" spans="1:13">
      <c r="A1300" t="str">
        <f t="shared" si="20"/>
        <v>AZT 76701800027358</v>
      </c>
      <c r="B1300" s="81" t="s">
        <v>4758</v>
      </c>
      <c r="C1300" s="81" t="s">
        <v>3138</v>
      </c>
      <c r="D1300" s="81" t="s">
        <v>4759</v>
      </c>
      <c r="E1300" s="81"/>
      <c r="F1300" s="81" t="s">
        <v>226</v>
      </c>
      <c r="G1300" s="81" t="s">
        <v>1933</v>
      </c>
      <c r="H1300" s="81" t="s">
        <v>4760</v>
      </c>
      <c r="I1300" s="81"/>
      <c r="J1300" s="82">
        <v>134.08000000000001</v>
      </c>
      <c r="K1300" s="82">
        <v>0</v>
      </c>
      <c r="L1300" s="82">
        <v>0</v>
      </c>
      <c r="M1300" s="82">
        <v>0</v>
      </c>
    </row>
    <row r="1301" spans="1:13">
      <c r="A1301" t="str">
        <f t="shared" si="20"/>
        <v>AZT 76711700042730</v>
      </c>
      <c r="B1301" s="81" t="s">
        <v>4761</v>
      </c>
      <c r="C1301" s="81" t="s">
        <v>3138</v>
      </c>
      <c r="D1301" s="81" t="s">
        <v>4762</v>
      </c>
      <c r="E1301" s="81"/>
      <c r="F1301" s="81" t="s">
        <v>226</v>
      </c>
      <c r="G1301" s="81" t="s">
        <v>1933</v>
      </c>
      <c r="H1301" s="81" t="s">
        <v>4763</v>
      </c>
      <c r="I1301" s="81"/>
      <c r="J1301" s="82">
        <v>133.31</v>
      </c>
      <c r="K1301" s="82">
        <v>0</v>
      </c>
      <c r="L1301" s="82">
        <v>0</v>
      </c>
      <c r="M1301" s="82">
        <v>0</v>
      </c>
    </row>
    <row r="1302" spans="1:13">
      <c r="A1302" t="str">
        <f t="shared" si="20"/>
        <v>AZT 7672</v>
      </c>
      <c r="B1302" s="81" t="s">
        <v>4764</v>
      </c>
      <c r="C1302" s="81" t="s">
        <v>3138</v>
      </c>
      <c r="D1302" s="81" t="s">
        <v>4765</v>
      </c>
      <c r="E1302" s="81"/>
      <c r="F1302" s="81" t="s">
        <v>226</v>
      </c>
      <c r="G1302" s="81" t="s">
        <v>1933</v>
      </c>
      <c r="H1302" s="81"/>
      <c r="I1302" s="81"/>
      <c r="J1302" s="82">
        <v>138.13999999999999</v>
      </c>
      <c r="K1302" s="82">
        <v>0</v>
      </c>
      <c r="L1302" s="82">
        <v>0</v>
      </c>
      <c r="M1302" s="82">
        <v>0</v>
      </c>
    </row>
    <row r="1303" spans="1:13">
      <c r="A1303" t="str">
        <f t="shared" si="20"/>
        <v>AZT 8096</v>
      </c>
      <c r="B1303" s="81" t="s">
        <v>4766</v>
      </c>
      <c r="C1303" s="81" t="s">
        <v>3138</v>
      </c>
      <c r="D1303" s="81" t="s">
        <v>4767</v>
      </c>
      <c r="E1303" s="81"/>
      <c r="F1303" s="81" t="s">
        <v>226</v>
      </c>
      <c r="G1303" s="81" t="s">
        <v>1933</v>
      </c>
      <c r="H1303" s="81"/>
      <c r="I1303" s="81"/>
      <c r="J1303" s="82">
        <v>0</v>
      </c>
      <c r="K1303" s="82">
        <v>0</v>
      </c>
      <c r="L1303" s="82">
        <v>0</v>
      </c>
      <c r="M1303" s="82"/>
    </row>
    <row r="1304" spans="1:13">
      <c r="A1304" t="str">
        <f t="shared" si="20"/>
        <v>AZT0059</v>
      </c>
      <c r="B1304" s="81" t="s">
        <v>4768</v>
      </c>
      <c r="C1304" s="81" t="s">
        <v>3138</v>
      </c>
      <c r="D1304" s="81" t="s">
        <v>4570</v>
      </c>
      <c r="E1304" s="81"/>
      <c r="F1304" s="81" t="s">
        <v>226</v>
      </c>
      <c r="G1304" s="81" t="s">
        <v>1933</v>
      </c>
      <c r="H1304" s="81"/>
      <c r="I1304" s="81"/>
      <c r="J1304" s="82">
        <v>0</v>
      </c>
      <c r="K1304" s="82">
        <v>0</v>
      </c>
      <c r="L1304" s="82">
        <v>0</v>
      </c>
      <c r="M1304" s="82"/>
    </row>
    <row r="1305" spans="1:13">
      <c r="A1305" t="str">
        <f t="shared" si="20"/>
        <v>AZT0176</v>
      </c>
      <c r="B1305" s="81" t="s">
        <v>4769</v>
      </c>
      <c r="C1305" s="81" t="s">
        <v>3138</v>
      </c>
      <c r="D1305" s="81" t="s">
        <v>4770</v>
      </c>
      <c r="E1305" s="81"/>
      <c r="F1305" s="81" t="s">
        <v>226</v>
      </c>
      <c r="G1305" s="81" t="s">
        <v>1933</v>
      </c>
      <c r="H1305" s="81"/>
      <c r="I1305" s="81"/>
      <c r="J1305" s="82">
        <v>0</v>
      </c>
      <c r="K1305" s="82">
        <v>0</v>
      </c>
      <c r="L1305" s="82">
        <v>0</v>
      </c>
      <c r="M1305" s="82"/>
    </row>
    <row r="1306" spans="1:13">
      <c r="A1306" t="str">
        <f t="shared" si="20"/>
        <v>AZT0178</v>
      </c>
      <c r="B1306" s="81" t="s">
        <v>4771</v>
      </c>
      <c r="C1306" s="81" t="s">
        <v>3138</v>
      </c>
      <c r="D1306" s="81" t="s">
        <v>4772</v>
      </c>
      <c r="E1306" s="81"/>
      <c r="F1306" s="81" t="s">
        <v>226</v>
      </c>
      <c r="G1306" s="81" t="s">
        <v>1933</v>
      </c>
      <c r="H1306" s="81"/>
      <c r="I1306" s="81"/>
      <c r="J1306" s="82">
        <v>0</v>
      </c>
      <c r="K1306" s="82">
        <v>0</v>
      </c>
      <c r="L1306" s="82">
        <v>0</v>
      </c>
      <c r="M1306" s="82"/>
    </row>
    <row r="1307" spans="1:13">
      <c r="A1307" t="str">
        <f t="shared" si="20"/>
        <v>AZT0181</v>
      </c>
      <c r="B1307" s="81" t="s">
        <v>4773</v>
      </c>
      <c r="C1307" s="81" t="s">
        <v>3138</v>
      </c>
      <c r="D1307" s="81" t="s">
        <v>4774</v>
      </c>
      <c r="E1307" s="81"/>
      <c r="F1307" s="81" t="s">
        <v>226</v>
      </c>
      <c r="G1307" s="81" t="s">
        <v>1933</v>
      </c>
      <c r="H1307" s="81"/>
      <c r="I1307" s="81"/>
      <c r="J1307" s="82">
        <v>0</v>
      </c>
      <c r="K1307" s="82">
        <v>0</v>
      </c>
      <c r="L1307" s="82">
        <v>0</v>
      </c>
      <c r="M1307" s="82"/>
    </row>
    <row r="1308" spans="1:13">
      <c r="A1308" t="str">
        <f t="shared" si="20"/>
        <v>AZT0182</v>
      </c>
      <c r="B1308" s="81" t="s">
        <v>4775</v>
      </c>
      <c r="C1308" s="81" t="s">
        <v>3138</v>
      </c>
      <c r="D1308" s="81" t="s">
        <v>4776</v>
      </c>
      <c r="E1308" s="81"/>
      <c r="F1308" s="81" t="s">
        <v>226</v>
      </c>
      <c r="G1308" s="81" t="s">
        <v>1933</v>
      </c>
      <c r="H1308" s="81"/>
      <c r="I1308" s="81"/>
      <c r="J1308" s="82">
        <v>0</v>
      </c>
      <c r="K1308" s="82">
        <v>0</v>
      </c>
      <c r="L1308" s="82">
        <v>0</v>
      </c>
      <c r="M1308" s="82"/>
    </row>
    <row r="1309" spans="1:13">
      <c r="A1309" t="str">
        <f t="shared" si="20"/>
        <v>AZT0183</v>
      </c>
      <c r="B1309" s="81" t="s">
        <v>4777</v>
      </c>
      <c r="C1309" s="81" t="s">
        <v>3138</v>
      </c>
      <c r="D1309" s="81" t="s">
        <v>4778</v>
      </c>
      <c r="E1309" s="81"/>
      <c r="F1309" s="81" t="s">
        <v>226</v>
      </c>
      <c r="G1309" s="81" t="s">
        <v>1933</v>
      </c>
      <c r="H1309" s="81"/>
      <c r="I1309" s="81"/>
      <c r="J1309" s="82">
        <v>0</v>
      </c>
      <c r="K1309" s="82">
        <v>0</v>
      </c>
      <c r="L1309" s="82">
        <v>0</v>
      </c>
      <c r="M1309" s="82"/>
    </row>
    <row r="1310" spans="1:13">
      <c r="A1310" t="str">
        <f t="shared" si="20"/>
        <v>AZT0184</v>
      </c>
      <c r="B1310" s="81" t="s">
        <v>4779</v>
      </c>
      <c r="C1310" s="81" t="s">
        <v>3138</v>
      </c>
      <c r="D1310" s="81" t="s">
        <v>4780</v>
      </c>
      <c r="E1310" s="81"/>
      <c r="F1310" s="81" t="s">
        <v>226</v>
      </c>
      <c r="G1310" s="81" t="s">
        <v>1933</v>
      </c>
      <c r="H1310" s="81"/>
      <c r="I1310" s="81"/>
      <c r="J1310" s="82">
        <v>0</v>
      </c>
      <c r="K1310" s="82">
        <v>0</v>
      </c>
      <c r="L1310" s="82">
        <v>0</v>
      </c>
      <c r="M1310" s="82"/>
    </row>
    <row r="1311" spans="1:13">
      <c r="A1311" t="str">
        <f t="shared" si="20"/>
        <v>AZT0294</v>
      </c>
      <c r="B1311" s="81" t="s">
        <v>4781</v>
      </c>
      <c r="C1311" s="81" t="s">
        <v>3138</v>
      </c>
      <c r="D1311" s="81" t="s">
        <v>4782</v>
      </c>
      <c r="E1311" s="81"/>
      <c r="F1311" s="81" t="s">
        <v>226</v>
      </c>
      <c r="G1311" s="81" t="s">
        <v>1933</v>
      </c>
      <c r="H1311" s="81"/>
      <c r="I1311" s="81"/>
      <c r="J1311" s="82">
        <v>0</v>
      </c>
      <c r="K1311" s="82">
        <v>0</v>
      </c>
      <c r="L1311" s="82">
        <v>-1</v>
      </c>
      <c r="M1311" s="82"/>
    </row>
    <row r="1312" spans="1:13">
      <c r="A1312" t="str">
        <f t="shared" si="20"/>
        <v>AZT0295</v>
      </c>
      <c r="B1312" s="81" t="s">
        <v>4783</v>
      </c>
      <c r="C1312" s="81" t="s">
        <v>3138</v>
      </c>
      <c r="D1312" s="81" t="s">
        <v>4784</v>
      </c>
      <c r="E1312" s="81"/>
      <c r="F1312" s="81" t="s">
        <v>226</v>
      </c>
      <c r="G1312" s="81" t="s">
        <v>1933</v>
      </c>
      <c r="H1312" s="81"/>
      <c r="I1312" s="81"/>
      <c r="J1312" s="82">
        <v>0</v>
      </c>
      <c r="K1312" s="82">
        <v>0</v>
      </c>
      <c r="L1312" s="82">
        <v>0</v>
      </c>
      <c r="M1312" s="82"/>
    </row>
    <row r="1313" spans="1:13">
      <c r="A1313" t="str">
        <f t="shared" si="20"/>
        <v>AZT0296</v>
      </c>
      <c r="B1313" s="81" t="s">
        <v>4785</v>
      </c>
      <c r="C1313" s="81" t="s">
        <v>3138</v>
      </c>
      <c r="D1313" s="81" t="s">
        <v>4786</v>
      </c>
      <c r="E1313" s="81"/>
      <c r="F1313" s="81" t="s">
        <v>226</v>
      </c>
      <c r="G1313" s="81" t="s">
        <v>1933</v>
      </c>
      <c r="H1313" s="81"/>
      <c r="I1313" s="81"/>
      <c r="J1313" s="82">
        <v>0</v>
      </c>
      <c r="K1313" s="82">
        <v>0</v>
      </c>
      <c r="L1313" s="82">
        <v>0</v>
      </c>
      <c r="M1313" s="82"/>
    </row>
    <row r="1314" spans="1:13">
      <c r="A1314" t="str">
        <f t="shared" si="20"/>
        <v>AZT0297</v>
      </c>
      <c r="B1314" s="81" t="s">
        <v>4787</v>
      </c>
      <c r="C1314" s="81" t="s">
        <v>3138</v>
      </c>
      <c r="D1314" s="81" t="s">
        <v>4788</v>
      </c>
      <c r="E1314" s="81"/>
      <c r="F1314" s="81" t="s">
        <v>226</v>
      </c>
      <c r="G1314" s="81" t="s">
        <v>1933</v>
      </c>
      <c r="H1314" s="81"/>
      <c r="I1314" s="81"/>
      <c r="J1314" s="82">
        <v>0</v>
      </c>
      <c r="K1314" s="82">
        <v>0</v>
      </c>
      <c r="L1314" s="82">
        <v>0</v>
      </c>
      <c r="M1314" s="82"/>
    </row>
    <row r="1315" spans="1:13">
      <c r="A1315" t="str">
        <f t="shared" si="20"/>
        <v>AZT0299</v>
      </c>
      <c r="B1315" s="81" t="s">
        <v>4789</v>
      </c>
      <c r="C1315" s="81" t="s">
        <v>3138</v>
      </c>
      <c r="D1315" s="81" t="s">
        <v>4790</v>
      </c>
      <c r="E1315" s="81"/>
      <c r="F1315" s="81" t="s">
        <v>226</v>
      </c>
      <c r="G1315" s="81" t="s">
        <v>1933</v>
      </c>
      <c r="H1315" s="81"/>
      <c r="I1315" s="81"/>
      <c r="J1315" s="82">
        <v>0</v>
      </c>
      <c r="K1315" s="82">
        <v>0</v>
      </c>
      <c r="L1315" s="82">
        <v>0</v>
      </c>
      <c r="M1315" s="82"/>
    </row>
    <row r="1316" spans="1:13">
      <c r="A1316" t="str">
        <f t="shared" si="20"/>
        <v>AZT0300</v>
      </c>
      <c r="B1316" s="81" t="s">
        <v>4791</v>
      </c>
      <c r="C1316" s="81" t="s">
        <v>3138</v>
      </c>
      <c r="D1316" s="81" t="s">
        <v>4792</v>
      </c>
      <c r="E1316" s="81"/>
      <c r="F1316" s="81" t="s">
        <v>226</v>
      </c>
      <c r="G1316" s="81" t="s">
        <v>1933</v>
      </c>
      <c r="H1316" s="81"/>
      <c r="I1316" s="81"/>
      <c r="J1316" s="82">
        <v>0</v>
      </c>
      <c r="K1316" s="82">
        <v>0</v>
      </c>
      <c r="L1316" s="82">
        <v>0</v>
      </c>
      <c r="M1316" s="82"/>
    </row>
    <row r="1317" spans="1:13">
      <c r="A1317" t="str">
        <f t="shared" si="20"/>
        <v>AZT0301</v>
      </c>
      <c r="B1317" s="81" t="s">
        <v>4793</v>
      </c>
      <c r="C1317" s="81" t="s">
        <v>3138</v>
      </c>
      <c r="D1317" s="81" t="s">
        <v>4794</v>
      </c>
      <c r="E1317" s="81"/>
      <c r="F1317" s="81" t="s">
        <v>226</v>
      </c>
      <c r="G1317" s="81" t="s">
        <v>1933</v>
      </c>
      <c r="H1317" s="81"/>
      <c r="I1317" s="81"/>
      <c r="J1317" s="82">
        <v>0</v>
      </c>
      <c r="K1317" s="82">
        <v>0</v>
      </c>
      <c r="L1317" s="82">
        <v>0</v>
      </c>
      <c r="M1317" s="82"/>
    </row>
    <row r="1318" spans="1:13">
      <c r="A1318" t="str">
        <f t="shared" si="20"/>
        <v>AZT0302</v>
      </c>
      <c r="B1318" s="81" t="s">
        <v>4795</v>
      </c>
      <c r="C1318" s="81" t="s">
        <v>3138</v>
      </c>
      <c r="D1318" s="81" t="s">
        <v>4796</v>
      </c>
      <c r="E1318" s="81"/>
      <c r="F1318" s="81" t="s">
        <v>226</v>
      </c>
      <c r="G1318" s="81" t="s">
        <v>1933</v>
      </c>
      <c r="H1318" s="81"/>
      <c r="I1318" s="81"/>
      <c r="J1318" s="82">
        <v>0</v>
      </c>
      <c r="K1318" s="82">
        <v>0</v>
      </c>
      <c r="L1318" s="82">
        <v>0</v>
      </c>
      <c r="M1318" s="82"/>
    </row>
    <row r="1319" spans="1:13">
      <c r="A1319" t="str">
        <f t="shared" si="20"/>
        <v>AZT0303</v>
      </c>
      <c r="B1319" s="81" t="s">
        <v>4797</v>
      </c>
      <c r="C1319" s="81" t="s">
        <v>3138</v>
      </c>
      <c r="D1319" s="81" t="s">
        <v>4798</v>
      </c>
      <c r="E1319" s="81"/>
      <c r="F1319" s="81" t="s">
        <v>226</v>
      </c>
      <c r="G1319" s="81" t="s">
        <v>1933</v>
      </c>
      <c r="H1319" s="81"/>
      <c r="I1319" s="81"/>
      <c r="J1319" s="82">
        <v>0</v>
      </c>
      <c r="K1319" s="82">
        <v>0</v>
      </c>
      <c r="L1319" s="82">
        <v>0</v>
      </c>
      <c r="M1319" s="82"/>
    </row>
    <row r="1320" spans="1:13">
      <c r="A1320" t="str">
        <f t="shared" si="20"/>
        <v>AZT0304</v>
      </c>
      <c r="B1320" s="81" t="s">
        <v>4799</v>
      </c>
      <c r="C1320" s="81" t="s">
        <v>3138</v>
      </c>
      <c r="D1320" s="81" t="s">
        <v>4067</v>
      </c>
      <c r="E1320" s="81"/>
      <c r="F1320" s="81" t="s">
        <v>226</v>
      </c>
      <c r="G1320" s="81" t="s">
        <v>1933</v>
      </c>
      <c r="H1320" s="81"/>
      <c r="I1320" s="81"/>
      <c r="J1320" s="82">
        <v>0</v>
      </c>
      <c r="K1320" s="82">
        <v>0</v>
      </c>
      <c r="L1320" s="82">
        <v>0</v>
      </c>
      <c r="M1320" s="82"/>
    </row>
    <row r="1321" spans="1:13">
      <c r="A1321" t="str">
        <f t="shared" si="20"/>
        <v>AZT0305</v>
      </c>
      <c r="B1321" s="81" t="s">
        <v>4800</v>
      </c>
      <c r="C1321" s="81" t="s">
        <v>3138</v>
      </c>
      <c r="D1321" s="81" t="s">
        <v>4801</v>
      </c>
      <c r="E1321" s="81"/>
      <c r="F1321" s="81" t="s">
        <v>226</v>
      </c>
      <c r="G1321" s="81" t="s">
        <v>1933</v>
      </c>
      <c r="H1321" s="81"/>
      <c r="I1321" s="81"/>
      <c r="J1321" s="82">
        <v>0</v>
      </c>
      <c r="K1321" s="82">
        <v>0</v>
      </c>
      <c r="L1321" s="82">
        <v>0</v>
      </c>
      <c r="M1321" s="82"/>
    </row>
    <row r="1322" spans="1:13">
      <c r="A1322" t="str">
        <f t="shared" si="20"/>
        <v>AZT3524</v>
      </c>
      <c r="B1322" s="81" t="s">
        <v>4802</v>
      </c>
      <c r="C1322" s="81" t="s">
        <v>3138</v>
      </c>
      <c r="D1322" s="81" t="s">
        <v>4803</v>
      </c>
      <c r="E1322" s="81"/>
      <c r="F1322" s="81" t="s">
        <v>226</v>
      </c>
      <c r="G1322" s="81" t="s">
        <v>1933</v>
      </c>
      <c r="H1322" s="81"/>
      <c r="I1322" s="81"/>
      <c r="J1322" s="82">
        <v>0</v>
      </c>
      <c r="K1322" s="82">
        <v>0</v>
      </c>
      <c r="L1322" s="82">
        <v>0</v>
      </c>
      <c r="M1322" s="82"/>
    </row>
    <row r="1323" spans="1:13">
      <c r="A1323" t="str">
        <f t="shared" si="20"/>
        <v>AZT3526</v>
      </c>
      <c r="B1323" s="81" t="s">
        <v>4804</v>
      </c>
      <c r="C1323" s="81" t="s">
        <v>3138</v>
      </c>
      <c r="D1323" s="81" t="s">
        <v>4805</v>
      </c>
      <c r="E1323" s="81"/>
      <c r="F1323" s="81" t="s">
        <v>226</v>
      </c>
      <c r="G1323" s="81" t="s">
        <v>1933</v>
      </c>
      <c r="H1323" s="81"/>
      <c r="I1323" s="81"/>
      <c r="J1323" s="82">
        <v>0</v>
      </c>
      <c r="K1323" s="82">
        <v>0</v>
      </c>
      <c r="L1323" s="82">
        <v>0</v>
      </c>
      <c r="M1323" s="82"/>
    </row>
    <row r="1324" spans="1:13">
      <c r="A1324" t="str">
        <f t="shared" si="20"/>
        <v>AZT3527</v>
      </c>
      <c r="B1324" s="81" t="s">
        <v>4806</v>
      </c>
      <c r="C1324" s="81" t="s">
        <v>3138</v>
      </c>
      <c r="D1324" s="81" t="s">
        <v>4807</v>
      </c>
      <c r="E1324" s="81"/>
      <c r="F1324" s="81" t="s">
        <v>226</v>
      </c>
      <c r="G1324" s="81" t="s">
        <v>1933</v>
      </c>
      <c r="H1324" s="81"/>
      <c r="I1324" s="81"/>
      <c r="J1324" s="82">
        <v>0</v>
      </c>
      <c r="K1324" s="82">
        <v>0</v>
      </c>
      <c r="L1324" s="82">
        <v>0</v>
      </c>
      <c r="M1324" s="82"/>
    </row>
    <row r="1325" spans="1:13">
      <c r="A1325" t="str">
        <f t="shared" si="20"/>
        <v>AZT3528</v>
      </c>
      <c r="B1325" s="81" t="s">
        <v>4808</v>
      </c>
      <c r="C1325" s="81" t="s">
        <v>3138</v>
      </c>
      <c r="D1325" s="81" t="s">
        <v>4809</v>
      </c>
      <c r="E1325" s="81"/>
      <c r="F1325" s="81" t="s">
        <v>226</v>
      </c>
      <c r="G1325" s="81" t="s">
        <v>1933</v>
      </c>
      <c r="H1325" s="81"/>
      <c r="I1325" s="81"/>
      <c r="J1325" s="82">
        <v>0</v>
      </c>
      <c r="K1325" s="82">
        <v>0</v>
      </c>
      <c r="L1325" s="82">
        <v>0</v>
      </c>
      <c r="M1325" s="82"/>
    </row>
    <row r="1326" spans="1:13">
      <c r="A1326" t="str">
        <f t="shared" si="20"/>
        <v>AZT3533</v>
      </c>
      <c r="B1326" s="81" t="s">
        <v>4810</v>
      </c>
      <c r="C1326" s="81" t="s">
        <v>3138</v>
      </c>
      <c r="D1326" s="81" t="s">
        <v>4811</v>
      </c>
      <c r="E1326" s="81"/>
      <c r="F1326" s="81" t="s">
        <v>226</v>
      </c>
      <c r="G1326" s="81" t="s">
        <v>1933</v>
      </c>
      <c r="H1326" s="81"/>
      <c r="I1326" s="81"/>
      <c r="J1326" s="82">
        <v>0</v>
      </c>
      <c r="K1326" s="82">
        <v>0</v>
      </c>
      <c r="L1326" s="82">
        <v>0</v>
      </c>
      <c r="M1326" s="82"/>
    </row>
    <row r="1327" spans="1:13">
      <c r="A1327" t="str">
        <f t="shared" si="20"/>
        <v>AZT3534</v>
      </c>
      <c r="B1327" s="81" t="s">
        <v>4812</v>
      </c>
      <c r="C1327" s="81" t="s">
        <v>3138</v>
      </c>
      <c r="D1327" s="81" t="s">
        <v>4813</v>
      </c>
      <c r="E1327" s="81"/>
      <c r="F1327" s="81" t="s">
        <v>226</v>
      </c>
      <c r="G1327" s="81" t="s">
        <v>1933</v>
      </c>
      <c r="H1327" s="81"/>
      <c r="I1327" s="81"/>
      <c r="J1327" s="82">
        <v>0</v>
      </c>
      <c r="K1327" s="82">
        <v>0</v>
      </c>
      <c r="L1327" s="82">
        <v>0</v>
      </c>
      <c r="M1327" s="82"/>
    </row>
    <row r="1328" spans="1:13">
      <c r="A1328" t="str">
        <f t="shared" si="20"/>
        <v>AZT3535</v>
      </c>
      <c r="B1328" s="81" t="s">
        <v>4814</v>
      </c>
      <c r="C1328" s="81" t="s">
        <v>3138</v>
      </c>
      <c r="D1328" s="81" t="s">
        <v>4815</v>
      </c>
      <c r="E1328" s="81"/>
      <c r="F1328" s="81" t="s">
        <v>226</v>
      </c>
      <c r="G1328" s="81" t="s">
        <v>1933</v>
      </c>
      <c r="H1328" s="81"/>
      <c r="I1328" s="81"/>
      <c r="J1328" s="82">
        <v>0</v>
      </c>
      <c r="K1328" s="82">
        <v>0</v>
      </c>
      <c r="L1328" s="82">
        <v>0</v>
      </c>
      <c r="M1328" s="82"/>
    </row>
    <row r="1329" spans="1:13">
      <c r="A1329" t="str">
        <f t="shared" si="20"/>
        <v>AZT3617</v>
      </c>
      <c r="B1329" s="81" t="s">
        <v>4816</v>
      </c>
      <c r="C1329" s="81" t="s">
        <v>3138</v>
      </c>
      <c r="D1329" s="81" t="s">
        <v>4817</v>
      </c>
      <c r="E1329" s="81"/>
      <c r="F1329" s="81" t="s">
        <v>226</v>
      </c>
      <c r="G1329" s="81" t="s">
        <v>1933</v>
      </c>
      <c r="H1329" s="81"/>
      <c r="I1329" s="81"/>
      <c r="J1329" s="82">
        <v>0</v>
      </c>
      <c r="K1329" s="82">
        <v>0</v>
      </c>
      <c r="L1329" s="82">
        <v>0</v>
      </c>
      <c r="M1329" s="82"/>
    </row>
    <row r="1330" spans="1:13">
      <c r="A1330" t="str">
        <f t="shared" si="20"/>
        <v>AZT3618</v>
      </c>
      <c r="B1330" s="81" t="s">
        <v>4818</v>
      </c>
      <c r="C1330" s="81" t="s">
        <v>3138</v>
      </c>
      <c r="D1330" s="81" t="s">
        <v>4819</v>
      </c>
      <c r="E1330" s="81"/>
      <c r="F1330" s="81" t="s">
        <v>226</v>
      </c>
      <c r="G1330" s="81" t="s">
        <v>1933</v>
      </c>
      <c r="H1330" s="81"/>
      <c r="I1330" s="81"/>
      <c r="J1330" s="82">
        <v>0</v>
      </c>
      <c r="K1330" s="82">
        <v>0</v>
      </c>
      <c r="L1330" s="82">
        <v>0</v>
      </c>
      <c r="M1330" s="82"/>
    </row>
    <row r="1331" spans="1:13">
      <c r="A1331" t="str">
        <f t="shared" si="20"/>
        <v>AZT3619</v>
      </c>
      <c r="B1331" s="81" t="s">
        <v>4820</v>
      </c>
      <c r="C1331" s="81" t="s">
        <v>3138</v>
      </c>
      <c r="D1331" s="81" t="s">
        <v>4821</v>
      </c>
      <c r="E1331" s="81"/>
      <c r="F1331" s="81" t="s">
        <v>226</v>
      </c>
      <c r="G1331" s="81" t="s">
        <v>1933</v>
      </c>
      <c r="H1331" s="81"/>
      <c r="I1331" s="81"/>
      <c r="J1331" s="82">
        <v>0</v>
      </c>
      <c r="K1331" s="82">
        <v>0</v>
      </c>
      <c r="L1331" s="82">
        <v>0</v>
      </c>
      <c r="M1331" s="82"/>
    </row>
    <row r="1332" spans="1:13">
      <c r="A1332" t="str">
        <f t="shared" si="20"/>
        <v>AZT3620</v>
      </c>
      <c r="B1332" s="81" t="s">
        <v>4822</v>
      </c>
      <c r="C1332" s="81" t="s">
        <v>3138</v>
      </c>
      <c r="D1332" s="81" t="s">
        <v>4823</v>
      </c>
      <c r="E1332" s="81"/>
      <c r="F1332" s="81" t="s">
        <v>226</v>
      </c>
      <c r="G1332" s="81" t="s">
        <v>1933</v>
      </c>
      <c r="H1332" s="81"/>
      <c r="I1332" s="81"/>
      <c r="J1332" s="82">
        <v>0</v>
      </c>
      <c r="K1332" s="82">
        <v>0</v>
      </c>
      <c r="L1332" s="82">
        <v>0</v>
      </c>
      <c r="M1332" s="82"/>
    </row>
    <row r="1333" spans="1:13">
      <c r="A1333" t="str">
        <f t="shared" si="20"/>
        <v>AZT3622</v>
      </c>
      <c r="B1333" s="81" t="s">
        <v>4824</v>
      </c>
      <c r="C1333" s="81" t="s">
        <v>3138</v>
      </c>
      <c r="D1333" s="81" t="s">
        <v>4774</v>
      </c>
      <c r="E1333" s="81"/>
      <c r="F1333" s="81" t="s">
        <v>226</v>
      </c>
      <c r="G1333" s="81" t="s">
        <v>1933</v>
      </c>
      <c r="H1333" s="81"/>
      <c r="I1333" s="81"/>
      <c r="J1333" s="82">
        <v>0</v>
      </c>
      <c r="K1333" s="82">
        <v>0</v>
      </c>
      <c r="L1333" s="82">
        <v>0</v>
      </c>
      <c r="M1333" s="82"/>
    </row>
    <row r="1334" spans="1:13">
      <c r="A1334" t="str">
        <f t="shared" si="20"/>
        <v>AZT3623</v>
      </c>
      <c r="B1334" s="81" t="s">
        <v>4825</v>
      </c>
      <c r="C1334" s="81" t="s">
        <v>3138</v>
      </c>
      <c r="D1334" s="81" t="s">
        <v>4826</v>
      </c>
      <c r="E1334" s="81"/>
      <c r="F1334" s="81" t="s">
        <v>226</v>
      </c>
      <c r="G1334" s="81" t="s">
        <v>1933</v>
      </c>
      <c r="H1334" s="81"/>
      <c r="I1334" s="81"/>
      <c r="J1334" s="82">
        <v>0</v>
      </c>
      <c r="K1334" s="82">
        <v>0</v>
      </c>
      <c r="L1334" s="82">
        <v>0</v>
      </c>
      <c r="M1334" s="82"/>
    </row>
    <row r="1335" spans="1:13">
      <c r="A1335" t="str">
        <f t="shared" si="20"/>
        <v>AZT3624</v>
      </c>
      <c r="B1335" s="81" t="s">
        <v>4827</v>
      </c>
      <c r="C1335" s="81" t="s">
        <v>3138</v>
      </c>
      <c r="D1335" s="81" t="s">
        <v>4776</v>
      </c>
      <c r="E1335" s="81"/>
      <c r="F1335" s="81" t="s">
        <v>226</v>
      </c>
      <c r="G1335" s="81" t="s">
        <v>1933</v>
      </c>
      <c r="H1335" s="81"/>
      <c r="I1335" s="81"/>
      <c r="J1335" s="82">
        <v>0</v>
      </c>
      <c r="K1335" s="82">
        <v>0</v>
      </c>
      <c r="L1335" s="82">
        <v>0</v>
      </c>
      <c r="M1335" s="82"/>
    </row>
    <row r="1336" spans="1:13">
      <c r="A1336" t="str">
        <f t="shared" si="20"/>
        <v>AZT3630</v>
      </c>
      <c r="B1336" s="81" t="s">
        <v>4828</v>
      </c>
      <c r="C1336" s="81" t="s">
        <v>3138</v>
      </c>
      <c r="D1336" s="81" t="s">
        <v>4829</v>
      </c>
      <c r="E1336" s="81"/>
      <c r="F1336" s="81" t="s">
        <v>226</v>
      </c>
      <c r="G1336" s="81" t="s">
        <v>1933</v>
      </c>
      <c r="H1336" s="81"/>
      <c r="I1336" s="81"/>
      <c r="J1336" s="82">
        <v>125</v>
      </c>
      <c r="K1336" s="82">
        <v>0</v>
      </c>
      <c r="L1336" s="82">
        <v>0</v>
      </c>
      <c r="M1336" s="82">
        <v>0</v>
      </c>
    </row>
    <row r="1337" spans="1:13">
      <c r="A1337" t="str">
        <f t="shared" si="20"/>
        <v>AZT3631</v>
      </c>
      <c r="B1337" s="81" t="s">
        <v>4830</v>
      </c>
      <c r="C1337" s="81" t="s">
        <v>3138</v>
      </c>
      <c r="D1337" s="81" t="s">
        <v>4831</v>
      </c>
      <c r="E1337" s="81"/>
      <c r="F1337" s="81" t="s">
        <v>226</v>
      </c>
      <c r="G1337" s="81" t="s">
        <v>1933</v>
      </c>
      <c r="H1337" s="81"/>
      <c r="I1337" s="81"/>
      <c r="J1337" s="82">
        <v>0</v>
      </c>
      <c r="K1337" s="82">
        <v>0</v>
      </c>
      <c r="L1337" s="82">
        <v>0</v>
      </c>
      <c r="M1337" s="82"/>
    </row>
    <row r="1338" spans="1:13">
      <c r="A1338" t="str">
        <f t="shared" si="20"/>
        <v>AZT3633</v>
      </c>
      <c r="B1338" s="81" t="s">
        <v>4832</v>
      </c>
      <c r="C1338" s="81" t="s">
        <v>3138</v>
      </c>
      <c r="D1338" s="81" t="s">
        <v>4831</v>
      </c>
      <c r="E1338" s="81"/>
      <c r="F1338" s="81" t="s">
        <v>226</v>
      </c>
      <c r="G1338" s="81" t="s">
        <v>1933</v>
      </c>
      <c r="H1338" s="81"/>
      <c r="I1338" s="81"/>
      <c r="J1338" s="82">
        <v>0</v>
      </c>
      <c r="K1338" s="82">
        <v>0</v>
      </c>
      <c r="L1338" s="82">
        <v>-1</v>
      </c>
      <c r="M1338" s="82"/>
    </row>
    <row r="1339" spans="1:13">
      <c r="A1339" t="str">
        <f t="shared" si="20"/>
        <v>AZT3995</v>
      </c>
      <c r="B1339" s="81" t="s">
        <v>4833</v>
      </c>
      <c r="C1339" s="81" t="s">
        <v>3138</v>
      </c>
      <c r="D1339" s="81" t="s">
        <v>4834</v>
      </c>
      <c r="E1339" s="81"/>
      <c r="F1339" s="81" t="s">
        <v>226</v>
      </c>
      <c r="G1339" s="81" t="s">
        <v>1933</v>
      </c>
      <c r="H1339" s="81"/>
      <c r="I1339" s="81"/>
      <c r="J1339" s="82">
        <v>0</v>
      </c>
      <c r="K1339" s="82">
        <v>0</v>
      </c>
      <c r="L1339" s="82">
        <v>0</v>
      </c>
      <c r="M1339" s="82"/>
    </row>
    <row r="1340" spans="1:13">
      <c r="A1340" t="str">
        <f t="shared" si="20"/>
        <v>AZT3996</v>
      </c>
      <c r="B1340" s="81" t="s">
        <v>4835</v>
      </c>
      <c r="C1340" s="81" t="s">
        <v>3138</v>
      </c>
      <c r="D1340" s="81" t="s">
        <v>4836</v>
      </c>
      <c r="E1340" s="81"/>
      <c r="F1340" s="81" t="s">
        <v>226</v>
      </c>
      <c r="G1340" s="81" t="s">
        <v>1933</v>
      </c>
      <c r="H1340" s="81"/>
      <c r="I1340" s="81"/>
      <c r="J1340" s="82">
        <v>0</v>
      </c>
      <c r="K1340" s="82">
        <v>0</v>
      </c>
      <c r="L1340" s="82">
        <v>0</v>
      </c>
      <c r="M1340" s="82"/>
    </row>
    <row r="1341" spans="1:13">
      <c r="A1341" t="str">
        <f t="shared" si="20"/>
        <v>AZT3997</v>
      </c>
      <c r="B1341" s="81" t="s">
        <v>4837</v>
      </c>
      <c r="C1341" s="81" t="s">
        <v>3138</v>
      </c>
      <c r="D1341" s="81" t="s">
        <v>4838</v>
      </c>
      <c r="E1341" s="81"/>
      <c r="F1341" s="81" t="s">
        <v>226</v>
      </c>
      <c r="G1341" s="81" t="s">
        <v>1933</v>
      </c>
      <c r="H1341" s="81"/>
      <c r="I1341" s="81"/>
      <c r="J1341" s="82">
        <v>0</v>
      </c>
      <c r="K1341" s="82">
        <v>0</v>
      </c>
      <c r="L1341" s="82">
        <v>0</v>
      </c>
      <c r="M1341" s="82"/>
    </row>
    <row r="1342" spans="1:13">
      <c r="A1342" t="str">
        <f t="shared" si="20"/>
        <v>AZT3998</v>
      </c>
      <c r="B1342" s="81" t="s">
        <v>4839</v>
      </c>
      <c r="C1342" s="81" t="s">
        <v>3138</v>
      </c>
      <c r="D1342" s="81" t="s">
        <v>4840</v>
      </c>
      <c r="E1342" s="81"/>
      <c r="F1342" s="81" t="s">
        <v>226</v>
      </c>
      <c r="G1342" s="81" t="s">
        <v>1933</v>
      </c>
      <c r="H1342" s="81"/>
      <c r="I1342" s="81"/>
      <c r="J1342" s="82">
        <v>0</v>
      </c>
      <c r="K1342" s="82">
        <v>0</v>
      </c>
      <c r="L1342" s="82">
        <v>0</v>
      </c>
      <c r="M1342" s="82"/>
    </row>
    <row r="1343" spans="1:13">
      <c r="A1343" t="str">
        <f t="shared" si="20"/>
        <v>AZT4052L</v>
      </c>
      <c r="B1343" s="81" t="s">
        <v>4841</v>
      </c>
      <c r="C1343" s="81" t="s">
        <v>3138</v>
      </c>
      <c r="D1343" s="81" t="s">
        <v>4842</v>
      </c>
      <c r="E1343" s="81"/>
      <c r="F1343" s="81" t="s">
        <v>226</v>
      </c>
      <c r="G1343" s="81" t="s">
        <v>1933</v>
      </c>
      <c r="H1343" s="81"/>
      <c r="I1343" s="81"/>
      <c r="J1343" s="82">
        <v>32.090000000000003</v>
      </c>
      <c r="K1343" s="82">
        <v>0</v>
      </c>
      <c r="L1343" s="82">
        <v>0</v>
      </c>
      <c r="M1343" s="82">
        <v>0</v>
      </c>
    </row>
    <row r="1344" spans="1:13">
      <c r="A1344" t="str">
        <f t="shared" si="20"/>
        <v>AZT-4052L120140020</v>
      </c>
      <c r="B1344" s="81" t="s">
        <v>4843</v>
      </c>
      <c r="C1344" s="81" t="s">
        <v>3138</v>
      </c>
      <c r="D1344" s="81" t="s">
        <v>4844</v>
      </c>
      <c r="E1344" s="81"/>
      <c r="F1344" s="81" t="s">
        <v>226</v>
      </c>
      <c r="G1344" s="81" t="s">
        <v>1933</v>
      </c>
      <c r="H1344" s="81" t="s">
        <v>4845</v>
      </c>
      <c r="I1344" s="81"/>
      <c r="J1344" s="82">
        <v>79.95</v>
      </c>
      <c r="K1344" s="82">
        <v>0</v>
      </c>
      <c r="L1344" s="82">
        <v>2</v>
      </c>
      <c r="M1344" s="82">
        <v>159.9</v>
      </c>
    </row>
    <row r="1345" spans="1:13">
      <c r="A1345" t="str">
        <f t="shared" si="20"/>
        <v>AZT4053R</v>
      </c>
      <c r="B1345" s="81" t="s">
        <v>4846</v>
      </c>
      <c r="C1345" s="81" t="s">
        <v>3138</v>
      </c>
      <c r="D1345" s="81" t="s">
        <v>4847</v>
      </c>
      <c r="E1345" s="81"/>
      <c r="F1345" s="81" t="s">
        <v>226</v>
      </c>
      <c r="G1345" s="81" t="s">
        <v>1933</v>
      </c>
      <c r="H1345" s="81"/>
      <c r="I1345" s="81"/>
      <c r="J1345" s="82">
        <v>32.090000000000003</v>
      </c>
      <c r="K1345" s="82">
        <v>0</v>
      </c>
      <c r="L1345" s="82">
        <v>0</v>
      </c>
      <c r="M1345" s="82">
        <v>0</v>
      </c>
    </row>
    <row r="1346" spans="1:13">
      <c r="A1346" t="str">
        <f t="shared" si="20"/>
        <v>AZT-4053R1211120210</v>
      </c>
      <c r="B1346" s="81" t="s">
        <v>4848</v>
      </c>
      <c r="C1346" s="81" t="s">
        <v>3138</v>
      </c>
      <c r="D1346" s="81" t="s">
        <v>4849</v>
      </c>
      <c r="E1346" s="81"/>
      <c r="F1346" s="81" t="s">
        <v>226</v>
      </c>
      <c r="G1346" s="81" t="s">
        <v>1933</v>
      </c>
      <c r="H1346" s="81" t="s">
        <v>4850</v>
      </c>
      <c r="I1346" s="81"/>
      <c r="J1346" s="82">
        <v>79.95</v>
      </c>
      <c r="K1346" s="82">
        <v>0</v>
      </c>
      <c r="L1346" s="82">
        <v>3</v>
      </c>
      <c r="M1346" s="82">
        <v>239.85</v>
      </c>
    </row>
    <row r="1347" spans="1:13">
      <c r="A1347" t="str">
        <f t="shared" ref="A1347:A1410" si="21">CONCATENATE(B1347,H1347)</f>
        <v>AZT4054L</v>
      </c>
      <c r="B1347" s="81" t="s">
        <v>4851</v>
      </c>
      <c r="C1347" s="81" t="s">
        <v>3138</v>
      </c>
      <c r="D1347" s="81" t="s">
        <v>4852</v>
      </c>
      <c r="E1347" s="81"/>
      <c r="F1347" s="81" t="s">
        <v>226</v>
      </c>
      <c r="G1347" s="81" t="s">
        <v>1933</v>
      </c>
      <c r="H1347" s="81"/>
      <c r="I1347" s="81"/>
      <c r="J1347" s="82">
        <v>32.090000000000003</v>
      </c>
      <c r="K1347" s="82">
        <v>0</v>
      </c>
      <c r="L1347" s="82">
        <v>0</v>
      </c>
      <c r="M1347" s="82">
        <v>0</v>
      </c>
    </row>
    <row r="1348" spans="1:13">
      <c r="A1348" t="str">
        <f t="shared" si="21"/>
        <v>AZT-4054L1209172320</v>
      </c>
      <c r="B1348" s="81" t="s">
        <v>4853</v>
      </c>
      <c r="C1348" s="81" t="s">
        <v>3138</v>
      </c>
      <c r="D1348" s="81" t="s">
        <v>4854</v>
      </c>
      <c r="E1348" s="81"/>
      <c r="F1348" s="81" t="s">
        <v>226</v>
      </c>
      <c r="G1348" s="81" t="s">
        <v>1933</v>
      </c>
      <c r="H1348" s="81" t="s">
        <v>4855</v>
      </c>
      <c r="I1348" s="81"/>
      <c r="J1348" s="82">
        <v>79.95</v>
      </c>
      <c r="K1348" s="82">
        <v>0</v>
      </c>
      <c r="L1348" s="82">
        <v>1</v>
      </c>
      <c r="M1348" s="82">
        <v>79.95</v>
      </c>
    </row>
    <row r="1349" spans="1:13">
      <c r="A1349" t="str">
        <f t="shared" si="21"/>
        <v>AZT4056L</v>
      </c>
      <c r="B1349" s="81" t="s">
        <v>4856</v>
      </c>
      <c r="C1349" s="81" t="s">
        <v>3138</v>
      </c>
      <c r="D1349" s="81" t="s">
        <v>4857</v>
      </c>
      <c r="E1349" s="81"/>
      <c r="F1349" s="81" t="s">
        <v>226</v>
      </c>
      <c r="G1349" s="81" t="s">
        <v>1933</v>
      </c>
      <c r="H1349" s="81"/>
      <c r="I1349" s="81"/>
      <c r="J1349" s="82">
        <v>32.090000000000003</v>
      </c>
      <c r="K1349" s="82">
        <v>0</v>
      </c>
      <c r="L1349" s="82">
        <v>0</v>
      </c>
      <c r="M1349" s="82">
        <v>0</v>
      </c>
    </row>
    <row r="1350" spans="1:13">
      <c r="A1350" t="str">
        <f t="shared" si="21"/>
        <v>AZT-4056L</v>
      </c>
      <c r="B1350" s="81" t="s">
        <v>4858</v>
      </c>
      <c r="C1350" s="81" t="s">
        <v>3138</v>
      </c>
      <c r="D1350" s="81" t="s">
        <v>4859</v>
      </c>
      <c r="E1350" s="81"/>
      <c r="F1350" s="81" t="s">
        <v>226</v>
      </c>
      <c r="G1350" s="81" t="s">
        <v>1933</v>
      </c>
      <c r="H1350" s="81"/>
      <c r="I1350" s="81"/>
      <c r="J1350" s="82">
        <v>0</v>
      </c>
      <c r="K1350" s="82">
        <v>0</v>
      </c>
      <c r="L1350" s="82">
        <v>0</v>
      </c>
      <c r="M1350" s="82"/>
    </row>
    <row r="1351" spans="1:13">
      <c r="A1351" t="str">
        <f t="shared" si="21"/>
        <v>AZT4057R</v>
      </c>
      <c r="B1351" s="81" t="s">
        <v>4860</v>
      </c>
      <c r="C1351" s="81" t="s">
        <v>3138</v>
      </c>
      <c r="D1351" s="81" t="s">
        <v>4861</v>
      </c>
      <c r="E1351" s="81"/>
      <c r="F1351" s="81" t="s">
        <v>226</v>
      </c>
      <c r="G1351" s="81" t="s">
        <v>1933</v>
      </c>
      <c r="H1351" s="81"/>
      <c r="I1351" s="81"/>
      <c r="J1351" s="82">
        <v>32.090000000000003</v>
      </c>
      <c r="K1351" s="82">
        <v>0</v>
      </c>
      <c r="L1351" s="82">
        <v>0</v>
      </c>
      <c r="M1351" s="82">
        <v>0</v>
      </c>
    </row>
    <row r="1352" spans="1:13">
      <c r="A1352" t="str">
        <f t="shared" si="21"/>
        <v>AZT-4057R1410101080</v>
      </c>
      <c r="B1352" s="81" t="s">
        <v>4862</v>
      </c>
      <c r="C1352" s="81" t="s">
        <v>3138</v>
      </c>
      <c r="D1352" s="81" t="s">
        <v>4863</v>
      </c>
      <c r="E1352" s="81"/>
      <c r="F1352" s="81" t="s">
        <v>226</v>
      </c>
      <c r="G1352" s="81" t="s">
        <v>1933</v>
      </c>
      <c r="H1352" s="81" t="s">
        <v>4864</v>
      </c>
      <c r="I1352" s="81"/>
      <c r="J1352" s="82">
        <v>79.95</v>
      </c>
      <c r="K1352" s="82">
        <v>0</v>
      </c>
      <c r="L1352" s="82">
        <v>1</v>
      </c>
      <c r="M1352" s="82">
        <v>79.95</v>
      </c>
    </row>
    <row r="1353" spans="1:13">
      <c r="A1353" t="str">
        <f t="shared" si="21"/>
        <v>AZT4058L</v>
      </c>
      <c r="B1353" s="81" t="s">
        <v>4865</v>
      </c>
      <c r="C1353" s="81" t="s">
        <v>3138</v>
      </c>
      <c r="D1353" s="81" t="s">
        <v>4866</v>
      </c>
      <c r="E1353" s="81"/>
      <c r="F1353" s="81" t="s">
        <v>226</v>
      </c>
      <c r="G1353" s="81" t="s">
        <v>1933</v>
      </c>
      <c r="H1353" s="81"/>
      <c r="I1353" s="81"/>
      <c r="J1353" s="82">
        <v>32.090000000000003</v>
      </c>
      <c r="K1353" s="82">
        <v>0</v>
      </c>
      <c r="L1353" s="82">
        <v>0</v>
      </c>
      <c r="M1353" s="82">
        <v>0</v>
      </c>
    </row>
    <row r="1354" spans="1:13">
      <c r="A1354" t="str">
        <f t="shared" si="21"/>
        <v>AZT-4058L150804178</v>
      </c>
      <c r="B1354" s="81" t="s">
        <v>4867</v>
      </c>
      <c r="C1354" s="81" t="s">
        <v>3138</v>
      </c>
      <c r="D1354" s="81" t="s">
        <v>4868</v>
      </c>
      <c r="E1354" s="81"/>
      <c r="F1354" s="81" t="s">
        <v>226</v>
      </c>
      <c r="G1354" s="81" t="s">
        <v>1933</v>
      </c>
      <c r="H1354" s="81" t="s">
        <v>4869</v>
      </c>
      <c r="I1354" s="81"/>
      <c r="J1354" s="82">
        <v>79.95</v>
      </c>
      <c r="K1354" s="82">
        <v>0</v>
      </c>
      <c r="L1354" s="82">
        <v>1</v>
      </c>
      <c r="M1354" s="82">
        <v>79.95</v>
      </c>
    </row>
    <row r="1355" spans="1:13">
      <c r="A1355" t="str">
        <f t="shared" si="21"/>
        <v>AZT4059R</v>
      </c>
      <c r="B1355" s="81" t="s">
        <v>4870</v>
      </c>
      <c r="C1355" s="81" t="s">
        <v>3138</v>
      </c>
      <c r="D1355" s="81" t="s">
        <v>4871</v>
      </c>
      <c r="E1355" s="81"/>
      <c r="F1355" s="81" t="s">
        <v>226</v>
      </c>
      <c r="G1355" s="81" t="s">
        <v>1933</v>
      </c>
      <c r="H1355" s="81"/>
      <c r="I1355" s="81"/>
      <c r="J1355" s="82">
        <v>32.090000000000003</v>
      </c>
      <c r="K1355" s="82">
        <v>0</v>
      </c>
      <c r="L1355" s="82">
        <v>0</v>
      </c>
      <c r="M1355" s="82">
        <v>0</v>
      </c>
    </row>
    <row r="1356" spans="1:13">
      <c r="A1356" t="str">
        <f t="shared" si="21"/>
        <v>AZT-4059R1604250006</v>
      </c>
      <c r="B1356" s="81" t="s">
        <v>4872</v>
      </c>
      <c r="C1356" s="81" t="s">
        <v>3138</v>
      </c>
      <c r="D1356" s="81" t="s">
        <v>4873</v>
      </c>
      <c r="E1356" s="81"/>
      <c r="F1356" s="81" t="s">
        <v>226</v>
      </c>
      <c r="G1356" s="81" t="s">
        <v>1933</v>
      </c>
      <c r="H1356" s="81" t="s">
        <v>4874</v>
      </c>
      <c r="I1356" s="81"/>
      <c r="J1356" s="82">
        <v>79.95</v>
      </c>
      <c r="K1356" s="82">
        <v>0</v>
      </c>
      <c r="L1356" s="82">
        <v>1</v>
      </c>
      <c r="M1356" s="82">
        <v>79.95</v>
      </c>
    </row>
    <row r="1357" spans="1:13">
      <c r="A1357" t="str">
        <f t="shared" si="21"/>
        <v>AZT6097</v>
      </c>
      <c r="B1357" s="81" t="s">
        <v>4875</v>
      </c>
      <c r="C1357" s="81" t="s">
        <v>3138</v>
      </c>
      <c r="D1357" s="81" t="s">
        <v>4876</v>
      </c>
      <c r="E1357" s="81"/>
      <c r="F1357" s="81" t="s">
        <v>226</v>
      </c>
      <c r="G1357" s="81" t="s">
        <v>1933</v>
      </c>
      <c r="H1357" s="81"/>
      <c r="I1357" s="81"/>
      <c r="J1357" s="82">
        <v>0</v>
      </c>
      <c r="K1357" s="82">
        <v>0</v>
      </c>
      <c r="L1357" s="82">
        <v>0</v>
      </c>
      <c r="M1357" s="82"/>
    </row>
    <row r="1358" spans="1:13">
      <c r="A1358" t="str">
        <f t="shared" si="21"/>
        <v>AZT6887</v>
      </c>
      <c r="B1358" s="81" t="s">
        <v>4877</v>
      </c>
      <c r="C1358" s="81" t="s">
        <v>3138</v>
      </c>
      <c r="D1358" s="81" t="s">
        <v>4878</v>
      </c>
      <c r="E1358" s="81"/>
      <c r="F1358" s="81" t="s">
        <v>226</v>
      </c>
      <c r="G1358" s="81" t="s">
        <v>1933</v>
      </c>
      <c r="H1358" s="81"/>
      <c r="I1358" s="81"/>
      <c r="J1358" s="82">
        <v>0</v>
      </c>
      <c r="K1358" s="82">
        <v>0</v>
      </c>
      <c r="L1358" s="82">
        <v>0</v>
      </c>
      <c r="M1358" s="82"/>
    </row>
    <row r="1359" spans="1:13">
      <c r="A1359" t="str">
        <f t="shared" si="21"/>
        <v>AZT73461410210370</v>
      </c>
      <c r="B1359" s="81" t="s">
        <v>4879</v>
      </c>
      <c r="C1359" s="81" t="s">
        <v>3138</v>
      </c>
      <c r="D1359" s="81" t="s">
        <v>4880</v>
      </c>
      <c r="E1359" s="81"/>
      <c r="F1359" s="81" t="s">
        <v>226</v>
      </c>
      <c r="G1359" s="81" t="s">
        <v>1933</v>
      </c>
      <c r="H1359" s="81" t="s">
        <v>4881</v>
      </c>
      <c r="I1359" s="81"/>
      <c r="J1359" s="82">
        <v>0</v>
      </c>
      <c r="K1359" s="82">
        <v>0</v>
      </c>
      <c r="L1359" s="82">
        <v>1</v>
      </c>
      <c r="M1359" s="82">
        <v>0</v>
      </c>
    </row>
    <row r="1360" spans="1:13">
      <c r="A1360" t="str">
        <f t="shared" si="21"/>
        <v>AZT73471607290027</v>
      </c>
      <c r="B1360" s="81" t="s">
        <v>4882</v>
      </c>
      <c r="C1360" s="81" t="s">
        <v>3138</v>
      </c>
      <c r="D1360" s="81" t="s">
        <v>4883</v>
      </c>
      <c r="E1360" s="81"/>
      <c r="F1360" s="81" t="s">
        <v>226</v>
      </c>
      <c r="G1360" s="81" t="s">
        <v>1933</v>
      </c>
      <c r="H1360" s="81" t="s">
        <v>4884</v>
      </c>
      <c r="I1360" s="81"/>
      <c r="J1360" s="82">
        <v>0</v>
      </c>
      <c r="K1360" s="82">
        <v>0</v>
      </c>
      <c r="L1360" s="82">
        <v>1</v>
      </c>
      <c r="M1360" s="82">
        <v>0</v>
      </c>
    </row>
    <row r="1361" spans="1:13">
      <c r="A1361" t="str">
        <f t="shared" si="21"/>
        <v>AZT7359</v>
      </c>
      <c r="B1361" s="81" t="s">
        <v>4885</v>
      </c>
      <c r="C1361" s="81" t="s">
        <v>3138</v>
      </c>
      <c r="D1361" s="81" t="s">
        <v>4886</v>
      </c>
      <c r="E1361" s="81"/>
      <c r="F1361" s="81" t="s">
        <v>226</v>
      </c>
      <c r="G1361" s="81" t="s">
        <v>1933</v>
      </c>
      <c r="H1361" s="81"/>
      <c r="I1361" s="81"/>
      <c r="J1361" s="82">
        <v>0</v>
      </c>
      <c r="K1361" s="82">
        <v>0</v>
      </c>
      <c r="L1361" s="82">
        <v>0</v>
      </c>
      <c r="M1361" s="82"/>
    </row>
    <row r="1362" spans="1:13">
      <c r="A1362" t="str">
        <f t="shared" si="21"/>
        <v>AZT7368</v>
      </c>
      <c r="B1362" s="81" t="s">
        <v>4887</v>
      </c>
      <c r="C1362" s="81" t="s">
        <v>3138</v>
      </c>
      <c r="D1362" s="81" t="s">
        <v>4888</v>
      </c>
      <c r="E1362" s="81"/>
      <c r="F1362" s="81" t="s">
        <v>226</v>
      </c>
      <c r="G1362" s="81" t="s">
        <v>1933</v>
      </c>
      <c r="H1362" s="81"/>
      <c r="I1362" s="81"/>
      <c r="J1362" s="82">
        <v>0</v>
      </c>
      <c r="K1362" s="82">
        <v>0</v>
      </c>
      <c r="L1362" s="82">
        <v>0</v>
      </c>
      <c r="M1362" s="82"/>
    </row>
    <row r="1363" spans="1:13">
      <c r="A1363" t="str">
        <f t="shared" si="21"/>
        <v>AZT7374</v>
      </c>
      <c r="B1363" s="81" t="s">
        <v>4889</v>
      </c>
      <c r="C1363" s="81" t="s">
        <v>3138</v>
      </c>
      <c r="D1363" s="81" t="s">
        <v>4890</v>
      </c>
      <c r="E1363" s="81"/>
      <c r="F1363" s="81" t="s">
        <v>226</v>
      </c>
      <c r="G1363" s="81" t="s">
        <v>1933</v>
      </c>
      <c r="H1363" s="81"/>
      <c r="I1363" s="81"/>
      <c r="J1363" s="82">
        <v>0</v>
      </c>
      <c r="K1363" s="82">
        <v>0</v>
      </c>
      <c r="L1363" s="82">
        <v>0</v>
      </c>
      <c r="M1363" s="82"/>
    </row>
    <row r="1364" spans="1:13">
      <c r="A1364" t="str">
        <f t="shared" si="21"/>
        <v>AZT7383</v>
      </c>
      <c r="B1364" s="81" t="s">
        <v>4891</v>
      </c>
      <c r="C1364" s="81" t="s">
        <v>3138</v>
      </c>
      <c r="D1364" s="81" t="s">
        <v>4890</v>
      </c>
      <c r="E1364" s="81"/>
      <c r="F1364" s="81" t="s">
        <v>226</v>
      </c>
      <c r="G1364" s="81" t="s">
        <v>1933</v>
      </c>
      <c r="H1364" s="81"/>
      <c r="I1364" s="81"/>
      <c r="J1364" s="82">
        <v>0</v>
      </c>
      <c r="K1364" s="82">
        <v>0</v>
      </c>
      <c r="L1364" s="82">
        <v>0</v>
      </c>
      <c r="M1364" s="82"/>
    </row>
    <row r="1365" spans="1:13">
      <c r="A1365" t="str">
        <f t="shared" si="21"/>
        <v>AZT7384</v>
      </c>
      <c r="B1365" s="81" t="s">
        <v>4892</v>
      </c>
      <c r="C1365" s="81" t="s">
        <v>3138</v>
      </c>
      <c r="D1365" s="81" t="s">
        <v>4893</v>
      </c>
      <c r="E1365" s="81"/>
      <c r="F1365" s="81" t="s">
        <v>226</v>
      </c>
      <c r="G1365" s="81" t="s">
        <v>1933</v>
      </c>
      <c r="H1365" s="81"/>
      <c r="I1365" s="81"/>
      <c r="J1365" s="82">
        <v>0</v>
      </c>
      <c r="K1365" s="82">
        <v>0</v>
      </c>
      <c r="L1365" s="82">
        <v>0</v>
      </c>
      <c r="M1365" s="82"/>
    </row>
    <row r="1366" spans="1:13">
      <c r="A1366" t="str">
        <f t="shared" si="21"/>
        <v>AZT7672</v>
      </c>
      <c r="B1366" s="81" t="s">
        <v>4894</v>
      </c>
      <c r="C1366" s="81" t="s">
        <v>3138</v>
      </c>
      <c r="D1366" s="81" t="s">
        <v>4895</v>
      </c>
      <c r="E1366" s="81"/>
      <c r="F1366" s="81" t="s">
        <v>226</v>
      </c>
      <c r="G1366" s="81" t="s">
        <v>1933</v>
      </c>
      <c r="H1366" s="81"/>
      <c r="I1366" s="81"/>
      <c r="J1366" s="82">
        <v>0</v>
      </c>
      <c r="K1366" s="82">
        <v>0</v>
      </c>
      <c r="L1366" s="82">
        <v>0</v>
      </c>
      <c r="M1366" s="82"/>
    </row>
    <row r="1367" spans="1:13">
      <c r="A1367" t="str">
        <f t="shared" si="21"/>
        <v>AZT8257</v>
      </c>
      <c r="B1367" s="81" t="s">
        <v>4896</v>
      </c>
      <c r="C1367" s="81" t="s">
        <v>3138</v>
      </c>
      <c r="D1367" s="81" t="s">
        <v>4897</v>
      </c>
      <c r="E1367" s="81"/>
      <c r="F1367" s="81" t="s">
        <v>226</v>
      </c>
      <c r="G1367" s="81" t="s">
        <v>1933</v>
      </c>
      <c r="H1367" s="81"/>
      <c r="I1367" s="81"/>
      <c r="J1367" s="82">
        <v>0</v>
      </c>
      <c r="K1367" s="82">
        <v>0</v>
      </c>
      <c r="L1367" s="82">
        <v>0</v>
      </c>
      <c r="M1367" s="82"/>
    </row>
    <row r="1368" spans="1:13">
      <c r="A1368" t="str">
        <f t="shared" si="21"/>
        <v>AZT8567</v>
      </c>
      <c r="B1368" s="81" t="s">
        <v>4898</v>
      </c>
      <c r="C1368" s="81" t="s">
        <v>3138</v>
      </c>
      <c r="D1368" s="81" t="s">
        <v>4899</v>
      </c>
      <c r="E1368" s="81"/>
      <c r="F1368" s="81" t="s">
        <v>226</v>
      </c>
      <c r="G1368" s="81" t="s">
        <v>1933</v>
      </c>
      <c r="H1368" s="81"/>
      <c r="I1368" s="81"/>
      <c r="J1368" s="82">
        <v>0</v>
      </c>
      <c r="K1368" s="82">
        <v>0</v>
      </c>
      <c r="L1368" s="82">
        <v>0</v>
      </c>
      <c r="M1368" s="82"/>
    </row>
    <row r="1369" spans="1:13">
      <c r="A1369" t="str">
        <f t="shared" si="21"/>
        <v>AZT8577</v>
      </c>
      <c r="B1369" s="81" t="s">
        <v>4900</v>
      </c>
      <c r="C1369" s="81" t="s">
        <v>3138</v>
      </c>
      <c r="D1369" s="81" t="s">
        <v>4901</v>
      </c>
      <c r="E1369" s="81"/>
      <c r="F1369" s="81" t="s">
        <v>226</v>
      </c>
      <c r="G1369" s="81" t="s">
        <v>1933</v>
      </c>
      <c r="H1369" s="81"/>
      <c r="I1369" s="81"/>
      <c r="J1369" s="82">
        <v>0</v>
      </c>
      <c r="K1369" s="82">
        <v>0</v>
      </c>
      <c r="L1369" s="82">
        <v>0</v>
      </c>
      <c r="M1369" s="82"/>
    </row>
    <row r="1370" spans="1:13">
      <c r="A1370" t="str">
        <f t="shared" si="21"/>
        <v>C200206503</v>
      </c>
      <c r="B1370" s="81" t="s">
        <v>4902</v>
      </c>
      <c r="C1370" s="81" t="s">
        <v>3138</v>
      </c>
      <c r="D1370" s="81" t="s">
        <v>4903</v>
      </c>
      <c r="E1370" s="81"/>
      <c r="F1370" s="81" t="s">
        <v>226</v>
      </c>
      <c r="G1370" s="81" t="s">
        <v>1933</v>
      </c>
      <c r="H1370" s="81"/>
      <c r="I1370" s="81"/>
      <c r="J1370" s="82">
        <v>0</v>
      </c>
      <c r="K1370" s="82">
        <v>0</v>
      </c>
      <c r="L1370" s="82">
        <v>0</v>
      </c>
      <c r="M1370" s="82"/>
    </row>
    <row r="1371" spans="1:13">
      <c r="A1371" t="str">
        <f t="shared" si="21"/>
        <v>CAF&amp;LIMP001</v>
      </c>
      <c r="B1371" s="81" t="s">
        <v>4904</v>
      </c>
      <c r="C1371" s="81" t="s">
        <v>3138</v>
      </c>
      <c r="D1371" s="81" t="s">
        <v>4905</v>
      </c>
      <c r="E1371" s="81"/>
      <c r="F1371" s="81" t="s">
        <v>226</v>
      </c>
      <c r="G1371" s="81" t="s">
        <v>1933</v>
      </c>
      <c r="H1371" s="81"/>
      <c r="I1371" s="81"/>
      <c r="J1371" s="82">
        <v>0</v>
      </c>
      <c r="K1371" s="82">
        <v>0</v>
      </c>
      <c r="L1371" s="82">
        <v>0</v>
      </c>
      <c r="M1371" s="82"/>
    </row>
    <row r="1372" spans="1:13">
      <c r="A1372" t="str">
        <f t="shared" si="21"/>
        <v>CAF00</v>
      </c>
      <c r="B1372" s="81" t="s">
        <v>4906</v>
      </c>
      <c r="C1372" s="81" t="s">
        <v>3138</v>
      </c>
      <c r="D1372" s="81" t="s">
        <v>4907</v>
      </c>
      <c r="E1372" s="81"/>
      <c r="F1372" s="81" t="s">
        <v>226</v>
      </c>
      <c r="G1372" s="81" t="s">
        <v>1933</v>
      </c>
      <c r="H1372" s="81"/>
      <c r="I1372" s="81"/>
      <c r="J1372" s="82">
        <v>0</v>
      </c>
      <c r="K1372" s="82">
        <v>0</v>
      </c>
      <c r="L1372" s="82">
        <v>0</v>
      </c>
      <c r="M1372" s="82"/>
    </row>
    <row r="1373" spans="1:13">
      <c r="A1373" t="str">
        <f t="shared" si="21"/>
        <v>CAF12</v>
      </c>
      <c r="B1373" s="81" t="s">
        <v>4908</v>
      </c>
      <c r="C1373" s="81" t="s">
        <v>3138</v>
      </c>
      <c r="D1373" s="81" t="s">
        <v>4909</v>
      </c>
      <c r="E1373" s="81"/>
      <c r="F1373" s="81" t="s">
        <v>226</v>
      </c>
      <c r="G1373" s="81" t="s">
        <v>1933</v>
      </c>
      <c r="H1373" s="81"/>
      <c r="I1373" s="81"/>
      <c r="J1373" s="82">
        <v>0</v>
      </c>
      <c r="K1373" s="82">
        <v>0</v>
      </c>
      <c r="L1373" s="82">
        <v>0</v>
      </c>
      <c r="M1373" s="82"/>
    </row>
    <row r="1374" spans="1:13">
      <c r="A1374" t="str">
        <f t="shared" si="21"/>
        <v>CAJA01</v>
      </c>
      <c r="B1374" s="81" t="s">
        <v>4910</v>
      </c>
      <c r="C1374" s="81" t="s">
        <v>3138</v>
      </c>
      <c r="D1374" s="81" t="s">
        <v>4911</v>
      </c>
      <c r="E1374" s="81"/>
      <c r="F1374" s="81" t="s">
        <v>226</v>
      </c>
      <c r="G1374" s="81" t="s">
        <v>1933</v>
      </c>
      <c r="H1374" s="81"/>
      <c r="I1374" s="81"/>
      <c r="J1374" s="82">
        <v>0</v>
      </c>
      <c r="K1374" s="82">
        <v>0</v>
      </c>
      <c r="L1374" s="82">
        <v>0</v>
      </c>
      <c r="M1374" s="82"/>
    </row>
    <row r="1375" spans="1:13">
      <c r="A1375" t="str">
        <f t="shared" si="21"/>
        <v>CAJA02</v>
      </c>
      <c r="B1375" s="81" t="s">
        <v>4912</v>
      </c>
      <c r="C1375" s="81" t="s">
        <v>3138</v>
      </c>
      <c r="D1375" s="81" t="s">
        <v>4913</v>
      </c>
      <c r="E1375" s="81"/>
      <c r="F1375" s="81" t="s">
        <v>226</v>
      </c>
      <c r="G1375" s="81" t="s">
        <v>1933</v>
      </c>
      <c r="H1375" s="81"/>
      <c r="I1375" s="81"/>
      <c r="J1375" s="82">
        <v>0</v>
      </c>
      <c r="K1375" s="82">
        <v>0</v>
      </c>
      <c r="L1375" s="82">
        <v>0</v>
      </c>
      <c r="M1375" s="82">
        <v>0</v>
      </c>
    </row>
    <row r="1376" spans="1:13">
      <c r="A1376" t="str">
        <f t="shared" si="21"/>
        <v>CAJAPELVIS</v>
      </c>
      <c r="B1376" s="81" t="s">
        <v>4914</v>
      </c>
      <c r="C1376" s="81" t="s">
        <v>3138</v>
      </c>
      <c r="D1376" s="81" t="s">
        <v>4915</v>
      </c>
      <c r="E1376" s="81"/>
      <c r="F1376" s="81" t="s">
        <v>226</v>
      </c>
      <c r="G1376" s="81" t="s">
        <v>1933</v>
      </c>
      <c r="H1376" s="81"/>
      <c r="I1376" s="81"/>
      <c r="J1376" s="82">
        <v>0</v>
      </c>
      <c r="K1376" s="82">
        <v>0</v>
      </c>
      <c r="L1376" s="82">
        <v>-1</v>
      </c>
      <c r="M1376" s="82"/>
    </row>
    <row r="1377" spans="1:13">
      <c r="A1377" t="str">
        <f t="shared" si="21"/>
        <v>cajaprueba</v>
      </c>
      <c r="B1377" s="81" t="s">
        <v>4916</v>
      </c>
      <c r="C1377" s="81" t="s">
        <v>3138</v>
      </c>
      <c r="D1377" s="81" t="s">
        <v>4917</v>
      </c>
      <c r="E1377" s="81"/>
      <c r="F1377" s="81" t="s">
        <v>226</v>
      </c>
      <c r="G1377" s="81" t="s">
        <v>1933</v>
      </c>
      <c r="H1377" s="81"/>
      <c r="I1377" s="81"/>
      <c r="J1377" s="82">
        <v>0</v>
      </c>
      <c r="K1377" s="82">
        <v>0</v>
      </c>
      <c r="L1377" s="82">
        <v>0</v>
      </c>
      <c r="M1377" s="82"/>
    </row>
    <row r="1378" spans="1:13">
      <c r="A1378" t="str">
        <f t="shared" si="21"/>
        <v>CAP01</v>
      </c>
      <c r="B1378" s="81" t="s">
        <v>4918</v>
      </c>
      <c r="C1378" s="81" t="s">
        <v>3138</v>
      </c>
      <c r="D1378" s="81" t="s">
        <v>4919</v>
      </c>
      <c r="E1378" s="81"/>
      <c r="F1378" s="81" t="s">
        <v>226</v>
      </c>
      <c r="G1378" s="81" t="s">
        <v>1933</v>
      </c>
      <c r="H1378" s="81"/>
      <c r="I1378" s="81"/>
      <c r="J1378" s="82">
        <v>0</v>
      </c>
      <c r="K1378" s="82">
        <v>0</v>
      </c>
      <c r="L1378" s="82">
        <v>0</v>
      </c>
      <c r="M1378" s="82"/>
    </row>
    <row r="1379" spans="1:13">
      <c r="A1379" t="str">
        <f t="shared" si="21"/>
        <v>CBOP13NDC40</v>
      </c>
      <c r="B1379" s="81" t="s">
        <v>4920</v>
      </c>
      <c r="C1379" s="81" t="s">
        <v>3138</v>
      </c>
      <c r="D1379" s="81" t="s">
        <v>4921</v>
      </c>
      <c r="E1379" s="81"/>
      <c r="F1379" s="81" t="s">
        <v>226</v>
      </c>
      <c r="G1379" s="81" t="s">
        <v>1933</v>
      </c>
      <c r="H1379" s="81"/>
      <c r="I1379" s="81"/>
      <c r="J1379" s="82">
        <v>0</v>
      </c>
      <c r="K1379" s="82">
        <v>0</v>
      </c>
      <c r="L1379" s="82">
        <v>0</v>
      </c>
      <c r="M1379" s="82"/>
    </row>
    <row r="1380" spans="1:13">
      <c r="A1380" t="str">
        <f t="shared" si="21"/>
        <v>CE-720.109</v>
      </c>
      <c r="B1380" s="81" t="s">
        <v>4922</v>
      </c>
      <c r="C1380" s="81" t="s">
        <v>3138</v>
      </c>
      <c r="D1380" s="81" t="s">
        <v>4923</v>
      </c>
      <c r="E1380" s="81"/>
      <c r="F1380" s="81" t="s">
        <v>226</v>
      </c>
      <c r="G1380" s="81" t="s">
        <v>1933</v>
      </c>
      <c r="H1380" s="81"/>
      <c r="I1380" s="81"/>
      <c r="J1380" s="82">
        <v>0</v>
      </c>
      <c r="K1380" s="82">
        <v>0</v>
      </c>
      <c r="L1380" s="82">
        <v>0</v>
      </c>
      <c r="M1380" s="82"/>
    </row>
    <row r="1381" spans="1:13">
      <c r="A1381" t="str">
        <f t="shared" si="21"/>
        <v>CE-720.110</v>
      </c>
      <c r="B1381" s="81" t="s">
        <v>4924</v>
      </c>
      <c r="C1381" s="81" t="s">
        <v>3138</v>
      </c>
      <c r="D1381" s="81" t="s">
        <v>4925</v>
      </c>
      <c r="E1381" s="81"/>
      <c r="F1381" s="81" t="s">
        <v>226</v>
      </c>
      <c r="G1381" s="81" t="s">
        <v>1933</v>
      </c>
      <c r="H1381" s="81"/>
      <c r="I1381" s="81"/>
      <c r="J1381" s="82">
        <v>0</v>
      </c>
      <c r="K1381" s="82">
        <v>0</v>
      </c>
      <c r="L1381" s="82">
        <v>0</v>
      </c>
      <c r="M1381" s="82"/>
    </row>
    <row r="1382" spans="1:13">
      <c r="A1382" t="str">
        <f t="shared" si="21"/>
        <v>CK08200</v>
      </c>
      <c r="B1382" s="81" t="s">
        <v>4926</v>
      </c>
      <c r="C1382" s="81" t="s">
        <v>3138</v>
      </c>
      <c r="D1382" s="81" t="s">
        <v>4927</v>
      </c>
      <c r="E1382" s="81"/>
      <c r="F1382" s="81" t="s">
        <v>226</v>
      </c>
      <c r="G1382" s="81" t="s">
        <v>1933</v>
      </c>
      <c r="H1382" s="81"/>
      <c r="I1382" s="81"/>
      <c r="J1382" s="82">
        <v>0</v>
      </c>
      <c r="K1382" s="82">
        <v>0</v>
      </c>
      <c r="L1382" s="82">
        <v>0</v>
      </c>
      <c r="M1382" s="82"/>
    </row>
    <row r="1383" spans="1:13">
      <c r="A1383" t="str">
        <f t="shared" si="21"/>
        <v>CK10150</v>
      </c>
      <c r="B1383" s="81" t="s">
        <v>4928</v>
      </c>
      <c r="C1383" s="81" t="s">
        <v>3138</v>
      </c>
      <c r="D1383" s="81" t="s">
        <v>4929</v>
      </c>
      <c r="E1383" s="81"/>
      <c r="F1383" s="81" t="s">
        <v>226</v>
      </c>
      <c r="G1383" s="81" t="s">
        <v>1933</v>
      </c>
      <c r="H1383" s="81"/>
      <c r="I1383" s="81"/>
      <c r="J1383" s="82">
        <v>0</v>
      </c>
      <c r="K1383" s="82">
        <v>0</v>
      </c>
      <c r="L1383" s="82">
        <v>0</v>
      </c>
      <c r="M1383" s="82"/>
    </row>
    <row r="1384" spans="1:13">
      <c r="A1384" t="str">
        <f t="shared" si="21"/>
        <v>CK10225</v>
      </c>
      <c r="B1384" s="81" t="s">
        <v>4930</v>
      </c>
      <c r="C1384" s="81" t="s">
        <v>3138</v>
      </c>
      <c r="D1384" s="81" t="s">
        <v>4931</v>
      </c>
      <c r="E1384" s="81"/>
      <c r="F1384" s="81" t="s">
        <v>226</v>
      </c>
      <c r="G1384" s="81" t="s">
        <v>1933</v>
      </c>
      <c r="H1384" s="81"/>
      <c r="I1384" s="81"/>
      <c r="J1384" s="82">
        <v>0</v>
      </c>
      <c r="K1384" s="82">
        <v>0</v>
      </c>
      <c r="L1384" s="82">
        <v>0</v>
      </c>
      <c r="M1384" s="82">
        <v>0</v>
      </c>
    </row>
    <row r="1385" spans="1:13">
      <c r="A1385" t="str">
        <f t="shared" si="21"/>
        <v>CK12225</v>
      </c>
      <c r="B1385" s="81" t="s">
        <v>4932</v>
      </c>
      <c r="C1385" s="81" t="s">
        <v>3138</v>
      </c>
      <c r="D1385" s="81" t="s">
        <v>4933</v>
      </c>
      <c r="E1385" s="81"/>
      <c r="F1385" s="81" t="s">
        <v>226</v>
      </c>
      <c r="G1385" s="81" t="s">
        <v>1933</v>
      </c>
      <c r="H1385" s="81"/>
      <c r="I1385" s="81"/>
      <c r="J1385" s="82">
        <v>0</v>
      </c>
      <c r="K1385" s="82">
        <v>0</v>
      </c>
      <c r="L1385" s="82">
        <v>0</v>
      </c>
      <c r="M1385" s="82"/>
    </row>
    <row r="1386" spans="1:13">
      <c r="A1386" t="str">
        <f t="shared" si="21"/>
        <v>CK15225</v>
      </c>
      <c r="B1386" s="81" t="s">
        <v>4934</v>
      </c>
      <c r="C1386" s="81" t="s">
        <v>3138</v>
      </c>
      <c r="D1386" s="81" t="s">
        <v>4935</v>
      </c>
      <c r="E1386" s="81"/>
      <c r="F1386" s="81" t="s">
        <v>226</v>
      </c>
      <c r="G1386" s="81" t="s">
        <v>1933</v>
      </c>
      <c r="H1386" s="81"/>
      <c r="I1386" s="81"/>
      <c r="J1386" s="82">
        <v>0</v>
      </c>
      <c r="K1386" s="82">
        <v>0</v>
      </c>
      <c r="L1386" s="82">
        <v>0</v>
      </c>
      <c r="M1386" s="82"/>
    </row>
    <row r="1387" spans="1:13">
      <c r="A1387" t="str">
        <f t="shared" si="21"/>
        <v>CK15250</v>
      </c>
      <c r="B1387" s="81" t="s">
        <v>4936</v>
      </c>
      <c r="C1387" s="81" t="s">
        <v>3138</v>
      </c>
      <c r="D1387" s="81" t="s">
        <v>4937</v>
      </c>
      <c r="E1387" s="81"/>
      <c r="F1387" s="81" t="s">
        <v>226</v>
      </c>
      <c r="G1387" s="81" t="s">
        <v>1933</v>
      </c>
      <c r="H1387" s="81"/>
      <c r="I1387" s="81"/>
      <c r="J1387" s="82">
        <v>0</v>
      </c>
      <c r="K1387" s="82">
        <v>0</v>
      </c>
      <c r="L1387" s="82">
        <v>0</v>
      </c>
      <c r="M1387" s="82"/>
    </row>
    <row r="1388" spans="1:13">
      <c r="A1388" t="str">
        <f t="shared" si="21"/>
        <v>CK16225</v>
      </c>
      <c r="B1388" s="81" t="s">
        <v>4938</v>
      </c>
      <c r="C1388" s="81" t="s">
        <v>3138</v>
      </c>
      <c r="D1388" s="81" t="s">
        <v>4939</v>
      </c>
      <c r="E1388" s="81"/>
      <c r="F1388" s="81" t="s">
        <v>226</v>
      </c>
      <c r="G1388" s="81" t="s">
        <v>1933</v>
      </c>
      <c r="H1388" s="81"/>
      <c r="I1388" s="81"/>
      <c r="J1388" s="82">
        <v>0</v>
      </c>
      <c r="K1388" s="82">
        <v>0</v>
      </c>
      <c r="L1388" s="82">
        <v>0</v>
      </c>
      <c r="M1388" s="82"/>
    </row>
    <row r="1389" spans="1:13">
      <c r="A1389" t="str">
        <f t="shared" si="21"/>
        <v>CK16250</v>
      </c>
      <c r="B1389" s="81" t="s">
        <v>4940</v>
      </c>
      <c r="C1389" s="81" t="s">
        <v>3138</v>
      </c>
      <c r="D1389" s="81" t="s">
        <v>4941</v>
      </c>
      <c r="E1389" s="81"/>
      <c r="F1389" s="81" t="s">
        <v>226</v>
      </c>
      <c r="G1389" s="81" t="s">
        <v>1933</v>
      </c>
      <c r="H1389" s="81"/>
      <c r="I1389" s="81"/>
      <c r="J1389" s="82">
        <v>0</v>
      </c>
      <c r="K1389" s="82">
        <v>0</v>
      </c>
      <c r="L1389" s="82">
        <v>0</v>
      </c>
      <c r="M1389" s="82"/>
    </row>
    <row r="1390" spans="1:13">
      <c r="A1390" t="str">
        <f t="shared" si="21"/>
        <v>CK18250</v>
      </c>
      <c r="B1390" s="81" t="s">
        <v>4942</v>
      </c>
      <c r="C1390" s="81" t="s">
        <v>3138</v>
      </c>
      <c r="D1390" s="81" t="s">
        <v>4943</v>
      </c>
      <c r="E1390" s="81"/>
      <c r="F1390" s="81" t="s">
        <v>226</v>
      </c>
      <c r="G1390" s="81" t="s">
        <v>1933</v>
      </c>
      <c r="H1390" s="81"/>
      <c r="I1390" s="81"/>
      <c r="J1390" s="82">
        <v>0</v>
      </c>
      <c r="K1390" s="82">
        <v>0</v>
      </c>
      <c r="L1390" s="82">
        <v>0</v>
      </c>
      <c r="M1390" s="82"/>
    </row>
    <row r="1391" spans="1:13">
      <c r="A1391" t="str">
        <f t="shared" si="21"/>
        <v>CK20100</v>
      </c>
      <c r="B1391" s="81" t="s">
        <v>4944</v>
      </c>
      <c r="C1391" s="81" t="s">
        <v>3138</v>
      </c>
      <c r="D1391" s="81" t="s">
        <v>4945</v>
      </c>
      <c r="E1391" s="81"/>
      <c r="F1391" s="81" t="s">
        <v>226</v>
      </c>
      <c r="G1391" s="81" t="s">
        <v>1933</v>
      </c>
      <c r="H1391" s="81"/>
      <c r="I1391" s="81"/>
      <c r="J1391" s="82">
        <v>0</v>
      </c>
      <c r="K1391" s="82">
        <v>0</v>
      </c>
      <c r="L1391" s="82">
        <v>0</v>
      </c>
      <c r="M1391" s="82"/>
    </row>
    <row r="1392" spans="1:13">
      <c r="A1392" t="str">
        <f t="shared" si="21"/>
        <v>CK20225</v>
      </c>
      <c r="B1392" s="81" t="s">
        <v>4946</v>
      </c>
      <c r="C1392" s="81" t="s">
        <v>3138</v>
      </c>
      <c r="D1392" s="81" t="s">
        <v>4947</v>
      </c>
      <c r="E1392" s="81"/>
      <c r="F1392" s="81" t="s">
        <v>226</v>
      </c>
      <c r="G1392" s="81" t="s">
        <v>1933</v>
      </c>
      <c r="H1392" s="81"/>
      <c r="I1392" s="81"/>
      <c r="J1392" s="82">
        <v>0</v>
      </c>
      <c r="K1392" s="82">
        <v>0</v>
      </c>
      <c r="L1392" s="82">
        <v>0</v>
      </c>
      <c r="M1392" s="82">
        <v>0</v>
      </c>
    </row>
    <row r="1393" spans="1:13">
      <c r="A1393" t="str">
        <f t="shared" si="21"/>
        <v>CK20230</v>
      </c>
      <c r="B1393" s="81" t="s">
        <v>4948</v>
      </c>
      <c r="C1393" s="81" t="s">
        <v>3138</v>
      </c>
      <c r="D1393" s="81" t="s">
        <v>4949</v>
      </c>
      <c r="E1393" s="81"/>
      <c r="F1393" s="81" t="s">
        <v>226</v>
      </c>
      <c r="G1393" s="81" t="s">
        <v>1933</v>
      </c>
      <c r="H1393" s="81"/>
      <c r="I1393" s="81"/>
      <c r="J1393" s="82">
        <v>0</v>
      </c>
      <c r="K1393" s="82">
        <v>0</v>
      </c>
      <c r="L1393" s="82">
        <v>0</v>
      </c>
      <c r="M1393" s="82"/>
    </row>
    <row r="1394" spans="1:13">
      <c r="A1394" t="str">
        <f t="shared" si="21"/>
        <v>CK20300</v>
      </c>
      <c r="B1394" s="81" t="s">
        <v>4950</v>
      </c>
      <c r="C1394" s="81" t="s">
        <v>3138</v>
      </c>
      <c r="D1394" s="81" t="s">
        <v>4951</v>
      </c>
      <c r="E1394" s="81"/>
      <c r="F1394" s="81" t="s">
        <v>226</v>
      </c>
      <c r="G1394" s="81" t="s">
        <v>1933</v>
      </c>
      <c r="H1394" s="81"/>
      <c r="I1394" s="81"/>
      <c r="J1394" s="82">
        <v>0</v>
      </c>
      <c r="K1394" s="82">
        <v>0</v>
      </c>
      <c r="L1394" s="82">
        <v>0</v>
      </c>
      <c r="M1394" s="82"/>
    </row>
    <row r="1395" spans="1:13">
      <c r="A1395" t="str">
        <f t="shared" si="21"/>
        <v>Codigo (*)</v>
      </c>
      <c r="B1395" s="81" t="s">
        <v>4952</v>
      </c>
      <c r="C1395" s="81" t="s">
        <v>3138</v>
      </c>
      <c r="D1395" s="81" t="s">
        <v>4953</v>
      </c>
      <c r="E1395" s="81"/>
      <c r="F1395" s="81" t="s">
        <v>226</v>
      </c>
      <c r="G1395" s="81" t="s">
        <v>1933</v>
      </c>
      <c r="H1395" s="81"/>
      <c r="I1395" s="81"/>
      <c r="J1395" s="82">
        <v>0</v>
      </c>
      <c r="K1395" s="82">
        <v>0</v>
      </c>
      <c r="L1395" s="82">
        <v>0</v>
      </c>
      <c r="M1395" s="82"/>
    </row>
    <row r="1396" spans="1:13">
      <c r="A1396" t="str">
        <f t="shared" si="21"/>
        <v>COMBUST001</v>
      </c>
      <c r="B1396" s="81" t="s">
        <v>4954</v>
      </c>
      <c r="C1396" s="81" t="s">
        <v>3138</v>
      </c>
      <c r="D1396" s="81" t="s">
        <v>4955</v>
      </c>
      <c r="E1396" s="81"/>
      <c r="F1396" s="81" t="s">
        <v>226</v>
      </c>
      <c r="G1396" s="81" t="s">
        <v>1933</v>
      </c>
      <c r="H1396" s="81"/>
      <c r="I1396" s="81"/>
      <c r="J1396" s="82">
        <v>0</v>
      </c>
      <c r="K1396" s="82">
        <v>0</v>
      </c>
      <c r="L1396" s="82">
        <v>0</v>
      </c>
      <c r="M1396" s="82"/>
    </row>
    <row r="1397" spans="1:13">
      <c r="A1397" t="str">
        <f t="shared" si="21"/>
        <v>D200206505</v>
      </c>
      <c r="B1397" s="81" t="s">
        <v>4956</v>
      </c>
      <c r="C1397" s="81" t="s">
        <v>3138</v>
      </c>
      <c r="D1397" s="81" t="s">
        <v>4957</v>
      </c>
      <c r="E1397" s="81"/>
      <c r="F1397" s="81" t="s">
        <v>226</v>
      </c>
      <c r="G1397" s="81" t="s">
        <v>1933</v>
      </c>
      <c r="H1397" s="81"/>
      <c r="I1397" s="81"/>
      <c r="J1397" s="82">
        <v>0</v>
      </c>
      <c r="K1397" s="82">
        <v>0</v>
      </c>
      <c r="L1397" s="82">
        <v>-1</v>
      </c>
      <c r="M1397" s="82"/>
    </row>
    <row r="1398" spans="1:13">
      <c r="A1398" t="str">
        <f t="shared" si="21"/>
        <v>DBM-APX-05</v>
      </c>
      <c r="B1398" s="81" t="s">
        <v>4958</v>
      </c>
      <c r="C1398" s="81" t="s">
        <v>3138</v>
      </c>
      <c r="D1398" s="81" t="s">
        <v>4959</v>
      </c>
      <c r="E1398" s="81"/>
      <c r="F1398" s="81" t="s">
        <v>226</v>
      </c>
      <c r="G1398" s="81" t="s">
        <v>1933</v>
      </c>
      <c r="H1398" s="81"/>
      <c r="I1398" s="81"/>
      <c r="J1398" s="82">
        <v>0</v>
      </c>
      <c r="K1398" s="82">
        <v>0</v>
      </c>
      <c r="L1398" s="82">
        <v>1</v>
      </c>
      <c r="M1398" s="82">
        <v>0</v>
      </c>
    </row>
    <row r="1399" spans="1:13">
      <c r="A1399" t="str">
        <f t="shared" si="21"/>
        <v>DBMS 3G</v>
      </c>
      <c r="B1399" s="81" t="s">
        <v>4960</v>
      </c>
      <c r="C1399" s="81" t="s">
        <v>3138</v>
      </c>
      <c r="D1399" s="81" t="s">
        <v>4961</v>
      </c>
      <c r="E1399" s="81"/>
      <c r="F1399" s="81" t="s">
        <v>226</v>
      </c>
      <c r="G1399" s="81" t="s">
        <v>1933</v>
      </c>
      <c r="H1399" s="81"/>
      <c r="I1399" s="81"/>
      <c r="J1399" s="82">
        <v>0</v>
      </c>
      <c r="K1399" s="82">
        <v>0</v>
      </c>
      <c r="L1399" s="82">
        <v>0</v>
      </c>
      <c r="M1399" s="82"/>
    </row>
    <row r="1400" spans="1:13">
      <c r="A1400" t="str">
        <f t="shared" si="21"/>
        <v>DBMS 5G</v>
      </c>
      <c r="B1400" s="81" t="s">
        <v>4962</v>
      </c>
      <c r="C1400" s="81" t="s">
        <v>3138</v>
      </c>
      <c r="D1400" s="81" t="s">
        <v>4963</v>
      </c>
      <c r="E1400" s="81"/>
      <c r="F1400" s="81" t="s">
        <v>226</v>
      </c>
      <c r="G1400" s="81" t="s">
        <v>1933</v>
      </c>
      <c r="H1400" s="81"/>
      <c r="I1400" s="81"/>
      <c r="J1400" s="82">
        <v>0</v>
      </c>
      <c r="K1400" s="82">
        <v>0</v>
      </c>
      <c r="L1400" s="82">
        <v>0</v>
      </c>
      <c r="M1400" s="82"/>
    </row>
    <row r="1401" spans="1:13">
      <c r="A1401" t="str">
        <f t="shared" si="21"/>
        <v>DC-SF-150.106</v>
      </c>
      <c r="B1401" s="81" t="s">
        <v>4964</v>
      </c>
      <c r="C1401" s="81" t="s">
        <v>3138</v>
      </c>
      <c r="D1401" s="81" t="s">
        <v>4965</v>
      </c>
      <c r="E1401" s="81"/>
      <c r="F1401" s="81" t="s">
        <v>226</v>
      </c>
      <c r="G1401" s="81" t="s">
        <v>1933</v>
      </c>
      <c r="H1401" s="81"/>
      <c r="I1401" s="81"/>
      <c r="J1401" s="82">
        <v>45.32</v>
      </c>
      <c r="K1401" s="82">
        <v>0</v>
      </c>
      <c r="L1401" s="82">
        <v>0</v>
      </c>
      <c r="M1401" s="82">
        <v>0</v>
      </c>
    </row>
    <row r="1402" spans="1:13">
      <c r="A1402" t="str">
        <f t="shared" si="21"/>
        <v>DC-SF-150.107</v>
      </c>
      <c r="B1402" s="81" t="s">
        <v>4966</v>
      </c>
      <c r="C1402" s="81" t="s">
        <v>3138</v>
      </c>
      <c r="D1402" s="81" t="s">
        <v>4967</v>
      </c>
      <c r="E1402" s="81"/>
      <c r="F1402" s="81" t="s">
        <v>226</v>
      </c>
      <c r="G1402" s="81" t="s">
        <v>1933</v>
      </c>
      <c r="H1402" s="81"/>
      <c r="I1402" s="81"/>
      <c r="J1402" s="82">
        <v>45.32</v>
      </c>
      <c r="K1402" s="82">
        <v>0</v>
      </c>
      <c r="L1402" s="82">
        <v>0</v>
      </c>
      <c r="M1402" s="82">
        <v>0</v>
      </c>
    </row>
    <row r="1403" spans="1:13">
      <c r="A1403" t="str">
        <f t="shared" si="21"/>
        <v>DC-SF-150.108</v>
      </c>
      <c r="B1403" s="81" t="s">
        <v>4968</v>
      </c>
      <c r="C1403" s="81" t="s">
        <v>3138</v>
      </c>
      <c r="D1403" s="81" t="s">
        <v>4969</v>
      </c>
      <c r="E1403" s="81"/>
      <c r="F1403" s="81" t="s">
        <v>226</v>
      </c>
      <c r="G1403" s="81" t="s">
        <v>1933</v>
      </c>
      <c r="H1403" s="81"/>
      <c r="I1403" s="81"/>
      <c r="J1403" s="82">
        <v>45.32</v>
      </c>
      <c r="K1403" s="82">
        <v>0</v>
      </c>
      <c r="L1403" s="82">
        <v>0</v>
      </c>
      <c r="M1403" s="82">
        <v>0</v>
      </c>
    </row>
    <row r="1404" spans="1:13">
      <c r="A1404" t="str">
        <f t="shared" si="21"/>
        <v>DC-SF-150.109</v>
      </c>
      <c r="B1404" s="81" t="s">
        <v>4970</v>
      </c>
      <c r="C1404" s="81" t="s">
        <v>3138</v>
      </c>
      <c r="D1404" s="81" t="s">
        <v>4971</v>
      </c>
      <c r="E1404" s="81"/>
      <c r="F1404" s="81" t="s">
        <v>226</v>
      </c>
      <c r="G1404" s="81" t="s">
        <v>1933</v>
      </c>
      <c r="H1404" s="81"/>
      <c r="I1404" s="81"/>
      <c r="J1404" s="82">
        <v>45.32</v>
      </c>
      <c r="K1404" s="82">
        <v>0</v>
      </c>
      <c r="L1404" s="82">
        <v>0</v>
      </c>
      <c r="M1404" s="82">
        <v>0</v>
      </c>
    </row>
    <row r="1405" spans="1:13">
      <c r="A1405" t="str">
        <f t="shared" si="21"/>
        <v>DC-SF-150.110</v>
      </c>
      <c r="B1405" s="81" t="s">
        <v>4972</v>
      </c>
      <c r="C1405" s="81" t="s">
        <v>3138</v>
      </c>
      <c r="D1405" s="81" t="s">
        <v>4973</v>
      </c>
      <c r="E1405" s="81"/>
      <c r="F1405" s="81" t="s">
        <v>226</v>
      </c>
      <c r="G1405" s="81" t="s">
        <v>1933</v>
      </c>
      <c r="H1405" s="81"/>
      <c r="I1405" s="81"/>
      <c r="J1405" s="82">
        <v>45.32</v>
      </c>
      <c r="K1405" s="82">
        <v>0</v>
      </c>
      <c r="L1405" s="82">
        <v>0</v>
      </c>
      <c r="M1405" s="82">
        <v>0</v>
      </c>
    </row>
    <row r="1406" spans="1:13">
      <c r="A1406" t="str">
        <f t="shared" si="21"/>
        <v>DC-SF-150.111</v>
      </c>
      <c r="B1406" s="81" t="s">
        <v>4974</v>
      </c>
      <c r="C1406" s="81" t="s">
        <v>3138</v>
      </c>
      <c r="D1406" s="81" t="s">
        <v>4975</v>
      </c>
      <c r="E1406" s="81"/>
      <c r="F1406" s="81" t="s">
        <v>226</v>
      </c>
      <c r="G1406" s="81" t="s">
        <v>1933</v>
      </c>
      <c r="H1406" s="81"/>
      <c r="I1406" s="81"/>
      <c r="J1406" s="82">
        <v>45.32</v>
      </c>
      <c r="K1406" s="82">
        <v>0</v>
      </c>
      <c r="L1406" s="82">
        <v>0</v>
      </c>
      <c r="M1406" s="82">
        <v>0</v>
      </c>
    </row>
    <row r="1407" spans="1:13">
      <c r="A1407" t="str">
        <f t="shared" si="21"/>
        <v>DC-SF-150.112</v>
      </c>
      <c r="B1407" s="81" t="s">
        <v>4976</v>
      </c>
      <c r="C1407" s="81" t="s">
        <v>3138</v>
      </c>
      <c r="D1407" s="81" t="s">
        <v>4977</v>
      </c>
      <c r="E1407" s="81"/>
      <c r="F1407" s="81" t="s">
        <v>226</v>
      </c>
      <c r="G1407" s="81" t="s">
        <v>1933</v>
      </c>
      <c r="H1407" s="81"/>
      <c r="I1407" s="81"/>
      <c r="J1407" s="82">
        <v>45.32</v>
      </c>
      <c r="K1407" s="82">
        <v>0</v>
      </c>
      <c r="L1407" s="82">
        <v>0</v>
      </c>
      <c r="M1407" s="82">
        <v>0</v>
      </c>
    </row>
    <row r="1408" spans="1:13">
      <c r="A1408" t="str">
        <f t="shared" si="21"/>
        <v>DC-SF-150.114</v>
      </c>
      <c r="B1408" s="81" t="s">
        <v>4978</v>
      </c>
      <c r="C1408" s="81" t="s">
        <v>3138</v>
      </c>
      <c r="D1408" s="81" t="s">
        <v>4979</v>
      </c>
      <c r="E1408" s="81"/>
      <c r="F1408" s="81" t="s">
        <v>226</v>
      </c>
      <c r="G1408" s="81" t="s">
        <v>1933</v>
      </c>
      <c r="H1408" s="81"/>
      <c r="I1408" s="81"/>
      <c r="J1408" s="82">
        <v>45.32</v>
      </c>
      <c r="K1408" s="82">
        <v>0</v>
      </c>
      <c r="L1408" s="82">
        <v>0</v>
      </c>
      <c r="M1408" s="82">
        <v>0</v>
      </c>
    </row>
    <row r="1409" spans="1:13">
      <c r="A1409" t="str">
        <f t="shared" si="21"/>
        <v>DC-SF-150.116</v>
      </c>
      <c r="B1409" s="81" t="s">
        <v>4980</v>
      </c>
      <c r="C1409" s="81" t="s">
        <v>3138</v>
      </c>
      <c r="D1409" s="81" t="s">
        <v>4981</v>
      </c>
      <c r="E1409" s="81"/>
      <c r="F1409" s="81" t="s">
        <v>226</v>
      </c>
      <c r="G1409" s="81" t="s">
        <v>1933</v>
      </c>
      <c r="H1409" s="81"/>
      <c r="I1409" s="81"/>
      <c r="J1409" s="82">
        <v>45.32</v>
      </c>
      <c r="K1409" s="82">
        <v>0</v>
      </c>
      <c r="L1409" s="82">
        <v>0</v>
      </c>
      <c r="M1409" s="82">
        <v>0</v>
      </c>
    </row>
    <row r="1410" spans="1:13">
      <c r="A1410" t="str">
        <f t="shared" si="21"/>
        <v>ENVIOCORRESP001</v>
      </c>
      <c r="B1410" s="81" t="s">
        <v>4982</v>
      </c>
      <c r="C1410" s="81" t="s">
        <v>3138</v>
      </c>
      <c r="D1410" s="81" t="s">
        <v>4983</v>
      </c>
      <c r="E1410" s="81"/>
      <c r="F1410" s="81" t="s">
        <v>226</v>
      </c>
      <c r="G1410" s="81" t="s">
        <v>1933</v>
      </c>
      <c r="H1410" s="81"/>
      <c r="I1410" s="81"/>
      <c r="J1410" s="82">
        <v>0</v>
      </c>
      <c r="K1410" s="82">
        <v>0</v>
      </c>
      <c r="L1410" s="82">
        <v>0</v>
      </c>
      <c r="M1410" s="82"/>
    </row>
    <row r="1411" spans="1:13">
      <c r="A1411" t="str">
        <f t="shared" ref="A1411:A1474" si="22">CONCATENATE(B1411,H1411)</f>
        <v>Equipo_Pelvis</v>
      </c>
      <c r="B1411" s="81" t="s">
        <v>4984</v>
      </c>
      <c r="C1411" s="81" t="s">
        <v>3138</v>
      </c>
      <c r="D1411" s="81" t="s">
        <v>4985</v>
      </c>
      <c r="E1411" s="81"/>
      <c r="F1411" s="81" t="s">
        <v>226</v>
      </c>
      <c r="G1411" s="81" t="s">
        <v>1933</v>
      </c>
      <c r="H1411" s="81"/>
      <c r="I1411" s="81"/>
      <c r="J1411" s="82">
        <v>0</v>
      </c>
      <c r="K1411" s="82">
        <v>0</v>
      </c>
      <c r="L1411" s="82">
        <v>0</v>
      </c>
      <c r="M1411" s="82"/>
    </row>
    <row r="1412" spans="1:13">
      <c r="A1412" t="str">
        <f t="shared" si="22"/>
        <v>F14AB-PA00278</v>
      </c>
      <c r="B1412" s="81" t="s">
        <v>4986</v>
      </c>
      <c r="C1412" s="81" t="s">
        <v>3138</v>
      </c>
      <c r="D1412" s="81" t="s">
        <v>4987</v>
      </c>
      <c r="E1412" s="81"/>
      <c r="F1412" s="81" t="s">
        <v>226</v>
      </c>
      <c r="G1412" s="81" t="s">
        <v>1933</v>
      </c>
      <c r="H1412" s="81"/>
      <c r="I1412" s="81"/>
      <c r="J1412" s="82">
        <v>0</v>
      </c>
      <c r="K1412" s="82">
        <v>0</v>
      </c>
      <c r="L1412" s="82">
        <v>0</v>
      </c>
      <c r="M1412" s="82"/>
    </row>
    <row r="1413" spans="1:13">
      <c r="A1413" t="str">
        <f t="shared" si="22"/>
        <v>F14AB-PA00280</v>
      </c>
      <c r="B1413" s="81" t="s">
        <v>4988</v>
      </c>
      <c r="C1413" s="81" t="s">
        <v>3138</v>
      </c>
      <c r="D1413" s="81" t="s">
        <v>4989</v>
      </c>
      <c r="E1413" s="81"/>
      <c r="F1413" s="81" t="s">
        <v>226</v>
      </c>
      <c r="G1413" s="81" t="s">
        <v>1933</v>
      </c>
      <c r="H1413" s="81"/>
      <c r="I1413" s="81"/>
      <c r="J1413" s="82">
        <v>0</v>
      </c>
      <c r="K1413" s="82">
        <v>0</v>
      </c>
      <c r="L1413" s="82">
        <v>0</v>
      </c>
      <c r="M1413" s="82"/>
    </row>
    <row r="1414" spans="1:13">
      <c r="A1414" t="str">
        <f t="shared" si="22"/>
        <v>F190206506</v>
      </c>
      <c r="B1414" s="81" t="s">
        <v>4990</v>
      </c>
      <c r="C1414" s="81" t="s">
        <v>3138</v>
      </c>
      <c r="D1414" s="81" t="s">
        <v>4991</v>
      </c>
      <c r="E1414" s="81"/>
      <c r="F1414" s="81" t="s">
        <v>226</v>
      </c>
      <c r="G1414" s="81" t="s">
        <v>1933</v>
      </c>
      <c r="H1414" s="81"/>
      <c r="I1414" s="81"/>
      <c r="J1414" s="82">
        <v>0</v>
      </c>
      <c r="K1414" s="82">
        <v>0</v>
      </c>
      <c r="L1414" s="82">
        <v>0</v>
      </c>
      <c r="M1414" s="82"/>
    </row>
    <row r="1415" spans="1:13">
      <c r="A1415" t="str">
        <f t="shared" si="22"/>
        <v>F2106070</v>
      </c>
      <c r="B1415" s="81" t="s">
        <v>4992</v>
      </c>
      <c r="C1415" s="81" t="s">
        <v>3138</v>
      </c>
      <c r="D1415" s="81" t="s">
        <v>4574</v>
      </c>
      <c r="E1415" s="81"/>
      <c r="F1415" s="81" t="s">
        <v>226</v>
      </c>
      <c r="G1415" s="81" t="s">
        <v>1933</v>
      </c>
      <c r="H1415" s="81"/>
      <c r="I1415" s="81"/>
      <c r="J1415" s="82">
        <v>0</v>
      </c>
      <c r="K1415" s="82">
        <v>0</v>
      </c>
      <c r="L1415" s="82">
        <v>0</v>
      </c>
      <c r="M1415" s="82"/>
    </row>
    <row r="1416" spans="1:13">
      <c r="A1416" t="str">
        <f t="shared" si="22"/>
        <v>F2106075</v>
      </c>
      <c r="B1416" s="81" t="s">
        <v>4993</v>
      </c>
      <c r="C1416" s="81" t="s">
        <v>3138</v>
      </c>
      <c r="D1416" s="81" t="s">
        <v>4574</v>
      </c>
      <c r="E1416" s="81"/>
      <c r="F1416" s="81" t="s">
        <v>226</v>
      </c>
      <c r="G1416" s="81" t="s">
        <v>1933</v>
      </c>
      <c r="H1416" s="81"/>
      <c r="I1416" s="81"/>
      <c r="J1416" s="82">
        <v>0</v>
      </c>
      <c r="K1416" s="82">
        <v>0</v>
      </c>
      <c r="L1416" s="82">
        <v>0</v>
      </c>
      <c r="M1416" s="82"/>
    </row>
    <row r="1417" spans="1:13">
      <c r="A1417" t="str">
        <f t="shared" si="22"/>
        <v>F2106077</v>
      </c>
      <c r="B1417" s="81" t="s">
        <v>4994</v>
      </c>
      <c r="C1417" s="81" t="s">
        <v>3138</v>
      </c>
      <c r="D1417" s="81" t="s">
        <v>4574</v>
      </c>
      <c r="E1417" s="81"/>
      <c r="F1417" s="81" t="s">
        <v>226</v>
      </c>
      <c r="G1417" s="81" t="s">
        <v>1933</v>
      </c>
      <c r="H1417" s="81"/>
      <c r="I1417" s="81"/>
      <c r="J1417" s="82">
        <v>0</v>
      </c>
      <c r="K1417" s="82">
        <v>0</v>
      </c>
      <c r="L1417" s="82">
        <v>0</v>
      </c>
      <c r="M1417" s="82"/>
    </row>
    <row r="1418" spans="1:13">
      <c r="A1418" t="str">
        <f t="shared" si="22"/>
        <v>F2106079</v>
      </c>
      <c r="B1418" s="81" t="s">
        <v>4995</v>
      </c>
      <c r="C1418" s="81" t="s">
        <v>3138</v>
      </c>
      <c r="D1418" s="81" t="s">
        <v>4574</v>
      </c>
      <c r="E1418" s="81"/>
      <c r="F1418" s="81" t="s">
        <v>226</v>
      </c>
      <c r="G1418" s="81" t="s">
        <v>1933</v>
      </c>
      <c r="H1418" s="81"/>
      <c r="I1418" s="81"/>
      <c r="J1418" s="82">
        <v>0</v>
      </c>
      <c r="K1418" s="82">
        <v>0</v>
      </c>
      <c r="L1418" s="82">
        <v>0</v>
      </c>
      <c r="M1418" s="82"/>
    </row>
    <row r="1419" spans="1:13">
      <c r="A1419" t="str">
        <f t="shared" si="22"/>
        <v>F2106081</v>
      </c>
      <c r="B1419" s="81" t="s">
        <v>4996</v>
      </c>
      <c r="C1419" s="81" t="s">
        <v>3138</v>
      </c>
      <c r="D1419" s="81" t="s">
        <v>4574</v>
      </c>
      <c r="E1419" s="81"/>
      <c r="F1419" s="81" t="s">
        <v>226</v>
      </c>
      <c r="G1419" s="81" t="s">
        <v>1933</v>
      </c>
      <c r="H1419" s="81"/>
      <c r="I1419" s="81"/>
      <c r="J1419" s="82">
        <v>0</v>
      </c>
      <c r="K1419" s="82">
        <v>0</v>
      </c>
      <c r="L1419" s="82">
        <v>0</v>
      </c>
      <c r="M1419" s="82"/>
    </row>
    <row r="1420" spans="1:13">
      <c r="A1420" t="str">
        <f t="shared" si="22"/>
        <v>F2106094</v>
      </c>
      <c r="B1420" s="81" t="s">
        <v>4997</v>
      </c>
      <c r="C1420" s="81" t="s">
        <v>3138</v>
      </c>
      <c r="D1420" s="81" t="s">
        <v>4574</v>
      </c>
      <c r="E1420" s="81"/>
      <c r="F1420" s="81" t="s">
        <v>226</v>
      </c>
      <c r="G1420" s="81" t="s">
        <v>1933</v>
      </c>
      <c r="H1420" s="81"/>
      <c r="I1420" s="81"/>
      <c r="J1420" s="82">
        <v>0</v>
      </c>
      <c r="K1420" s="82">
        <v>0</v>
      </c>
      <c r="L1420" s="82">
        <v>0</v>
      </c>
      <c r="M1420" s="82"/>
    </row>
    <row r="1421" spans="1:13">
      <c r="A1421" t="str">
        <f t="shared" si="22"/>
        <v>GTOSFINAC001</v>
      </c>
      <c r="B1421" s="81" t="s">
        <v>4998</v>
      </c>
      <c r="C1421" s="81" t="s">
        <v>3138</v>
      </c>
      <c r="D1421" s="81" t="s">
        <v>4999</v>
      </c>
      <c r="E1421" s="81"/>
      <c r="F1421" s="81" t="s">
        <v>226</v>
      </c>
      <c r="G1421" s="81" t="s">
        <v>1933</v>
      </c>
      <c r="H1421" s="81"/>
      <c r="I1421" s="81"/>
      <c r="J1421" s="82">
        <v>0</v>
      </c>
      <c r="K1421" s="82">
        <v>0</v>
      </c>
      <c r="L1421" s="82">
        <v>0</v>
      </c>
      <c r="M1421" s="82"/>
    </row>
    <row r="1422" spans="1:13">
      <c r="A1422" t="str">
        <f t="shared" si="22"/>
        <v>H1L-ST-007</v>
      </c>
      <c r="B1422" s="81" t="s">
        <v>5000</v>
      </c>
      <c r="C1422" s="81" t="s">
        <v>3138</v>
      </c>
      <c r="D1422" s="81" t="s">
        <v>5001</v>
      </c>
      <c r="E1422" s="81"/>
      <c r="F1422" s="81" t="s">
        <v>226</v>
      </c>
      <c r="G1422" s="81" t="s">
        <v>1933</v>
      </c>
      <c r="H1422" s="81"/>
      <c r="I1422" s="81"/>
      <c r="J1422" s="82">
        <v>39.32</v>
      </c>
      <c r="K1422" s="82">
        <v>0</v>
      </c>
      <c r="L1422" s="82">
        <v>0</v>
      </c>
      <c r="M1422" s="82">
        <v>0</v>
      </c>
    </row>
    <row r="1423" spans="1:13">
      <c r="A1423" t="str">
        <f t="shared" si="22"/>
        <v>H1L-ST-008</v>
      </c>
      <c r="B1423" s="81" t="s">
        <v>5002</v>
      </c>
      <c r="C1423" s="81" t="s">
        <v>3138</v>
      </c>
      <c r="D1423" s="81" t="s">
        <v>5003</v>
      </c>
      <c r="E1423" s="81"/>
      <c r="F1423" s="81" t="s">
        <v>226</v>
      </c>
      <c r="G1423" s="81" t="s">
        <v>1933</v>
      </c>
      <c r="H1423" s="81"/>
      <c r="I1423" s="81"/>
      <c r="J1423" s="82">
        <v>9.68</v>
      </c>
      <c r="K1423" s="82">
        <v>0</v>
      </c>
      <c r="L1423" s="82">
        <v>0</v>
      </c>
      <c r="M1423" s="82">
        <v>0</v>
      </c>
    </row>
    <row r="1424" spans="1:13">
      <c r="A1424" t="str">
        <f t="shared" si="22"/>
        <v>H200206502</v>
      </c>
      <c r="B1424" s="81" t="s">
        <v>5004</v>
      </c>
      <c r="C1424" s="81" t="s">
        <v>3138</v>
      </c>
      <c r="D1424" s="81" t="s">
        <v>5005</v>
      </c>
      <c r="E1424" s="81"/>
      <c r="F1424" s="81" t="s">
        <v>226</v>
      </c>
      <c r="G1424" s="81" t="s">
        <v>1933</v>
      </c>
      <c r="H1424" s="81"/>
      <c r="I1424" s="81"/>
      <c r="J1424" s="82">
        <v>0</v>
      </c>
      <c r="K1424" s="82">
        <v>0</v>
      </c>
      <c r="L1424" s="82">
        <v>0</v>
      </c>
      <c r="M1424" s="82"/>
    </row>
    <row r="1425" spans="1:13">
      <c r="A1425" t="str">
        <f t="shared" si="22"/>
        <v>H2105532</v>
      </c>
      <c r="B1425" s="81" t="s">
        <v>5006</v>
      </c>
      <c r="C1425" s="81" t="s">
        <v>3138</v>
      </c>
      <c r="D1425" s="81" t="s">
        <v>4574</v>
      </c>
      <c r="E1425" s="81"/>
      <c r="F1425" s="81" t="s">
        <v>226</v>
      </c>
      <c r="G1425" s="81" t="s">
        <v>1933</v>
      </c>
      <c r="H1425" s="81"/>
      <c r="I1425" s="81"/>
      <c r="J1425" s="82">
        <v>0</v>
      </c>
      <c r="K1425" s="82">
        <v>0</v>
      </c>
      <c r="L1425" s="82">
        <v>0</v>
      </c>
      <c r="M1425" s="82"/>
    </row>
    <row r="1426" spans="1:13">
      <c r="A1426" t="str">
        <f t="shared" si="22"/>
        <v>instrumental003</v>
      </c>
      <c r="B1426" s="81" t="s">
        <v>5007</v>
      </c>
      <c r="C1426" s="81" t="s">
        <v>3138</v>
      </c>
      <c r="D1426" s="81" t="s">
        <v>5008</v>
      </c>
      <c r="E1426" s="81"/>
      <c r="F1426" s="81" t="s">
        <v>226</v>
      </c>
      <c r="G1426" s="81" t="s">
        <v>1933</v>
      </c>
      <c r="H1426" s="81"/>
      <c r="I1426" s="81"/>
      <c r="J1426" s="82">
        <v>0</v>
      </c>
      <c r="K1426" s="82">
        <v>0</v>
      </c>
      <c r="L1426" s="82">
        <v>0</v>
      </c>
      <c r="M1426" s="82"/>
    </row>
    <row r="1427" spans="1:13">
      <c r="A1427" t="str">
        <f t="shared" si="22"/>
        <v>INTERNET&amp;COMUNIC001</v>
      </c>
      <c r="B1427" s="81" t="s">
        <v>5009</v>
      </c>
      <c r="C1427" s="81" t="s">
        <v>3138</v>
      </c>
      <c r="D1427" s="81" t="s">
        <v>5010</v>
      </c>
      <c r="E1427" s="81"/>
      <c r="F1427" s="81" t="s">
        <v>226</v>
      </c>
      <c r="G1427" s="81" t="s">
        <v>1933</v>
      </c>
      <c r="H1427" s="81"/>
      <c r="I1427" s="81"/>
      <c r="J1427" s="82">
        <v>0</v>
      </c>
      <c r="K1427" s="82">
        <v>0</v>
      </c>
      <c r="L1427" s="82">
        <v>0</v>
      </c>
      <c r="M1427" s="82"/>
    </row>
    <row r="1428" spans="1:13">
      <c r="A1428" t="str">
        <f t="shared" si="22"/>
        <v>J2102861</v>
      </c>
      <c r="B1428" s="81" t="s">
        <v>5011</v>
      </c>
      <c r="C1428" s="81" t="s">
        <v>3138</v>
      </c>
      <c r="D1428" s="81" t="s">
        <v>5012</v>
      </c>
      <c r="E1428" s="81"/>
      <c r="F1428" s="81" t="s">
        <v>226</v>
      </c>
      <c r="G1428" s="81" t="s">
        <v>1933</v>
      </c>
      <c r="H1428" s="81"/>
      <c r="I1428" s="81"/>
      <c r="J1428" s="82">
        <v>0</v>
      </c>
      <c r="K1428" s="82">
        <v>0</v>
      </c>
      <c r="L1428" s="82">
        <v>0</v>
      </c>
      <c r="M1428" s="82"/>
    </row>
    <row r="1429" spans="1:13">
      <c r="A1429" t="str">
        <f t="shared" si="22"/>
        <v>J2104467</v>
      </c>
      <c r="B1429" s="81" t="s">
        <v>5013</v>
      </c>
      <c r="C1429" s="81" t="s">
        <v>3138</v>
      </c>
      <c r="D1429" s="81" t="s">
        <v>5014</v>
      </c>
      <c r="E1429" s="81"/>
      <c r="F1429" s="81" t="s">
        <v>226</v>
      </c>
      <c r="G1429" s="81" t="s">
        <v>1933</v>
      </c>
      <c r="H1429" s="81"/>
      <c r="I1429" s="81"/>
      <c r="J1429" s="82">
        <v>0</v>
      </c>
      <c r="K1429" s="82">
        <v>0</v>
      </c>
      <c r="L1429" s="82">
        <v>0</v>
      </c>
      <c r="M1429" s="82"/>
    </row>
    <row r="1430" spans="1:13">
      <c r="A1430" t="str">
        <f t="shared" si="22"/>
        <v>KDH005</v>
      </c>
      <c r="B1430" s="81" t="s">
        <v>5015</v>
      </c>
      <c r="C1430" s="81" t="s">
        <v>3138</v>
      </c>
      <c r="D1430" s="81" t="s">
        <v>5016</v>
      </c>
      <c r="E1430" s="81"/>
      <c r="F1430" s="81" t="s">
        <v>226</v>
      </c>
      <c r="G1430" s="81" t="s">
        <v>1933</v>
      </c>
      <c r="H1430" s="81"/>
      <c r="I1430" s="81"/>
      <c r="J1430" s="82">
        <v>0</v>
      </c>
      <c r="K1430" s="82">
        <v>0</v>
      </c>
      <c r="L1430" s="82">
        <v>0</v>
      </c>
      <c r="M1430" s="82"/>
    </row>
    <row r="1431" spans="1:13">
      <c r="A1431" t="str">
        <f t="shared" si="22"/>
        <v>L2101055</v>
      </c>
      <c r="B1431" s="81" t="s">
        <v>5017</v>
      </c>
      <c r="C1431" s="81" t="s">
        <v>3138</v>
      </c>
      <c r="D1431" s="81" t="s">
        <v>4574</v>
      </c>
      <c r="E1431" s="81"/>
      <c r="F1431" s="81" t="s">
        <v>226</v>
      </c>
      <c r="G1431" s="81" t="s">
        <v>1933</v>
      </c>
      <c r="H1431" s="81"/>
      <c r="I1431" s="81"/>
      <c r="J1431" s="82">
        <v>0</v>
      </c>
      <c r="K1431" s="82">
        <v>0</v>
      </c>
      <c r="L1431" s="82">
        <v>0</v>
      </c>
      <c r="M1431" s="82"/>
    </row>
    <row r="1432" spans="1:13">
      <c r="A1432" t="str">
        <f t="shared" si="22"/>
        <v>L2101057</v>
      </c>
      <c r="B1432" s="81" t="s">
        <v>5018</v>
      </c>
      <c r="C1432" s="81" t="s">
        <v>3138</v>
      </c>
      <c r="D1432" s="81" t="s">
        <v>4574</v>
      </c>
      <c r="E1432" s="81"/>
      <c r="F1432" s="81" t="s">
        <v>226</v>
      </c>
      <c r="G1432" s="81" t="s">
        <v>1933</v>
      </c>
      <c r="H1432" s="81"/>
      <c r="I1432" s="81"/>
      <c r="J1432" s="82">
        <v>0</v>
      </c>
      <c r="K1432" s="82">
        <v>0</v>
      </c>
      <c r="L1432" s="82">
        <v>0</v>
      </c>
      <c r="M1432" s="82"/>
    </row>
    <row r="1433" spans="1:13">
      <c r="A1433" t="str">
        <f t="shared" si="22"/>
        <v>LF01.001.400</v>
      </c>
      <c r="B1433" s="81" t="s">
        <v>5019</v>
      </c>
      <c r="C1433" s="81" t="s">
        <v>3138</v>
      </c>
      <c r="D1433" s="81" t="s">
        <v>5020</v>
      </c>
      <c r="E1433" s="81"/>
      <c r="F1433" s="81" t="s">
        <v>226</v>
      </c>
      <c r="G1433" s="81" t="s">
        <v>1933</v>
      </c>
      <c r="H1433" s="81"/>
      <c r="I1433" s="81"/>
      <c r="J1433" s="82">
        <v>0</v>
      </c>
      <c r="K1433" s="82">
        <v>0</v>
      </c>
      <c r="L1433" s="82">
        <v>0</v>
      </c>
      <c r="M1433" s="82"/>
    </row>
    <row r="1434" spans="1:13">
      <c r="A1434" t="str">
        <f t="shared" si="22"/>
        <v>MA01810</v>
      </c>
      <c r="B1434" s="81" t="s">
        <v>5021</v>
      </c>
      <c r="C1434" s="81" t="s">
        <v>3138</v>
      </c>
      <c r="D1434" s="81" t="s">
        <v>5022</v>
      </c>
      <c r="E1434" s="81"/>
      <c r="F1434" s="81" t="s">
        <v>226</v>
      </c>
      <c r="G1434" s="81" t="s">
        <v>1933</v>
      </c>
      <c r="H1434" s="81"/>
      <c r="I1434" s="81"/>
      <c r="J1434" s="82">
        <v>0</v>
      </c>
      <c r="K1434" s="82">
        <v>0</v>
      </c>
      <c r="L1434" s="82">
        <v>0</v>
      </c>
      <c r="M1434" s="82"/>
    </row>
    <row r="1435" spans="1:13">
      <c r="A1435" t="str">
        <f t="shared" si="22"/>
        <v>MEDIC001</v>
      </c>
      <c r="B1435" s="81" t="s">
        <v>5023</v>
      </c>
      <c r="C1435" s="81" t="s">
        <v>3138</v>
      </c>
      <c r="D1435" s="81" t="s">
        <v>5024</v>
      </c>
      <c r="E1435" s="81"/>
      <c r="F1435" s="81" t="s">
        <v>226</v>
      </c>
      <c r="G1435" s="81" t="s">
        <v>1933</v>
      </c>
      <c r="H1435" s="81"/>
      <c r="I1435" s="81"/>
      <c r="J1435" s="82">
        <v>0</v>
      </c>
      <c r="K1435" s="82">
        <v>0</v>
      </c>
      <c r="L1435" s="82">
        <v>0</v>
      </c>
      <c r="M1435" s="82"/>
    </row>
    <row r="1436" spans="1:13">
      <c r="A1436" t="str">
        <f t="shared" si="22"/>
        <v>NN004K</v>
      </c>
      <c r="B1436" s="81" t="s">
        <v>5025</v>
      </c>
      <c r="C1436" s="81" t="s">
        <v>3138</v>
      </c>
      <c r="D1436" s="81" t="s">
        <v>5026</v>
      </c>
      <c r="E1436" s="81"/>
      <c r="F1436" s="81" t="s">
        <v>226</v>
      </c>
      <c r="G1436" s="81" t="s">
        <v>1933</v>
      </c>
      <c r="H1436" s="81"/>
      <c r="I1436" s="81"/>
      <c r="J1436" s="82">
        <v>0</v>
      </c>
      <c r="K1436" s="82">
        <v>0</v>
      </c>
      <c r="L1436" s="82">
        <v>0</v>
      </c>
      <c r="M1436" s="82"/>
    </row>
    <row r="1437" spans="1:13">
      <c r="A1437" t="str">
        <f t="shared" si="22"/>
        <v>NN015K</v>
      </c>
      <c r="B1437" s="81" t="s">
        <v>5027</v>
      </c>
      <c r="C1437" s="81" t="s">
        <v>3138</v>
      </c>
      <c r="D1437" s="81" t="s">
        <v>5028</v>
      </c>
      <c r="E1437" s="81"/>
      <c r="F1437" s="81" t="s">
        <v>226</v>
      </c>
      <c r="G1437" s="81" t="s">
        <v>1933</v>
      </c>
      <c r="H1437" s="81"/>
      <c r="I1437" s="81"/>
      <c r="J1437" s="82">
        <v>0</v>
      </c>
      <c r="K1437" s="82">
        <v>0</v>
      </c>
      <c r="L1437" s="82">
        <v>0</v>
      </c>
      <c r="M1437" s="82"/>
    </row>
    <row r="1438" spans="1:13">
      <c r="A1438" t="str">
        <f t="shared" si="22"/>
        <v>NN077K</v>
      </c>
      <c r="B1438" s="81" t="s">
        <v>5029</v>
      </c>
      <c r="C1438" s="81" t="s">
        <v>3138</v>
      </c>
      <c r="D1438" s="81" t="s">
        <v>5030</v>
      </c>
      <c r="E1438" s="81"/>
      <c r="F1438" s="81" t="s">
        <v>226</v>
      </c>
      <c r="G1438" s="81" t="s">
        <v>1933</v>
      </c>
      <c r="H1438" s="81"/>
      <c r="I1438" s="81"/>
      <c r="J1438" s="82">
        <v>0</v>
      </c>
      <c r="K1438" s="82">
        <v>0</v>
      </c>
      <c r="L1438" s="82">
        <v>0</v>
      </c>
      <c r="M1438" s="82"/>
    </row>
    <row r="1439" spans="1:13">
      <c r="A1439" t="str">
        <f t="shared" si="22"/>
        <v>NN440</v>
      </c>
      <c r="B1439" s="81" t="s">
        <v>5031</v>
      </c>
      <c r="C1439" s="81" t="s">
        <v>3138</v>
      </c>
      <c r="D1439" s="81" t="s">
        <v>5032</v>
      </c>
      <c r="E1439" s="81"/>
      <c r="F1439" s="81" t="s">
        <v>226</v>
      </c>
      <c r="G1439" s="81" t="s">
        <v>1933</v>
      </c>
      <c r="H1439" s="81"/>
      <c r="I1439" s="81"/>
      <c r="J1439" s="82">
        <v>0</v>
      </c>
      <c r="K1439" s="82">
        <v>0</v>
      </c>
      <c r="L1439" s="82">
        <v>0</v>
      </c>
      <c r="M1439" s="82"/>
    </row>
    <row r="1440" spans="1:13">
      <c r="A1440" t="str">
        <f t="shared" si="22"/>
        <v>P28012836</v>
      </c>
      <c r="B1440" s="81" t="s">
        <v>5033</v>
      </c>
      <c r="C1440" s="81" t="s">
        <v>3138</v>
      </c>
      <c r="D1440" s="81" t="s">
        <v>5034</v>
      </c>
      <c r="E1440" s="81"/>
      <c r="F1440" s="81" t="s">
        <v>226</v>
      </c>
      <c r="G1440" s="81" t="s">
        <v>1933</v>
      </c>
      <c r="H1440" s="81"/>
      <c r="I1440" s="81"/>
      <c r="J1440" s="82">
        <v>0</v>
      </c>
      <c r="K1440" s="82">
        <v>0</v>
      </c>
      <c r="L1440" s="82">
        <v>0</v>
      </c>
      <c r="M1440" s="82"/>
    </row>
    <row r="1441" spans="1:13">
      <c r="A1441" t="str">
        <f t="shared" si="22"/>
        <v>P28013248</v>
      </c>
      <c r="B1441" s="81" t="s">
        <v>5035</v>
      </c>
      <c r="C1441" s="81" t="s">
        <v>3138</v>
      </c>
      <c r="D1441" s="81" t="s">
        <v>5036</v>
      </c>
      <c r="E1441" s="81"/>
      <c r="F1441" s="81" t="s">
        <v>226</v>
      </c>
      <c r="G1441" s="81" t="s">
        <v>1933</v>
      </c>
      <c r="H1441" s="81"/>
      <c r="I1441" s="81"/>
      <c r="J1441" s="82">
        <v>0</v>
      </c>
      <c r="K1441" s="82">
        <v>0</v>
      </c>
      <c r="L1441" s="82">
        <v>0</v>
      </c>
      <c r="M1441" s="82"/>
    </row>
    <row r="1442" spans="1:13">
      <c r="A1442" t="str">
        <f t="shared" si="22"/>
        <v>P280232402100051845</v>
      </c>
      <c r="B1442" s="81" t="s">
        <v>5037</v>
      </c>
      <c r="C1442" s="81" t="s">
        <v>3138</v>
      </c>
      <c r="D1442" s="81" t="s">
        <v>5038</v>
      </c>
      <c r="E1442" s="81"/>
      <c r="F1442" s="81" t="s">
        <v>226</v>
      </c>
      <c r="G1442" s="81" t="s">
        <v>1933</v>
      </c>
      <c r="H1442" s="81" t="s">
        <v>5039</v>
      </c>
      <c r="I1442" s="81"/>
      <c r="J1442" s="82">
        <v>0</v>
      </c>
      <c r="K1442" s="82">
        <v>0</v>
      </c>
      <c r="L1442" s="82">
        <v>1</v>
      </c>
      <c r="M1442" s="82">
        <v>0</v>
      </c>
    </row>
    <row r="1443" spans="1:13">
      <c r="A1443" t="str">
        <f t="shared" si="22"/>
        <v>P28023240*</v>
      </c>
      <c r="B1443" s="81" t="s">
        <v>5040</v>
      </c>
      <c r="C1443" s="81" t="s">
        <v>3138</v>
      </c>
      <c r="D1443" s="81" t="s">
        <v>5041</v>
      </c>
      <c r="E1443" s="81"/>
      <c r="F1443" s="81" t="s">
        <v>226</v>
      </c>
      <c r="G1443" s="81" t="s">
        <v>1933</v>
      </c>
      <c r="H1443" s="81"/>
      <c r="I1443" s="81"/>
      <c r="J1443" s="82">
        <v>0</v>
      </c>
      <c r="K1443" s="82">
        <v>0</v>
      </c>
      <c r="L1443" s="82">
        <v>0</v>
      </c>
      <c r="M1443" s="82"/>
    </row>
    <row r="1444" spans="1:13">
      <c r="A1444" t="str">
        <f t="shared" si="22"/>
        <v>P28023241</v>
      </c>
      <c r="B1444" s="81" t="s">
        <v>5042</v>
      </c>
      <c r="C1444" s="81" t="s">
        <v>3138</v>
      </c>
      <c r="D1444" s="81" t="s">
        <v>5043</v>
      </c>
      <c r="E1444" s="81"/>
      <c r="F1444" s="81" t="s">
        <v>226</v>
      </c>
      <c r="G1444" s="81" t="s">
        <v>1933</v>
      </c>
      <c r="H1444" s="81"/>
      <c r="I1444" s="81"/>
      <c r="J1444" s="82">
        <v>0</v>
      </c>
      <c r="K1444" s="82">
        <v>0</v>
      </c>
      <c r="L1444" s="82">
        <v>0</v>
      </c>
      <c r="M1444" s="82"/>
    </row>
    <row r="1445" spans="1:13">
      <c r="A1445" t="str">
        <f t="shared" si="22"/>
        <v>P28023244</v>
      </c>
      <c r="B1445" s="81" t="s">
        <v>5044</v>
      </c>
      <c r="C1445" s="81" t="s">
        <v>3138</v>
      </c>
      <c r="D1445" s="81" t="s">
        <v>5045</v>
      </c>
      <c r="E1445" s="81"/>
      <c r="F1445" s="81" t="s">
        <v>226</v>
      </c>
      <c r="G1445" s="81" t="s">
        <v>1933</v>
      </c>
      <c r="H1445" s="81"/>
      <c r="I1445" s="81"/>
      <c r="J1445" s="82">
        <v>0</v>
      </c>
      <c r="K1445" s="82">
        <v>0</v>
      </c>
      <c r="L1445" s="82">
        <v>0</v>
      </c>
      <c r="M1445" s="82"/>
    </row>
    <row r="1446" spans="1:13">
      <c r="A1446" t="str">
        <f t="shared" si="22"/>
        <v>P280232482100051847</v>
      </c>
      <c r="B1446" s="81" t="s">
        <v>5046</v>
      </c>
      <c r="C1446" s="81" t="s">
        <v>3138</v>
      </c>
      <c r="D1446" s="81" t="s">
        <v>5047</v>
      </c>
      <c r="E1446" s="81"/>
      <c r="F1446" s="81" t="s">
        <v>226</v>
      </c>
      <c r="G1446" s="81" t="s">
        <v>1933</v>
      </c>
      <c r="H1446" s="81" t="s">
        <v>5048</v>
      </c>
      <c r="I1446" s="81"/>
      <c r="J1446" s="82">
        <v>0</v>
      </c>
      <c r="K1446" s="82">
        <v>0</v>
      </c>
      <c r="L1446" s="82">
        <v>1</v>
      </c>
      <c r="M1446" s="82">
        <v>0</v>
      </c>
    </row>
    <row r="1447" spans="1:13">
      <c r="A1447" t="str">
        <f t="shared" si="22"/>
        <v>P28023248*</v>
      </c>
      <c r="B1447" s="81" t="s">
        <v>5049</v>
      </c>
      <c r="C1447" s="81" t="s">
        <v>3138</v>
      </c>
      <c r="D1447" s="81" t="s">
        <v>5050</v>
      </c>
      <c r="E1447" s="81"/>
      <c r="F1447" s="81" t="s">
        <v>226</v>
      </c>
      <c r="G1447" s="81" t="s">
        <v>1933</v>
      </c>
      <c r="H1447" s="81"/>
      <c r="I1447" s="81"/>
      <c r="J1447" s="82">
        <v>0</v>
      </c>
      <c r="K1447" s="82">
        <v>0</v>
      </c>
      <c r="L1447" s="82">
        <v>0</v>
      </c>
      <c r="M1447" s="82"/>
    </row>
    <row r="1448" spans="1:13">
      <c r="A1448" t="str">
        <f t="shared" si="22"/>
        <v>PBQ001</v>
      </c>
      <c r="B1448" s="81" t="s">
        <v>5051</v>
      </c>
      <c r="C1448" s="81" t="s">
        <v>3138</v>
      </c>
      <c r="D1448" s="81" t="s">
        <v>5052</v>
      </c>
      <c r="E1448" s="81"/>
      <c r="F1448" s="81" t="s">
        <v>226</v>
      </c>
      <c r="G1448" s="81" t="s">
        <v>1933</v>
      </c>
      <c r="H1448" s="81"/>
      <c r="I1448" s="81"/>
      <c r="J1448" s="82">
        <v>0</v>
      </c>
      <c r="K1448" s="82">
        <v>0</v>
      </c>
      <c r="L1448" s="82">
        <v>-1</v>
      </c>
      <c r="M1448" s="82"/>
    </row>
    <row r="1449" spans="1:13">
      <c r="A1449" t="str">
        <f t="shared" si="22"/>
        <v>PBQ002</v>
      </c>
      <c r="B1449" s="81" t="s">
        <v>5053</v>
      </c>
      <c r="C1449" s="81" t="s">
        <v>3138</v>
      </c>
      <c r="D1449" s="81" t="s">
        <v>5052</v>
      </c>
      <c r="E1449" s="81"/>
      <c r="F1449" s="81" t="s">
        <v>226</v>
      </c>
      <c r="G1449" s="81" t="s">
        <v>1933</v>
      </c>
      <c r="H1449" s="81"/>
      <c r="I1449" s="81"/>
      <c r="J1449" s="82">
        <v>0</v>
      </c>
      <c r="K1449" s="82">
        <v>0</v>
      </c>
      <c r="L1449" s="82">
        <v>0</v>
      </c>
      <c r="M1449" s="82"/>
    </row>
    <row r="1450" spans="1:13">
      <c r="A1450" t="str">
        <f t="shared" si="22"/>
        <v>PBQ003</v>
      </c>
      <c r="B1450" s="81" t="s">
        <v>5054</v>
      </c>
      <c r="C1450" s="81" t="s">
        <v>3138</v>
      </c>
      <c r="D1450" s="81" t="s">
        <v>5055</v>
      </c>
      <c r="E1450" s="81"/>
      <c r="F1450" s="81" t="s">
        <v>226</v>
      </c>
      <c r="G1450" s="81" t="s">
        <v>1933</v>
      </c>
      <c r="H1450" s="81"/>
      <c r="I1450" s="81"/>
      <c r="J1450" s="82">
        <v>0</v>
      </c>
      <c r="K1450" s="82">
        <v>0</v>
      </c>
      <c r="L1450" s="82">
        <v>0</v>
      </c>
      <c r="M1450" s="82"/>
    </row>
    <row r="1451" spans="1:13">
      <c r="A1451" t="str">
        <f t="shared" si="22"/>
        <v>PBQ004</v>
      </c>
      <c r="B1451" s="81" t="s">
        <v>5056</v>
      </c>
      <c r="C1451" s="81" t="s">
        <v>3138</v>
      </c>
      <c r="D1451" s="81" t="s">
        <v>5057</v>
      </c>
      <c r="E1451" s="81"/>
      <c r="F1451" s="81" t="s">
        <v>226</v>
      </c>
      <c r="G1451" s="81" t="s">
        <v>1933</v>
      </c>
      <c r="H1451" s="81"/>
      <c r="I1451" s="81"/>
      <c r="J1451" s="82">
        <v>0</v>
      </c>
      <c r="K1451" s="82">
        <v>0</v>
      </c>
      <c r="L1451" s="82">
        <v>0</v>
      </c>
      <c r="M1451" s="82"/>
    </row>
    <row r="1452" spans="1:13">
      <c r="A1452" t="str">
        <f t="shared" si="22"/>
        <v>PBQ005</v>
      </c>
      <c r="B1452" s="81" t="s">
        <v>5058</v>
      </c>
      <c r="C1452" s="81" t="s">
        <v>3138</v>
      </c>
      <c r="D1452" s="81" t="s">
        <v>5059</v>
      </c>
      <c r="E1452" s="81"/>
      <c r="F1452" s="81" t="s">
        <v>226</v>
      </c>
      <c r="G1452" s="81" t="s">
        <v>1933</v>
      </c>
      <c r="H1452" s="81"/>
      <c r="I1452" s="81"/>
      <c r="J1452" s="82">
        <v>0</v>
      </c>
      <c r="K1452" s="82">
        <v>0</v>
      </c>
      <c r="L1452" s="82">
        <v>0</v>
      </c>
      <c r="M1452" s="82"/>
    </row>
    <row r="1453" spans="1:13">
      <c r="A1453" t="str">
        <f t="shared" si="22"/>
        <v>PBQ006</v>
      </c>
      <c r="B1453" s="81" t="s">
        <v>5060</v>
      </c>
      <c r="C1453" s="81" t="s">
        <v>3138</v>
      </c>
      <c r="D1453" s="81" t="s">
        <v>5061</v>
      </c>
      <c r="E1453" s="81"/>
      <c r="F1453" s="81" t="s">
        <v>226</v>
      </c>
      <c r="G1453" s="81" t="s">
        <v>1933</v>
      </c>
      <c r="H1453" s="81"/>
      <c r="I1453" s="81"/>
      <c r="J1453" s="82">
        <v>0</v>
      </c>
      <c r="K1453" s="82">
        <v>0</v>
      </c>
      <c r="L1453" s="82">
        <v>0</v>
      </c>
      <c r="M1453" s="82"/>
    </row>
    <row r="1454" spans="1:13">
      <c r="A1454" t="str">
        <f t="shared" si="22"/>
        <v>PBQ007</v>
      </c>
      <c r="B1454" s="81" t="s">
        <v>5062</v>
      </c>
      <c r="C1454" s="81" t="s">
        <v>3138</v>
      </c>
      <c r="D1454" s="81" t="s">
        <v>5063</v>
      </c>
      <c r="E1454" s="81"/>
      <c r="F1454" s="81" t="s">
        <v>226</v>
      </c>
      <c r="G1454" s="81" t="s">
        <v>1933</v>
      </c>
      <c r="H1454" s="81"/>
      <c r="I1454" s="81"/>
      <c r="J1454" s="82">
        <v>0</v>
      </c>
      <c r="K1454" s="82">
        <v>0</v>
      </c>
      <c r="L1454" s="82">
        <v>0</v>
      </c>
      <c r="M1454" s="82"/>
    </row>
    <row r="1455" spans="1:13">
      <c r="A1455" t="str">
        <f t="shared" si="22"/>
        <v>PBQ008</v>
      </c>
      <c r="B1455" s="81" t="s">
        <v>5064</v>
      </c>
      <c r="C1455" s="81" t="s">
        <v>3138</v>
      </c>
      <c r="D1455" s="81" t="s">
        <v>5065</v>
      </c>
      <c r="E1455" s="81"/>
      <c r="F1455" s="81" t="s">
        <v>226</v>
      </c>
      <c r="G1455" s="81" t="s">
        <v>1933</v>
      </c>
      <c r="H1455" s="81"/>
      <c r="I1455" s="81"/>
      <c r="J1455" s="82">
        <v>0</v>
      </c>
      <c r="K1455" s="82">
        <v>0</v>
      </c>
      <c r="L1455" s="82">
        <v>0</v>
      </c>
      <c r="M1455" s="82"/>
    </row>
    <row r="1456" spans="1:13">
      <c r="A1456" t="str">
        <f t="shared" si="22"/>
        <v>PBQ009</v>
      </c>
      <c r="B1456" s="81" t="s">
        <v>5066</v>
      </c>
      <c r="C1456" s="81" t="s">
        <v>3138</v>
      </c>
      <c r="D1456" s="81" t="s">
        <v>5067</v>
      </c>
      <c r="E1456" s="81"/>
      <c r="F1456" s="81" t="s">
        <v>226</v>
      </c>
      <c r="G1456" s="81" t="s">
        <v>1933</v>
      </c>
      <c r="H1456" s="81"/>
      <c r="I1456" s="81"/>
      <c r="J1456" s="82">
        <v>0</v>
      </c>
      <c r="K1456" s="82">
        <v>0</v>
      </c>
      <c r="L1456" s="82">
        <v>0</v>
      </c>
      <c r="M1456" s="82"/>
    </row>
    <row r="1457" spans="1:13">
      <c r="A1457" t="str">
        <f t="shared" si="22"/>
        <v>PG5308092217124118</v>
      </c>
      <c r="B1457" s="81" t="s">
        <v>5068</v>
      </c>
      <c r="C1457" s="81" t="s">
        <v>3138</v>
      </c>
      <c r="D1457" s="81" t="s">
        <v>5069</v>
      </c>
      <c r="E1457" s="81"/>
      <c r="F1457" s="81" t="s">
        <v>226</v>
      </c>
      <c r="G1457" s="81" t="s">
        <v>1933</v>
      </c>
      <c r="H1457" s="81" t="s">
        <v>5070</v>
      </c>
      <c r="I1457" s="81"/>
      <c r="J1457" s="82">
        <v>15</v>
      </c>
      <c r="K1457" s="82">
        <v>0</v>
      </c>
      <c r="L1457" s="82">
        <v>1</v>
      </c>
      <c r="M1457" s="82">
        <v>15</v>
      </c>
    </row>
    <row r="1458" spans="1:13">
      <c r="A1458" t="str">
        <f t="shared" si="22"/>
        <v>PH-SF-642.005</v>
      </c>
      <c r="B1458" s="81" t="s">
        <v>5071</v>
      </c>
      <c r="C1458" s="81" t="s">
        <v>3138</v>
      </c>
      <c r="D1458" s="81" t="s">
        <v>5072</v>
      </c>
      <c r="E1458" s="81"/>
      <c r="F1458" s="81" t="s">
        <v>226</v>
      </c>
      <c r="G1458" s="81" t="s">
        <v>1933</v>
      </c>
      <c r="H1458" s="81"/>
      <c r="I1458" s="81"/>
      <c r="J1458" s="82">
        <v>31.25</v>
      </c>
      <c r="K1458" s="82">
        <v>0</v>
      </c>
      <c r="L1458" s="82">
        <v>0</v>
      </c>
      <c r="M1458" s="82">
        <v>0</v>
      </c>
    </row>
    <row r="1459" spans="1:13">
      <c r="A1459" t="str">
        <f t="shared" si="22"/>
        <v>PH-SF-642.007</v>
      </c>
      <c r="B1459" s="81" t="s">
        <v>5073</v>
      </c>
      <c r="C1459" s="81" t="s">
        <v>3138</v>
      </c>
      <c r="D1459" s="81" t="s">
        <v>5074</v>
      </c>
      <c r="E1459" s="81"/>
      <c r="F1459" s="81" t="s">
        <v>226</v>
      </c>
      <c r="G1459" s="81" t="s">
        <v>1933</v>
      </c>
      <c r="H1459" s="81"/>
      <c r="I1459" s="81"/>
      <c r="J1459" s="82">
        <v>31.25</v>
      </c>
      <c r="K1459" s="82">
        <v>0</v>
      </c>
      <c r="L1459" s="82">
        <v>0</v>
      </c>
      <c r="M1459" s="82">
        <v>0</v>
      </c>
    </row>
    <row r="1460" spans="1:13">
      <c r="A1460" t="str">
        <f t="shared" si="22"/>
        <v>PH-SF-642.008</v>
      </c>
      <c r="B1460" s="81" t="s">
        <v>5075</v>
      </c>
      <c r="C1460" s="81" t="s">
        <v>3138</v>
      </c>
      <c r="D1460" s="81" t="s">
        <v>5076</v>
      </c>
      <c r="E1460" s="81"/>
      <c r="F1460" s="81" t="s">
        <v>226</v>
      </c>
      <c r="G1460" s="81" t="s">
        <v>1933</v>
      </c>
      <c r="H1460" s="81"/>
      <c r="I1460" s="81"/>
      <c r="J1460" s="82">
        <v>31.25</v>
      </c>
      <c r="K1460" s="82">
        <v>0</v>
      </c>
      <c r="L1460" s="82">
        <v>0</v>
      </c>
      <c r="M1460" s="82">
        <v>0</v>
      </c>
    </row>
    <row r="1461" spans="1:13">
      <c r="A1461" t="str">
        <f t="shared" si="22"/>
        <v>PH-SF-642.009</v>
      </c>
      <c r="B1461" s="81" t="s">
        <v>5077</v>
      </c>
      <c r="C1461" s="81" t="s">
        <v>3138</v>
      </c>
      <c r="D1461" s="81" t="s">
        <v>5078</v>
      </c>
      <c r="E1461" s="81"/>
      <c r="F1461" s="81" t="s">
        <v>226</v>
      </c>
      <c r="G1461" s="81" t="s">
        <v>1933</v>
      </c>
      <c r="H1461" s="81"/>
      <c r="I1461" s="81"/>
      <c r="J1461" s="82">
        <v>31.25</v>
      </c>
      <c r="K1461" s="82">
        <v>0</v>
      </c>
      <c r="L1461" s="82">
        <v>0</v>
      </c>
      <c r="M1461" s="82">
        <v>0</v>
      </c>
    </row>
    <row r="1462" spans="1:13">
      <c r="A1462" t="str">
        <f t="shared" si="22"/>
        <v>PH-SF-642.010</v>
      </c>
      <c r="B1462" s="81" t="s">
        <v>5079</v>
      </c>
      <c r="C1462" s="81" t="s">
        <v>3138</v>
      </c>
      <c r="D1462" s="81" t="s">
        <v>5080</v>
      </c>
      <c r="E1462" s="81"/>
      <c r="F1462" s="81" t="s">
        <v>226</v>
      </c>
      <c r="G1462" s="81" t="s">
        <v>1933</v>
      </c>
      <c r="H1462" s="81"/>
      <c r="I1462" s="81"/>
      <c r="J1462" s="82">
        <v>31.25</v>
      </c>
      <c r="K1462" s="82">
        <v>0</v>
      </c>
      <c r="L1462" s="82">
        <v>0</v>
      </c>
      <c r="M1462" s="82">
        <v>0</v>
      </c>
    </row>
    <row r="1463" spans="1:13">
      <c r="A1463" t="str">
        <f t="shared" si="22"/>
        <v>PH-SF-642.012</v>
      </c>
      <c r="B1463" s="81" t="s">
        <v>5081</v>
      </c>
      <c r="C1463" s="81" t="s">
        <v>3138</v>
      </c>
      <c r="D1463" s="81" t="s">
        <v>5082</v>
      </c>
      <c r="E1463" s="81"/>
      <c r="F1463" s="81" t="s">
        <v>226</v>
      </c>
      <c r="G1463" s="81" t="s">
        <v>1933</v>
      </c>
      <c r="H1463" s="81"/>
      <c r="I1463" s="81"/>
      <c r="J1463" s="82">
        <v>31.25</v>
      </c>
      <c r="K1463" s="82">
        <v>0</v>
      </c>
      <c r="L1463" s="82">
        <v>0</v>
      </c>
      <c r="M1463" s="82">
        <v>0</v>
      </c>
    </row>
    <row r="1464" spans="1:13">
      <c r="A1464" t="str">
        <f t="shared" si="22"/>
        <v>PL23.06T</v>
      </c>
      <c r="B1464" s="81" t="s">
        <v>5083</v>
      </c>
      <c r="C1464" s="81" t="s">
        <v>3138</v>
      </c>
      <c r="D1464" s="81" t="s">
        <v>4836</v>
      </c>
      <c r="E1464" s="81"/>
      <c r="F1464" s="81" t="s">
        <v>226</v>
      </c>
      <c r="G1464" s="81" t="s">
        <v>1933</v>
      </c>
      <c r="H1464" s="81"/>
      <c r="I1464" s="81"/>
      <c r="J1464" s="82">
        <v>0</v>
      </c>
      <c r="K1464" s="82">
        <v>0</v>
      </c>
      <c r="L1464" s="82">
        <v>0</v>
      </c>
      <c r="M1464" s="82"/>
    </row>
    <row r="1465" spans="1:13">
      <c r="A1465" t="str">
        <f t="shared" si="22"/>
        <v>PL23.07T</v>
      </c>
      <c r="B1465" s="81" t="s">
        <v>5084</v>
      </c>
      <c r="C1465" s="81" t="s">
        <v>3138</v>
      </c>
      <c r="D1465" s="81" t="s">
        <v>5085</v>
      </c>
      <c r="E1465" s="81"/>
      <c r="F1465" s="81" t="s">
        <v>226</v>
      </c>
      <c r="G1465" s="81" t="s">
        <v>1933</v>
      </c>
      <c r="H1465" s="81"/>
      <c r="I1465" s="81"/>
      <c r="J1465" s="82">
        <v>0</v>
      </c>
      <c r="K1465" s="82">
        <v>0</v>
      </c>
      <c r="L1465" s="82">
        <v>0</v>
      </c>
      <c r="M1465" s="82"/>
    </row>
    <row r="1466" spans="1:13">
      <c r="A1466" t="str">
        <f t="shared" si="22"/>
        <v>PLANAT04IZQ</v>
      </c>
      <c r="B1466" s="81" t="s">
        <v>5086</v>
      </c>
      <c r="C1466" s="81" t="s">
        <v>3138</v>
      </c>
      <c r="D1466" s="81" t="s">
        <v>5087</v>
      </c>
      <c r="E1466" s="81"/>
      <c r="F1466" s="81" t="s">
        <v>226</v>
      </c>
      <c r="G1466" s="81" t="s">
        <v>1933</v>
      </c>
      <c r="H1466" s="81"/>
      <c r="I1466" s="81"/>
      <c r="J1466" s="82">
        <v>0</v>
      </c>
      <c r="K1466" s="82">
        <v>0</v>
      </c>
      <c r="L1466" s="82">
        <v>0</v>
      </c>
      <c r="M1466" s="82"/>
    </row>
    <row r="1467" spans="1:13">
      <c r="A1467" t="str">
        <f t="shared" si="22"/>
        <v>PLANAT05IZQ190704095</v>
      </c>
      <c r="B1467" s="81" t="s">
        <v>5088</v>
      </c>
      <c r="C1467" s="81" t="s">
        <v>3138</v>
      </c>
      <c r="D1467" s="81" t="s">
        <v>5089</v>
      </c>
      <c r="E1467" s="81"/>
      <c r="F1467" s="81" t="s">
        <v>226</v>
      </c>
      <c r="G1467" s="81" t="s">
        <v>1933</v>
      </c>
      <c r="H1467" s="81" t="s">
        <v>5090</v>
      </c>
      <c r="I1467" s="81"/>
      <c r="J1467" s="82">
        <v>74.52</v>
      </c>
      <c r="K1467" s="82">
        <v>0</v>
      </c>
      <c r="L1467" s="82">
        <v>0</v>
      </c>
      <c r="M1467" s="82">
        <v>0</v>
      </c>
    </row>
    <row r="1468" spans="1:13">
      <c r="A1468" t="str">
        <f t="shared" si="22"/>
        <v>PLANAT06DER</v>
      </c>
      <c r="B1468" s="81" t="s">
        <v>5091</v>
      </c>
      <c r="C1468" s="81" t="s">
        <v>3138</v>
      </c>
      <c r="D1468" s="81" t="s">
        <v>5092</v>
      </c>
      <c r="E1468" s="81"/>
      <c r="F1468" s="81" t="s">
        <v>226</v>
      </c>
      <c r="G1468" s="81" t="s">
        <v>1933</v>
      </c>
      <c r="H1468" s="81"/>
      <c r="I1468" s="81"/>
      <c r="J1468" s="82">
        <v>0</v>
      </c>
      <c r="K1468" s="82">
        <v>0</v>
      </c>
      <c r="L1468" s="82">
        <v>0</v>
      </c>
      <c r="M1468" s="82"/>
    </row>
    <row r="1469" spans="1:13">
      <c r="A1469" t="str">
        <f t="shared" si="22"/>
        <v>PLANCEL001</v>
      </c>
      <c r="B1469" s="81" t="s">
        <v>5093</v>
      </c>
      <c r="C1469" s="81" t="s">
        <v>3138</v>
      </c>
      <c r="D1469" s="81" t="s">
        <v>5094</v>
      </c>
      <c r="E1469" s="81"/>
      <c r="F1469" s="81" t="s">
        <v>226</v>
      </c>
      <c r="G1469" s="81" t="s">
        <v>1933</v>
      </c>
      <c r="H1469" s="81"/>
      <c r="I1469" s="81"/>
      <c r="J1469" s="82">
        <v>0</v>
      </c>
      <c r="K1469" s="82">
        <v>0</v>
      </c>
      <c r="L1469" s="82">
        <v>0</v>
      </c>
      <c r="M1469" s="82"/>
    </row>
    <row r="1470" spans="1:13">
      <c r="A1470" t="str">
        <f t="shared" si="22"/>
        <v>PLCALBQ</v>
      </c>
      <c r="B1470" s="81" t="s">
        <v>5095</v>
      </c>
      <c r="C1470" s="81" t="s">
        <v>3138</v>
      </c>
      <c r="D1470" s="81" t="s">
        <v>5096</v>
      </c>
      <c r="E1470" s="81"/>
      <c r="F1470" s="81" t="s">
        <v>226</v>
      </c>
      <c r="G1470" s="81" t="s">
        <v>1933</v>
      </c>
      <c r="H1470" s="81"/>
      <c r="I1470" s="81"/>
      <c r="J1470" s="82">
        <v>0</v>
      </c>
      <c r="K1470" s="82">
        <v>0</v>
      </c>
      <c r="L1470" s="82">
        <v>0</v>
      </c>
      <c r="M1470" s="82"/>
    </row>
    <row r="1471" spans="1:13">
      <c r="A1471" t="str">
        <f t="shared" si="22"/>
        <v>PLCAVD02</v>
      </c>
      <c r="B1471" s="81" t="s">
        <v>5097</v>
      </c>
      <c r="C1471" s="81" t="s">
        <v>3138</v>
      </c>
      <c r="D1471" s="81" t="s">
        <v>5098</v>
      </c>
      <c r="E1471" s="81"/>
      <c r="F1471" s="81" t="s">
        <v>226</v>
      </c>
      <c r="G1471" s="81" t="s">
        <v>1933</v>
      </c>
      <c r="H1471" s="81"/>
      <c r="I1471" s="81"/>
      <c r="J1471" s="82">
        <v>0</v>
      </c>
      <c r="K1471" s="82">
        <v>0</v>
      </c>
      <c r="L1471" s="82">
        <v>0</v>
      </c>
      <c r="M1471" s="82"/>
    </row>
    <row r="1472" spans="1:13">
      <c r="A1472" t="str">
        <f t="shared" si="22"/>
        <v>PLCAVD03</v>
      </c>
      <c r="B1472" s="81" t="s">
        <v>5099</v>
      </c>
      <c r="C1472" s="81" t="s">
        <v>3138</v>
      </c>
      <c r="D1472" s="81" t="s">
        <v>5100</v>
      </c>
      <c r="E1472" s="81"/>
      <c r="F1472" s="81" t="s">
        <v>226</v>
      </c>
      <c r="G1472" s="81" t="s">
        <v>1933</v>
      </c>
      <c r="H1472" s="81"/>
      <c r="I1472" s="81"/>
      <c r="J1472" s="82">
        <v>0</v>
      </c>
      <c r="K1472" s="82">
        <v>0</v>
      </c>
      <c r="L1472" s="82">
        <v>0</v>
      </c>
      <c r="M1472" s="82"/>
    </row>
    <row r="1473" spans="1:13">
      <c r="A1473" t="str">
        <f t="shared" si="22"/>
        <v>PLCAVD04</v>
      </c>
      <c r="B1473" s="81" t="s">
        <v>5101</v>
      </c>
      <c r="C1473" s="81" t="s">
        <v>3138</v>
      </c>
      <c r="D1473" s="81" t="s">
        <v>5102</v>
      </c>
      <c r="E1473" s="81"/>
      <c r="F1473" s="81" t="s">
        <v>226</v>
      </c>
      <c r="G1473" s="81" t="s">
        <v>1933</v>
      </c>
      <c r="H1473" s="81"/>
      <c r="I1473" s="81"/>
      <c r="J1473" s="82">
        <v>0</v>
      </c>
      <c r="K1473" s="82">
        <v>0</v>
      </c>
      <c r="L1473" s="82">
        <v>0</v>
      </c>
      <c r="M1473" s="82"/>
    </row>
    <row r="1474" spans="1:13">
      <c r="A1474" t="str">
        <f t="shared" si="22"/>
        <v>PLCAVD05</v>
      </c>
      <c r="B1474" s="81" t="s">
        <v>5103</v>
      </c>
      <c r="C1474" s="81" t="s">
        <v>3138</v>
      </c>
      <c r="D1474" s="81" t="s">
        <v>5104</v>
      </c>
      <c r="E1474" s="81"/>
      <c r="F1474" s="81" t="s">
        <v>226</v>
      </c>
      <c r="G1474" s="81" t="s">
        <v>1933</v>
      </c>
      <c r="H1474" s="81"/>
      <c r="I1474" s="81"/>
      <c r="J1474" s="82">
        <v>0</v>
      </c>
      <c r="K1474" s="82">
        <v>0</v>
      </c>
      <c r="L1474" s="82">
        <v>0</v>
      </c>
      <c r="M1474" s="82"/>
    </row>
    <row r="1475" spans="1:13">
      <c r="A1475" t="str">
        <f t="shared" ref="A1475:A1538" si="23">CONCATENATE(B1475,H1475)</f>
        <v>PLCAVD06</v>
      </c>
      <c r="B1475" s="81" t="s">
        <v>5105</v>
      </c>
      <c r="C1475" s="81" t="s">
        <v>3138</v>
      </c>
      <c r="D1475" s="81" t="s">
        <v>5106</v>
      </c>
      <c r="E1475" s="81"/>
      <c r="F1475" s="81" t="s">
        <v>226</v>
      </c>
      <c r="G1475" s="81" t="s">
        <v>1933</v>
      </c>
      <c r="H1475" s="81"/>
      <c r="I1475" s="81"/>
      <c r="J1475" s="82">
        <v>0</v>
      </c>
      <c r="K1475" s="82">
        <v>0</v>
      </c>
      <c r="L1475" s="82">
        <v>0</v>
      </c>
      <c r="M1475" s="82"/>
    </row>
    <row r="1476" spans="1:13">
      <c r="A1476" t="str">
        <f t="shared" si="23"/>
        <v>PLCAVD08</v>
      </c>
      <c r="B1476" s="81" t="s">
        <v>5107</v>
      </c>
      <c r="C1476" s="81" t="s">
        <v>3138</v>
      </c>
      <c r="D1476" s="81" t="s">
        <v>5108</v>
      </c>
      <c r="E1476" s="81"/>
      <c r="F1476" s="81" t="s">
        <v>226</v>
      </c>
      <c r="G1476" s="81" t="s">
        <v>1933</v>
      </c>
      <c r="H1476" s="81"/>
      <c r="I1476" s="81"/>
      <c r="J1476" s="82">
        <v>0</v>
      </c>
      <c r="K1476" s="82">
        <v>0</v>
      </c>
      <c r="L1476" s="82">
        <v>0</v>
      </c>
      <c r="M1476" s="82"/>
    </row>
    <row r="1477" spans="1:13">
      <c r="A1477" t="str">
        <f t="shared" si="23"/>
        <v>PLCAVI02</v>
      </c>
      <c r="B1477" s="81" t="s">
        <v>5109</v>
      </c>
      <c r="C1477" s="81" t="s">
        <v>3138</v>
      </c>
      <c r="D1477" s="81" t="s">
        <v>5110</v>
      </c>
      <c r="E1477" s="81"/>
      <c r="F1477" s="81" t="s">
        <v>226</v>
      </c>
      <c r="G1477" s="81" t="s">
        <v>1933</v>
      </c>
      <c r="H1477" s="81"/>
      <c r="I1477" s="81"/>
      <c r="J1477" s="82">
        <v>0</v>
      </c>
      <c r="K1477" s="82">
        <v>0</v>
      </c>
      <c r="L1477" s="82">
        <v>0</v>
      </c>
      <c r="M1477" s="82"/>
    </row>
    <row r="1478" spans="1:13">
      <c r="A1478" t="str">
        <f t="shared" si="23"/>
        <v>PLCAVI03</v>
      </c>
      <c r="B1478" s="81" t="s">
        <v>5111</v>
      </c>
      <c r="C1478" s="81" t="s">
        <v>3138</v>
      </c>
      <c r="D1478" s="81" t="s">
        <v>5112</v>
      </c>
      <c r="E1478" s="81"/>
      <c r="F1478" s="81" t="s">
        <v>226</v>
      </c>
      <c r="G1478" s="81" t="s">
        <v>1933</v>
      </c>
      <c r="H1478" s="81"/>
      <c r="I1478" s="81"/>
      <c r="J1478" s="82">
        <v>0</v>
      </c>
      <c r="K1478" s="82">
        <v>0</v>
      </c>
      <c r="L1478" s="82">
        <v>0</v>
      </c>
      <c r="M1478" s="82"/>
    </row>
    <row r="1479" spans="1:13">
      <c r="A1479" t="str">
        <f t="shared" si="23"/>
        <v>PLCAVI04</v>
      </c>
      <c r="B1479" s="81" t="s">
        <v>5113</v>
      </c>
      <c r="C1479" s="81" t="s">
        <v>3138</v>
      </c>
      <c r="D1479" s="81" t="s">
        <v>5114</v>
      </c>
      <c r="E1479" s="81"/>
      <c r="F1479" s="81" t="s">
        <v>226</v>
      </c>
      <c r="G1479" s="81" t="s">
        <v>1933</v>
      </c>
      <c r="H1479" s="81"/>
      <c r="I1479" s="81"/>
      <c r="J1479" s="82">
        <v>0</v>
      </c>
      <c r="K1479" s="82">
        <v>0</v>
      </c>
      <c r="L1479" s="82">
        <v>0</v>
      </c>
      <c r="M1479" s="82"/>
    </row>
    <row r="1480" spans="1:13">
      <c r="A1480" t="str">
        <f t="shared" si="23"/>
        <v>PLCAVI05</v>
      </c>
      <c r="B1480" s="81" t="s">
        <v>5115</v>
      </c>
      <c r="C1480" s="81" t="s">
        <v>3138</v>
      </c>
      <c r="D1480" s="81" t="s">
        <v>5116</v>
      </c>
      <c r="E1480" s="81"/>
      <c r="F1480" s="81" t="s">
        <v>226</v>
      </c>
      <c r="G1480" s="81" t="s">
        <v>1933</v>
      </c>
      <c r="H1480" s="81"/>
      <c r="I1480" s="81"/>
      <c r="J1480" s="82">
        <v>0</v>
      </c>
      <c r="K1480" s="82">
        <v>0</v>
      </c>
      <c r="L1480" s="82">
        <v>0</v>
      </c>
      <c r="M1480" s="82"/>
    </row>
    <row r="1481" spans="1:13">
      <c r="A1481" t="str">
        <f t="shared" si="23"/>
        <v>PLCAVI06</v>
      </c>
      <c r="B1481" s="81" t="s">
        <v>5117</v>
      </c>
      <c r="C1481" s="81" t="s">
        <v>3138</v>
      </c>
      <c r="D1481" s="81" t="s">
        <v>5118</v>
      </c>
      <c r="E1481" s="81"/>
      <c r="F1481" s="81" t="s">
        <v>226</v>
      </c>
      <c r="G1481" s="81" t="s">
        <v>1933</v>
      </c>
      <c r="H1481" s="81"/>
      <c r="I1481" s="81"/>
      <c r="J1481" s="82">
        <v>0</v>
      </c>
      <c r="K1481" s="82">
        <v>0</v>
      </c>
      <c r="L1481" s="82">
        <v>0</v>
      </c>
      <c r="M1481" s="82"/>
    </row>
    <row r="1482" spans="1:13">
      <c r="A1482" t="str">
        <f t="shared" si="23"/>
        <v>PLCAVI08</v>
      </c>
      <c r="B1482" s="81" t="s">
        <v>5119</v>
      </c>
      <c r="C1482" s="81" t="s">
        <v>3138</v>
      </c>
      <c r="D1482" s="81" t="s">
        <v>5120</v>
      </c>
      <c r="E1482" s="81"/>
      <c r="F1482" s="81" t="s">
        <v>226</v>
      </c>
      <c r="G1482" s="81" t="s">
        <v>1933</v>
      </c>
      <c r="H1482" s="81"/>
      <c r="I1482" s="81"/>
      <c r="J1482" s="82">
        <v>0</v>
      </c>
      <c r="K1482" s="82">
        <v>0</v>
      </c>
      <c r="L1482" s="82">
        <v>0</v>
      </c>
      <c r="M1482" s="82"/>
    </row>
    <row r="1483" spans="1:13">
      <c r="A1483" t="str">
        <f t="shared" si="23"/>
        <v>PT09-240</v>
      </c>
      <c r="B1483" s="81" t="s">
        <v>5121</v>
      </c>
      <c r="C1483" s="81" t="s">
        <v>3138</v>
      </c>
      <c r="D1483" s="81" t="s">
        <v>5122</v>
      </c>
      <c r="E1483" s="81"/>
      <c r="F1483" s="81" t="s">
        <v>226</v>
      </c>
      <c r="G1483" s="81" t="s">
        <v>1933</v>
      </c>
      <c r="H1483" s="81"/>
      <c r="I1483" s="81"/>
      <c r="J1483" s="82">
        <v>0</v>
      </c>
      <c r="K1483" s="82">
        <v>0</v>
      </c>
      <c r="L1483" s="82">
        <v>0</v>
      </c>
      <c r="M1483" s="82">
        <v>0</v>
      </c>
    </row>
    <row r="1484" spans="1:13">
      <c r="A1484" t="str">
        <f t="shared" si="23"/>
        <v>PT4-42</v>
      </c>
      <c r="B1484" s="81" t="s">
        <v>5123</v>
      </c>
      <c r="C1484" s="81" t="s">
        <v>3138</v>
      </c>
      <c r="D1484" s="81" t="s">
        <v>5124</v>
      </c>
      <c r="E1484" s="81"/>
      <c r="F1484" s="81" t="s">
        <v>226</v>
      </c>
      <c r="G1484" s="81" t="s">
        <v>1933</v>
      </c>
      <c r="H1484" s="81"/>
      <c r="I1484" s="81"/>
      <c r="J1484" s="82">
        <v>0</v>
      </c>
      <c r="K1484" s="82">
        <v>0</v>
      </c>
      <c r="L1484" s="82">
        <v>-1</v>
      </c>
      <c r="M1484" s="82"/>
    </row>
    <row r="1485" spans="1:13">
      <c r="A1485" t="str">
        <f t="shared" si="23"/>
        <v>PTC5-40</v>
      </c>
      <c r="B1485" s="81" t="s">
        <v>5125</v>
      </c>
      <c r="C1485" s="81" t="s">
        <v>3138</v>
      </c>
      <c r="D1485" s="81" t="s">
        <v>5126</v>
      </c>
      <c r="E1485" s="81"/>
      <c r="F1485" s="81" t="s">
        <v>226</v>
      </c>
      <c r="G1485" s="81" t="s">
        <v>1933</v>
      </c>
      <c r="H1485" s="81"/>
      <c r="I1485" s="81"/>
      <c r="J1485" s="82">
        <v>5</v>
      </c>
      <c r="K1485" s="82">
        <v>0</v>
      </c>
      <c r="L1485" s="82">
        <v>0</v>
      </c>
      <c r="M1485" s="82">
        <v>0</v>
      </c>
    </row>
    <row r="1486" spans="1:13">
      <c r="A1486" t="str">
        <f t="shared" si="23"/>
        <v>Q.078.40230155622</v>
      </c>
      <c r="B1486" s="81" t="s">
        <v>5127</v>
      </c>
      <c r="C1486" s="81" t="s">
        <v>3138</v>
      </c>
      <c r="D1486" s="81" t="s">
        <v>5128</v>
      </c>
      <c r="E1486" s="81"/>
      <c r="F1486" s="81" t="s">
        <v>226</v>
      </c>
      <c r="G1486" s="81" t="s">
        <v>1933</v>
      </c>
      <c r="H1486" s="81" t="s">
        <v>5129</v>
      </c>
      <c r="I1486" s="81"/>
      <c r="J1486" s="82">
        <v>23.2</v>
      </c>
      <c r="K1486" s="82">
        <v>0</v>
      </c>
      <c r="L1486" s="82">
        <v>40</v>
      </c>
      <c r="M1486" s="82">
        <v>928</v>
      </c>
    </row>
    <row r="1487" spans="1:13">
      <c r="A1487" t="str">
        <f t="shared" si="23"/>
        <v>Q.078.40</v>
      </c>
      <c r="B1487" s="81" t="s">
        <v>5127</v>
      </c>
      <c r="C1487" s="81" t="s">
        <v>3138</v>
      </c>
      <c r="D1487" s="81" t="s">
        <v>5128</v>
      </c>
      <c r="E1487" s="81"/>
      <c r="F1487" s="81" t="s">
        <v>226</v>
      </c>
      <c r="G1487" s="81" t="s">
        <v>1933</v>
      </c>
      <c r="H1487" s="81"/>
      <c r="I1487" s="81"/>
      <c r="J1487" s="82">
        <v>23.2</v>
      </c>
      <c r="K1487" s="82">
        <v>0</v>
      </c>
      <c r="L1487" s="82">
        <v>0</v>
      </c>
      <c r="M1487" s="82">
        <v>0</v>
      </c>
    </row>
    <row r="1488" spans="1:13">
      <c r="A1488" t="str">
        <f t="shared" si="23"/>
        <v>RD-412-3.0-044-MD18A0448</v>
      </c>
      <c r="B1488" s="81" t="s">
        <v>5130</v>
      </c>
      <c r="C1488" s="81" t="s">
        <v>3138</v>
      </c>
      <c r="D1488" s="81" t="s">
        <v>5131</v>
      </c>
      <c r="E1488" s="81"/>
      <c r="F1488" s="81" t="s">
        <v>226</v>
      </c>
      <c r="G1488" s="81" t="s">
        <v>1933</v>
      </c>
      <c r="H1488" s="81" t="s">
        <v>5132</v>
      </c>
      <c r="I1488" s="81"/>
      <c r="J1488" s="82">
        <v>30.36</v>
      </c>
      <c r="K1488" s="82">
        <v>0</v>
      </c>
      <c r="L1488" s="82">
        <v>25</v>
      </c>
      <c r="M1488" s="82">
        <v>759</v>
      </c>
    </row>
    <row r="1489" spans="1:13">
      <c r="A1489" t="str">
        <f t="shared" si="23"/>
        <v>RD-412-3.0-044-MD</v>
      </c>
      <c r="B1489" s="81" t="s">
        <v>5130</v>
      </c>
      <c r="C1489" s="81" t="s">
        <v>3138</v>
      </c>
      <c r="D1489" s="81" t="s">
        <v>5131</v>
      </c>
      <c r="E1489" s="81"/>
      <c r="F1489" s="81" t="s">
        <v>226</v>
      </c>
      <c r="G1489" s="81" t="s">
        <v>1933</v>
      </c>
      <c r="H1489" s="81"/>
      <c r="I1489" s="81"/>
      <c r="J1489" s="82">
        <v>30.36</v>
      </c>
      <c r="K1489" s="82">
        <v>0</v>
      </c>
      <c r="L1489" s="82">
        <v>0</v>
      </c>
      <c r="M1489" s="82">
        <v>0</v>
      </c>
    </row>
    <row r="1490" spans="1:13">
      <c r="A1490" t="str">
        <f t="shared" si="23"/>
        <v>RD-412-3.5-044-MD18A0449</v>
      </c>
      <c r="B1490" s="81" t="s">
        <v>5133</v>
      </c>
      <c r="C1490" s="81" t="s">
        <v>3138</v>
      </c>
      <c r="D1490" s="81" t="s">
        <v>5134</v>
      </c>
      <c r="E1490" s="81"/>
      <c r="F1490" s="81" t="s">
        <v>226</v>
      </c>
      <c r="G1490" s="81" t="s">
        <v>1933</v>
      </c>
      <c r="H1490" s="81" t="s">
        <v>5135</v>
      </c>
      <c r="I1490" s="81"/>
      <c r="J1490" s="82">
        <v>30.36</v>
      </c>
      <c r="K1490" s="82">
        <v>0</v>
      </c>
      <c r="L1490" s="82">
        <v>4</v>
      </c>
      <c r="M1490" s="82">
        <v>121.44</v>
      </c>
    </row>
    <row r="1491" spans="1:13">
      <c r="A1491" t="str">
        <f t="shared" si="23"/>
        <v>RD-412-4.0-044-MD18A0450</v>
      </c>
      <c r="B1491" s="81" t="s">
        <v>5136</v>
      </c>
      <c r="C1491" s="81" t="s">
        <v>3138</v>
      </c>
      <c r="D1491" s="81" t="s">
        <v>5137</v>
      </c>
      <c r="E1491" s="81"/>
      <c r="F1491" s="81" t="s">
        <v>226</v>
      </c>
      <c r="G1491" s="81" t="s">
        <v>1933</v>
      </c>
      <c r="H1491" s="81" t="s">
        <v>5138</v>
      </c>
      <c r="I1491" s="81"/>
      <c r="J1491" s="82">
        <v>30.36</v>
      </c>
      <c r="K1491" s="82">
        <v>0</v>
      </c>
      <c r="L1491" s="82">
        <v>3</v>
      </c>
      <c r="M1491" s="82">
        <v>91.08</v>
      </c>
    </row>
    <row r="1492" spans="1:13">
      <c r="A1492" t="str">
        <f t="shared" si="23"/>
        <v>RD-451-1.2-225-MD</v>
      </c>
      <c r="B1492" s="81" t="s">
        <v>5139</v>
      </c>
      <c r="C1492" s="81" t="s">
        <v>3138</v>
      </c>
      <c r="D1492" s="81" t="s">
        <v>5140</v>
      </c>
      <c r="E1492" s="81"/>
      <c r="F1492" s="81" t="s">
        <v>226</v>
      </c>
      <c r="G1492" s="81" t="s">
        <v>1933</v>
      </c>
      <c r="H1492" s="81"/>
      <c r="I1492" s="81"/>
      <c r="J1492" s="82">
        <v>0</v>
      </c>
      <c r="K1492" s="82">
        <v>0</v>
      </c>
      <c r="L1492" s="82">
        <v>0</v>
      </c>
      <c r="M1492" s="82">
        <v>0</v>
      </c>
    </row>
    <row r="1493" spans="1:13">
      <c r="A1493" t="str">
        <f t="shared" si="23"/>
        <v>RD-451-1.5-225-MD</v>
      </c>
      <c r="B1493" s="81" t="s">
        <v>5141</v>
      </c>
      <c r="C1493" s="81" t="s">
        <v>3138</v>
      </c>
      <c r="D1493" s="81" t="s">
        <v>5142</v>
      </c>
      <c r="E1493" s="81"/>
      <c r="F1493" s="81" t="s">
        <v>226</v>
      </c>
      <c r="G1493" s="81" t="s">
        <v>1933</v>
      </c>
      <c r="H1493" s="81"/>
      <c r="I1493" s="81"/>
      <c r="J1493" s="82">
        <v>0</v>
      </c>
      <c r="K1493" s="82">
        <v>0</v>
      </c>
      <c r="L1493" s="82">
        <v>0</v>
      </c>
      <c r="M1493" s="82"/>
    </row>
    <row r="1494" spans="1:13">
      <c r="A1494" t="str">
        <f t="shared" si="23"/>
        <v>RD-451-1.5-250-MD</v>
      </c>
      <c r="B1494" s="81" t="s">
        <v>5143</v>
      </c>
      <c r="C1494" s="81" t="s">
        <v>3138</v>
      </c>
      <c r="D1494" s="81" t="s">
        <v>5142</v>
      </c>
      <c r="E1494" s="81"/>
      <c r="F1494" s="81" t="s">
        <v>226</v>
      </c>
      <c r="G1494" s="81" t="s">
        <v>1933</v>
      </c>
      <c r="H1494" s="81"/>
      <c r="I1494" s="81"/>
      <c r="J1494" s="82">
        <v>0</v>
      </c>
      <c r="K1494" s="82">
        <v>0</v>
      </c>
      <c r="L1494" s="82">
        <v>0</v>
      </c>
      <c r="M1494" s="82"/>
    </row>
    <row r="1495" spans="1:13">
      <c r="A1495" t="str">
        <f t="shared" si="23"/>
        <v>RD-451-1.6-225-MD</v>
      </c>
      <c r="B1495" s="81" t="s">
        <v>5144</v>
      </c>
      <c r="C1495" s="81" t="s">
        <v>3138</v>
      </c>
      <c r="D1495" s="81" t="s">
        <v>5145</v>
      </c>
      <c r="E1495" s="81"/>
      <c r="F1495" s="81" t="s">
        <v>226</v>
      </c>
      <c r="G1495" s="81" t="s">
        <v>1933</v>
      </c>
      <c r="H1495" s="81"/>
      <c r="I1495" s="81"/>
      <c r="J1495" s="82">
        <v>0</v>
      </c>
      <c r="K1495" s="82">
        <v>0</v>
      </c>
      <c r="L1495" s="82">
        <v>0</v>
      </c>
      <c r="M1495" s="82"/>
    </row>
    <row r="1496" spans="1:13">
      <c r="A1496" t="str">
        <f t="shared" si="23"/>
        <v>RD-451-1.6-250-MD</v>
      </c>
      <c r="B1496" s="81" t="s">
        <v>5146</v>
      </c>
      <c r="C1496" s="81" t="s">
        <v>3138</v>
      </c>
      <c r="D1496" s="81" t="s">
        <v>5147</v>
      </c>
      <c r="E1496" s="81"/>
      <c r="F1496" s="81" t="s">
        <v>226</v>
      </c>
      <c r="G1496" s="81" t="s">
        <v>1933</v>
      </c>
      <c r="H1496" s="81"/>
      <c r="I1496" s="81"/>
      <c r="J1496" s="82">
        <v>0</v>
      </c>
      <c r="K1496" s="82">
        <v>0</v>
      </c>
      <c r="L1496" s="82">
        <v>0</v>
      </c>
      <c r="M1496" s="82"/>
    </row>
    <row r="1497" spans="1:13">
      <c r="A1497" t="str">
        <f t="shared" si="23"/>
        <v>RD-451-2.0-225-MDA10687</v>
      </c>
      <c r="B1497" s="81" t="s">
        <v>5148</v>
      </c>
      <c r="C1497" s="81" t="s">
        <v>3138</v>
      </c>
      <c r="D1497" s="81" t="s">
        <v>5149</v>
      </c>
      <c r="E1497" s="81"/>
      <c r="F1497" s="81" t="s">
        <v>226</v>
      </c>
      <c r="G1497" s="81" t="s">
        <v>1933</v>
      </c>
      <c r="H1497" s="81" t="s">
        <v>5150</v>
      </c>
      <c r="I1497" s="81"/>
      <c r="J1497" s="82">
        <v>5.36</v>
      </c>
      <c r="K1497" s="82">
        <v>0</v>
      </c>
      <c r="L1497" s="82">
        <v>9</v>
      </c>
      <c r="M1497" s="82">
        <v>48.24</v>
      </c>
    </row>
    <row r="1498" spans="1:13">
      <c r="A1498" t="str">
        <f t="shared" si="23"/>
        <v>RD-451-2.0-250-MD</v>
      </c>
      <c r="B1498" s="81" t="s">
        <v>5151</v>
      </c>
      <c r="C1498" s="81" t="s">
        <v>3138</v>
      </c>
      <c r="D1498" s="81" t="s">
        <v>5152</v>
      </c>
      <c r="E1498" s="81"/>
      <c r="F1498" s="81" t="s">
        <v>226</v>
      </c>
      <c r="G1498" s="81" t="s">
        <v>1933</v>
      </c>
      <c r="H1498" s="81"/>
      <c r="I1498" s="81"/>
      <c r="J1498" s="82">
        <v>0</v>
      </c>
      <c r="K1498" s="82">
        <v>0</v>
      </c>
      <c r="L1498" s="82">
        <v>0</v>
      </c>
      <c r="M1498" s="82"/>
    </row>
    <row r="1499" spans="1:13">
      <c r="A1499" t="str">
        <f t="shared" si="23"/>
        <v>RD-451-2.0-300-MD</v>
      </c>
      <c r="B1499" s="81" t="s">
        <v>5153</v>
      </c>
      <c r="C1499" s="81" t="s">
        <v>3138</v>
      </c>
      <c r="D1499" s="81" t="s">
        <v>5154</v>
      </c>
      <c r="E1499" s="81"/>
      <c r="F1499" s="81" t="s">
        <v>226</v>
      </c>
      <c r="G1499" s="81" t="s">
        <v>1933</v>
      </c>
      <c r="H1499" s="81"/>
      <c r="I1499" s="81"/>
      <c r="J1499" s="82">
        <v>0</v>
      </c>
      <c r="K1499" s="82">
        <v>0</v>
      </c>
      <c r="L1499" s="82">
        <v>0</v>
      </c>
      <c r="M1499" s="82"/>
    </row>
    <row r="1500" spans="1:13">
      <c r="A1500" t="str">
        <f t="shared" si="23"/>
        <v>RD-526.001LMD</v>
      </c>
      <c r="B1500" s="81" t="s">
        <v>5155</v>
      </c>
      <c r="C1500" s="81" t="s">
        <v>3138</v>
      </c>
      <c r="D1500" s="81" t="s">
        <v>5156</v>
      </c>
      <c r="E1500" s="81"/>
      <c r="F1500" s="81" t="s">
        <v>226</v>
      </c>
      <c r="G1500" s="81" t="s">
        <v>1933</v>
      </c>
      <c r="H1500" s="81"/>
      <c r="I1500" s="81"/>
      <c r="J1500" s="82">
        <v>0</v>
      </c>
      <c r="K1500" s="82">
        <v>0</v>
      </c>
      <c r="L1500" s="82">
        <v>0</v>
      </c>
      <c r="M1500" s="82"/>
    </row>
    <row r="1501" spans="1:13">
      <c r="A1501" t="str">
        <f t="shared" si="23"/>
        <v>RD-526.008RMD</v>
      </c>
      <c r="B1501" s="81" t="s">
        <v>5157</v>
      </c>
      <c r="C1501" s="81" t="s">
        <v>3138</v>
      </c>
      <c r="D1501" s="81" t="s">
        <v>5158</v>
      </c>
      <c r="E1501" s="81"/>
      <c r="F1501" s="81" t="s">
        <v>226</v>
      </c>
      <c r="G1501" s="81" t="s">
        <v>1933</v>
      </c>
      <c r="H1501" s="81"/>
      <c r="I1501" s="81"/>
      <c r="J1501" s="82">
        <v>0</v>
      </c>
      <c r="K1501" s="82">
        <v>0</v>
      </c>
      <c r="L1501" s="82">
        <v>0</v>
      </c>
      <c r="M1501" s="82"/>
    </row>
    <row r="1502" spans="1:13">
      <c r="A1502" t="str">
        <f t="shared" si="23"/>
        <v>RD526007LMD</v>
      </c>
      <c r="B1502" s="81" t="s">
        <v>5159</v>
      </c>
      <c r="C1502" s="81" t="s">
        <v>3138</v>
      </c>
      <c r="D1502" s="81" t="s">
        <v>5160</v>
      </c>
      <c r="E1502" s="81"/>
      <c r="F1502" s="81" t="s">
        <v>226</v>
      </c>
      <c r="G1502" s="81" t="s">
        <v>1933</v>
      </c>
      <c r="H1502" s="81"/>
      <c r="I1502" s="81"/>
      <c r="J1502" s="82">
        <v>0</v>
      </c>
      <c r="K1502" s="82">
        <v>0</v>
      </c>
      <c r="L1502" s="82">
        <v>0</v>
      </c>
      <c r="M1502" s="82"/>
    </row>
    <row r="1503" spans="1:13">
      <c r="A1503" t="str">
        <f t="shared" si="23"/>
        <v>RD526007RMD</v>
      </c>
      <c r="B1503" s="81" t="s">
        <v>5161</v>
      </c>
      <c r="C1503" s="81" t="s">
        <v>3138</v>
      </c>
      <c r="D1503" s="81" t="s">
        <v>5160</v>
      </c>
      <c r="E1503" s="81"/>
      <c r="F1503" s="81" t="s">
        <v>226</v>
      </c>
      <c r="G1503" s="81" t="s">
        <v>1933</v>
      </c>
      <c r="H1503" s="81"/>
      <c r="I1503" s="81"/>
      <c r="J1503" s="82">
        <v>0</v>
      </c>
      <c r="K1503" s="82">
        <v>0</v>
      </c>
      <c r="L1503" s="82">
        <v>0</v>
      </c>
      <c r="M1503" s="82"/>
    </row>
    <row r="1504" spans="1:13">
      <c r="A1504" t="str">
        <f t="shared" si="23"/>
        <v>RD-702.306</v>
      </c>
      <c r="B1504" s="81" t="s">
        <v>5162</v>
      </c>
      <c r="C1504" s="81" t="s">
        <v>3138</v>
      </c>
      <c r="D1504" s="81" t="s">
        <v>5163</v>
      </c>
      <c r="E1504" s="81"/>
      <c r="F1504" s="81" t="s">
        <v>226</v>
      </c>
      <c r="G1504" s="81" t="s">
        <v>1933</v>
      </c>
      <c r="H1504" s="81"/>
      <c r="I1504" s="81"/>
      <c r="J1504" s="82">
        <v>0</v>
      </c>
      <c r="K1504" s="82">
        <v>0</v>
      </c>
      <c r="L1504" s="82">
        <v>0</v>
      </c>
      <c r="M1504" s="82"/>
    </row>
    <row r="1505" spans="1:13">
      <c r="A1505" t="str">
        <f t="shared" si="23"/>
        <v>RD-702.306MD</v>
      </c>
      <c r="B1505" s="81" t="s">
        <v>5164</v>
      </c>
      <c r="C1505" s="81" t="s">
        <v>3138</v>
      </c>
      <c r="D1505" s="81" t="s">
        <v>5163</v>
      </c>
      <c r="E1505" s="81"/>
      <c r="F1505" s="81" t="s">
        <v>226</v>
      </c>
      <c r="G1505" s="81" t="s">
        <v>1933</v>
      </c>
      <c r="H1505" s="81"/>
      <c r="I1505" s="81"/>
      <c r="J1505" s="82">
        <v>0</v>
      </c>
      <c r="K1505" s="82">
        <v>0</v>
      </c>
      <c r="L1505" s="82">
        <v>0</v>
      </c>
      <c r="M1505" s="82"/>
    </row>
    <row r="1506" spans="1:13">
      <c r="A1506" t="str">
        <f t="shared" si="23"/>
        <v>RD-702.306-MD</v>
      </c>
      <c r="B1506" s="81" t="s">
        <v>5165</v>
      </c>
      <c r="C1506" s="81" t="s">
        <v>3138</v>
      </c>
      <c r="D1506" s="81" t="s">
        <v>5166</v>
      </c>
      <c r="E1506" s="81"/>
      <c r="F1506" s="81" t="s">
        <v>226</v>
      </c>
      <c r="G1506" s="81" t="s">
        <v>1933</v>
      </c>
      <c r="H1506" s="81"/>
      <c r="I1506" s="81"/>
      <c r="J1506" s="82">
        <v>0</v>
      </c>
      <c r="K1506" s="82">
        <v>0</v>
      </c>
      <c r="L1506" s="82">
        <v>-4</v>
      </c>
      <c r="M1506" s="82"/>
    </row>
    <row r="1507" spans="1:13">
      <c r="A1507" t="str">
        <f t="shared" si="23"/>
        <v>RD-702.307</v>
      </c>
      <c r="B1507" s="81" t="s">
        <v>5167</v>
      </c>
      <c r="C1507" s="81" t="s">
        <v>3138</v>
      </c>
      <c r="D1507" s="81" t="s">
        <v>5168</v>
      </c>
      <c r="E1507" s="81"/>
      <c r="F1507" s="81" t="s">
        <v>226</v>
      </c>
      <c r="G1507" s="81" t="s">
        <v>1933</v>
      </c>
      <c r="H1507" s="81"/>
      <c r="I1507" s="81"/>
      <c r="J1507" s="82">
        <v>0</v>
      </c>
      <c r="K1507" s="82">
        <v>0</v>
      </c>
      <c r="L1507" s="82">
        <v>0</v>
      </c>
      <c r="M1507" s="82"/>
    </row>
    <row r="1508" spans="1:13">
      <c r="A1508" t="str">
        <f t="shared" si="23"/>
        <v>RD-702.307-MD</v>
      </c>
      <c r="B1508" s="81" t="s">
        <v>5169</v>
      </c>
      <c r="C1508" s="81" t="s">
        <v>3138</v>
      </c>
      <c r="D1508" s="81" t="s">
        <v>5170</v>
      </c>
      <c r="E1508" s="81"/>
      <c r="F1508" s="81" t="s">
        <v>226</v>
      </c>
      <c r="G1508" s="81" t="s">
        <v>1933</v>
      </c>
      <c r="H1508" s="81"/>
      <c r="I1508" s="81"/>
      <c r="J1508" s="82">
        <v>0</v>
      </c>
      <c r="K1508" s="82">
        <v>0</v>
      </c>
      <c r="L1508" s="82">
        <v>0</v>
      </c>
      <c r="M1508" s="82"/>
    </row>
    <row r="1509" spans="1:13">
      <c r="A1509" t="str">
        <f t="shared" si="23"/>
        <v>RD-702.308</v>
      </c>
      <c r="B1509" s="81" t="s">
        <v>5171</v>
      </c>
      <c r="C1509" s="81" t="s">
        <v>3138</v>
      </c>
      <c r="D1509" s="81" t="s">
        <v>5172</v>
      </c>
      <c r="E1509" s="81"/>
      <c r="F1509" s="81" t="s">
        <v>226</v>
      </c>
      <c r="G1509" s="81" t="s">
        <v>1933</v>
      </c>
      <c r="H1509" s="81"/>
      <c r="I1509" s="81"/>
      <c r="J1509" s="82">
        <v>0</v>
      </c>
      <c r="K1509" s="82">
        <v>0</v>
      </c>
      <c r="L1509" s="82">
        <v>0</v>
      </c>
      <c r="M1509" s="82"/>
    </row>
    <row r="1510" spans="1:13">
      <c r="A1510" t="str">
        <f t="shared" si="23"/>
        <v>RD-702.308-MD</v>
      </c>
      <c r="B1510" s="81" t="s">
        <v>5173</v>
      </c>
      <c r="C1510" s="81" t="s">
        <v>3138</v>
      </c>
      <c r="D1510" s="81" t="s">
        <v>5174</v>
      </c>
      <c r="E1510" s="81"/>
      <c r="F1510" s="81" t="s">
        <v>226</v>
      </c>
      <c r="G1510" s="81" t="s">
        <v>1933</v>
      </c>
      <c r="H1510" s="81"/>
      <c r="I1510" s="81"/>
      <c r="J1510" s="82">
        <v>0</v>
      </c>
      <c r="K1510" s="82">
        <v>0</v>
      </c>
      <c r="L1510" s="82">
        <v>-1</v>
      </c>
      <c r="M1510" s="82"/>
    </row>
    <row r="1511" spans="1:13">
      <c r="A1511" t="str">
        <f t="shared" si="23"/>
        <v>RD-702.309</v>
      </c>
      <c r="B1511" s="81" t="s">
        <v>5175</v>
      </c>
      <c r="C1511" s="81" t="s">
        <v>3138</v>
      </c>
      <c r="D1511" s="81" t="s">
        <v>5176</v>
      </c>
      <c r="E1511" s="81"/>
      <c r="F1511" s="81" t="s">
        <v>226</v>
      </c>
      <c r="G1511" s="81" t="s">
        <v>1933</v>
      </c>
      <c r="H1511" s="81"/>
      <c r="I1511" s="81"/>
      <c r="J1511" s="82">
        <v>0</v>
      </c>
      <c r="K1511" s="82">
        <v>0</v>
      </c>
      <c r="L1511" s="82">
        <v>0</v>
      </c>
      <c r="M1511" s="82"/>
    </row>
    <row r="1512" spans="1:13">
      <c r="A1512" t="str">
        <f t="shared" si="23"/>
        <v>RD-702.310</v>
      </c>
      <c r="B1512" s="81" t="s">
        <v>5177</v>
      </c>
      <c r="C1512" s="81" t="s">
        <v>3138</v>
      </c>
      <c r="D1512" s="81" t="s">
        <v>5178</v>
      </c>
      <c r="E1512" s="81"/>
      <c r="F1512" s="81" t="s">
        <v>226</v>
      </c>
      <c r="G1512" s="81" t="s">
        <v>1933</v>
      </c>
      <c r="H1512" s="81"/>
      <c r="I1512" s="81"/>
      <c r="J1512" s="82">
        <v>0</v>
      </c>
      <c r="K1512" s="82">
        <v>0</v>
      </c>
      <c r="L1512" s="82">
        <v>0</v>
      </c>
      <c r="M1512" s="82"/>
    </row>
    <row r="1513" spans="1:13">
      <c r="A1513" t="str">
        <f t="shared" si="23"/>
        <v>RD-702.311</v>
      </c>
      <c r="B1513" s="81" t="s">
        <v>5179</v>
      </c>
      <c r="C1513" s="81" t="s">
        <v>3138</v>
      </c>
      <c r="D1513" s="81" t="s">
        <v>5180</v>
      </c>
      <c r="E1513" s="81"/>
      <c r="F1513" s="81" t="s">
        <v>226</v>
      </c>
      <c r="G1513" s="81" t="s">
        <v>1933</v>
      </c>
      <c r="H1513" s="81"/>
      <c r="I1513" s="81"/>
      <c r="J1513" s="82">
        <v>0</v>
      </c>
      <c r="K1513" s="82">
        <v>0</v>
      </c>
      <c r="L1513" s="82">
        <v>0</v>
      </c>
      <c r="M1513" s="82"/>
    </row>
    <row r="1514" spans="1:13">
      <c r="A1514" t="str">
        <f t="shared" si="23"/>
        <v>RD-702.312</v>
      </c>
      <c r="B1514" s="81" t="s">
        <v>5181</v>
      </c>
      <c r="C1514" s="81" t="s">
        <v>3138</v>
      </c>
      <c r="D1514" s="81" t="s">
        <v>5182</v>
      </c>
      <c r="E1514" s="81"/>
      <c r="F1514" s="81" t="s">
        <v>226</v>
      </c>
      <c r="G1514" s="81" t="s">
        <v>1933</v>
      </c>
      <c r="H1514" s="81"/>
      <c r="I1514" s="81"/>
      <c r="J1514" s="82">
        <v>0</v>
      </c>
      <c r="K1514" s="82">
        <v>0</v>
      </c>
      <c r="L1514" s="82">
        <v>0</v>
      </c>
      <c r="M1514" s="82"/>
    </row>
    <row r="1515" spans="1:13">
      <c r="A1515" t="str">
        <f t="shared" si="23"/>
        <v>RD-762-412RMD</v>
      </c>
      <c r="B1515" s="81" t="s">
        <v>5183</v>
      </c>
      <c r="C1515" s="81" t="s">
        <v>3138</v>
      </c>
      <c r="D1515" s="81" t="s">
        <v>5184</v>
      </c>
      <c r="E1515" s="81"/>
      <c r="F1515" s="81" t="s">
        <v>226</v>
      </c>
      <c r="G1515" s="81" t="s">
        <v>1933</v>
      </c>
      <c r="H1515" s="81"/>
      <c r="I1515" s="81"/>
      <c r="J1515" s="82">
        <v>0</v>
      </c>
      <c r="K1515" s="82">
        <v>0</v>
      </c>
      <c r="L1515" s="82">
        <v>0</v>
      </c>
      <c r="M1515" s="82"/>
    </row>
    <row r="1516" spans="1:13">
      <c r="A1516" t="str">
        <f t="shared" si="23"/>
        <v>RD-TI-727.206-MD</v>
      </c>
      <c r="B1516" s="81" t="s">
        <v>5185</v>
      </c>
      <c r="C1516" s="81" t="s">
        <v>3138</v>
      </c>
      <c r="D1516" s="81" t="s">
        <v>5186</v>
      </c>
      <c r="E1516" s="81"/>
      <c r="F1516" s="81" t="s">
        <v>226</v>
      </c>
      <c r="G1516" s="81" t="s">
        <v>1933</v>
      </c>
      <c r="H1516" s="81"/>
      <c r="I1516" s="81"/>
      <c r="J1516" s="82">
        <v>0</v>
      </c>
      <c r="K1516" s="82">
        <v>0</v>
      </c>
      <c r="L1516" s="82">
        <v>0</v>
      </c>
      <c r="M1516" s="82"/>
    </row>
    <row r="1517" spans="1:13">
      <c r="A1517" t="str">
        <f t="shared" si="23"/>
        <v>RD-TI-727.207-MD</v>
      </c>
      <c r="B1517" s="81" t="s">
        <v>5187</v>
      </c>
      <c r="C1517" s="81" t="s">
        <v>3138</v>
      </c>
      <c r="D1517" s="81" t="s">
        <v>5188</v>
      </c>
      <c r="E1517" s="81"/>
      <c r="F1517" s="81" t="s">
        <v>226</v>
      </c>
      <c r="G1517" s="81" t="s">
        <v>1933</v>
      </c>
      <c r="H1517" s="81"/>
      <c r="I1517" s="81"/>
      <c r="J1517" s="82">
        <v>0</v>
      </c>
      <c r="K1517" s="82">
        <v>0</v>
      </c>
      <c r="L1517" s="82">
        <v>-1</v>
      </c>
      <c r="M1517" s="82"/>
    </row>
    <row r="1518" spans="1:13">
      <c r="A1518" t="str">
        <f t="shared" si="23"/>
        <v>RD-TI-727.208-MD</v>
      </c>
      <c r="B1518" s="81" t="s">
        <v>5189</v>
      </c>
      <c r="C1518" s="81" t="s">
        <v>3138</v>
      </c>
      <c r="D1518" s="81" t="s">
        <v>5190</v>
      </c>
      <c r="E1518" s="81"/>
      <c r="F1518" s="81" t="s">
        <v>226</v>
      </c>
      <c r="G1518" s="81" t="s">
        <v>1933</v>
      </c>
      <c r="H1518" s="81"/>
      <c r="I1518" s="81"/>
      <c r="J1518" s="82">
        <v>0</v>
      </c>
      <c r="K1518" s="82">
        <v>0</v>
      </c>
      <c r="L1518" s="82">
        <v>0</v>
      </c>
      <c r="M1518" s="82">
        <v>0</v>
      </c>
    </row>
    <row r="1519" spans="1:13">
      <c r="A1519" t="str">
        <f t="shared" si="23"/>
        <v>RD-TI-752.4.12L</v>
      </c>
      <c r="B1519" s="81" t="s">
        <v>5191</v>
      </c>
      <c r="C1519" s="81" t="s">
        <v>3138</v>
      </c>
      <c r="D1519" s="81" t="s">
        <v>5192</v>
      </c>
      <c r="E1519" s="81"/>
      <c r="F1519" s="81" t="s">
        <v>226</v>
      </c>
      <c r="G1519" s="81" t="s">
        <v>1933</v>
      </c>
      <c r="H1519" s="81"/>
      <c r="I1519" s="81"/>
      <c r="J1519" s="82">
        <v>0</v>
      </c>
      <c r="K1519" s="82">
        <v>0</v>
      </c>
      <c r="L1519" s="82">
        <v>0</v>
      </c>
      <c r="M1519" s="82"/>
    </row>
    <row r="1520" spans="1:13">
      <c r="A1520" t="str">
        <f t="shared" si="23"/>
        <v>RD-TI-756.3504WL-MD</v>
      </c>
      <c r="B1520" s="81" t="s">
        <v>5193</v>
      </c>
      <c r="C1520" s="81" t="s">
        <v>3138</v>
      </c>
      <c r="D1520" s="81" t="s">
        <v>5194</v>
      </c>
      <c r="E1520" s="81"/>
      <c r="F1520" s="81" t="s">
        <v>226</v>
      </c>
      <c r="G1520" s="81" t="s">
        <v>1933</v>
      </c>
      <c r="H1520" s="81"/>
      <c r="I1520" s="81"/>
      <c r="J1520" s="82">
        <v>0</v>
      </c>
      <c r="K1520" s="82">
        <v>0</v>
      </c>
      <c r="L1520" s="82">
        <v>0</v>
      </c>
      <c r="M1520" s="82"/>
    </row>
    <row r="1521" spans="1:13">
      <c r="A1521" t="str">
        <f t="shared" si="23"/>
        <v>S40030926</v>
      </c>
      <c r="B1521" s="81" t="s">
        <v>5195</v>
      </c>
      <c r="C1521" s="81" t="s">
        <v>3138</v>
      </c>
      <c r="D1521" s="81" t="s">
        <v>5196</v>
      </c>
      <c r="E1521" s="81"/>
      <c r="F1521" s="81" t="s">
        <v>226</v>
      </c>
      <c r="G1521" s="81" t="s">
        <v>1933</v>
      </c>
      <c r="H1521" s="81"/>
      <c r="I1521" s="81"/>
      <c r="J1521" s="82">
        <v>0</v>
      </c>
      <c r="K1521" s="82">
        <v>0</v>
      </c>
      <c r="L1521" s="82">
        <v>0</v>
      </c>
      <c r="M1521" s="82"/>
    </row>
    <row r="1522" spans="1:13">
      <c r="A1522" t="str">
        <f t="shared" si="23"/>
        <v>S40030928</v>
      </c>
      <c r="B1522" s="81" t="s">
        <v>5197</v>
      </c>
      <c r="C1522" s="81" t="s">
        <v>3138</v>
      </c>
      <c r="D1522" s="81" t="s">
        <v>5198</v>
      </c>
      <c r="E1522" s="81"/>
      <c r="F1522" s="81" t="s">
        <v>226</v>
      </c>
      <c r="G1522" s="81" t="s">
        <v>1933</v>
      </c>
      <c r="H1522" s="81"/>
      <c r="I1522" s="81"/>
      <c r="J1522" s="82">
        <v>0</v>
      </c>
      <c r="K1522" s="82">
        <v>0</v>
      </c>
      <c r="L1522" s="82">
        <v>0</v>
      </c>
      <c r="M1522" s="82"/>
    </row>
    <row r="1523" spans="1:13">
      <c r="A1523" t="str">
        <f t="shared" si="23"/>
        <v>S40030930</v>
      </c>
      <c r="B1523" s="81" t="s">
        <v>5199</v>
      </c>
      <c r="C1523" s="81" t="s">
        <v>3138</v>
      </c>
      <c r="D1523" s="81" t="s">
        <v>5200</v>
      </c>
      <c r="E1523" s="81"/>
      <c r="F1523" s="81" t="s">
        <v>226</v>
      </c>
      <c r="G1523" s="81" t="s">
        <v>1933</v>
      </c>
      <c r="H1523" s="81"/>
      <c r="I1523" s="81"/>
      <c r="J1523" s="82">
        <v>0</v>
      </c>
      <c r="K1523" s="82">
        <v>0</v>
      </c>
      <c r="L1523" s="82">
        <v>0</v>
      </c>
      <c r="M1523" s="82"/>
    </row>
    <row r="1524" spans="1:13">
      <c r="A1524" t="str">
        <f t="shared" si="23"/>
        <v>S40031026</v>
      </c>
      <c r="B1524" s="81" t="s">
        <v>5201</v>
      </c>
      <c r="C1524" s="81" t="s">
        <v>3138</v>
      </c>
      <c r="D1524" s="81" t="s">
        <v>5202</v>
      </c>
      <c r="E1524" s="81"/>
      <c r="F1524" s="81" t="s">
        <v>226</v>
      </c>
      <c r="G1524" s="81" t="s">
        <v>1933</v>
      </c>
      <c r="H1524" s="81"/>
      <c r="I1524" s="81"/>
      <c r="J1524" s="82">
        <v>0</v>
      </c>
      <c r="K1524" s="82">
        <v>0</v>
      </c>
      <c r="L1524" s="82">
        <v>0</v>
      </c>
      <c r="M1524" s="82"/>
    </row>
    <row r="1525" spans="1:13">
      <c r="A1525" t="str">
        <f t="shared" si="23"/>
        <v>S40031028</v>
      </c>
      <c r="B1525" s="81" t="s">
        <v>5203</v>
      </c>
      <c r="C1525" s="81" t="s">
        <v>3138</v>
      </c>
      <c r="D1525" s="81" t="s">
        <v>5204</v>
      </c>
      <c r="E1525" s="81"/>
      <c r="F1525" s="81" t="s">
        <v>226</v>
      </c>
      <c r="G1525" s="81" t="s">
        <v>1933</v>
      </c>
      <c r="H1525" s="81"/>
      <c r="I1525" s="81"/>
      <c r="J1525" s="82">
        <v>0</v>
      </c>
      <c r="K1525" s="82">
        <v>0</v>
      </c>
      <c r="L1525" s="82">
        <v>0</v>
      </c>
      <c r="M1525" s="82"/>
    </row>
    <row r="1526" spans="1:13">
      <c r="A1526" t="str">
        <f t="shared" si="23"/>
        <v>S40031030</v>
      </c>
      <c r="B1526" s="81" t="s">
        <v>5205</v>
      </c>
      <c r="C1526" s="81" t="s">
        <v>3138</v>
      </c>
      <c r="D1526" s="81" t="s">
        <v>5206</v>
      </c>
      <c r="E1526" s="81"/>
      <c r="F1526" s="81" t="s">
        <v>226</v>
      </c>
      <c r="G1526" s="81" t="s">
        <v>1933</v>
      </c>
      <c r="H1526" s="81"/>
      <c r="I1526" s="81"/>
      <c r="J1526" s="82">
        <v>0</v>
      </c>
      <c r="K1526" s="82">
        <v>0</v>
      </c>
      <c r="L1526" s="82">
        <v>0</v>
      </c>
      <c r="M1526" s="82"/>
    </row>
    <row r="1527" spans="1:13">
      <c r="A1527" t="str">
        <f t="shared" si="23"/>
        <v>S40031120</v>
      </c>
      <c r="B1527" s="81" t="s">
        <v>5207</v>
      </c>
      <c r="C1527" s="81" t="s">
        <v>3138</v>
      </c>
      <c r="D1527" s="81" t="s">
        <v>5208</v>
      </c>
      <c r="E1527" s="81"/>
      <c r="F1527" s="81" t="s">
        <v>226</v>
      </c>
      <c r="G1527" s="81" t="s">
        <v>1933</v>
      </c>
      <c r="H1527" s="81"/>
      <c r="I1527" s="81"/>
      <c r="J1527" s="82">
        <v>0</v>
      </c>
      <c r="K1527" s="82">
        <v>0</v>
      </c>
      <c r="L1527" s="82">
        <v>-1</v>
      </c>
      <c r="M1527" s="82"/>
    </row>
    <row r="1528" spans="1:13">
      <c r="A1528" t="str">
        <f t="shared" si="23"/>
        <v>S40031126</v>
      </c>
      <c r="B1528" s="81" t="s">
        <v>5209</v>
      </c>
      <c r="C1528" s="81" t="s">
        <v>3138</v>
      </c>
      <c r="D1528" s="81" t="s">
        <v>5210</v>
      </c>
      <c r="E1528" s="81"/>
      <c r="F1528" s="81" t="s">
        <v>226</v>
      </c>
      <c r="G1528" s="81" t="s">
        <v>1933</v>
      </c>
      <c r="H1528" s="81"/>
      <c r="I1528" s="81"/>
      <c r="J1528" s="82">
        <v>0</v>
      </c>
      <c r="K1528" s="82">
        <v>0</v>
      </c>
      <c r="L1528" s="82">
        <v>0</v>
      </c>
      <c r="M1528" s="82"/>
    </row>
    <row r="1529" spans="1:13">
      <c r="A1529" t="str">
        <f t="shared" si="23"/>
        <v>S40031128</v>
      </c>
      <c r="B1529" s="81" t="s">
        <v>5211</v>
      </c>
      <c r="C1529" s="81" t="s">
        <v>3138</v>
      </c>
      <c r="D1529" s="81" t="s">
        <v>5212</v>
      </c>
      <c r="E1529" s="81"/>
      <c r="F1529" s="81" t="s">
        <v>226</v>
      </c>
      <c r="G1529" s="81" t="s">
        <v>1933</v>
      </c>
      <c r="H1529" s="81"/>
      <c r="I1529" s="81"/>
      <c r="J1529" s="82">
        <v>0</v>
      </c>
      <c r="K1529" s="82">
        <v>0</v>
      </c>
      <c r="L1529" s="82">
        <v>0</v>
      </c>
      <c r="M1529" s="82"/>
    </row>
    <row r="1530" spans="1:13">
      <c r="A1530" t="str">
        <f t="shared" si="23"/>
        <v>S40031130</v>
      </c>
      <c r="B1530" s="81" t="s">
        <v>5213</v>
      </c>
      <c r="C1530" s="81" t="s">
        <v>3138</v>
      </c>
      <c r="D1530" s="81" t="s">
        <v>5214</v>
      </c>
      <c r="E1530" s="81"/>
      <c r="F1530" s="81" t="s">
        <v>226</v>
      </c>
      <c r="G1530" s="81" t="s">
        <v>1933</v>
      </c>
      <c r="H1530" s="81"/>
      <c r="I1530" s="81"/>
      <c r="J1530" s="82">
        <v>0</v>
      </c>
      <c r="K1530" s="82">
        <v>0</v>
      </c>
      <c r="L1530" s="82">
        <v>0</v>
      </c>
      <c r="M1530" s="82"/>
    </row>
    <row r="1531" spans="1:13">
      <c r="A1531" t="str">
        <f t="shared" si="23"/>
        <v>S40054035</v>
      </c>
      <c r="B1531" s="81" t="s">
        <v>5215</v>
      </c>
      <c r="C1531" s="81" t="s">
        <v>3138</v>
      </c>
      <c r="D1531" s="81" t="s">
        <v>5216</v>
      </c>
      <c r="E1531" s="81"/>
      <c r="F1531" s="81" t="s">
        <v>226</v>
      </c>
      <c r="G1531" s="81" t="s">
        <v>1933</v>
      </c>
      <c r="H1531" s="81"/>
      <c r="I1531" s="81"/>
      <c r="J1531" s="82">
        <v>0</v>
      </c>
      <c r="K1531" s="82">
        <v>0</v>
      </c>
      <c r="L1531" s="82">
        <v>-1</v>
      </c>
      <c r="M1531" s="82"/>
    </row>
    <row r="1532" spans="1:13">
      <c r="A1532" t="str">
        <f t="shared" si="23"/>
        <v>S40054065</v>
      </c>
      <c r="B1532" s="81" t="s">
        <v>5217</v>
      </c>
      <c r="C1532" s="81" t="s">
        <v>3138</v>
      </c>
      <c r="D1532" s="81" t="s">
        <v>5218</v>
      </c>
      <c r="E1532" s="81"/>
      <c r="F1532" s="81" t="s">
        <v>226</v>
      </c>
      <c r="G1532" s="81" t="s">
        <v>1933</v>
      </c>
      <c r="H1532" s="81"/>
      <c r="I1532" s="81"/>
      <c r="J1532" s="82">
        <v>0</v>
      </c>
      <c r="K1532" s="82">
        <v>0</v>
      </c>
      <c r="L1532" s="82">
        <v>0</v>
      </c>
      <c r="M1532" s="82"/>
    </row>
    <row r="1533" spans="1:13">
      <c r="A1533" t="str">
        <f t="shared" si="23"/>
        <v>S40054532</v>
      </c>
      <c r="B1533" s="81" t="s">
        <v>5219</v>
      </c>
      <c r="C1533" s="81" t="s">
        <v>3138</v>
      </c>
      <c r="D1533" s="81" t="s">
        <v>5220</v>
      </c>
      <c r="E1533" s="81"/>
      <c r="F1533" s="81" t="s">
        <v>226</v>
      </c>
      <c r="G1533" s="81" t="s">
        <v>1933</v>
      </c>
      <c r="H1533" s="81"/>
      <c r="I1533" s="81"/>
      <c r="J1533" s="82">
        <v>0</v>
      </c>
      <c r="K1533" s="82">
        <v>0</v>
      </c>
      <c r="L1533" s="82">
        <v>0</v>
      </c>
      <c r="M1533" s="82"/>
    </row>
    <row r="1534" spans="1:13">
      <c r="A1534" t="str">
        <f t="shared" si="23"/>
        <v>S40054534</v>
      </c>
      <c r="B1534" s="81" t="s">
        <v>5221</v>
      </c>
      <c r="C1534" s="81" t="s">
        <v>3138</v>
      </c>
      <c r="D1534" s="81" t="s">
        <v>5222</v>
      </c>
      <c r="E1534" s="81"/>
      <c r="F1534" s="81" t="s">
        <v>226</v>
      </c>
      <c r="G1534" s="81" t="s">
        <v>1933</v>
      </c>
      <c r="H1534" s="81"/>
      <c r="I1534" s="81"/>
      <c r="J1534" s="82">
        <v>0</v>
      </c>
      <c r="K1534" s="82">
        <v>0</v>
      </c>
      <c r="L1534" s="82">
        <v>0</v>
      </c>
      <c r="M1534" s="82"/>
    </row>
    <row r="1535" spans="1:13">
      <c r="A1535" t="str">
        <f t="shared" si="23"/>
        <v>S40054536</v>
      </c>
      <c r="B1535" s="81" t="s">
        <v>5223</v>
      </c>
      <c r="C1535" s="81" t="s">
        <v>3138</v>
      </c>
      <c r="D1535" s="81" t="s">
        <v>5224</v>
      </c>
      <c r="E1535" s="81"/>
      <c r="F1535" s="81" t="s">
        <v>226</v>
      </c>
      <c r="G1535" s="81" t="s">
        <v>1933</v>
      </c>
      <c r="H1535" s="81"/>
      <c r="I1535" s="81"/>
      <c r="J1535" s="82">
        <v>0</v>
      </c>
      <c r="K1535" s="82">
        <v>0</v>
      </c>
      <c r="L1535" s="82">
        <v>0</v>
      </c>
      <c r="M1535" s="82"/>
    </row>
    <row r="1536" spans="1:13">
      <c r="A1536" t="str">
        <f t="shared" si="23"/>
        <v>S40054538</v>
      </c>
      <c r="B1536" s="81" t="s">
        <v>5225</v>
      </c>
      <c r="C1536" s="81" t="s">
        <v>3138</v>
      </c>
      <c r="D1536" s="81" t="s">
        <v>5226</v>
      </c>
      <c r="E1536" s="81"/>
      <c r="F1536" s="81" t="s">
        <v>226</v>
      </c>
      <c r="G1536" s="81" t="s">
        <v>1933</v>
      </c>
      <c r="H1536" s="81"/>
      <c r="I1536" s="81"/>
      <c r="J1536" s="82">
        <v>0</v>
      </c>
      <c r="K1536" s="82">
        <v>0</v>
      </c>
      <c r="L1536" s="82">
        <v>0</v>
      </c>
      <c r="M1536" s="82"/>
    </row>
    <row r="1537" spans="1:13">
      <c r="A1537" t="str">
        <f t="shared" si="23"/>
        <v>S40054540</v>
      </c>
      <c r="B1537" s="81" t="s">
        <v>5227</v>
      </c>
      <c r="C1537" s="81" t="s">
        <v>3138</v>
      </c>
      <c r="D1537" s="81" t="s">
        <v>5228</v>
      </c>
      <c r="E1537" s="81"/>
      <c r="F1537" s="81" t="s">
        <v>226</v>
      </c>
      <c r="G1537" s="81" t="s">
        <v>1933</v>
      </c>
      <c r="H1537" s="81"/>
      <c r="I1537" s="81"/>
      <c r="J1537" s="82">
        <v>0</v>
      </c>
      <c r="K1537" s="82">
        <v>0</v>
      </c>
      <c r="L1537" s="82">
        <v>-1</v>
      </c>
      <c r="M1537" s="82"/>
    </row>
    <row r="1538" spans="1:13">
      <c r="A1538" t="str">
        <f t="shared" si="23"/>
        <v>S40054542</v>
      </c>
      <c r="B1538" s="81" t="s">
        <v>5229</v>
      </c>
      <c r="C1538" s="81" t="s">
        <v>3138</v>
      </c>
      <c r="D1538" s="81" t="s">
        <v>5230</v>
      </c>
      <c r="E1538" s="81"/>
      <c r="F1538" s="81" t="s">
        <v>226</v>
      </c>
      <c r="G1538" s="81" t="s">
        <v>1933</v>
      </c>
      <c r="H1538" s="81"/>
      <c r="I1538" s="81"/>
      <c r="J1538" s="82">
        <v>0</v>
      </c>
      <c r="K1538" s="82">
        <v>0</v>
      </c>
      <c r="L1538" s="82">
        <v>0</v>
      </c>
      <c r="M1538" s="82"/>
    </row>
    <row r="1539" spans="1:13">
      <c r="A1539" t="str">
        <f t="shared" ref="A1539:A1602" si="24">CONCATENATE(B1539,H1539)</f>
        <v>S40054544</v>
      </c>
      <c r="B1539" s="81" t="s">
        <v>5231</v>
      </c>
      <c r="C1539" s="81" t="s">
        <v>3138</v>
      </c>
      <c r="D1539" s="81" t="s">
        <v>5232</v>
      </c>
      <c r="E1539" s="81"/>
      <c r="F1539" s="81" t="s">
        <v>226</v>
      </c>
      <c r="G1539" s="81" t="s">
        <v>1933</v>
      </c>
      <c r="H1539" s="81"/>
      <c r="I1539" s="81"/>
      <c r="J1539" s="82">
        <v>0</v>
      </c>
      <c r="K1539" s="82">
        <v>0</v>
      </c>
      <c r="L1539" s="82">
        <v>0</v>
      </c>
      <c r="M1539" s="82"/>
    </row>
    <row r="1540" spans="1:13">
      <c r="A1540" t="str">
        <f t="shared" si="24"/>
        <v>S40054550</v>
      </c>
      <c r="B1540" s="81" t="s">
        <v>5233</v>
      </c>
      <c r="C1540" s="81" t="s">
        <v>3138</v>
      </c>
      <c r="D1540" s="81" t="s">
        <v>5234</v>
      </c>
      <c r="E1540" s="81"/>
      <c r="F1540" s="81" t="s">
        <v>226</v>
      </c>
      <c r="G1540" s="81" t="s">
        <v>1933</v>
      </c>
      <c r="H1540" s="81"/>
      <c r="I1540" s="81"/>
      <c r="J1540" s="82">
        <v>0</v>
      </c>
      <c r="K1540" s="82">
        <v>0</v>
      </c>
      <c r="L1540" s="82">
        <v>0</v>
      </c>
      <c r="M1540" s="82"/>
    </row>
    <row r="1541" spans="1:13">
      <c r="A1541" t="str">
        <f t="shared" si="24"/>
        <v>S40054552</v>
      </c>
      <c r="B1541" s="81" t="s">
        <v>5235</v>
      </c>
      <c r="C1541" s="81" t="s">
        <v>3138</v>
      </c>
      <c r="D1541" s="81" t="s">
        <v>5236</v>
      </c>
      <c r="E1541" s="81"/>
      <c r="F1541" s="81" t="s">
        <v>226</v>
      </c>
      <c r="G1541" s="81" t="s">
        <v>1933</v>
      </c>
      <c r="H1541" s="81"/>
      <c r="I1541" s="81"/>
      <c r="J1541" s="82">
        <v>0</v>
      </c>
      <c r="K1541" s="82">
        <v>0</v>
      </c>
      <c r="L1541" s="82">
        <v>0</v>
      </c>
      <c r="M1541" s="82"/>
    </row>
    <row r="1542" spans="1:13">
      <c r="A1542" t="str">
        <f t="shared" si="24"/>
        <v>S40054554</v>
      </c>
      <c r="B1542" s="81" t="s">
        <v>5237</v>
      </c>
      <c r="C1542" s="81" t="s">
        <v>3138</v>
      </c>
      <c r="D1542" s="81" t="s">
        <v>5238</v>
      </c>
      <c r="E1542" s="81"/>
      <c r="F1542" s="81" t="s">
        <v>226</v>
      </c>
      <c r="G1542" s="81" t="s">
        <v>1933</v>
      </c>
      <c r="H1542" s="81"/>
      <c r="I1542" s="81"/>
      <c r="J1542" s="82">
        <v>0</v>
      </c>
      <c r="K1542" s="82">
        <v>0</v>
      </c>
      <c r="L1542" s="82">
        <v>0</v>
      </c>
      <c r="M1542" s="82"/>
    </row>
    <row r="1543" spans="1:13">
      <c r="A1543" t="str">
        <f t="shared" si="24"/>
        <v>S40054556</v>
      </c>
      <c r="B1543" s="81" t="s">
        <v>5239</v>
      </c>
      <c r="C1543" s="81" t="s">
        <v>3138</v>
      </c>
      <c r="D1543" s="81" t="s">
        <v>5240</v>
      </c>
      <c r="E1543" s="81"/>
      <c r="F1543" s="81" t="s">
        <v>226</v>
      </c>
      <c r="G1543" s="81" t="s">
        <v>1933</v>
      </c>
      <c r="H1543" s="81"/>
      <c r="I1543" s="81"/>
      <c r="J1543" s="82">
        <v>0</v>
      </c>
      <c r="K1543" s="82">
        <v>0</v>
      </c>
      <c r="L1543" s="82">
        <v>-3</v>
      </c>
      <c r="M1543" s="82"/>
    </row>
    <row r="1544" spans="1:13">
      <c r="A1544" t="str">
        <f t="shared" si="24"/>
        <v>S40054558</v>
      </c>
      <c r="B1544" s="81" t="s">
        <v>5241</v>
      </c>
      <c r="C1544" s="81" t="s">
        <v>3138</v>
      </c>
      <c r="D1544" s="81" t="s">
        <v>5242</v>
      </c>
      <c r="E1544" s="81"/>
      <c r="F1544" s="81" t="s">
        <v>226</v>
      </c>
      <c r="G1544" s="81" t="s">
        <v>1933</v>
      </c>
      <c r="H1544" s="81"/>
      <c r="I1544" s="81"/>
      <c r="J1544" s="82">
        <v>0</v>
      </c>
      <c r="K1544" s="82">
        <v>0</v>
      </c>
      <c r="L1544" s="82">
        <v>-1</v>
      </c>
      <c r="M1544" s="82"/>
    </row>
    <row r="1545" spans="1:13">
      <c r="A1545" t="str">
        <f t="shared" si="24"/>
        <v>S40054560</v>
      </c>
      <c r="B1545" s="81" t="s">
        <v>5243</v>
      </c>
      <c r="C1545" s="81" t="s">
        <v>3138</v>
      </c>
      <c r="D1545" s="81" t="s">
        <v>5244</v>
      </c>
      <c r="E1545" s="81"/>
      <c r="F1545" s="81" t="s">
        <v>226</v>
      </c>
      <c r="G1545" s="81" t="s">
        <v>1933</v>
      </c>
      <c r="H1545" s="81"/>
      <c r="I1545" s="81"/>
      <c r="J1545" s="82">
        <v>0</v>
      </c>
      <c r="K1545" s="82">
        <v>0</v>
      </c>
      <c r="L1545" s="82">
        <v>-1</v>
      </c>
      <c r="M1545" s="82"/>
    </row>
    <row r="1546" spans="1:13">
      <c r="A1546" t="str">
        <f t="shared" si="24"/>
        <v>S40054564</v>
      </c>
      <c r="B1546" s="81" t="s">
        <v>5245</v>
      </c>
      <c r="C1546" s="81" t="s">
        <v>3138</v>
      </c>
      <c r="D1546" s="81" t="s">
        <v>5246</v>
      </c>
      <c r="E1546" s="81"/>
      <c r="F1546" s="81" t="s">
        <v>226</v>
      </c>
      <c r="G1546" s="81" t="s">
        <v>1933</v>
      </c>
      <c r="H1546" s="81"/>
      <c r="I1546" s="81"/>
      <c r="J1546" s="82">
        <v>0</v>
      </c>
      <c r="K1546" s="82">
        <v>0</v>
      </c>
      <c r="L1546" s="82">
        <v>0</v>
      </c>
      <c r="M1546" s="82"/>
    </row>
    <row r="1547" spans="1:13">
      <c r="A1547" t="str">
        <f t="shared" si="24"/>
        <v>S40054565</v>
      </c>
      <c r="B1547" s="81" t="s">
        <v>5247</v>
      </c>
      <c r="C1547" s="81" t="s">
        <v>3138</v>
      </c>
      <c r="D1547" s="81" t="s">
        <v>5248</v>
      </c>
      <c r="E1547" s="81"/>
      <c r="F1547" s="81" t="s">
        <v>226</v>
      </c>
      <c r="G1547" s="81" t="s">
        <v>1933</v>
      </c>
      <c r="H1547" s="81"/>
      <c r="I1547" s="81"/>
      <c r="J1547" s="82">
        <v>0</v>
      </c>
      <c r="K1547" s="82">
        <v>0</v>
      </c>
      <c r="L1547" s="82">
        <v>-2</v>
      </c>
      <c r="M1547" s="82"/>
    </row>
    <row r="1548" spans="1:13">
      <c r="A1548" t="str">
        <f t="shared" si="24"/>
        <v>S40054570</v>
      </c>
      <c r="B1548" s="81" t="s">
        <v>5249</v>
      </c>
      <c r="C1548" s="81" t="s">
        <v>3138</v>
      </c>
      <c r="D1548" s="81" t="s">
        <v>5250</v>
      </c>
      <c r="E1548" s="81"/>
      <c r="F1548" s="81" t="s">
        <v>226</v>
      </c>
      <c r="G1548" s="81" t="s">
        <v>1933</v>
      </c>
      <c r="H1548" s="81"/>
      <c r="I1548" s="81"/>
      <c r="J1548" s="82">
        <v>0</v>
      </c>
      <c r="K1548" s="82">
        <v>0</v>
      </c>
      <c r="L1548" s="82">
        <v>-1</v>
      </c>
      <c r="M1548" s="82"/>
    </row>
    <row r="1549" spans="1:13">
      <c r="A1549" t="str">
        <f t="shared" si="24"/>
        <v>S40054575</v>
      </c>
      <c r="B1549" s="81" t="s">
        <v>5251</v>
      </c>
      <c r="C1549" s="81" t="s">
        <v>3138</v>
      </c>
      <c r="D1549" s="81" t="s">
        <v>5252</v>
      </c>
      <c r="E1549" s="81"/>
      <c r="F1549" s="81" t="s">
        <v>226</v>
      </c>
      <c r="G1549" s="81" t="s">
        <v>1933</v>
      </c>
      <c r="H1549" s="81"/>
      <c r="I1549" s="81"/>
      <c r="J1549" s="82">
        <v>0</v>
      </c>
      <c r="K1549" s="82">
        <v>0</v>
      </c>
      <c r="L1549" s="82">
        <v>0</v>
      </c>
      <c r="M1549" s="82"/>
    </row>
    <row r="1550" spans="1:13">
      <c r="A1550" t="str">
        <f t="shared" si="24"/>
        <v>S40054580</v>
      </c>
      <c r="B1550" s="81" t="s">
        <v>5253</v>
      </c>
      <c r="C1550" s="81" t="s">
        <v>3138</v>
      </c>
      <c r="D1550" s="81" t="s">
        <v>5254</v>
      </c>
      <c r="E1550" s="81"/>
      <c r="F1550" s="81" t="s">
        <v>226</v>
      </c>
      <c r="G1550" s="81" t="s">
        <v>1933</v>
      </c>
      <c r="H1550" s="81"/>
      <c r="I1550" s="81"/>
      <c r="J1550" s="82">
        <v>0</v>
      </c>
      <c r="K1550" s="82">
        <v>0</v>
      </c>
      <c r="L1550" s="82">
        <v>0</v>
      </c>
      <c r="M1550" s="82"/>
    </row>
    <row r="1551" spans="1:13">
      <c r="A1551" t="str">
        <f t="shared" si="24"/>
        <v>S50003510</v>
      </c>
      <c r="B1551" s="81" t="s">
        <v>5255</v>
      </c>
      <c r="C1551" s="81" t="s">
        <v>3138</v>
      </c>
      <c r="D1551" s="81" t="s">
        <v>5256</v>
      </c>
      <c r="E1551" s="81"/>
      <c r="F1551" s="81" t="s">
        <v>226</v>
      </c>
      <c r="G1551" s="81" t="s">
        <v>1933</v>
      </c>
      <c r="H1551" s="81"/>
      <c r="I1551" s="81"/>
      <c r="J1551" s="82">
        <v>0</v>
      </c>
      <c r="K1551" s="82">
        <v>0</v>
      </c>
      <c r="L1551" s="82">
        <v>0</v>
      </c>
      <c r="M1551" s="82"/>
    </row>
    <row r="1552" spans="1:13">
      <c r="A1552" t="str">
        <f t="shared" si="24"/>
        <v>S50003512</v>
      </c>
      <c r="B1552" s="81" t="s">
        <v>5257</v>
      </c>
      <c r="C1552" s="81" t="s">
        <v>3138</v>
      </c>
      <c r="D1552" s="81" t="s">
        <v>5258</v>
      </c>
      <c r="E1552" s="81"/>
      <c r="F1552" s="81" t="s">
        <v>226</v>
      </c>
      <c r="G1552" s="81" t="s">
        <v>1933</v>
      </c>
      <c r="H1552" s="81"/>
      <c r="I1552" s="81"/>
      <c r="J1552" s="82">
        <v>0</v>
      </c>
      <c r="K1552" s="82">
        <v>0</v>
      </c>
      <c r="L1552" s="82">
        <v>0</v>
      </c>
      <c r="M1552" s="82"/>
    </row>
    <row r="1553" spans="1:13">
      <c r="A1553" t="str">
        <f t="shared" si="24"/>
        <v>S50003514</v>
      </c>
      <c r="B1553" s="81" t="s">
        <v>5259</v>
      </c>
      <c r="C1553" s="81" t="s">
        <v>3138</v>
      </c>
      <c r="D1553" s="81" t="s">
        <v>5260</v>
      </c>
      <c r="E1553" s="81"/>
      <c r="F1553" s="81" t="s">
        <v>226</v>
      </c>
      <c r="G1553" s="81" t="s">
        <v>1933</v>
      </c>
      <c r="H1553" s="81"/>
      <c r="I1553" s="81"/>
      <c r="J1553" s="82">
        <v>0</v>
      </c>
      <c r="K1553" s="82">
        <v>0</v>
      </c>
      <c r="L1553" s="82">
        <v>0</v>
      </c>
      <c r="M1553" s="82"/>
    </row>
    <row r="1554" spans="1:13">
      <c r="A1554" t="str">
        <f t="shared" si="24"/>
        <v>S50003516</v>
      </c>
      <c r="B1554" s="81" t="s">
        <v>5261</v>
      </c>
      <c r="C1554" s="81" t="s">
        <v>3138</v>
      </c>
      <c r="D1554" s="81" t="s">
        <v>5262</v>
      </c>
      <c r="E1554" s="81"/>
      <c r="F1554" s="81" t="s">
        <v>226</v>
      </c>
      <c r="G1554" s="81" t="s">
        <v>1933</v>
      </c>
      <c r="H1554" s="81"/>
      <c r="I1554" s="81"/>
      <c r="J1554" s="82">
        <v>0</v>
      </c>
      <c r="K1554" s="82">
        <v>0</v>
      </c>
      <c r="L1554" s="82">
        <v>0</v>
      </c>
      <c r="M1554" s="82"/>
    </row>
    <row r="1555" spans="1:13">
      <c r="A1555" t="str">
        <f t="shared" si="24"/>
        <v>S50003518</v>
      </c>
      <c r="B1555" s="81" t="s">
        <v>5263</v>
      </c>
      <c r="C1555" s="81" t="s">
        <v>3138</v>
      </c>
      <c r="D1555" s="81" t="s">
        <v>5264</v>
      </c>
      <c r="E1555" s="81"/>
      <c r="F1555" s="81" t="s">
        <v>226</v>
      </c>
      <c r="G1555" s="81" t="s">
        <v>1933</v>
      </c>
      <c r="H1555" s="81"/>
      <c r="I1555" s="81"/>
      <c r="J1555" s="82">
        <v>0</v>
      </c>
      <c r="K1555" s="82">
        <v>0</v>
      </c>
      <c r="L1555" s="82">
        <v>0</v>
      </c>
      <c r="M1555" s="82"/>
    </row>
    <row r="1556" spans="1:13">
      <c r="A1556" t="str">
        <f t="shared" si="24"/>
        <v>S50003520</v>
      </c>
      <c r="B1556" s="81" t="s">
        <v>5265</v>
      </c>
      <c r="C1556" s="81" t="s">
        <v>3138</v>
      </c>
      <c r="D1556" s="81" t="s">
        <v>5266</v>
      </c>
      <c r="E1556" s="81"/>
      <c r="F1556" s="81" t="s">
        <v>226</v>
      </c>
      <c r="G1556" s="81" t="s">
        <v>1933</v>
      </c>
      <c r="H1556" s="81"/>
      <c r="I1556" s="81"/>
      <c r="J1556" s="82">
        <v>0</v>
      </c>
      <c r="K1556" s="82">
        <v>0</v>
      </c>
      <c r="L1556" s="82">
        <v>0</v>
      </c>
      <c r="M1556" s="82"/>
    </row>
    <row r="1557" spans="1:13">
      <c r="A1557" t="str">
        <f t="shared" si="24"/>
        <v>S50003522</v>
      </c>
      <c r="B1557" s="81" t="s">
        <v>5267</v>
      </c>
      <c r="C1557" s="81" t="s">
        <v>3138</v>
      </c>
      <c r="D1557" s="81" t="s">
        <v>5268</v>
      </c>
      <c r="E1557" s="81"/>
      <c r="F1557" s="81" t="s">
        <v>226</v>
      </c>
      <c r="G1557" s="81" t="s">
        <v>1933</v>
      </c>
      <c r="H1557" s="81"/>
      <c r="I1557" s="81"/>
      <c r="J1557" s="82">
        <v>0</v>
      </c>
      <c r="K1557" s="82">
        <v>0</v>
      </c>
      <c r="L1557" s="82">
        <v>0</v>
      </c>
      <c r="M1557" s="82"/>
    </row>
    <row r="1558" spans="1:13">
      <c r="A1558" t="str">
        <f t="shared" si="24"/>
        <v>S50003524</v>
      </c>
      <c r="B1558" s="81" t="s">
        <v>5269</v>
      </c>
      <c r="C1558" s="81" t="s">
        <v>3138</v>
      </c>
      <c r="D1558" s="81" t="s">
        <v>5270</v>
      </c>
      <c r="E1558" s="81"/>
      <c r="F1558" s="81" t="s">
        <v>226</v>
      </c>
      <c r="G1558" s="81" t="s">
        <v>1933</v>
      </c>
      <c r="H1558" s="81"/>
      <c r="I1558" s="81"/>
      <c r="J1558" s="82">
        <v>0</v>
      </c>
      <c r="K1558" s="82">
        <v>0</v>
      </c>
      <c r="L1558" s="82">
        <v>0</v>
      </c>
      <c r="M1558" s="82"/>
    </row>
    <row r="1559" spans="1:13">
      <c r="A1559" t="str">
        <f t="shared" si="24"/>
        <v>S50003526</v>
      </c>
      <c r="B1559" s="81" t="s">
        <v>5271</v>
      </c>
      <c r="C1559" s="81" t="s">
        <v>3138</v>
      </c>
      <c r="D1559" s="81" t="s">
        <v>5272</v>
      </c>
      <c r="E1559" s="81"/>
      <c r="F1559" s="81" t="s">
        <v>226</v>
      </c>
      <c r="G1559" s="81" t="s">
        <v>1933</v>
      </c>
      <c r="H1559" s="81"/>
      <c r="I1559" s="81"/>
      <c r="J1559" s="82">
        <v>0</v>
      </c>
      <c r="K1559" s="82">
        <v>0</v>
      </c>
      <c r="L1559" s="82">
        <v>0</v>
      </c>
      <c r="M1559" s="82"/>
    </row>
    <row r="1560" spans="1:13">
      <c r="A1560" t="str">
        <f t="shared" si="24"/>
        <v>S50003528</v>
      </c>
      <c r="B1560" s="81" t="s">
        <v>5273</v>
      </c>
      <c r="C1560" s="81" t="s">
        <v>3138</v>
      </c>
      <c r="D1560" s="81" t="s">
        <v>5274</v>
      </c>
      <c r="E1560" s="81"/>
      <c r="F1560" s="81" t="s">
        <v>226</v>
      </c>
      <c r="G1560" s="81" t="s">
        <v>1933</v>
      </c>
      <c r="H1560" s="81"/>
      <c r="I1560" s="81"/>
      <c r="J1560" s="82">
        <v>0</v>
      </c>
      <c r="K1560" s="82">
        <v>0</v>
      </c>
      <c r="L1560" s="82">
        <v>0</v>
      </c>
      <c r="M1560" s="82"/>
    </row>
    <row r="1561" spans="1:13">
      <c r="A1561" t="str">
        <f t="shared" si="24"/>
        <v>S50003530</v>
      </c>
      <c r="B1561" s="81" t="s">
        <v>5275</v>
      </c>
      <c r="C1561" s="81" t="s">
        <v>3138</v>
      </c>
      <c r="D1561" s="81" t="s">
        <v>5276</v>
      </c>
      <c r="E1561" s="81"/>
      <c r="F1561" s="81" t="s">
        <v>226</v>
      </c>
      <c r="G1561" s="81" t="s">
        <v>1933</v>
      </c>
      <c r="H1561" s="81"/>
      <c r="I1561" s="81"/>
      <c r="J1561" s="82">
        <v>0</v>
      </c>
      <c r="K1561" s="82">
        <v>0</v>
      </c>
      <c r="L1561" s="82">
        <v>0</v>
      </c>
      <c r="M1561" s="82"/>
    </row>
    <row r="1562" spans="1:13">
      <c r="A1562" t="str">
        <f t="shared" si="24"/>
        <v>S50003532</v>
      </c>
      <c r="B1562" s="81" t="s">
        <v>5277</v>
      </c>
      <c r="C1562" s="81" t="s">
        <v>3138</v>
      </c>
      <c r="D1562" s="81" t="s">
        <v>5278</v>
      </c>
      <c r="E1562" s="81"/>
      <c r="F1562" s="81" t="s">
        <v>226</v>
      </c>
      <c r="G1562" s="81" t="s">
        <v>1933</v>
      </c>
      <c r="H1562" s="81"/>
      <c r="I1562" s="81"/>
      <c r="J1562" s="82">
        <v>0</v>
      </c>
      <c r="K1562" s="82">
        <v>0</v>
      </c>
      <c r="L1562" s="82">
        <v>0</v>
      </c>
      <c r="M1562" s="82"/>
    </row>
    <row r="1563" spans="1:13">
      <c r="A1563" t="str">
        <f t="shared" si="24"/>
        <v>S50003534</v>
      </c>
      <c r="B1563" s="81" t="s">
        <v>5279</v>
      </c>
      <c r="C1563" s="81" t="s">
        <v>3138</v>
      </c>
      <c r="D1563" s="81" t="s">
        <v>5280</v>
      </c>
      <c r="E1563" s="81"/>
      <c r="F1563" s="81" t="s">
        <v>226</v>
      </c>
      <c r="G1563" s="81" t="s">
        <v>1933</v>
      </c>
      <c r="H1563" s="81"/>
      <c r="I1563" s="81"/>
      <c r="J1563" s="82">
        <v>0</v>
      </c>
      <c r="K1563" s="82">
        <v>0</v>
      </c>
      <c r="L1563" s="82">
        <v>0</v>
      </c>
      <c r="M1563" s="82"/>
    </row>
    <row r="1564" spans="1:13">
      <c r="A1564" t="str">
        <f t="shared" si="24"/>
        <v>S50003535</v>
      </c>
      <c r="B1564" s="81" t="s">
        <v>5281</v>
      </c>
      <c r="C1564" s="81" t="s">
        <v>3138</v>
      </c>
      <c r="D1564" s="81" t="s">
        <v>5282</v>
      </c>
      <c r="E1564" s="81"/>
      <c r="F1564" s="81" t="s">
        <v>226</v>
      </c>
      <c r="G1564" s="81" t="s">
        <v>1933</v>
      </c>
      <c r="H1564" s="81"/>
      <c r="I1564" s="81"/>
      <c r="J1564" s="82">
        <v>0</v>
      </c>
      <c r="K1564" s="82">
        <v>0</v>
      </c>
      <c r="L1564" s="82">
        <v>0</v>
      </c>
      <c r="M1564" s="82"/>
    </row>
    <row r="1565" spans="1:13">
      <c r="A1565" t="str">
        <f t="shared" si="24"/>
        <v>S50003536</v>
      </c>
      <c r="B1565" s="81" t="s">
        <v>5283</v>
      </c>
      <c r="C1565" s="81" t="s">
        <v>3138</v>
      </c>
      <c r="D1565" s="81" t="s">
        <v>5284</v>
      </c>
      <c r="E1565" s="81"/>
      <c r="F1565" s="81" t="s">
        <v>226</v>
      </c>
      <c r="G1565" s="81" t="s">
        <v>1933</v>
      </c>
      <c r="H1565" s="81"/>
      <c r="I1565" s="81"/>
      <c r="J1565" s="82">
        <v>0</v>
      </c>
      <c r="K1565" s="82">
        <v>0</v>
      </c>
      <c r="L1565" s="82">
        <v>0</v>
      </c>
      <c r="M1565" s="82"/>
    </row>
    <row r="1566" spans="1:13">
      <c r="A1566" t="str">
        <f t="shared" si="24"/>
        <v>S50003538</v>
      </c>
      <c r="B1566" s="81" t="s">
        <v>5285</v>
      </c>
      <c r="C1566" s="81" t="s">
        <v>3138</v>
      </c>
      <c r="D1566" s="81" t="s">
        <v>5286</v>
      </c>
      <c r="E1566" s="81"/>
      <c r="F1566" s="81" t="s">
        <v>226</v>
      </c>
      <c r="G1566" s="81" t="s">
        <v>1933</v>
      </c>
      <c r="H1566" s="81"/>
      <c r="I1566" s="81"/>
      <c r="J1566" s="82">
        <v>0</v>
      </c>
      <c r="K1566" s="82">
        <v>0</v>
      </c>
      <c r="L1566" s="82">
        <v>0</v>
      </c>
      <c r="M1566" s="82"/>
    </row>
    <row r="1567" spans="1:13">
      <c r="A1567" t="str">
        <f t="shared" si="24"/>
        <v>S50003540</v>
      </c>
      <c r="B1567" s="81" t="s">
        <v>5287</v>
      </c>
      <c r="C1567" s="81" t="s">
        <v>3138</v>
      </c>
      <c r="D1567" s="81" t="s">
        <v>5288</v>
      </c>
      <c r="E1567" s="81"/>
      <c r="F1567" s="81" t="s">
        <v>226</v>
      </c>
      <c r="G1567" s="81" t="s">
        <v>1933</v>
      </c>
      <c r="H1567" s="81"/>
      <c r="I1567" s="81"/>
      <c r="J1567" s="82">
        <v>0</v>
      </c>
      <c r="K1567" s="82">
        <v>0</v>
      </c>
      <c r="L1567" s="82">
        <v>0</v>
      </c>
      <c r="M1567" s="82"/>
    </row>
    <row r="1568" spans="1:13">
      <c r="A1568" t="str">
        <f t="shared" si="24"/>
        <v>S50003542</v>
      </c>
      <c r="B1568" s="81" t="s">
        <v>5289</v>
      </c>
      <c r="C1568" s="81" t="s">
        <v>3138</v>
      </c>
      <c r="D1568" s="81" t="s">
        <v>5290</v>
      </c>
      <c r="E1568" s="81"/>
      <c r="F1568" s="81" t="s">
        <v>226</v>
      </c>
      <c r="G1568" s="81" t="s">
        <v>1933</v>
      </c>
      <c r="H1568" s="81"/>
      <c r="I1568" s="81"/>
      <c r="J1568" s="82">
        <v>0</v>
      </c>
      <c r="K1568" s="82">
        <v>0</v>
      </c>
      <c r="L1568" s="82">
        <v>0</v>
      </c>
      <c r="M1568" s="82"/>
    </row>
    <row r="1569" spans="1:13">
      <c r="A1569" t="str">
        <f t="shared" si="24"/>
        <v>S50003544</v>
      </c>
      <c r="B1569" s="81" t="s">
        <v>5291</v>
      </c>
      <c r="C1569" s="81" t="s">
        <v>3138</v>
      </c>
      <c r="D1569" s="81" t="s">
        <v>5292</v>
      </c>
      <c r="E1569" s="81"/>
      <c r="F1569" s="81" t="s">
        <v>226</v>
      </c>
      <c r="G1569" s="81" t="s">
        <v>1933</v>
      </c>
      <c r="H1569" s="81"/>
      <c r="I1569" s="81"/>
      <c r="J1569" s="82">
        <v>0</v>
      </c>
      <c r="K1569" s="82">
        <v>0</v>
      </c>
      <c r="L1569" s="82">
        <v>0</v>
      </c>
      <c r="M1569" s="82"/>
    </row>
    <row r="1570" spans="1:13">
      <c r="A1570" t="str">
        <f t="shared" si="24"/>
        <v>S50003545</v>
      </c>
      <c r="B1570" s="81" t="s">
        <v>5293</v>
      </c>
      <c r="C1570" s="81" t="s">
        <v>3138</v>
      </c>
      <c r="D1570" s="81" t="s">
        <v>5294</v>
      </c>
      <c r="E1570" s="81"/>
      <c r="F1570" s="81" t="s">
        <v>226</v>
      </c>
      <c r="G1570" s="81" t="s">
        <v>1933</v>
      </c>
      <c r="H1570" s="81"/>
      <c r="I1570" s="81"/>
      <c r="J1570" s="82">
        <v>0</v>
      </c>
      <c r="K1570" s="82">
        <v>0</v>
      </c>
      <c r="L1570" s="82">
        <v>0</v>
      </c>
      <c r="M1570" s="82"/>
    </row>
    <row r="1571" spans="1:13">
      <c r="A1571" t="str">
        <f t="shared" si="24"/>
        <v>S50003546</v>
      </c>
      <c r="B1571" s="81" t="s">
        <v>5295</v>
      </c>
      <c r="C1571" s="81" t="s">
        <v>3138</v>
      </c>
      <c r="D1571" s="81" t="s">
        <v>5296</v>
      </c>
      <c r="E1571" s="81"/>
      <c r="F1571" s="81" t="s">
        <v>226</v>
      </c>
      <c r="G1571" s="81" t="s">
        <v>1933</v>
      </c>
      <c r="H1571" s="81"/>
      <c r="I1571" s="81"/>
      <c r="J1571" s="82">
        <v>0</v>
      </c>
      <c r="K1571" s="82">
        <v>0</v>
      </c>
      <c r="L1571" s="82">
        <v>0</v>
      </c>
      <c r="M1571" s="82"/>
    </row>
    <row r="1572" spans="1:13">
      <c r="A1572" t="str">
        <f t="shared" si="24"/>
        <v>S50003548</v>
      </c>
      <c r="B1572" s="81" t="s">
        <v>5297</v>
      </c>
      <c r="C1572" s="81" t="s">
        <v>3138</v>
      </c>
      <c r="D1572" s="81" t="s">
        <v>5298</v>
      </c>
      <c r="E1572" s="81"/>
      <c r="F1572" s="81" t="s">
        <v>226</v>
      </c>
      <c r="G1572" s="81" t="s">
        <v>1933</v>
      </c>
      <c r="H1572" s="81"/>
      <c r="I1572" s="81"/>
      <c r="J1572" s="82">
        <v>0</v>
      </c>
      <c r="K1572" s="82">
        <v>0</v>
      </c>
      <c r="L1572" s="82">
        <v>0</v>
      </c>
      <c r="M1572" s="82"/>
    </row>
    <row r="1573" spans="1:13">
      <c r="A1573" t="str">
        <f t="shared" si="24"/>
        <v>S50003550</v>
      </c>
      <c r="B1573" s="81" t="s">
        <v>5299</v>
      </c>
      <c r="C1573" s="81" t="s">
        <v>3138</v>
      </c>
      <c r="D1573" s="81" t="s">
        <v>5300</v>
      </c>
      <c r="E1573" s="81"/>
      <c r="F1573" s="81" t="s">
        <v>226</v>
      </c>
      <c r="G1573" s="81" t="s">
        <v>1933</v>
      </c>
      <c r="H1573" s="81"/>
      <c r="I1573" s="81"/>
      <c r="J1573" s="82">
        <v>0</v>
      </c>
      <c r="K1573" s="82">
        <v>0</v>
      </c>
      <c r="L1573" s="82">
        <v>0</v>
      </c>
      <c r="M1573" s="82"/>
    </row>
    <row r="1574" spans="1:13">
      <c r="A1574" t="str">
        <f t="shared" si="24"/>
        <v>S50003552</v>
      </c>
      <c r="B1574" s="81" t="s">
        <v>5301</v>
      </c>
      <c r="C1574" s="81" t="s">
        <v>3138</v>
      </c>
      <c r="D1574" s="81" t="s">
        <v>5302</v>
      </c>
      <c r="E1574" s="81"/>
      <c r="F1574" s="81" t="s">
        <v>226</v>
      </c>
      <c r="G1574" s="81" t="s">
        <v>1933</v>
      </c>
      <c r="H1574" s="81"/>
      <c r="I1574" s="81"/>
      <c r="J1574" s="82">
        <v>0</v>
      </c>
      <c r="K1574" s="82">
        <v>0</v>
      </c>
      <c r="L1574" s="82">
        <v>0</v>
      </c>
      <c r="M1574" s="82"/>
    </row>
    <row r="1575" spans="1:13">
      <c r="A1575" t="str">
        <f t="shared" si="24"/>
        <v>S50003554</v>
      </c>
      <c r="B1575" s="81" t="s">
        <v>5303</v>
      </c>
      <c r="C1575" s="81" t="s">
        <v>3138</v>
      </c>
      <c r="D1575" s="81" t="s">
        <v>5304</v>
      </c>
      <c r="E1575" s="81"/>
      <c r="F1575" s="81" t="s">
        <v>226</v>
      </c>
      <c r="G1575" s="81" t="s">
        <v>1933</v>
      </c>
      <c r="H1575" s="81"/>
      <c r="I1575" s="81"/>
      <c r="J1575" s="82">
        <v>0</v>
      </c>
      <c r="K1575" s="82">
        <v>0</v>
      </c>
      <c r="L1575" s="82">
        <v>0</v>
      </c>
      <c r="M1575" s="82"/>
    </row>
    <row r="1576" spans="1:13">
      <c r="A1576" t="str">
        <f t="shared" si="24"/>
        <v>S50003555</v>
      </c>
      <c r="B1576" s="81" t="s">
        <v>5305</v>
      </c>
      <c r="C1576" s="81" t="s">
        <v>3138</v>
      </c>
      <c r="D1576" s="81" t="s">
        <v>5306</v>
      </c>
      <c r="E1576" s="81"/>
      <c r="F1576" s="81" t="s">
        <v>226</v>
      </c>
      <c r="G1576" s="81" t="s">
        <v>1933</v>
      </c>
      <c r="H1576" s="81"/>
      <c r="I1576" s="81"/>
      <c r="J1576" s="82">
        <v>0</v>
      </c>
      <c r="K1576" s="82">
        <v>0</v>
      </c>
      <c r="L1576" s="82">
        <v>0</v>
      </c>
      <c r="M1576" s="82"/>
    </row>
    <row r="1577" spans="1:13">
      <c r="A1577" t="str">
        <f t="shared" si="24"/>
        <v>S50003556</v>
      </c>
      <c r="B1577" s="81" t="s">
        <v>5307</v>
      </c>
      <c r="C1577" s="81" t="s">
        <v>3138</v>
      </c>
      <c r="D1577" s="81" t="s">
        <v>5308</v>
      </c>
      <c r="E1577" s="81"/>
      <c r="F1577" s="81" t="s">
        <v>226</v>
      </c>
      <c r="G1577" s="81" t="s">
        <v>1933</v>
      </c>
      <c r="H1577" s="81"/>
      <c r="I1577" s="81"/>
      <c r="J1577" s="82">
        <v>0</v>
      </c>
      <c r="K1577" s="82">
        <v>0</v>
      </c>
      <c r="L1577" s="82">
        <v>0</v>
      </c>
      <c r="M1577" s="82"/>
    </row>
    <row r="1578" spans="1:13">
      <c r="A1578" t="str">
        <f t="shared" si="24"/>
        <v>S50003558</v>
      </c>
      <c r="B1578" s="81" t="s">
        <v>5309</v>
      </c>
      <c r="C1578" s="81" t="s">
        <v>3138</v>
      </c>
      <c r="D1578" s="81" t="s">
        <v>5310</v>
      </c>
      <c r="E1578" s="81"/>
      <c r="F1578" s="81" t="s">
        <v>226</v>
      </c>
      <c r="G1578" s="81" t="s">
        <v>1933</v>
      </c>
      <c r="H1578" s="81"/>
      <c r="I1578" s="81"/>
      <c r="J1578" s="82">
        <v>0</v>
      </c>
      <c r="K1578" s="82">
        <v>0</v>
      </c>
      <c r="L1578" s="82">
        <v>0</v>
      </c>
      <c r="M1578" s="82"/>
    </row>
    <row r="1579" spans="1:13">
      <c r="A1579" t="str">
        <f t="shared" si="24"/>
        <v>S50003560</v>
      </c>
      <c r="B1579" s="81" t="s">
        <v>5311</v>
      </c>
      <c r="C1579" s="81" t="s">
        <v>3138</v>
      </c>
      <c r="D1579" s="81" t="s">
        <v>5312</v>
      </c>
      <c r="E1579" s="81"/>
      <c r="F1579" s="81" t="s">
        <v>226</v>
      </c>
      <c r="G1579" s="81" t="s">
        <v>1933</v>
      </c>
      <c r="H1579" s="81"/>
      <c r="I1579" s="81"/>
      <c r="J1579" s="82">
        <v>0</v>
      </c>
      <c r="K1579" s="82">
        <v>0</v>
      </c>
      <c r="L1579" s="82">
        <v>0</v>
      </c>
      <c r="M1579" s="82"/>
    </row>
    <row r="1580" spans="1:13">
      <c r="A1580" t="str">
        <f t="shared" si="24"/>
        <v>S50003564</v>
      </c>
      <c r="B1580" s="81" t="s">
        <v>5313</v>
      </c>
      <c r="C1580" s="81" t="s">
        <v>3138</v>
      </c>
      <c r="D1580" s="81" t="s">
        <v>5314</v>
      </c>
      <c r="E1580" s="81"/>
      <c r="F1580" s="81" t="s">
        <v>226</v>
      </c>
      <c r="G1580" s="81" t="s">
        <v>1933</v>
      </c>
      <c r="H1580" s="81"/>
      <c r="I1580" s="81"/>
      <c r="J1580" s="82">
        <v>0</v>
      </c>
      <c r="K1580" s="82">
        <v>0</v>
      </c>
      <c r="L1580" s="82">
        <v>0</v>
      </c>
      <c r="M1580" s="82"/>
    </row>
    <row r="1581" spans="1:13">
      <c r="A1581" t="str">
        <f t="shared" si="24"/>
        <v>S50003570</v>
      </c>
      <c r="B1581" s="81" t="s">
        <v>5315</v>
      </c>
      <c r="C1581" s="81" t="s">
        <v>3138</v>
      </c>
      <c r="D1581" s="81" t="s">
        <v>5316</v>
      </c>
      <c r="E1581" s="81"/>
      <c r="F1581" s="81" t="s">
        <v>226</v>
      </c>
      <c r="G1581" s="81" t="s">
        <v>1933</v>
      </c>
      <c r="H1581" s="81"/>
      <c r="I1581" s="81"/>
      <c r="J1581" s="82">
        <v>0</v>
      </c>
      <c r="K1581" s="82">
        <v>0</v>
      </c>
      <c r="L1581" s="82">
        <v>0</v>
      </c>
      <c r="M1581" s="82"/>
    </row>
    <row r="1582" spans="1:13">
      <c r="A1582" t="str">
        <f t="shared" si="24"/>
        <v>S50003574</v>
      </c>
      <c r="B1582" s="81" t="s">
        <v>5317</v>
      </c>
      <c r="C1582" s="81" t="s">
        <v>3138</v>
      </c>
      <c r="D1582" s="81" t="s">
        <v>5318</v>
      </c>
      <c r="E1582" s="81"/>
      <c r="F1582" s="81" t="s">
        <v>226</v>
      </c>
      <c r="G1582" s="81" t="s">
        <v>1933</v>
      </c>
      <c r="H1582" s="81"/>
      <c r="I1582" s="81"/>
      <c r="J1582" s="82">
        <v>0</v>
      </c>
      <c r="K1582" s="82">
        <v>0</v>
      </c>
      <c r="L1582" s="82">
        <v>0</v>
      </c>
      <c r="M1582" s="82"/>
    </row>
    <row r="1583" spans="1:13">
      <c r="A1583" t="str">
        <f t="shared" si="24"/>
        <v>S50003580</v>
      </c>
      <c r="B1583" s="81" t="s">
        <v>5319</v>
      </c>
      <c r="C1583" s="81" t="s">
        <v>3138</v>
      </c>
      <c r="D1583" s="81" t="s">
        <v>5320</v>
      </c>
      <c r="E1583" s="81"/>
      <c r="F1583" s="81" t="s">
        <v>226</v>
      </c>
      <c r="G1583" s="81" t="s">
        <v>1933</v>
      </c>
      <c r="H1583" s="81"/>
      <c r="I1583" s="81"/>
      <c r="J1583" s="82">
        <v>0</v>
      </c>
      <c r="K1583" s="82">
        <v>0</v>
      </c>
      <c r="L1583" s="82">
        <v>0</v>
      </c>
      <c r="M1583" s="82"/>
    </row>
    <row r="1584" spans="1:13">
      <c r="A1584" t="str">
        <f t="shared" si="24"/>
        <v>S50003590</v>
      </c>
      <c r="B1584" s="81" t="s">
        <v>5321</v>
      </c>
      <c r="C1584" s="81" t="s">
        <v>3138</v>
      </c>
      <c r="D1584" s="81" t="s">
        <v>5322</v>
      </c>
      <c r="E1584" s="81"/>
      <c r="F1584" s="81" t="s">
        <v>226</v>
      </c>
      <c r="G1584" s="81" t="s">
        <v>1933</v>
      </c>
      <c r="H1584" s="81"/>
      <c r="I1584" s="81"/>
      <c r="J1584" s="82">
        <v>0</v>
      </c>
      <c r="K1584" s="82">
        <v>0</v>
      </c>
      <c r="L1584" s="82">
        <v>0</v>
      </c>
      <c r="M1584" s="82"/>
    </row>
    <row r="1585" spans="1:13">
      <c r="A1585" t="str">
        <f t="shared" si="24"/>
        <v>S52004010</v>
      </c>
      <c r="B1585" s="81" t="s">
        <v>5323</v>
      </c>
      <c r="C1585" s="81" t="s">
        <v>3138</v>
      </c>
      <c r="D1585" s="81" t="s">
        <v>5324</v>
      </c>
      <c r="E1585" s="81"/>
      <c r="F1585" s="81" t="s">
        <v>226</v>
      </c>
      <c r="G1585" s="81" t="s">
        <v>1933</v>
      </c>
      <c r="H1585" s="81"/>
      <c r="I1585" s="81"/>
      <c r="J1585" s="82">
        <v>0</v>
      </c>
      <c r="K1585" s="82">
        <v>0</v>
      </c>
      <c r="L1585" s="82">
        <v>0</v>
      </c>
      <c r="M1585" s="82"/>
    </row>
    <row r="1586" spans="1:13">
      <c r="A1586" t="str">
        <f t="shared" si="24"/>
        <v>S52004012</v>
      </c>
      <c r="B1586" s="81" t="s">
        <v>5325</v>
      </c>
      <c r="C1586" s="81" t="s">
        <v>3138</v>
      </c>
      <c r="D1586" s="81" t="s">
        <v>5326</v>
      </c>
      <c r="E1586" s="81"/>
      <c r="F1586" s="81" t="s">
        <v>226</v>
      </c>
      <c r="G1586" s="81" t="s">
        <v>1933</v>
      </c>
      <c r="H1586" s="81"/>
      <c r="I1586" s="81"/>
      <c r="J1586" s="82">
        <v>0</v>
      </c>
      <c r="K1586" s="82">
        <v>0</v>
      </c>
      <c r="L1586" s="82">
        <v>0</v>
      </c>
      <c r="M1586" s="82"/>
    </row>
    <row r="1587" spans="1:13">
      <c r="A1587" t="str">
        <f t="shared" si="24"/>
        <v>S52004014</v>
      </c>
      <c r="B1587" s="81" t="s">
        <v>5327</v>
      </c>
      <c r="C1587" s="81" t="s">
        <v>3138</v>
      </c>
      <c r="D1587" s="81" t="s">
        <v>5328</v>
      </c>
      <c r="E1587" s="81"/>
      <c r="F1587" s="81" t="s">
        <v>226</v>
      </c>
      <c r="G1587" s="81" t="s">
        <v>1933</v>
      </c>
      <c r="H1587" s="81"/>
      <c r="I1587" s="81"/>
      <c r="J1587" s="82">
        <v>0</v>
      </c>
      <c r="K1587" s="82">
        <v>0</v>
      </c>
      <c r="L1587" s="82">
        <v>-3</v>
      </c>
      <c r="M1587" s="82"/>
    </row>
    <row r="1588" spans="1:13">
      <c r="A1588" t="str">
        <f t="shared" si="24"/>
        <v>S52004016</v>
      </c>
      <c r="B1588" s="81" t="s">
        <v>5329</v>
      </c>
      <c r="C1588" s="81" t="s">
        <v>3138</v>
      </c>
      <c r="D1588" s="81" t="s">
        <v>5330</v>
      </c>
      <c r="E1588" s="81"/>
      <c r="F1588" s="81" t="s">
        <v>226</v>
      </c>
      <c r="G1588" s="81" t="s">
        <v>1933</v>
      </c>
      <c r="H1588" s="81"/>
      <c r="I1588" s="81"/>
      <c r="J1588" s="82">
        <v>0</v>
      </c>
      <c r="K1588" s="82">
        <v>0</v>
      </c>
      <c r="L1588" s="82">
        <v>0</v>
      </c>
      <c r="M1588" s="82"/>
    </row>
    <row r="1589" spans="1:13">
      <c r="A1589" t="str">
        <f t="shared" si="24"/>
        <v>S52004018</v>
      </c>
      <c r="B1589" s="81" t="s">
        <v>5331</v>
      </c>
      <c r="C1589" s="81" t="s">
        <v>3138</v>
      </c>
      <c r="D1589" s="81" t="s">
        <v>5332</v>
      </c>
      <c r="E1589" s="81"/>
      <c r="F1589" s="81" t="s">
        <v>226</v>
      </c>
      <c r="G1589" s="81" t="s">
        <v>1933</v>
      </c>
      <c r="H1589" s="81"/>
      <c r="I1589" s="81"/>
      <c r="J1589" s="82">
        <v>0</v>
      </c>
      <c r="K1589" s="82">
        <v>0</v>
      </c>
      <c r="L1589" s="82">
        <v>0</v>
      </c>
      <c r="M1589" s="82"/>
    </row>
    <row r="1590" spans="1:13">
      <c r="A1590" t="str">
        <f t="shared" si="24"/>
        <v>S52004020</v>
      </c>
      <c r="B1590" s="81" t="s">
        <v>5333</v>
      </c>
      <c r="C1590" s="81" t="s">
        <v>3138</v>
      </c>
      <c r="D1590" s="81" t="s">
        <v>5334</v>
      </c>
      <c r="E1590" s="81"/>
      <c r="F1590" s="81" t="s">
        <v>226</v>
      </c>
      <c r="G1590" s="81" t="s">
        <v>1933</v>
      </c>
      <c r="H1590" s="81"/>
      <c r="I1590" s="81"/>
      <c r="J1590" s="82">
        <v>0</v>
      </c>
      <c r="K1590" s="82">
        <v>0</v>
      </c>
      <c r="L1590" s="82">
        <v>0</v>
      </c>
      <c r="M1590" s="82"/>
    </row>
    <row r="1591" spans="1:13">
      <c r="A1591" t="str">
        <f t="shared" si="24"/>
        <v>S52004022</v>
      </c>
      <c r="B1591" s="81" t="s">
        <v>5335</v>
      </c>
      <c r="C1591" s="81" t="s">
        <v>3138</v>
      </c>
      <c r="D1591" s="81" t="s">
        <v>5336</v>
      </c>
      <c r="E1591" s="81"/>
      <c r="F1591" s="81" t="s">
        <v>226</v>
      </c>
      <c r="G1591" s="81" t="s">
        <v>1933</v>
      </c>
      <c r="H1591" s="81"/>
      <c r="I1591" s="81"/>
      <c r="J1591" s="82">
        <v>0</v>
      </c>
      <c r="K1591" s="82">
        <v>0</v>
      </c>
      <c r="L1591" s="82">
        <v>0</v>
      </c>
      <c r="M1591" s="82"/>
    </row>
    <row r="1592" spans="1:13">
      <c r="A1592" t="str">
        <f t="shared" si="24"/>
        <v>S52004024</v>
      </c>
      <c r="B1592" s="81" t="s">
        <v>5337</v>
      </c>
      <c r="C1592" s="81" t="s">
        <v>3138</v>
      </c>
      <c r="D1592" s="81" t="s">
        <v>5338</v>
      </c>
      <c r="E1592" s="81"/>
      <c r="F1592" s="81" t="s">
        <v>226</v>
      </c>
      <c r="G1592" s="81" t="s">
        <v>1933</v>
      </c>
      <c r="H1592" s="81"/>
      <c r="I1592" s="81"/>
      <c r="J1592" s="82">
        <v>0</v>
      </c>
      <c r="K1592" s="82">
        <v>0</v>
      </c>
      <c r="L1592" s="82">
        <v>0</v>
      </c>
      <c r="M1592" s="82"/>
    </row>
    <row r="1593" spans="1:13">
      <c r="A1593" t="str">
        <f t="shared" si="24"/>
        <v>S52004026</v>
      </c>
      <c r="B1593" s="81" t="s">
        <v>5339</v>
      </c>
      <c r="C1593" s="81" t="s">
        <v>3138</v>
      </c>
      <c r="D1593" s="81" t="s">
        <v>5340</v>
      </c>
      <c r="E1593" s="81"/>
      <c r="F1593" s="81" t="s">
        <v>226</v>
      </c>
      <c r="G1593" s="81" t="s">
        <v>1933</v>
      </c>
      <c r="H1593" s="81"/>
      <c r="I1593" s="81"/>
      <c r="J1593" s="82">
        <v>0</v>
      </c>
      <c r="K1593" s="82">
        <v>0</v>
      </c>
      <c r="L1593" s="82">
        <v>0</v>
      </c>
      <c r="M1593" s="82"/>
    </row>
    <row r="1594" spans="1:13">
      <c r="A1594" t="str">
        <f t="shared" si="24"/>
        <v>S52004028</v>
      </c>
      <c r="B1594" s="81" t="s">
        <v>5341</v>
      </c>
      <c r="C1594" s="81" t="s">
        <v>3138</v>
      </c>
      <c r="D1594" s="81" t="s">
        <v>5342</v>
      </c>
      <c r="E1594" s="81"/>
      <c r="F1594" s="81" t="s">
        <v>226</v>
      </c>
      <c r="G1594" s="81" t="s">
        <v>1933</v>
      </c>
      <c r="H1594" s="81"/>
      <c r="I1594" s="81"/>
      <c r="J1594" s="82">
        <v>0</v>
      </c>
      <c r="K1594" s="82">
        <v>0</v>
      </c>
      <c r="L1594" s="82">
        <v>0</v>
      </c>
      <c r="M1594" s="82"/>
    </row>
    <row r="1595" spans="1:13">
      <c r="A1595" t="str">
        <f t="shared" si="24"/>
        <v>S52004030</v>
      </c>
      <c r="B1595" s="81" t="s">
        <v>5343</v>
      </c>
      <c r="C1595" s="81" t="s">
        <v>3138</v>
      </c>
      <c r="D1595" s="81" t="s">
        <v>5344</v>
      </c>
      <c r="E1595" s="81"/>
      <c r="F1595" s="81" t="s">
        <v>226</v>
      </c>
      <c r="G1595" s="81" t="s">
        <v>1933</v>
      </c>
      <c r="H1595" s="81"/>
      <c r="I1595" s="81"/>
      <c r="J1595" s="82">
        <v>0</v>
      </c>
      <c r="K1595" s="82">
        <v>0</v>
      </c>
      <c r="L1595" s="82">
        <v>0</v>
      </c>
      <c r="M1595" s="82"/>
    </row>
    <row r="1596" spans="1:13">
      <c r="A1596" t="str">
        <f t="shared" si="24"/>
        <v>S52004032</v>
      </c>
      <c r="B1596" s="81" t="s">
        <v>5345</v>
      </c>
      <c r="C1596" s="81" t="s">
        <v>3138</v>
      </c>
      <c r="D1596" s="81" t="s">
        <v>5346</v>
      </c>
      <c r="E1596" s="81"/>
      <c r="F1596" s="81" t="s">
        <v>226</v>
      </c>
      <c r="G1596" s="81" t="s">
        <v>1933</v>
      </c>
      <c r="H1596" s="81"/>
      <c r="I1596" s="81"/>
      <c r="J1596" s="82">
        <v>0</v>
      </c>
      <c r="K1596" s="82">
        <v>0</v>
      </c>
      <c r="L1596" s="82">
        <v>0</v>
      </c>
      <c r="M1596" s="82"/>
    </row>
    <row r="1597" spans="1:13">
      <c r="A1597" t="str">
        <f t="shared" si="24"/>
        <v>S52004034</v>
      </c>
      <c r="B1597" s="81" t="s">
        <v>5347</v>
      </c>
      <c r="C1597" s="81" t="s">
        <v>3138</v>
      </c>
      <c r="D1597" s="81" t="s">
        <v>5348</v>
      </c>
      <c r="E1597" s="81"/>
      <c r="F1597" s="81" t="s">
        <v>226</v>
      </c>
      <c r="G1597" s="81" t="s">
        <v>1933</v>
      </c>
      <c r="H1597" s="81"/>
      <c r="I1597" s="81"/>
      <c r="J1597" s="82">
        <v>0</v>
      </c>
      <c r="K1597" s="82">
        <v>0</v>
      </c>
      <c r="L1597" s="82">
        <v>0</v>
      </c>
      <c r="M1597" s="82"/>
    </row>
    <row r="1598" spans="1:13">
      <c r="A1598" t="str">
        <f t="shared" si="24"/>
        <v>S52004035</v>
      </c>
      <c r="B1598" s="81" t="s">
        <v>5349</v>
      </c>
      <c r="C1598" s="81" t="s">
        <v>3138</v>
      </c>
      <c r="D1598" s="81" t="s">
        <v>5350</v>
      </c>
      <c r="E1598" s="81"/>
      <c r="F1598" s="81" t="s">
        <v>226</v>
      </c>
      <c r="G1598" s="81" t="s">
        <v>1933</v>
      </c>
      <c r="H1598" s="81"/>
      <c r="I1598" s="81"/>
      <c r="J1598" s="82">
        <v>0</v>
      </c>
      <c r="K1598" s="82">
        <v>0</v>
      </c>
      <c r="L1598" s="82">
        <v>0</v>
      </c>
      <c r="M1598" s="82"/>
    </row>
    <row r="1599" spans="1:13">
      <c r="A1599" t="str">
        <f t="shared" si="24"/>
        <v>S52004036</v>
      </c>
      <c r="B1599" s="81" t="s">
        <v>5351</v>
      </c>
      <c r="C1599" s="81" t="s">
        <v>3138</v>
      </c>
      <c r="D1599" s="81" t="s">
        <v>5352</v>
      </c>
      <c r="E1599" s="81"/>
      <c r="F1599" s="81" t="s">
        <v>226</v>
      </c>
      <c r="G1599" s="81" t="s">
        <v>1933</v>
      </c>
      <c r="H1599" s="81"/>
      <c r="I1599" s="81"/>
      <c r="J1599" s="82">
        <v>0</v>
      </c>
      <c r="K1599" s="82">
        <v>0</v>
      </c>
      <c r="L1599" s="82">
        <v>0</v>
      </c>
      <c r="M1599" s="82"/>
    </row>
    <row r="1600" spans="1:13">
      <c r="A1600" t="str">
        <f t="shared" si="24"/>
        <v>S52004038</v>
      </c>
      <c r="B1600" s="81" t="s">
        <v>5353</v>
      </c>
      <c r="C1600" s="81" t="s">
        <v>3138</v>
      </c>
      <c r="D1600" s="81" t="s">
        <v>5354</v>
      </c>
      <c r="E1600" s="81"/>
      <c r="F1600" s="81" t="s">
        <v>226</v>
      </c>
      <c r="G1600" s="81" t="s">
        <v>1933</v>
      </c>
      <c r="H1600" s="81"/>
      <c r="I1600" s="81"/>
      <c r="J1600" s="82">
        <v>0</v>
      </c>
      <c r="K1600" s="82">
        <v>0</v>
      </c>
      <c r="L1600" s="82">
        <v>0</v>
      </c>
      <c r="M1600" s="82"/>
    </row>
    <row r="1601" spans="1:13">
      <c r="A1601" t="str">
        <f t="shared" si="24"/>
        <v>S52004040</v>
      </c>
      <c r="B1601" s="81" t="s">
        <v>5355</v>
      </c>
      <c r="C1601" s="81" t="s">
        <v>3138</v>
      </c>
      <c r="D1601" s="81" t="s">
        <v>5356</v>
      </c>
      <c r="E1601" s="81"/>
      <c r="F1601" s="81" t="s">
        <v>226</v>
      </c>
      <c r="G1601" s="81" t="s">
        <v>1933</v>
      </c>
      <c r="H1601" s="81"/>
      <c r="I1601" s="81"/>
      <c r="J1601" s="82">
        <v>0</v>
      </c>
      <c r="K1601" s="82">
        <v>0</v>
      </c>
      <c r="L1601" s="82">
        <v>0</v>
      </c>
      <c r="M1601" s="82"/>
    </row>
    <row r="1602" spans="1:13">
      <c r="A1602" t="str">
        <f t="shared" si="24"/>
        <v>S52004042</v>
      </c>
      <c r="B1602" s="81" t="s">
        <v>5357</v>
      </c>
      <c r="C1602" s="81" t="s">
        <v>3138</v>
      </c>
      <c r="D1602" s="81" t="s">
        <v>5358</v>
      </c>
      <c r="E1602" s="81"/>
      <c r="F1602" s="81" t="s">
        <v>226</v>
      </c>
      <c r="G1602" s="81" t="s">
        <v>1933</v>
      </c>
      <c r="H1602" s="81"/>
      <c r="I1602" s="81"/>
      <c r="J1602" s="82">
        <v>0</v>
      </c>
      <c r="K1602" s="82">
        <v>0</v>
      </c>
      <c r="L1602" s="82">
        <v>0</v>
      </c>
      <c r="M1602" s="82"/>
    </row>
    <row r="1603" spans="1:13">
      <c r="A1603" t="str">
        <f t="shared" ref="A1603:A1666" si="25">CONCATENATE(B1603,H1603)</f>
        <v>S52004044</v>
      </c>
      <c r="B1603" s="81" t="s">
        <v>5359</v>
      </c>
      <c r="C1603" s="81" t="s">
        <v>3138</v>
      </c>
      <c r="D1603" s="81" t="s">
        <v>5360</v>
      </c>
      <c r="E1603" s="81"/>
      <c r="F1603" s="81" t="s">
        <v>226</v>
      </c>
      <c r="G1603" s="81" t="s">
        <v>1933</v>
      </c>
      <c r="H1603" s="81"/>
      <c r="I1603" s="81"/>
      <c r="J1603" s="82">
        <v>0</v>
      </c>
      <c r="K1603" s="82">
        <v>0</v>
      </c>
      <c r="L1603" s="82">
        <v>0</v>
      </c>
      <c r="M1603" s="82"/>
    </row>
    <row r="1604" spans="1:13">
      <c r="A1604" t="str">
        <f t="shared" si="25"/>
        <v>S52004045</v>
      </c>
      <c r="B1604" s="81" t="s">
        <v>5361</v>
      </c>
      <c r="C1604" s="81" t="s">
        <v>3138</v>
      </c>
      <c r="D1604" s="81" t="s">
        <v>5362</v>
      </c>
      <c r="E1604" s="81"/>
      <c r="F1604" s="81" t="s">
        <v>226</v>
      </c>
      <c r="G1604" s="81" t="s">
        <v>1933</v>
      </c>
      <c r="H1604" s="81"/>
      <c r="I1604" s="81"/>
      <c r="J1604" s="82">
        <v>0</v>
      </c>
      <c r="K1604" s="82">
        <v>0</v>
      </c>
      <c r="L1604" s="82">
        <v>0</v>
      </c>
      <c r="M1604" s="82"/>
    </row>
    <row r="1605" spans="1:13">
      <c r="A1605" t="str">
        <f t="shared" si="25"/>
        <v>S52004046</v>
      </c>
      <c r="B1605" s="81" t="s">
        <v>5363</v>
      </c>
      <c r="C1605" s="81" t="s">
        <v>3138</v>
      </c>
      <c r="D1605" s="81" t="s">
        <v>5364</v>
      </c>
      <c r="E1605" s="81"/>
      <c r="F1605" s="81" t="s">
        <v>226</v>
      </c>
      <c r="G1605" s="81" t="s">
        <v>1933</v>
      </c>
      <c r="H1605" s="81"/>
      <c r="I1605" s="81"/>
      <c r="J1605" s="82">
        <v>0</v>
      </c>
      <c r="K1605" s="82">
        <v>0</v>
      </c>
      <c r="L1605" s="82">
        <v>0</v>
      </c>
      <c r="M1605" s="82"/>
    </row>
    <row r="1606" spans="1:13">
      <c r="A1606" t="str">
        <f t="shared" si="25"/>
        <v>S52004048</v>
      </c>
      <c r="B1606" s="81" t="s">
        <v>5365</v>
      </c>
      <c r="C1606" s="81" t="s">
        <v>3138</v>
      </c>
      <c r="D1606" s="81" t="s">
        <v>5366</v>
      </c>
      <c r="E1606" s="81"/>
      <c r="F1606" s="81" t="s">
        <v>226</v>
      </c>
      <c r="G1606" s="81" t="s">
        <v>1933</v>
      </c>
      <c r="H1606" s="81"/>
      <c r="I1606" s="81"/>
      <c r="J1606" s="82">
        <v>0</v>
      </c>
      <c r="K1606" s="82">
        <v>0</v>
      </c>
      <c r="L1606" s="82">
        <v>0</v>
      </c>
      <c r="M1606" s="82"/>
    </row>
    <row r="1607" spans="1:13">
      <c r="A1607" t="str">
        <f t="shared" si="25"/>
        <v>S52004050</v>
      </c>
      <c r="B1607" s="81" t="s">
        <v>5367</v>
      </c>
      <c r="C1607" s="81" t="s">
        <v>3138</v>
      </c>
      <c r="D1607" s="81" t="s">
        <v>5368</v>
      </c>
      <c r="E1607" s="81"/>
      <c r="F1607" s="81" t="s">
        <v>226</v>
      </c>
      <c r="G1607" s="81" t="s">
        <v>1933</v>
      </c>
      <c r="H1607" s="81"/>
      <c r="I1607" s="81"/>
      <c r="J1607" s="82">
        <v>0</v>
      </c>
      <c r="K1607" s="82">
        <v>0</v>
      </c>
      <c r="L1607" s="82">
        <v>0</v>
      </c>
      <c r="M1607" s="82"/>
    </row>
    <row r="1608" spans="1:13">
      <c r="A1608" t="str">
        <f t="shared" si="25"/>
        <v>S52004052</v>
      </c>
      <c r="B1608" s="81" t="s">
        <v>5369</v>
      </c>
      <c r="C1608" s="81" t="s">
        <v>3138</v>
      </c>
      <c r="D1608" s="81" t="s">
        <v>5370</v>
      </c>
      <c r="E1608" s="81"/>
      <c r="F1608" s="81" t="s">
        <v>226</v>
      </c>
      <c r="G1608" s="81" t="s">
        <v>1933</v>
      </c>
      <c r="H1608" s="81"/>
      <c r="I1608" s="81"/>
      <c r="J1608" s="82">
        <v>0</v>
      </c>
      <c r="K1608" s="82">
        <v>0</v>
      </c>
      <c r="L1608" s="82">
        <v>0</v>
      </c>
      <c r="M1608" s="82"/>
    </row>
    <row r="1609" spans="1:13">
      <c r="A1609" t="str">
        <f t="shared" si="25"/>
        <v>S52004054</v>
      </c>
      <c r="B1609" s="81" t="s">
        <v>5371</v>
      </c>
      <c r="C1609" s="81" t="s">
        <v>3138</v>
      </c>
      <c r="D1609" s="81" t="s">
        <v>5372</v>
      </c>
      <c r="E1609" s="81"/>
      <c r="F1609" s="81" t="s">
        <v>226</v>
      </c>
      <c r="G1609" s="81" t="s">
        <v>1933</v>
      </c>
      <c r="H1609" s="81"/>
      <c r="I1609" s="81"/>
      <c r="J1609" s="82">
        <v>0</v>
      </c>
      <c r="K1609" s="82">
        <v>0</v>
      </c>
      <c r="L1609" s="82">
        <v>0</v>
      </c>
      <c r="M1609" s="82"/>
    </row>
    <row r="1610" spans="1:13">
      <c r="A1610" t="str">
        <f t="shared" si="25"/>
        <v>S52004055</v>
      </c>
      <c r="B1610" s="81" t="s">
        <v>5373</v>
      </c>
      <c r="C1610" s="81" t="s">
        <v>3138</v>
      </c>
      <c r="D1610" s="81" t="s">
        <v>5374</v>
      </c>
      <c r="E1610" s="81"/>
      <c r="F1610" s="81" t="s">
        <v>226</v>
      </c>
      <c r="G1610" s="81" t="s">
        <v>1933</v>
      </c>
      <c r="H1610" s="81"/>
      <c r="I1610" s="81"/>
      <c r="J1610" s="82">
        <v>0</v>
      </c>
      <c r="K1610" s="82">
        <v>0</v>
      </c>
      <c r="L1610" s="82">
        <v>0</v>
      </c>
      <c r="M1610" s="82"/>
    </row>
    <row r="1611" spans="1:13">
      <c r="A1611" t="str">
        <f t="shared" si="25"/>
        <v>S52004056</v>
      </c>
      <c r="B1611" s="81" t="s">
        <v>5375</v>
      </c>
      <c r="C1611" s="81" t="s">
        <v>3138</v>
      </c>
      <c r="D1611" s="81" t="s">
        <v>5376</v>
      </c>
      <c r="E1611" s="81"/>
      <c r="F1611" s="81" t="s">
        <v>226</v>
      </c>
      <c r="G1611" s="81" t="s">
        <v>1933</v>
      </c>
      <c r="H1611" s="81"/>
      <c r="I1611" s="81"/>
      <c r="J1611" s="82">
        <v>0</v>
      </c>
      <c r="K1611" s="82">
        <v>0</v>
      </c>
      <c r="L1611" s="82">
        <v>0</v>
      </c>
      <c r="M1611" s="82"/>
    </row>
    <row r="1612" spans="1:13">
      <c r="A1612" t="str">
        <f t="shared" si="25"/>
        <v>S52004058</v>
      </c>
      <c r="B1612" s="81" t="s">
        <v>5377</v>
      </c>
      <c r="C1612" s="81" t="s">
        <v>3138</v>
      </c>
      <c r="D1612" s="81" t="s">
        <v>5378</v>
      </c>
      <c r="E1612" s="81"/>
      <c r="F1612" s="81" t="s">
        <v>226</v>
      </c>
      <c r="G1612" s="81" t="s">
        <v>1933</v>
      </c>
      <c r="H1612" s="81"/>
      <c r="I1612" s="81"/>
      <c r="J1612" s="82">
        <v>0</v>
      </c>
      <c r="K1612" s="82">
        <v>0</v>
      </c>
      <c r="L1612" s="82">
        <v>0</v>
      </c>
      <c r="M1612" s="82"/>
    </row>
    <row r="1613" spans="1:13">
      <c r="A1613" t="str">
        <f t="shared" si="25"/>
        <v>S52004060</v>
      </c>
      <c r="B1613" s="81" t="s">
        <v>5379</v>
      </c>
      <c r="C1613" s="81" t="s">
        <v>3138</v>
      </c>
      <c r="D1613" s="81" t="s">
        <v>5380</v>
      </c>
      <c r="E1613" s="81"/>
      <c r="F1613" s="81" t="s">
        <v>226</v>
      </c>
      <c r="G1613" s="81" t="s">
        <v>1933</v>
      </c>
      <c r="H1613" s="81"/>
      <c r="I1613" s="81"/>
      <c r="J1613" s="82">
        <v>0</v>
      </c>
      <c r="K1613" s="82">
        <v>0</v>
      </c>
      <c r="L1613" s="82">
        <v>0</v>
      </c>
      <c r="M1613" s="82"/>
    </row>
    <row r="1614" spans="1:13">
      <c r="A1614" t="str">
        <f t="shared" si="25"/>
        <v>S52004061</v>
      </c>
      <c r="B1614" s="81" t="s">
        <v>5381</v>
      </c>
      <c r="C1614" s="81" t="s">
        <v>3138</v>
      </c>
      <c r="D1614" s="81" t="s">
        <v>5382</v>
      </c>
      <c r="E1614" s="81"/>
      <c r="F1614" s="81" t="s">
        <v>226</v>
      </c>
      <c r="G1614" s="81" t="s">
        <v>1933</v>
      </c>
      <c r="H1614" s="81"/>
      <c r="I1614" s="81"/>
      <c r="J1614" s="82">
        <v>0</v>
      </c>
      <c r="K1614" s="82">
        <v>0</v>
      </c>
      <c r="L1614" s="82">
        <v>0</v>
      </c>
      <c r="M1614" s="82"/>
    </row>
    <row r="1615" spans="1:13">
      <c r="A1615" t="str">
        <f t="shared" si="25"/>
        <v>S52004062</v>
      </c>
      <c r="B1615" s="81" t="s">
        <v>5383</v>
      </c>
      <c r="C1615" s="81" t="s">
        <v>3138</v>
      </c>
      <c r="D1615" s="81" t="s">
        <v>5384</v>
      </c>
      <c r="E1615" s="81"/>
      <c r="F1615" s="81" t="s">
        <v>226</v>
      </c>
      <c r="G1615" s="81" t="s">
        <v>1933</v>
      </c>
      <c r="H1615" s="81"/>
      <c r="I1615" s="81"/>
      <c r="J1615" s="82">
        <v>0</v>
      </c>
      <c r="K1615" s="82">
        <v>0</v>
      </c>
      <c r="L1615" s="82">
        <v>0</v>
      </c>
      <c r="M1615" s="82"/>
    </row>
    <row r="1616" spans="1:13">
      <c r="A1616" t="str">
        <f t="shared" si="25"/>
        <v>S52004065</v>
      </c>
      <c r="B1616" s="81" t="s">
        <v>5385</v>
      </c>
      <c r="C1616" s="81" t="s">
        <v>3138</v>
      </c>
      <c r="D1616" s="81" t="s">
        <v>5386</v>
      </c>
      <c r="E1616" s="81"/>
      <c r="F1616" s="81" t="s">
        <v>226</v>
      </c>
      <c r="G1616" s="81" t="s">
        <v>1933</v>
      </c>
      <c r="H1616" s="81"/>
      <c r="I1616" s="81"/>
      <c r="J1616" s="82">
        <v>0</v>
      </c>
      <c r="K1616" s="82">
        <v>0</v>
      </c>
      <c r="L1616" s="82">
        <v>0</v>
      </c>
      <c r="M1616" s="82"/>
    </row>
    <row r="1617" spans="1:13">
      <c r="A1617" t="str">
        <f t="shared" si="25"/>
        <v>S52004070</v>
      </c>
      <c r="B1617" s="81" t="s">
        <v>5387</v>
      </c>
      <c r="C1617" s="81" t="s">
        <v>3138</v>
      </c>
      <c r="D1617" s="81" t="s">
        <v>5388</v>
      </c>
      <c r="E1617" s="81"/>
      <c r="F1617" s="81" t="s">
        <v>226</v>
      </c>
      <c r="G1617" s="81" t="s">
        <v>1933</v>
      </c>
      <c r="H1617" s="81"/>
      <c r="I1617" s="81"/>
      <c r="J1617" s="82">
        <v>0</v>
      </c>
      <c r="K1617" s="82">
        <v>0</v>
      </c>
      <c r="L1617" s="82">
        <v>0</v>
      </c>
      <c r="M1617" s="82"/>
    </row>
    <row r="1618" spans="1:13">
      <c r="A1618" t="str">
        <f t="shared" si="25"/>
        <v>S52034016</v>
      </c>
      <c r="B1618" s="81" t="s">
        <v>5389</v>
      </c>
      <c r="C1618" s="81" t="s">
        <v>3138</v>
      </c>
      <c r="D1618" s="81" t="s">
        <v>5390</v>
      </c>
      <c r="E1618" s="81"/>
      <c r="F1618" s="81" t="s">
        <v>226</v>
      </c>
      <c r="G1618" s="81" t="s">
        <v>1933</v>
      </c>
      <c r="H1618" s="81"/>
      <c r="I1618" s="81"/>
      <c r="J1618" s="82">
        <v>0</v>
      </c>
      <c r="K1618" s="82">
        <v>0</v>
      </c>
      <c r="L1618" s="82">
        <v>0</v>
      </c>
      <c r="M1618" s="82"/>
    </row>
    <row r="1619" spans="1:13">
      <c r="A1619" t="str">
        <f t="shared" si="25"/>
        <v>S52034018</v>
      </c>
      <c r="B1619" s="81" t="s">
        <v>5391</v>
      </c>
      <c r="C1619" s="81" t="s">
        <v>3138</v>
      </c>
      <c r="D1619" s="81" t="s">
        <v>5392</v>
      </c>
      <c r="E1619" s="81"/>
      <c r="F1619" s="81" t="s">
        <v>226</v>
      </c>
      <c r="G1619" s="81" t="s">
        <v>1933</v>
      </c>
      <c r="H1619" s="81"/>
      <c r="I1619" s="81"/>
      <c r="J1619" s="82">
        <v>0</v>
      </c>
      <c r="K1619" s="82">
        <v>0</v>
      </c>
      <c r="L1619" s="82">
        <v>0</v>
      </c>
      <c r="M1619" s="82"/>
    </row>
    <row r="1620" spans="1:13">
      <c r="A1620" t="str">
        <f t="shared" si="25"/>
        <v>S52034020</v>
      </c>
      <c r="B1620" s="81" t="s">
        <v>5393</v>
      </c>
      <c r="C1620" s="81" t="s">
        <v>3138</v>
      </c>
      <c r="D1620" s="81" t="s">
        <v>5394</v>
      </c>
      <c r="E1620" s="81"/>
      <c r="F1620" s="81" t="s">
        <v>226</v>
      </c>
      <c r="G1620" s="81" t="s">
        <v>1933</v>
      </c>
      <c r="H1620" s="81"/>
      <c r="I1620" s="81"/>
      <c r="J1620" s="82">
        <v>0</v>
      </c>
      <c r="K1620" s="82">
        <v>0</v>
      </c>
      <c r="L1620" s="82">
        <v>0</v>
      </c>
      <c r="M1620" s="82"/>
    </row>
    <row r="1621" spans="1:13">
      <c r="A1621" t="str">
        <f t="shared" si="25"/>
        <v>S52034022</v>
      </c>
      <c r="B1621" s="81" t="s">
        <v>5395</v>
      </c>
      <c r="C1621" s="81" t="s">
        <v>3138</v>
      </c>
      <c r="D1621" s="81" t="s">
        <v>5396</v>
      </c>
      <c r="E1621" s="81"/>
      <c r="F1621" s="81" t="s">
        <v>226</v>
      </c>
      <c r="G1621" s="81" t="s">
        <v>1933</v>
      </c>
      <c r="H1621" s="81"/>
      <c r="I1621" s="81"/>
      <c r="J1621" s="82">
        <v>0</v>
      </c>
      <c r="K1621" s="82">
        <v>0</v>
      </c>
      <c r="L1621" s="82">
        <v>0</v>
      </c>
      <c r="M1621" s="82"/>
    </row>
    <row r="1622" spans="1:13">
      <c r="A1622" t="str">
        <f t="shared" si="25"/>
        <v>S52034024</v>
      </c>
      <c r="B1622" s="81" t="s">
        <v>5397</v>
      </c>
      <c r="C1622" s="81" t="s">
        <v>3138</v>
      </c>
      <c r="D1622" s="81" t="s">
        <v>5398</v>
      </c>
      <c r="E1622" s="81"/>
      <c r="F1622" s="81" t="s">
        <v>226</v>
      </c>
      <c r="G1622" s="81" t="s">
        <v>1933</v>
      </c>
      <c r="H1622" s="81"/>
      <c r="I1622" s="81"/>
      <c r="J1622" s="82">
        <v>0</v>
      </c>
      <c r="K1622" s="82">
        <v>0</v>
      </c>
      <c r="L1622" s="82">
        <v>0</v>
      </c>
      <c r="M1622" s="82"/>
    </row>
    <row r="1623" spans="1:13">
      <c r="A1623" t="str">
        <f t="shared" si="25"/>
        <v>S52034025</v>
      </c>
      <c r="B1623" s="81" t="s">
        <v>5399</v>
      </c>
      <c r="C1623" s="81" t="s">
        <v>3138</v>
      </c>
      <c r="D1623" s="81" t="s">
        <v>5400</v>
      </c>
      <c r="E1623" s="81"/>
      <c r="F1623" s="81" t="s">
        <v>226</v>
      </c>
      <c r="G1623" s="81" t="s">
        <v>1933</v>
      </c>
      <c r="H1623" s="81"/>
      <c r="I1623" s="81"/>
      <c r="J1623" s="82">
        <v>0</v>
      </c>
      <c r="K1623" s="82">
        <v>0</v>
      </c>
      <c r="L1623" s="82">
        <v>0</v>
      </c>
      <c r="M1623" s="82"/>
    </row>
    <row r="1624" spans="1:13">
      <c r="A1624" t="str">
        <f t="shared" si="25"/>
        <v>S52034026</v>
      </c>
      <c r="B1624" s="81" t="s">
        <v>5401</v>
      </c>
      <c r="C1624" s="81" t="s">
        <v>3138</v>
      </c>
      <c r="D1624" s="81" t="s">
        <v>5402</v>
      </c>
      <c r="E1624" s="81"/>
      <c r="F1624" s="81" t="s">
        <v>226</v>
      </c>
      <c r="G1624" s="81" t="s">
        <v>1933</v>
      </c>
      <c r="H1624" s="81"/>
      <c r="I1624" s="81"/>
      <c r="J1624" s="82">
        <v>0</v>
      </c>
      <c r="K1624" s="82">
        <v>0</v>
      </c>
      <c r="L1624" s="82">
        <v>0</v>
      </c>
      <c r="M1624" s="82"/>
    </row>
    <row r="1625" spans="1:13">
      <c r="A1625" t="str">
        <f t="shared" si="25"/>
        <v>S52034028</v>
      </c>
      <c r="B1625" s="81" t="s">
        <v>5403</v>
      </c>
      <c r="C1625" s="81" t="s">
        <v>3138</v>
      </c>
      <c r="D1625" s="81" t="s">
        <v>5404</v>
      </c>
      <c r="E1625" s="81"/>
      <c r="F1625" s="81" t="s">
        <v>226</v>
      </c>
      <c r="G1625" s="81" t="s">
        <v>1933</v>
      </c>
      <c r="H1625" s="81"/>
      <c r="I1625" s="81"/>
      <c r="J1625" s="82">
        <v>0</v>
      </c>
      <c r="K1625" s="82">
        <v>0</v>
      </c>
      <c r="L1625" s="82">
        <v>0</v>
      </c>
      <c r="M1625" s="82"/>
    </row>
    <row r="1626" spans="1:13">
      <c r="A1626" t="str">
        <f t="shared" si="25"/>
        <v>S52034030</v>
      </c>
      <c r="B1626" s="81" t="s">
        <v>5405</v>
      </c>
      <c r="C1626" s="81" t="s">
        <v>3138</v>
      </c>
      <c r="D1626" s="81" t="s">
        <v>5406</v>
      </c>
      <c r="E1626" s="81"/>
      <c r="F1626" s="81" t="s">
        <v>226</v>
      </c>
      <c r="G1626" s="81" t="s">
        <v>1933</v>
      </c>
      <c r="H1626" s="81"/>
      <c r="I1626" s="81"/>
      <c r="J1626" s="82">
        <v>0</v>
      </c>
      <c r="K1626" s="82">
        <v>0</v>
      </c>
      <c r="L1626" s="82">
        <v>0</v>
      </c>
      <c r="M1626" s="82"/>
    </row>
    <row r="1627" spans="1:13">
      <c r="A1627" t="str">
        <f t="shared" si="25"/>
        <v>S52034035</v>
      </c>
      <c r="B1627" s="81" t="s">
        <v>5407</v>
      </c>
      <c r="C1627" s="81" t="s">
        <v>3138</v>
      </c>
      <c r="D1627" s="81" t="s">
        <v>5408</v>
      </c>
      <c r="E1627" s="81"/>
      <c r="F1627" s="81" t="s">
        <v>226</v>
      </c>
      <c r="G1627" s="81" t="s">
        <v>1933</v>
      </c>
      <c r="H1627" s="81"/>
      <c r="I1627" s="81"/>
      <c r="J1627" s="82">
        <v>0</v>
      </c>
      <c r="K1627" s="82">
        <v>0</v>
      </c>
      <c r="L1627" s="82">
        <v>-1</v>
      </c>
      <c r="M1627" s="82"/>
    </row>
    <row r="1628" spans="1:13">
      <c r="A1628" t="str">
        <f t="shared" si="25"/>
        <v>S52034036</v>
      </c>
      <c r="B1628" s="81" t="s">
        <v>5409</v>
      </c>
      <c r="C1628" s="81" t="s">
        <v>3138</v>
      </c>
      <c r="D1628" s="81" t="s">
        <v>5410</v>
      </c>
      <c r="E1628" s="81"/>
      <c r="F1628" s="81" t="s">
        <v>226</v>
      </c>
      <c r="G1628" s="81" t="s">
        <v>1933</v>
      </c>
      <c r="H1628" s="81"/>
      <c r="I1628" s="81"/>
      <c r="J1628" s="82">
        <v>0</v>
      </c>
      <c r="K1628" s="82">
        <v>0</v>
      </c>
      <c r="L1628" s="82">
        <v>0</v>
      </c>
      <c r="M1628" s="82"/>
    </row>
    <row r="1629" spans="1:13">
      <c r="A1629" t="str">
        <f t="shared" si="25"/>
        <v>S52034040</v>
      </c>
      <c r="B1629" s="81" t="s">
        <v>5411</v>
      </c>
      <c r="C1629" s="81" t="s">
        <v>3138</v>
      </c>
      <c r="D1629" s="81" t="s">
        <v>5412</v>
      </c>
      <c r="E1629" s="81"/>
      <c r="F1629" s="81" t="s">
        <v>226</v>
      </c>
      <c r="G1629" s="81" t="s">
        <v>1933</v>
      </c>
      <c r="H1629" s="81"/>
      <c r="I1629" s="81"/>
      <c r="J1629" s="82">
        <v>0</v>
      </c>
      <c r="K1629" s="82">
        <v>0</v>
      </c>
      <c r="L1629" s="82">
        <v>-1</v>
      </c>
      <c r="M1629" s="82"/>
    </row>
    <row r="1630" spans="1:13">
      <c r="A1630" t="str">
        <f t="shared" si="25"/>
        <v>S52034045</v>
      </c>
      <c r="B1630" s="81" t="s">
        <v>5413</v>
      </c>
      <c r="C1630" s="81" t="s">
        <v>3138</v>
      </c>
      <c r="D1630" s="81" t="s">
        <v>5414</v>
      </c>
      <c r="E1630" s="81"/>
      <c r="F1630" s="81" t="s">
        <v>226</v>
      </c>
      <c r="G1630" s="81" t="s">
        <v>1933</v>
      </c>
      <c r="H1630" s="81"/>
      <c r="I1630" s="81"/>
      <c r="J1630" s="82">
        <v>0</v>
      </c>
      <c r="K1630" s="82">
        <v>0</v>
      </c>
      <c r="L1630" s="82">
        <v>-1</v>
      </c>
      <c r="M1630" s="82"/>
    </row>
    <row r="1631" spans="1:13">
      <c r="A1631" t="str">
        <f t="shared" si="25"/>
        <v>S52034050</v>
      </c>
      <c r="B1631" s="81" t="s">
        <v>5415</v>
      </c>
      <c r="C1631" s="81" t="s">
        <v>3138</v>
      </c>
      <c r="D1631" s="81" t="s">
        <v>5416</v>
      </c>
      <c r="E1631" s="81"/>
      <c r="F1631" s="81" t="s">
        <v>226</v>
      </c>
      <c r="G1631" s="81" t="s">
        <v>1933</v>
      </c>
      <c r="H1631" s="81"/>
      <c r="I1631" s="81"/>
      <c r="J1631" s="82">
        <v>0</v>
      </c>
      <c r="K1631" s="82">
        <v>0</v>
      </c>
      <c r="L1631" s="82">
        <v>-1</v>
      </c>
      <c r="M1631" s="82"/>
    </row>
    <row r="1632" spans="1:13">
      <c r="A1632" t="str">
        <f t="shared" si="25"/>
        <v>S52034055</v>
      </c>
      <c r="B1632" s="81" t="s">
        <v>5417</v>
      </c>
      <c r="C1632" s="81" t="s">
        <v>3138</v>
      </c>
      <c r="D1632" s="81" t="s">
        <v>5418</v>
      </c>
      <c r="E1632" s="81"/>
      <c r="F1632" s="81" t="s">
        <v>226</v>
      </c>
      <c r="G1632" s="81" t="s">
        <v>1933</v>
      </c>
      <c r="H1632" s="81"/>
      <c r="I1632" s="81"/>
      <c r="J1632" s="82">
        <v>0</v>
      </c>
      <c r="K1632" s="82">
        <v>0</v>
      </c>
      <c r="L1632" s="82">
        <v>0</v>
      </c>
      <c r="M1632" s="82"/>
    </row>
    <row r="1633" spans="1:13">
      <c r="A1633" t="str">
        <f t="shared" si="25"/>
        <v>S52034060</v>
      </c>
      <c r="B1633" s="81" t="s">
        <v>5419</v>
      </c>
      <c r="C1633" s="81" t="s">
        <v>3138</v>
      </c>
      <c r="D1633" s="81" t="s">
        <v>5420</v>
      </c>
      <c r="E1633" s="81"/>
      <c r="F1633" s="81" t="s">
        <v>226</v>
      </c>
      <c r="G1633" s="81" t="s">
        <v>1933</v>
      </c>
      <c r="H1633" s="81"/>
      <c r="I1633" s="81"/>
      <c r="J1633" s="82">
        <v>0</v>
      </c>
      <c r="K1633" s="82">
        <v>0</v>
      </c>
      <c r="L1633" s="82">
        <v>0</v>
      </c>
      <c r="M1633" s="82"/>
    </row>
    <row r="1634" spans="1:13">
      <c r="A1634" t="str">
        <f t="shared" si="25"/>
        <v>S70710609</v>
      </c>
      <c r="B1634" s="81" t="s">
        <v>5421</v>
      </c>
      <c r="C1634" s="81" t="s">
        <v>3138</v>
      </c>
      <c r="D1634" s="81" t="s">
        <v>5422</v>
      </c>
      <c r="E1634" s="81"/>
      <c r="F1634" s="81" t="s">
        <v>226</v>
      </c>
      <c r="G1634" s="81" t="s">
        <v>1933</v>
      </c>
      <c r="H1634" s="81"/>
      <c r="I1634" s="81"/>
      <c r="J1634" s="82">
        <v>0</v>
      </c>
      <c r="K1634" s="82">
        <v>0</v>
      </c>
      <c r="L1634" s="82">
        <v>0</v>
      </c>
      <c r="M1634" s="82"/>
    </row>
    <row r="1635" spans="1:13">
      <c r="A1635" t="str">
        <f t="shared" si="25"/>
        <v>S77071313</v>
      </c>
      <c r="B1635" s="81" t="s">
        <v>5423</v>
      </c>
      <c r="C1635" s="81" t="s">
        <v>3138</v>
      </c>
      <c r="D1635" s="81" t="s">
        <v>5424</v>
      </c>
      <c r="E1635" s="81"/>
      <c r="F1635" s="81" t="s">
        <v>226</v>
      </c>
      <c r="G1635" s="81" t="s">
        <v>1933</v>
      </c>
      <c r="H1635" s="81"/>
      <c r="I1635" s="81"/>
      <c r="J1635" s="82">
        <v>15</v>
      </c>
      <c r="K1635" s="82">
        <v>0</v>
      </c>
      <c r="L1635" s="82">
        <v>0</v>
      </c>
      <c r="M1635" s="82">
        <v>0</v>
      </c>
    </row>
    <row r="1636" spans="1:13">
      <c r="A1636" t="str">
        <f t="shared" si="25"/>
        <v>S77071315</v>
      </c>
      <c r="B1636" s="81" t="s">
        <v>5425</v>
      </c>
      <c r="C1636" s="81" t="s">
        <v>3138</v>
      </c>
      <c r="D1636" s="81" t="s">
        <v>5426</v>
      </c>
      <c r="E1636" s="81"/>
      <c r="F1636" s="81" t="s">
        <v>226</v>
      </c>
      <c r="G1636" s="81" t="s">
        <v>1933</v>
      </c>
      <c r="H1636" s="81"/>
      <c r="I1636" s="81"/>
      <c r="J1636" s="82">
        <v>15</v>
      </c>
      <c r="K1636" s="82">
        <v>0</v>
      </c>
      <c r="L1636" s="82">
        <v>0</v>
      </c>
      <c r="M1636" s="82">
        <v>0</v>
      </c>
    </row>
    <row r="1637" spans="1:13">
      <c r="A1637" t="str">
        <f t="shared" si="25"/>
        <v>S77071511</v>
      </c>
      <c r="B1637" s="81" t="s">
        <v>5427</v>
      </c>
      <c r="C1637" s="81" t="s">
        <v>3138</v>
      </c>
      <c r="D1637" s="81" t="s">
        <v>5428</v>
      </c>
      <c r="E1637" s="81"/>
      <c r="F1637" s="81" t="s">
        <v>226</v>
      </c>
      <c r="G1637" s="81" t="s">
        <v>1933</v>
      </c>
      <c r="H1637" s="81"/>
      <c r="I1637" s="81"/>
      <c r="J1637" s="82">
        <v>15</v>
      </c>
      <c r="K1637" s="82">
        <v>0</v>
      </c>
      <c r="L1637" s="82">
        <v>0</v>
      </c>
      <c r="M1637" s="82">
        <v>0</v>
      </c>
    </row>
    <row r="1638" spans="1:13">
      <c r="A1638" t="str">
        <f t="shared" si="25"/>
        <v>S77071513</v>
      </c>
      <c r="B1638" s="81" t="s">
        <v>5429</v>
      </c>
      <c r="C1638" s="81" t="s">
        <v>3138</v>
      </c>
      <c r="D1638" s="81" t="s">
        <v>5430</v>
      </c>
      <c r="E1638" s="81"/>
      <c r="F1638" s="81" t="s">
        <v>226</v>
      </c>
      <c r="G1638" s="81" t="s">
        <v>1933</v>
      </c>
      <c r="H1638" s="81"/>
      <c r="I1638" s="81"/>
      <c r="J1638" s="82">
        <v>15</v>
      </c>
      <c r="K1638" s="82">
        <v>0</v>
      </c>
      <c r="L1638" s="82">
        <v>0</v>
      </c>
      <c r="M1638" s="82">
        <v>0</v>
      </c>
    </row>
    <row r="1639" spans="1:13">
      <c r="A1639" t="str">
        <f t="shared" si="25"/>
        <v>S77071515</v>
      </c>
      <c r="B1639" s="81" t="s">
        <v>5431</v>
      </c>
      <c r="C1639" s="81" t="s">
        <v>3138</v>
      </c>
      <c r="D1639" s="81" t="s">
        <v>5432</v>
      </c>
      <c r="E1639" s="81"/>
      <c r="F1639" s="81" t="s">
        <v>226</v>
      </c>
      <c r="G1639" s="81" t="s">
        <v>1933</v>
      </c>
      <c r="H1639" s="81"/>
      <c r="I1639" s="81"/>
      <c r="J1639" s="82">
        <v>15</v>
      </c>
      <c r="K1639" s="82">
        <v>0</v>
      </c>
      <c r="L1639" s="82">
        <v>0</v>
      </c>
      <c r="M1639" s="82">
        <v>0</v>
      </c>
    </row>
    <row r="1640" spans="1:13">
      <c r="A1640" t="str">
        <f t="shared" si="25"/>
        <v>S77072015</v>
      </c>
      <c r="B1640" s="81" t="s">
        <v>5433</v>
      </c>
      <c r="C1640" s="81" t="s">
        <v>3138</v>
      </c>
      <c r="D1640" s="81" t="s">
        <v>5434</v>
      </c>
      <c r="E1640" s="81"/>
      <c r="F1640" s="81" t="s">
        <v>226</v>
      </c>
      <c r="G1640" s="81" t="s">
        <v>1933</v>
      </c>
      <c r="H1640" s="81"/>
      <c r="I1640" s="81"/>
      <c r="J1640" s="82">
        <v>72.900000000000006</v>
      </c>
      <c r="K1640" s="82">
        <v>0</v>
      </c>
      <c r="L1640" s="82">
        <v>0</v>
      </c>
      <c r="M1640" s="82">
        <v>0</v>
      </c>
    </row>
    <row r="1641" spans="1:13">
      <c r="A1641" t="str">
        <f t="shared" si="25"/>
        <v>SERV_AGUA001</v>
      </c>
      <c r="B1641" s="81" t="s">
        <v>5435</v>
      </c>
      <c r="C1641" s="81" t="s">
        <v>3138</v>
      </c>
      <c r="D1641" s="81" t="s">
        <v>5436</v>
      </c>
      <c r="E1641" s="81"/>
      <c r="F1641" s="81" t="s">
        <v>226</v>
      </c>
      <c r="G1641" s="81" t="s">
        <v>1933</v>
      </c>
      <c r="H1641" s="81"/>
      <c r="I1641" s="81"/>
      <c r="J1641" s="82">
        <v>0</v>
      </c>
      <c r="K1641" s="82">
        <v>0</v>
      </c>
      <c r="L1641" s="82">
        <v>0</v>
      </c>
      <c r="M1641" s="82"/>
    </row>
    <row r="1642" spans="1:13">
      <c r="A1642" t="str">
        <f t="shared" si="25"/>
        <v>SERV_ENERGELEC001</v>
      </c>
      <c r="B1642" s="81" t="s">
        <v>5437</v>
      </c>
      <c r="C1642" s="81" t="s">
        <v>3138</v>
      </c>
      <c r="D1642" s="81" t="s">
        <v>5438</v>
      </c>
      <c r="E1642" s="81"/>
      <c r="F1642" s="81" t="s">
        <v>226</v>
      </c>
      <c r="G1642" s="81" t="s">
        <v>1933</v>
      </c>
      <c r="H1642" s="81"/>
      <c r="I1642" s="81"/>
      <c r="J1642" s="82">
        <v>0</v>
      </c>
      <c r="K1642" s="82">
        <v>0</v>
      </c>
      <c r="L1642" s="82">
        <v>0</v>
      </c>
      <c r="M1642" s="82"/>
    </row>
    <row r="1643" spans="1:13">
      <c r="A1643" t="str">
        <f t="shared" si="25"/>
        <v>SERV_FINANCIERO001</v>
      </c>
      <c r="B1643" s="81" t="s">
        <v>5439</v>
      </c>
      <c r="C1643" s="81" t="s">
        <v>3138</v>
      </c>
      <c r="D1643" s="81" t="s">
        <v>5440</v>
      </c>
      <c r="E1643" s="81"/>
      <c r="F1643" s="81" t="s">
        <v>226</v>
      </c>
      <c r="G1643" s="81" t="s">
        <v>1933</v>
      </c>
      <c r="H1643" s="81"/>
      <c r="I1643" s="81"/>
      <c r="J1643" s="82">
        <v>0</v>
      </c>
      <c r="K1643" s="82">
        <v>0</v>
      </c>
      <c r="L1643" s="82">
        <v>0</v>
      </c>
      <c r="M1643" s="82"/>
    </row>
    <row r="1644" spans="1:13">
      <c r="A1644" t="str">
        <f t="shared" si="25"/>
        <v>SERV_SEGUROS001</v>
      </c>
      <c r="B1644" s="81" t="s">
        <v>5441</v>
      </c>
      <c r="C1644" s="81" t="s">
        <v>3138</v>
      </c>
      <c r="D1644" s="81" t="s">
        <v>5442</v>
      </c>
      <c r="E1644" s="81"/>
      <c r="F1644" s="81" t="s">
        <v>226</v>
      </c>
      <c r="G1644" s="81" t="s">
        <v>1933</v>
      </c>
      <c r="H1644" s="81"/>
      <c r="I1644" s="81"/>
      <c r="J1644" s="82">
        <v>0</v>
      </c>
      <c r="K1644" s="82">
        <v>0</v>
      </c>
      <c r="L1644" s="82">
        <v>0</v>
      </c>
      <c r="M1644" s="82"/>
    </row>
    <row r="1645" spans="1:13">
      <c r="A1645" t="str">
        <f t="shared" si="25"/>
        <v>SERVQUIR01</v>
      </c>
      <c r="B1645" s="81" t="s">
        <v>5443</v>
      </c>
      <c r="C1645" s="81" t="s">
        <v>3138</v>
      </c>
      <c r="D1645" s="81" t="s">
        <v>5444</v>
      </c>
      <c r="E1645" s="81"/>
      <c r="F1645" s="81" t="s">
        <v>226</v>
      </c>
      <c r="G1645" s="81" t="s">
        <v>1933</v>
      </c>
      <c r="H1645" s="81"/>
      <c r="I1645" s="81"/>
      <c r="J1645" s="82">
        <v>0</v>
      </c>
      <c r="K1645" s="82">
        <v>0</v>
      </c>
      <c r="L1645" s="82">
        <v>0</v>
      </c>
      <c r="M1645" s="82"/>
    </row>
    <row r="1646" spans="1:13">
      <c r="A1646" t="str">
        <f t="shared" si="25"/>
        <v>SF-100V.227</v>
      </c>
      <c r="B1646" s="81" t="s">
        <v>5445</v>
      </c>
      <c r="C1646" s="81" t="s">
        <v>3138</v>
      </c>
      <c r="D1646" s="81" t="s">
        <v>5446</v>
      </c>
      <c r="E1646" s="81"/>
      <c r="F1646" s="81" t="s">
        <v>226</v>
      </c>
      <c r="G1646" s="81" t="s">
        <v>1933</v>
      </c>
      <c r="H1646" s="81"/>
      <c r="I1646" s="81"/>
      <c r="J1646" s="82">
        <v>0</v>
      </c>
      <c r="K1646" s="82">
        <v>0</v>
      </c>
      <c r="L1646" s="82">
        <v>-1</v>
      </c>
      <c r="M1646" s="82"/>
    </row>
    <row r="1647" spans="1:13">
      <c r="A1647" t="str">
        <f t="shared" si="25"/>
        <v>SF-101.412</v>
      </c>
      <c r="B1647" s="81" t="s">
        <v>5447</v>
      </c>
      <c r="C1647" s="81" t="s">
        <v>3138</v>
      </c>
      <c r="D1647" s="81" t="s">
        <v>5448</v>
      </c>
      <c r="E1647" s="81"/>
      <c r="F1647" s="81" t="s">
        <v>226</v>
      </c>
      <c r="G1647" s="81" t="s">
        <v>1933</v>
      </c>
      <c r="H1647" s="81"/>
      <c r="I1647" s="81"/>
      <c r="J1647" s="82">
        <v>0</v>
      </c>
      <c r="K1647" s="82">
        <v>0</v>
      </c>
      <c r="L1647" s="82">
        <v>-3</v>
      </c>
      <c r="M1647" s="82"/>
    </row>
    <row r="1648" spans="1:13">
      <c r="A1648" t="str">
        <f t="shared" si="25"/>
        <v>SF-101.414</v>
      </c>
      <c r="B1648" s="81" t="s">
        <v>5449</v>
      </c>
      <c r="C1648" s="81" t="s">
        <v>3138</v>
      </c>
      <c r="D1648" s="81" t="s">
        <v>5450</v>
      </c>
      <c r="E1648" s="81"/>
      <c r="F1648" s="81" t="s">
        <v>226</v>
      </c>
      <c r="G1648" s="81" t="s">
        <v>1933</v>
      </c>
      <c r="H1648" s="81"/>
      <c r="I1648" s="81"/>
      <c r="J1648" s="82">
        <v>0</v>
      </c>
      <c r="K1648" s="82">
        <v>0</v>
      </c>
      <c r="L1648" s="82">
        <v>-6</v>
      </c>
      <c r="M1648" s="82"/>
    </row>
    <row r="1649" spans="1:13">
      <c r="A1649" t="str">
        <f t="shared" si="25"/>
        <v>SF-101.420</v>
      </c>
      <c r="B1649" s="81" t="s">
        <v>5451</v>
      </c>
      <c r="C1649" s="81" t="s">
        <v>3138</v>
      </c>
      <c r="D1649" s="81" t="s">
        <v>5452</v>
      </c>
      <c r="E1649" s="81"/>
      <c r="F1649" s="81" t="s">
        <v>226</v>
      </c>
      <c r="G1649" s="81" t="s">
        <v>1933</v>
      </c>
      <c r="H1649" s="81"/>
      <c r="I1649" s="81"/>
      <c r="J1649" s="82">
        <v>0</v>
      </c>
      <c r="K1649" s="82">
        <v>0</v>
      </c>
      <c r="L1649" s="82">
        <v>-5</v>
      </c>
      <c r="M1649" s="82"/>
    </row>
    <row r="1650" spans="1:13">
      <c r="A1650" t="str">
        <f t="shared" si="25"/>
        <v>SF-101.445</v>
      </c>
      <c r="B1650" s="81" t="s">
        <v>5453</v>
      </c>
      <c r="C1650" s="81" t="s">
        <v>3138</v>
      </c>
      <c r="D1650" s="81" t="s">
        <v>5454</v>
      </c>
      <c r="E1650" s="81"/>
      <c r="F1650" s="81" t="s">
        <v>226</v>
      </c>
      <c r="G1650" s="81" t="s">
        <v>1933</v>
      </c>
      <c r="H1650" s="81"/>
      <c r="I1650" s="81"/>
      <c r="J1650" s="82">
        <v>0</v>
      </c>
      <c r="K1650" s="82">
        <v>0</v>
      </c>
      <c r="L1650" s="82">
        <v>0</v>
      </c>
      <c r="M1650" s="82"/>
    </row>
    <row r="1651" spans="1:13">
      <c r="A1651" t="str">
        <f t="shared" si="25"/>
        <v>SF-101.450</v>
      </c>
      <c r="B1651" s="81" t="s">
        <v>5455</v>
      </c>
      <c r="C1651" s="81" t="s">
        <v>3138</v>
      </c>
      <c r="D1651" s="81" t="s">
        <v>5456</v>
      </c>
      <c r="E1651" s="81"/>
      <c r="F1651" s="81" t="s">
        <v>226</v>
      </c>
      <c r="G1651" s="81" t="s">
        <v>1933</v>
      </c>
      <c r="H1651" s="81"/>
      <c r="I1651" s="81"/>
      <c r="J1651" s="82">
        <v>0</v>
      </c>
      <c r="K1651" s="82">
        <v>0</v>
      </c>
      <c r="L1651" s="82">
        <v>0</v>
      </c>
      <c r="M1651" s="82"/>
    </row>
    <row r="1652" spans="1:13">
      <c r="A1652" t="str">
        <f t="shared" si="25"/>
        <v>SF-101.455</v>
      </c>
      <c r="B1652" s="81" t="s">
        <v>5457</v>
      </c>
      <c r="C1652" s="81" t="s">
        <v>3138</v>
      </c>
      <c r="D1652" s="81" t="s">
        <v>5458</v>
      </c>
      <c r="E1652" s="81"/>
      <c r="F1652" s="81" t="s">
        <v>226</v>
      </c>
      <c r="G1652" s="81" t="s">
        <v>1933</v>
      </c>
      <c r="H1652" s="81"/>
      <c r="I1652" s="81"/>
      <c r="J1652" s="82">
        <v>0</v>
      </c>
      <c r="K1652" s="82">
        <v>0</v>
      </c>
      <c r="L1652" s="82">
        <v>0</v>
      </c>
      <c r="M1652" s="82"/>
    </row>
    <row r="1653" spans="1:13">
      <c r="A1653" t="str">
        <f t="shared" si="25"/>
        <v>SF-101.460</v>
      </c>
      <c r="B1653" s="81" t="s">
        <v>5459</v>
      </c>
      <c r="C1653" s="81" t="s">
        <v>3138</v>
      </c>
      <c r="D1653" s="81" t="s">
        <v>5460</v>
      </c>
      <c r="E1653" s="81"/>
      <c r="F1653" s="81" t="s">
        <v>226</v>
      </c>
      <c r="G1653" s="81" t="s">
        <v>1933</v>
      </c>
      <c r="H1653" s="81"/>
      <c r="I1653" s="81"/>
      <c r="J1653" s="82">
        <v>0</v>
      </c>
      <c r="K1653" s="82">
        <v>0</v>
      </c>
      <c r="L1653" s="82">
        <v>0</v>
      </c>
      <c r="M1653" s="82"/>
    </row>
    <row r="1654" spans="1:13">
      <c r="A1654" t="str">
        <f t="shared" si="25"/>
        <v>SF-106.214</v>
      </c>
      <c r="B1654" s="81" t="s">
        <v>5461</v>
      </c>
      <c r="C1654" s="81" t="s">
        <v>3138</v>
      </c>
      <c r="D1654" s="81" t="s">
        <v>5328</v>
      </c>
      <c r="E1654" s="81"/>
      <c r="F1654" s="81" t="s">
        <v>226</v>
      </c>
      <c r="G1654" s="81" t="s">
        <v>1933</v>
      </c>
      <c r="H1654" s="81"/>
      <c r="I1654" s="81"/>
      <c r="J1654" s="82">
        <v>0</v>
      </c>
      <c r="K1654" s="82">
        <v>0</v>
      </c>
      <c r="L1654" s="82">
        <v>0</v>
      </c>
      <c r="M1654" s="82"/>
    </row>
    <row r="1655" spans="1:13">
      <c r="A1655" t="str">
        <f t="shared" si="25"/>
        <v>SF-125.106</v>
      </c>
      <c r="B1655" s="81" t="s">
        <v>5462</v>
      </c>
      <c r="C1655" s="81" t="s">
        <v>3138</v>
      </c>
      <c r="D1655" s="81" t="s">
        <v>5463</v>
      </c>
      <c r="E1655" s="81"/>
      <c r="F1655" s="81" t="s">
        <v>226</v>
      </c>
      <c r="G1655" s="81" t="s">
        <v>1933</v>
      </c>
      <c r="H1655" s="81"/>
      <c r="I1655" s="81"/>
      <c r="J1655" s="82">
        <v>19.100000000000001</v>
      </c>
      <c r="K1655" s="82">
        <v>0</v>
      </c>
      <c r="L1655" s="82">
        <v>0</v>
      </c>
      <c r="M1655" s="82">
        <v>0</v>
      </c>
    </row>
    <row r="1656" spans="1:13">
      <c r="A1656" t="str">
        <f t="shared" si="25"/>
        <v>SF-130.604R</v>
      </c>
      <c r="B1656" s="81" t="s">
        <v>5464</v>
      </c>
      <c r="C1656" s="81" t="s">
        <v>3138</v>
      </c>
      <c r="D1656" s="81" t="s">
        <v>5465</v>
      </c>
      <c r="E1656" s="81"/>
      <c r="F1656" s="81" t="s">
        <v>226</v>
      </c>
      <c r="G1656" s="81" t="s">
        <v>1933</v>
      </c>
      <c r="H1656" s="81"/>
      <c r="I1656" s="81"/>
      <c r="J1656" s="82">
        <v>0</v>
      </c>
      <c r="K1656" s="82">
        <v>0</v>
      </c>
      <c r="L1656" s="82">
        <v>-1</v>
      </c>
      <c r="M1656" s="82"/>
    </row>
    <row r="1657" spans="1:13">
      <c r="A1657" t="str">
        <f t="shared" si="25"/>
        <v>SF-131.403L</v>
      </c>
      <c r="B1657" s="81" t="s">
        <v>5466</v>
      </c>
      <c r="C1657" s="81" t="s">
        <v>3138</v>
      </c>
      <c r="D1657" s="81" t="s">
        <v>5467</v>
      </c>
      <c r="E1657" s="81"/>
      <c r="F1657" s="81" t="s">
        <v>226</v>
      </c>
      <c r="G1657" s="81" t="s">
        <v>1933</v>
      </c>
      <c r="H1657" s="81"/>
      <c r="I1657" s="81"/>
      <c r="J1657" s="82">
        <v>0</v>
      </c>
      <c r="K1657" s="82">
        <v>0</v>
      </c>
      <c r="L1657" s="82">
        <v>0</v>
      </c>
      <c r="M1657" s="82"/>
    </row>
    <row r="1658" spans="1:13">
      <c r="A1658" t="str">
        <f t="shared" si="25"/>
        <v>SF-138.105</v>
      </c>
      <c r="B1658" s="81" t="s">
        <v>5468</v>
      </c>
      <c r="C1658" s="81" t="s">
        <v>3138</v>
      </c>
      <c r="D1658" s="81" t="s">
        <v>5469</v>
      </c>
      <c r="E1658" s="81"/>
      <c r="F1658" s="81" t="s">
        <v>226</v>
      </c>
      <c r="G1658" s="81" t="s">
        <v>1933</v>
      </c>
      <c r="H1658" s="81"/>
      <c r="I1658" s="81"/>
      <c r="J1658" s="82">
        <v>0</v>
      </c>
      <c r="K1658" s="82">
        <v>0</v>
      </c>
      <c r="L1658" s="82">
        <v>0</v>
      </c>
      <c r="M1658" s="82"/>
    </row>
    <row r="1659" spans="1:13">
      <c r="A1659" t="str">
        <f t="shared" si="25"/>
        <v>SF-138.111</v>
      </c>
      <c r="B1659" s="81" t="s">
        <v>5470</v>
      </c>
      <c r="C1659" s="81" t="s">
        <v>3138</v>
      </c>
      <c r="D1659" s="81" t="s">
        <v>5471</v>
      </c>
      <c r="E1659" s="81"/>
      <c r="F1659" s="81" t="s">
        <v>226</v>
      </c>
      <c r="G1659" s="81" t="s">
        <v>1933</v>
      </c>
      <c r="H1659" s="81"/>
      <c r="I1659" s="81"/>
      <c r="J1659" s="82">
        <v>0</v>
      </c>
      <c r="K1659" s="82">
        <v>0</v>
      </c>
      <c r="L1659" s="82">
        <v>-1</v>
      </c>
      <c r="M1659" s="82"/>
    </row>
    <row r="1660" spans="1:13">
      <c r="A1660" t="str">
        <f t="shared" si="25"/>
        <v>SF-138.112</v>
      </c>
      <c r="B1660" s="81" t="s">
        <v>5472</v>
      </c>
      <c r="C1660" s="81" t="s">
        <v>3138</v>
      </c>
      <c r="D1660" s="81" t="s">
        <v>5473</v>
      </c>
      <c r="E1660" s="81"/>
      <c r="F1660" s="81" t="s">
        <v>226</v>
      </c>
      <c r="G1660" s="81" t="s">
        <v>1933</v>
      </c>
      <c r="H1660" s="81"/>
      <c r="I1660" s="81"/>
      <c r="J1660" s="82">
        <v>0</v>
      </c>
      <c r="K1660" s="82">
        <v>0</v>
      </c>
      <c r="L1660" s="82">
        <v>0</v>
      </c>
      <c r="M1660" s="82"/>
    </row>
    <row r="1661" spans="1:13">
      <c r="A1661" t="str">
        <f t="shared" si="25"/>
        <v>SF-141.105</v>
      </c>
      <c r="B1661" s="81" t="s">
        <v>5474</v>
      </c>
      <c r="C1661" s="81" t="s">
        <v>3138</v>
      </c>
      <c r="D1661" s="81" t="s">
        <v>5475</v>
      </c>
      <c r="E1661" s="81"/>
      <c r="F1661" s="81" t="s">
        <v>226</v>
      </c>
      <c r="G1661" s="81" t="s">
        <v>1933</v>
      </c>
      <c r="H1661" s="81"/>
      <c r="I1661" s="81"/>
      <c r="J1661" s="82">
        <v>0</v>
      </c>
      <c r="K1661" s="82">
        <v>0</v>
      </c>
      <c r="L1661" s="82">
        <v>0</v>
      </c>
      <c r="M1661" s="82"/>
    </row>
    <row r="1662" spans="1:13">
      <c r="A1662" t="str">
        <f t="shared" si="25"/>
        <v>SF-142.107L</v>
      </c>
      <c r="B1662" s="81" t="s">
        <v>5476</v>
      </c>
      <c r="C1662" s="81" t="s">
        <v>3138</v>
      </c>
      <c r="D1662" s="81" t="s">
        <v>5477</v>
      </c>
      <c r="E1662" s="81"/>
      <c r="F1662" s="81" t="s">
        <v>226</v>
      </c>
      <c r="G1662" s="81" t="s">
        <v>1933</v>
      </c>
      <c r="H1662" s="81"/>
      <c r="I1662" s="81"/>
      <c r="J1662" s="82">
        <v>0</v>
      </c>
      <c r="K1662" s="82">
        <v>0</v>
      </c>
      <c r="L1662" s="82">
        <v>0</v>
      </c>
      <c r="M1662" s="82"/>
    </row>
    <row r="1663" spans="1:13">
      <c r="A1663" t="str">
        <f t="shared" si="25"/>
        <v>SF-142.109L</v>
      </c>
      <c r="B1663" s="81" t="s">
        <v>5478</v>
      </c>
      <c r="C1663" s="81" t="s">
        <v>3138</v>
      </c>
      <c r="D1663" s="81" t="s">
        <v>5479</v>
      </c>
      <c r="E1663" s="81"/>
      <c r="F1663" s="81" t="s">
        <v>226</v>
      </c>
      <c r="G1663" s="81" t="s">
        <v>1933</v>
      </c>
      <c r="H1663" s="81"/>
      <c r="I1663" s="81"/>
      <c r="J1663" s="82">
        <v>0</v>
      </c>
      <c r="K1663" s="82">
        <v>0</v>
      </c>
      <c r="L1663" s="82">
        <v>0</v>
      </c>
      <c r="M1663" s="82"/>
    </row>
    <row r="1664" spans="1:13">
      <c r="A1664" t="str">
        <f t="shared" si="25"/>
        <v>SF-142.110L</v>
      </c>
      <c r="B1664" s="81" t="s">
        <v>5480</v>
      </c>
      <c r="C1664" s="81" t="s">
        <v>3138</v>
      </c>
      <c r="D1664" s="81" t="s">
        <v>5481</v>
      </c>
      <c r="E1664" s="81"/>
      <c r="F1664" s="81" t="s">
        <v>226</v>
      </c>
      <c r="G1664" s="81" t="s">
        <v>1933</v>
      </c>
      <c r="H1664" s="81"/>
      <c r="I1664" s="81"/>
      <c r="J1664" s="82">
        <v>5</v>
      </c>
      <c r="K1664" s="82">
        <v>0</v>
      </c>
      <c r="L1664" s="82">
        <v>0</v>
      </c>
      <c r="M1664" s="82">
        <v>0</v>
      </c>
    </row>
    <row r="1665" spans="1:13">
      <c r="A1665" t="str">
        <f t="shared" si="25"/>
        <v>SF-142.110R</v>
      </c>
      <c r="B1665" s="81" t="s">
        <v>5482</v>
      </c>
      <c r="C1665" s="81" t="s">
        <v>3138</v>
      </c>
      <c r="D1665" s="81" t="s">
        <v>5483</v>
      </c>
      <c r="E1665" s="81"/>
      <c r="F1665" s="81" t="s">
        <v>226</v>
      </c>
      <c r="G1665" s="81" t="s">
        <v>1933</v>
      </c>
      <c r="H1665" s="81"/>
      <c r="I1665" s="81"/>
      <c r="J1665" s="82">
        <v>64.290000000000006</v>
      </c>
      <c r="K1665" s="82">
        <v>0</v>
      </c>
      <c r="L1665" s="82">
        <v>0</v>
      </c>
      <c r="M1665" s="82">
        <v>0</v>
      </c>
    </row>
    <row r="1666" spans="1:13">
      <c r="A1666" t="str">
        <f t="shared" si="25"/>
        <v>SF-144.104</v>
      </c>
      <c r="B1666" s="81" t="s">
        <v>5484</v>
      </c>
      <c r="C1666" s="81" t="s">
        <v>3138</v>
      </c>
      <c r="D1666" s="81" t="s">
        <v>5485</v>
      </c>
      <c r="E1666" s="81"/>
      <c r="F1666" s="81" t="s">
        <v>226</v>
      </c>
      <c r="G1666" s="81" t="s">
        <v>1933</v>
      </c>
      <c r="H1666" s="81"/>
      <c r="I1666" s="81"/>
      <c r="J1666" s="82">
        <v>71.430000000000007</v>
      </c>
      <c r="K1666" s="82">
        <v>0</v>
      </c>
      <c r="L1666" s="82">
        <v>0</v>
      </c>
      <c r="M1666" s="82">
        <v>0</v>
      </c>
    </row>
    <row r="1667" spans="1:13">
      <c r="A1667" t="str">
        <f t="shared" ref="A1667:A1730" si="26">CONCATENATE(B1667,H1667)</f>
        <v>Sf-144.112</v>
      </c>
      <c r="B1667" s="81" t="s">
        <v>5486</v>
      </c>
      <c r="C1667" s="81" t="s">
        <v>3138</v>
      </c>
      <c r="D1667" s="81" t="s">
        <v>5487</v>
      </c>
      <c r="E1667" s="81"/>
      <c r="F1667" s="81" t="s">
        <v>226</v>
      </c>
      <c r="G1667" s="81" t="s">
        <v>1933</v>
      </c>
      <c r="H1667" s="81"/>
      <c r="I1667" s="81"/>
      <c r="J1667" s="82">
        <v>14.38</v>
      </c>
      <c r="K1667" s="82">
        <v>0</v>
      </c>
      <c r="L1667" s="82">
        <v>0</v>
      </c>
      <c r="M1667" s="82">
        <v>0</v>
      </c>
    </row>
    <row r="1668" spans="1:13">
      <c r="A1668" t="str">
        <f t="shared" si="26"/>
        <v>Sf-144.114</v>
      </c>
      <c r="B1668" s="81" t="s">
        <v>5488</v>
      </c>
      <c r="C1668" s="81" t="s">
        <v>3138</v>
      </c>
      <c r="D1668" s="81" t="s">
        <v>5489</v>
      </c>
      <c r="E1668" s="81"/>
      <c r="F1668" s="81" t="s">
        <v>226</v>
      </c>
      <c r="G1668" s="81" t="s">
        <v>1933</v>
      </c>
      <c r="H1668" s="81"/>
      <c r="I1668" s="81"/>
      <c r="J1668" s="82">
        <v>14.38</v>
      </c>
      <c r="K1668" s="82">
        <v>0</v>
      </c>
      <c r="L1668" s="82">
        <v>0</v>
      </c>
      <c r="M1668" s="82">
        <v>0</v>
      </c>
    </row>
    <row r="1669" spans="1:13">
      <c r="A1669" t="str">
        <f t="shared" si="26"/>
        <v>SF-144.118</v>
      </c>
      <c r="B1669" s="81" t="s">
        <v>5490</v>
      </c>
      <c r="C1669" s="81" t="s">
        <v>3138</v>
      </c>
      <c r="D1669" s="81" t="s">
        <v>5489</v>
      </c>
      <c r="E1669" s="81"/>
      <c r="F1669" s="81" t="s">
        <v>226</v>
      </c>
      <c r="G1669" s="81" t="s">
        <v>1933</v>
      </c>
      <c r="H1669" s="81"/>
      <c r="I1669" s="81"/>
      <c r="J1669" s="82">
        <v>0</v>
      </c>
      <c r="K1669" s="82">
        <v>0</v>
      </c>
      <c r="L1669" s="82">
        <v>0</v>
      </c>
      <c r="M1669" s="82"/>
    </row>
    <row r="1670" spans="1:13">
      <c r="A1670" t="str">
        <f t="shared" si="26"/>
        <v>SF-144.3042306001319</v>
      </c>
      <c r="B1670" s="81" t="s">
        <v>5491</v>
      </c>
      <c r="C1670" s="81" t="s">
        <v>3138</v>
      </c>
      <c r="D1670" s="81" t="s">
        <v>5492</v>
      </c>
      <c r="E1670" s="81"/>
      <c r="F1670" s="81" t="s">
        <v>226</v>
      </c>
      <c r="G1670" s="81" t="s">
        <v>1933</v>
      </c>
      <c r="H1670" s="81" t="s">
        <v>5493</v>
      </c>
      <c r="I1670" s="81"/>
      <c r="J1670" s="82">
        <v>12.5</v>
      </c>
      <c r="K1670" s="82">
        <v>0</v>
      </c>
      <c r="L1670" s="82">
        <v>5</v>
      </c>
      <c r="M1670" s="82">
        <v>62.5</v>
      </c>
    </row>
    <row r="1671" spans="1:13">
      <c r="A1671" t="str">
        <f t="shared" si="26"/>
        <v>SF-144.3052306001320</v>
      </c>
      <c r="B1671" s="81" t="s">
        <v>5494</v>
      </c>
      <c r="C1671" s="81" t="s">
        <v>3138</v>
      </c>
      <c r="D1671" s="81" t="s">
        <v>5495</v>
      </c>
      <c r="E1671" s="81"/>
      <c r="F1671" s="81" t="s">
        <v>226</v>
      </c>
      <c r="G1671" s="81" t="s">
        <v>1933</v>
      </c>
      <c r="H1671" s="81" t="s">
        <v>5496</v>
      </c>
      <c r="I1671" s="81"/>
      <c r="J1671" s="82">
        <v>15.63</v>
      </c>
      <c r="K1671" s="82">
        <v>0</v>
      </c>
      <c r="L1671" s="82">
        <v>5</v>
      </c>
      <c r="M1671" s="82">
        <v>78.150000000000006</v>
      </c>
    </row>
    <row r="1672" spans="1:13">
      <c r="A1672" t="str">
        <f t="shared" si="26"/>
        <v>SF-144.3062306001321</v>
      </c>
      <c r="B1672" s="81" t="s">
        <v>5497</v>
      </c>
      <c r="C1672" s="81" t="s">
        <v>3138</v>
      </c>
      <c r="D1672" s="81" t="s">
        <v>5498</v>
      </c>
      <c r="E1672" s="81"/>
      <c r="F1672" s="81" t="s">
        <v>226</v>
      </c>
      <c r="G1672" s="81" t="s">
        <v>1933</v>
      </c>
      <c r="H1672" s="81" t="s">
        <v>5499</v>
      </c>
      <c r="I1672" s="81"/>
      <c r="J1672" s="82">
        <v>18.75</v>
      </c>
      <c r="K1672" s="82">
        <v>0</v>
      </c>
      <c r="L1672" s="82">
        <v>4</v>
      </c>
      <c r="M1672" s="82">
        <v>75</v>
      </c>
    </row>
    <row r="1673" spans="1:13">
      <c r="A1673" t="str">
        <f t="shared" si="26"/>
        <v>SF-144.3072306001322</v>
      </c>
      <c r="B1673" s="81" t="s">
        <v>5500</v>
      </c>
      <c r="C1673" s="81" t="s">
        <v>3138</v>
      </c>
      <c r="D1673" s="81" t="s">
        <v>5501</v>
      </c>
      <c r="E1673" s="81"/>
      <c r="F1673" s="81" t="s">
        <v>226</v>
      </c>
      <c r="G1673" s="81" t="s">
        <v>1933</v>
      </c>
      <c r="H1673" s="81" t="s">
        <v>5502</v>
      </c>
      <c r="I1673" s="81"/>
      <c r="J1673" s="82">
        <v>21.88</v>
      </c>
      <c r="K1673" s="82">
        <v>0</v>
      </c>
      <c r="L1673" s="82">
        <v>3</v>
      </c>
      <c r="M1673" s="82">
        <v>65.64</v>
      </c>
    </row>
    <row r="1674" spans="1:13">
      <c r="A1674" t="str">
        <f t="shared" si="26"/>
        <v>SF-144.3082306001323</v>
      </c>
      <c r="B1674" s="81" t="s">
        <v>5503</v>
      </c>
      <c r="C1674" s="81" t="s">
        <v>3138</v>
      </c>
      <c r="D1674" s="81" t="s">
        <v>5504</v>
      </c>
      <c r="E1674" s="81"/>
      <c r="F1674" s="81" t="s">
        <v>226</v>
      </c>
      <c r="G1674" s="81" t="s">
        <v>1933</v>
      </c>
      <c r="H1674" s="81" t="s">
        <v>5505</v>
      </c>
      <c r="I1674" s="81"/>
      <c r="J1674" s="82">
        <v>25</v>
      </c>
      <c r="K1674" s="82">
        <v>0</v>
      </c>
      <c r="L1674" s="82">
        <v>3</v>
      </c>
      <c r="M1674" s="82">
        <v>75</v>
      </c>
    </row>
    <row r="1675" spans="1:13">
      <c r="A1675" t="str">
        <f t="shared" si="26"/>
        <v>SF-144-120</v>
      </c>
      <c r="B1675" s="81" t="s">
        <v>5506</v>
      </c>
      <c r="C1675" s="81" t="s">
        <v>3138</v>
      </c>
      <c r="D1675" s="81" t="s">
        <v>5507</v>
      </c>
      <c r="E1675" s="81"/>
      <c r="F1675" s="81" t="s">
        <v>226</v>
      </c>
      <c r="G1675" s="81" t="s">
        <v>1933</v>
      </c>
      <c r="H1675" s="81"/>
      <c r="I1675" s="81"/>
      <c r="J1675" s="82">
        <v>0</v>
      </c>
      <c r="K1675" s="82">
        <v>0</v>
      </c>
      <c r="L1675" s="82">
        <v>0</v>
      </c>
      <c r="M1675" s="82"/>
    </row>
    <row r="1676" spans="1:13">
      <c r="A1676" t="str">
        <f t="shared" si="26"/>
        <v>SF-151.111</v>
      </c>
      <c r="B1676" s="81" t="s">
        <v>5508</v>
      </c>
      <c r="C1676" s="81" t="s">
        <v>3138</v>
      </c>
      <c r="D1676" s="81" t="s">
        <v>5509</v>
      </c>
      <c r="E1676" s="81"/>
      <c r="F1676" s="81" t="s">
        <v>226</v>
      </c>
      <c r="G1676" s="81" t="s">
        <v>1933</v>
      </c>
      <c r="H1676" s="81"/>
      <c r="I1676" s="81"/>
      <c r="J1676" s="82">
        <v>15.72</v>
      </c>
      <c r="K1676" s="82">
        <v>0</v>
      </c>
      <c r="L1676" s="82">
        <v>0</v>
      </c>
      <c r="M1676" s="82">
        <v>0</v>
      </c>
    </row>
    <row r="1677" spans="1:13">
      <c r="A1677" t="str">
        <f t="shared" si="26"/>
        <v>SF-151.115</v>
      </c>
      <c r="B1677" s="81" t="s">
        <v>5510</v>
      </c>
      <c r="C1677" s="81" t="s">
        <v>3138</v>
      </c>
      <c r="D1677" s="81" t="s">
        <v>5511</v>
      </c>
      <c r="E1677" s="81"/>
      <c r="F1677" s="81" t="s">
        <v>226</v>
      </c>
      <c r="G1677" s="81" t="s">
        <v>1933</v>
      </c>
      <c r="H1677" s="81"/>
      <c r="I1677" s="81"/>
      <c r="J1677" s="82">
        <v>0</v>
      </c>
      <c r="K1677" s="82">
        <v>0</v>
      </c>
      <c r="L1677" s="82">
        <v>0</v>
      </c>
      <c r="M1677" s="82"/>
    </row>
    <row r="1678" spans="1:13">
      <c r="A1678" t="str">
        <f t="shared" si="26"/>
        <v>SF-151.117</v>
      </c>
      <c r="B1678" s="81" t="s">
        <v>5512</v>
      </c>
      <c r="C1678" s="81" t="s">
        <v>3138</v>
      </c>
      <c r="D1678" s="81" t="s">
        <v>5513</v>
      </c>
      <c r="E1678" s="81"/>
      <c r="F1678" s="81" t="s">
        <v>226</v>
      </c>
      <c r="G1678" s="81" t="s">
        <v>1933</v>
      </c>
      <c r="H1678" s="81"/>
      <c r="I1678" s="81"/>
      <c r="J1678" s="82">
        <v>0</v>
      </c>
      <c r="K1678" s="82">
        <v>0</v>
      </c>
      <c r="L1678" s="82">
        <v>0</v>
      </c>
      <c r="M1678" s="82"/>
    </row>
    <row r="1679" spans="1:13">
      <c r="A1679" t="str">
        <f t="shared" si="26"/>
        <v>SF-160.103</v>
      </c>
      <c r="B1679" s="81" t="s">
        <v>5514</v>
      </c>
      <c r="C1679" s="81" t="s">
        <v>3138</v>
      </c>
      <c r="D1679" s="81" t="s">
        <v>5515</v>
      </c>
      <c r="E1679" s="81"/>
      <c r="F1679" s="81" t="s">
        <v>226</v>
      </c>
      <c r="G1679" s="81" t="s">
        <v>1933</v>
      </c>
      <c r="H1679" s="81"/>
      <c r="I1679" s="81"/>
      <c r="J1679" s="82">
        <v>0</v>
      </c>
      <c r="K1679" s="82">
        <v>0</v>
      </c>
      <c r="L1679" s="82">
        <v>0</v>
      </c>
      <c r="M1679" s="82"/>
    </row>
    <row r="1680" spans="1:13">
      <c r="A1680" t="str">
        <f t="shared" si="26"/>
        <v>SF-160.104A7713</v>
      </c>
      <c r="B1680" s="81" t="s">
        <v>5516</v>
      </c>
      <c r="C1680" s="81" t="s">
        <v>3138</v>
      </c>
      <c r="D1680" s="81" t="s">
        <v>5517</v>
      </c>
      <c r="E1680" s="81"/>
      <c r="F1680" s="81" t="s">
        <v>226</v>
      </c>
      <c r="G1680" s="81" t="s">
        <v>1933</v>
      </c>
      <c r="H1680" s="81" t="s">
        <v>5518</v>
      </c>
      <c r="I1680" s="81"/>
      <c r="J1680" s="82">
        <v>19.61</v>
      </c>
      <c r="K1680" s="82">
        <v>0</v>
      </c>
      <c r="L1680" s="82">
        <v>1</v>
      </c>
      <c r="M1680" s="82">
        <v>19.61</v>
      </c>
    </row>
    <row r="1681" spans="1:13">
      <c r="A1681" t="str">
        <f t="shared" si="26"/>
        <v>SF-160.105A7713</v>
      </c>
      <c r="B1681" s="81" t="s">
        <v>5519</v>
      </c>
      <c r="C1681" s="81" t="s">
        <v>3138</v>
      </c>
      <c r="D1681" s="81" t="s">
        <v>5520</v>
      </c>
      <c r="E1681" s="81"/>
      <c r="F1681" s="81" t="s">
        <v>226</v>
      </c>
      <c r="G1681" s="81" t="s">
        <v>1933</v>
      </c>
      <c r="H1681" s="81" t="s">
        <v>5518</v>
      </c>
      <c r="I1681" s="81"/>
      <c r="J1681" s="82">
        <v>19.61</v>
      </c>
      <c r="K1681" s="82">
        <v>0</v>
      </c>
      <c r="L1681" s="82">
        <v>1</v>
      </c>
      <c r="M1681" s="82">
        <v>19.61</v>
      </c>
    </row>
    <row r="1682" spans="1:13">
      <c r="A1682" t="str">
        <f t="shared" si="26"/>
        <v>SF-160.106</v>
      </c>
      <c r="B1682" s="81" t="s">
        <v>5521</v>
      </c>
      <c r="C1682" s="81" t="s">
        <v>3138</v>
      </c>
      <c r="D1682" s="81" t="s">
        <v>5522</v>
      </c>
      <c r="E1682" s="81"/>
      <c r="F1682" s="81" t="s">
        <v>226</v>
      </c>
      <c r="G1682" s="81" t="s">
        <v>1933</v>
      </c>
      <c r="H1682" s="81"/>
      <c r="I1682" s="81"/>
      <c r="J1682" s="82">
        <v>0</v>
      </c>
      <c r="K1682" s="82">
        <v>0</v>
      </c>
      <c r="L1682" s="82">
        <v>0</v>
      </c>
      <c r="M1682" s="82"/>
    </row>
    <row r="1683" spans="1:13">
      <c r="A1683" t="str">
        <f t="shared" si="26"/>
        <v>SF-160.112</v>
      </c>
      <c r="B1683" s="81" t="s">
        <v>5523</v>
      </c>
      <c r="C1683" s="81" t="s">
        <v>3138</v>
      </c>
      <c r="D1683" s="81" t="s">
        <v>5524</v>
      </c>
      <c r="E1683" s="81"/>
      <c r="F1683" s="81" t="s">
        <v>226</v>
      </c>
      <c r="G1683" s="81" t="s">
        <v>1933</v>
      </c>
      <c r="H1683" s="81"/>
      <c r="I1683" s="81"/>
      <c r="J1683" s="82">
        <v>19.61</v>
      </c>
      <c r="K1683" s="82">
        <v>0</v>
      </c>
      <c r="L1683" s="82">
        <v>-1</v>
      </c>
      <c r="M1683" s="82">
        <v>-19.61</v>
      </c>
    </row>
    <row r="1684" spans="1:13">
      <c r="A1684" t="str">
        <f t="shared" si="26"/>
        <v>SF-160.11260277</v>
      </c>
      <c r="B1684" s="81" t="s">
        <v>5523</v>
      </c>
      <c r="C1684" s="81" t="s">
        <v>3138</v>
      </c>
      <c r="D1684" s="81" t="s">
        <v>5524</v>
      </c>
      <c r="E1684" s="81"/>
      <c r="F1684" s="81" t="s">
        <v>226</v>
      </c>
      <c r="G1684" s="81" t="s">
        <v>1933</v>
      </c>
      <c r="H1684" s="81" t="s">
        <v>5525</v>
      </c>
      <c r="I1684" s="81"/>
      <c r="J1684" s="82">
        <v>19.61</v>
      </c>
      <c r="K1684" s="82">
        <v>0</v>
      </c>
      <c r="L1684" s="82">
        <v>2</v>
      </c>
      <c r="M1684" s="82">
        <v>39.22</v>
      </c>
    </row>
    <row r="1685" spans="1:13">
      <c r="A1685" t="str">
        <f t="shared" si="26"/>
        <v>SF-160.11460277</v>
      </c>
      <c r="B1685" s="81" t="s">
        <v>5526</v>
      </c>
      <c r="C1685" s="81" t="s">
        <v>3138</v>
      </c>
      <c r="D1685" s="81" t="s">
        <v>5527</v>
      </c>
      <c r="E1685" s="81"/>
      <c r="F1685" s="81" t="s">
        <v>226</v>
      </c>
      <c r="G1685" s="81" t="s">
        <v>1933</v>
      </c>
      <c r="H1685" s="81" t="s">
        <v>5525</v>
      </c>
      <c r="I1685" s="81"/>
      <c r="J1685" s="82">
        <v>19.61</v>
      </c>
      <c r="K1685" s="82">
        <v>0</v>
      </c>
      <c r="L1685" s="82">
        <v>2</v>
      </c>
      <c r="M1685" s="82">
        <v>39.22</v>
      </c>
    </row>
    <row r="1686" spans="1:13">
      <c r="A1686" t="str">
        <f t="shared" si="26"/>
        <v>SF-160.116</v>
      </c>
      <c r="B1686" s="81" t="s">
        <v>5528</v>
      </c>
      <c r="C1686" s="81" t="s">
        <v>3138</v>
      </c>
      <c r="D1686" s="81" t="s">
        <v>5529</v>
      </c>
      <c r="E1686" s="81"/>
      <c r="F1686" s="81" t="s">
        <v>226</v>
      </c>
      <c r="G1686" s="81" t="s">
        <v>1933</v>
      </c>
      <c r="H1686" s="81"/>
      <c r="I1686" s="81"/>
      <c r="J1686" s="82">
        <v>19.61</v>
      </c>
      <c r="K1686" s="82">
        <v>0</v>
      </c>
      <c r="L1686" s="82">
        <v>-1</v>
      </c>
      <c r="M1686" s="82">
        <v>-19.61</v>
      </c>
    </row>
    <row r="1687" spans="1:13">
      <c r="A1687" t="str">
        <f t="shared" si="26"/>
        <v>SF-160.11660277</v>
      </c>
      <c r="B1687" s="81" t="s">
        <v>5528</v>
      </c>
      <c r="C1687" s="81" t="s">
        <v>3138</v>
      </c>
      <c r="D1687" s="81" t="s">
        <v>5529</v>
      </c>
      <c r="E1687" s="81"/>
      <c r="F1687" s="81" t="s">
        <v>226</v>
      </c>
      <c r="G1687" s="81" t="s">
        <v>1933</v>
      </c>
      <c r="H1687" s="81" t="s">
        <v>5525</v>
      </c>
      <c r="I1687" s="81"/>
      <c r="J1687" s="82">
        <v>19.61</v>
      </c>
      <c r="K1687" s="82">
        <v>0</v>
      </c>
      <c r="L1687" s="82">
        <v>1</v>
      </c>
      <c r="M1687" s="82">
        <v>19.61</v>
      </c>
    </row>
    <row r="1688" spans="1:13">
      <c r="A1688" t="str">
        <f t="shared" si="26"/>
        <v>SF-161.103R</v>
      </c>
      <c r="B1688" s="81" t="s">
        <v>5530</v>
      </c>
      <c r="C1688" s="81" t="s">
        <v>3138</v>
      </c>
      <c r="D1688" s="81" t="s">
        <v>5531</v>
      </c>
      <c r="E1688" s="81"/>
      <c r="F1688" s="81" t="s">
        <v>226</v>
      </c>
      <c r="G1688" s="81" t="s">
        <v>1933</v>
      </c>
      <c r="H1688" s="81"/>
      <c r="I1688" s="81"/>
      <c r="J1688" s="82">
        <v>19.170000000000002</v>
      </c>
      <c r="K1688" s="82">
        <v>0</v>
      </c>
      <c r="L1688" s="82">
        <v>-8</v>
      </c>
      <c r="M1688" s="82">
        <v>-153.36000000000001</v>
      </c>
    </row>
    <row r="1689" spans="1:13">
      <c r="A1689" t="str">
        <f t="shared" si="26"/>
        <v>SF-161.103R102288</v>
      </c>
      <c r="B1689" s="81" t="s">
        <v>5530</v>
      </c>
      <c r="C1689" s="81" t="s">
        <v>3138</v>
      </c>
      <c r="D1689" s="81" t="s">
        <v>5531</v>
      </c>
      <c r="E1689" s="81"/>
      <c r="F1689" s="81" t="s">
        <v>226</v>
      </c>
      <c r="G1689" s="81" t="s">
        <v>1933</v>
      </c>
      <c r="H1689" s="81" t="s">
        <v>5532</v>
      </c>
      <c r="I1689" s="81"/>
      <c r="J1689" s="82">
        <v>19.170000000000002</v>
      </c>
      <c r="K1689" s="82">
        <v>0</v>
      </c>
      <c r="L1689" s="82">
        <v>1</v>
      </c>
      <c r="M1689" s="82">
        <v>19.170000000000002</v>
      </c>
    </row>
    <row r="1690" spans="1:13">
      <c r="A1690" t="str">
        <f t="shared" si="26"/>
        <v>SF-161.104L2306000798</v>
      </c>
      <c r="B1690" s="81" t="s">
        <v>5533</v>
      </c>
      <c r="C1690" s="81" t="s">
        <v>3138</v>
      </c>
      <c r="D1690" s="81" t="s">
        <v>5534</v>
      </c>
      <c r="E1690" s="81"/>
      <c r="F1690" s="81" t="s">
        <v>226</v>
      </c>
      <c r="G1690" s="81" t="s">
        <v>1933</v>
      </c>
      <c r="H1690" s="81" t="s">
        <v>5535</v>
      </c>
      <c r="I1690" s="81"/>
      <c r="J1690" s="82">
        <v>25.3</v>
      </c>
      <c r="K1690" s="82">
        <v>0</v>
      </c>
      <c r="L1690" s="82">
        <v>5</v>
      </c>
      <c r="M1690" s="82">
        <v>126.5</v>
      </c>
    </row>
    <row r="1691" spans="1:13">
      <c r="A1691" t="str">
        <f t="shared" si="26"/>
        <v>SF-161.104R102288</v>
      </c>
      <c r="B1691" s="81" t="s">
        <v>5536</v>
      </c>
      <c r="C1691" s="81" t="s">
        <v>3138</v>
      </c>
      <c r="D1691" s="81" t="s">
        <v>5537</v>
      </c>
      <c r="E1691" s="81"/>
      <c r="F1691" s="81" t="s">
        <v>226</v>
      </c>
      <c r="G1691" s="81" t="s">
        <v>1933</v>
      </c>
      <c r="H1691" s="81" t="s">
        <v>5532</v>
      </c>
      <c r="I1691" s="81"/>
      <c r="J1691" s="82">
        <v>20.81</v>
      </c>
      <c r="K1691" s="82">
        <v>0</v>
      </c>
      <c r="L1691" s="82">
        <v>1</v>
      </c>
      <c r="M1691" s="82">
        <v>20.81</v>
      </c>
    </row>
    <row r="1692" spans="1:13">
      <c r="A1692" t="str">
        <f t="shared" si="26"/>
        <v>SF-161.104R2306000801</v>
      </c>
      <c r="B1692" s="81" t="s">
        <v>5536</v>
      </c>
      <c r="C1692" s="81" t="s">
        <v>3138</v>
      </c>
      <c r="D1692" s="81" t="s">
        <v>5537</v>
      </c>
      <c r="E1692" s="81"/>
      <c r="F1692" s="81" t="s">
        <v>226</v>
      </c>
      <c r="G1692" s="81" t="s">
        <v>1933</v>
      </c>
      <c r="H1692" s="81" t="s">
        <v>5538</v>
      </c>
      <c r="I1692" s="81"/>
      <c r="J1692" s="82">
        <v>20.81</v>
      </c>
      <c r="K1692" s="82">
        <v>0</v>
      </c>
      <c r="L1692" s="82">
        <v>5</v>
      </c>
      <c r="M1692" s="82">
        <v>104.05</v>
      </c>
    </row>
    <row r="1693" spans="1:13">
      <c r="A1693" t="str">
        <f t="shared" si="26"/>
        <v>SF-161.106L2306000799</v>
      </c>
      <c r="B1693" s="81" t="s">
        <v>5539</v>
      </c>
      <c r="C1693" s="81" t="s">
        <v>3138</v>
      </c>
      <c r="D1693" s="81" t="s">
        <v>5540</v>
      </c>
      <c r="E1693" s="81"/>
      <c r="F1693" s="81" t="s">
        <v>226</v>
      </c>
      <c r="G1693" s="81" t="s">
        <v>1933</v>
      </c>
      <c r="H1693" s="81" t="s">
        <v>5541</v>
      </c>
      <c r="I1693" s="81"/>
      <c r="J1693" s="82">
        <v>25.3</v>
      </c>
      <c r="K1693" s="82">
        <v>0</v>
      </c>
      <c r="L1693" s="82">
        <v>5</v>
      </c>
      <c r="M1693" s="82">
        <v>126.5</v>
      </c>
    </row>
    <row r="1694" spans="1:13">
      <c r="A1694" t="str">
        <f t="shared" si="26"/>
        <v>SF-161.107R21306</v>
      </c>
      <c r="B1694" s="81" t="s">
        <v>5542</v>
      </c>
      <c r="C1694" s="81" t="s">
        <v>3138</v>
      </c>
      <c r="D1694" s="81" t="s">
        <v>5543</v>
      </c>
      <c r="E1694" s="81"/>
      <c r="F1694" s="81" t="s">
        <v>226</v>
      </c>
      <c r="G1694" s="81" t="s">
        <v>1933</v>
      </c>
      <c r="H1694" s="81" t="s">
        <v>5544</v>
      </c>
      <c r="I1694" s="81"/>
      <c r="J1694" s="82">
        <v>19.61</v>
      </c>
      <c r="K1694" s="82">
        <v>0</v>
      </c>
      <c r="L1694" s="82">
        <v>2</v>
      </c>
      <c r="M1694" s="82">
        <v>39.22</v>
      </c>
    </row>
    <row r="1695" spans="1:13">
      <c r="A1695" t="str">
        <f t="shared" si="26"/>
        <v>SF-161.108L2306000800</v>
      </c>
      <c r="B1695" s="81" t="s">
        <v>5545</v>
      </c>
      <c r="C1695" s="81" t="s">
        <v>3138</v>
      </c>
      <c r="D1695" s="81" t="s">
        <v>5546</v>
      </c>
      <c r="E1695" s="81"/>
      <c r="F1695" s="81" t="s">
        <v>226</v>
      </c>
      <c r="G1695" s="81" t="s">
        <v>1933</v>
      </c>
      <c r="H1695" s="81" t="s">
        <v>5547</v>
      </c>
      <c r="I1695" s="81"/>
      <c r="J1695" s="82">
        <v>25.3</v>
      </c>
      <c r="K1695" s="82">
        <v>0</v>
      </c>
      <c r="L1695" s="82">
        <v>5</v>
      </c>
      <c r="M1695" s="82">
        <v>126.5</v>
      </c>
    </row>
    <row r="1696" spans="1:13">
      <c r="A1696" t="str">
        <f t="shared" si="26"/>
        <v>SF-161.109R11841</v>
      </c>
      <c r="B1696" s="81" t="s">
        <v>5548</v>
      </c>
      <c r="C1696" s="81" t="s">
        <v>3138</v>
      </c>
      <c r="D1696" s="81" t="s">
        <v>5549</v>
      </c>
      <c r="E1696" s="81"/>
      <c r="F1696" s="81" t="s">
        <v>226</v>
      </c>
      <c r="G1696" s="81" t="s">
        <v>1933</v>
      </c>
      <c r="H1696" s="81" t="s">
        <v>5550</v>
      </c>
      <c r="I1696" s="81"/>
      <c r="J1696" s="82">
        <v>19.61</v>
      </c>
      <c r="K1696" s="82">
        <v>0</v>
      </c>
      <c r="L1696" s="82">
        <v>2</v>
      </c>
      <c r="M1696" s="82">
        <v>39.22</v>
      </c>
    </row>
    <row r="1697" spans="1:13">
      <c r="A1697" t="str">
        <f t="shared" si="26"/>
        <v>SF-161.111R</v>
      </c>
      <c r="B1697" s="81" t="s">
        <v>5551</v>
      </c>
      <c r="C1697" s="81" t="s">
        <v>3138</v>
      </c>
      <c r="D1697" s="81" t="s">
        <v>5552</v>
      </c>
      <c r="E1697" s="81"/>
      <c r="F1697" s="81" t="s">
        <v>226</v>
      </c>
      <c r="G1697" s="81" t="s">
        <v>1933</v>
      </c>
      <c r="H1697" s="81"/>
      <c r="I1697" s="81"/>
      <c r="J1697" s="82">
        <v>19.61</v>
      </c>
      <c r="K1697" s="82">
        <v>0</v>
      </c>
      <c r="L1697" s="82">
        <v>0</v>
      </c>
      <c r="M1697" s="82">
        <v>0</v>
      </c>
    </row>
    <row r="1698" spans="1:13">
      <c r="A1698" t="str">
        <f t="shared" si="26"/>
        <v>SF-161.135L28129</v>
      </c>
      <c r="B1698" s="81" t="s">
        <v>5553</v>
      </c>
      <c r="C1698" s="81" t="s">
        <v>3138</v>
      </c>
      <c r="D1698" s="81" t="s">
        <v>5554</v>
      </c>
      <c r="E1698" s="81"/>
      <c r="F1698" s="81" t="s">
        <v>226</v>
      </c>
      <c r="G1698" s="81" t="s">
        <v>1933</v>
      </c>
      <c r="H1698" s="81" t="s">
        <v>5555</v>
      </c>
      <c r="I1698" s="81"/>
      <c r="J1698" s="82">
        <v>19.61</v>
      </c>
      <c r="K1698" s="82">
        <v>0</v>
      </c>
      <c r="L1698" s="82">
        <v>1</v>
      </c>
      <c r="M1698" s="82">
        <v>19.61</v>
      </c>
    </row>
    <row r="1699" spans="1:13">
      <c r="A1699" t="str">
        <f t="shared" si="26"/>
        <v>SF-1635.309L</v>
      </c>
      <c r="B1699" s="81" t="s">
        <v>5556</v>
      </c>
      <c r="C1699" s="81" t="s">
        <v>3138</v>
      </c>
      <c r="D1699" s="81" t="s">
        <v>5557</v>
      </c>
      <c r="E1699" s="81"/>
      <c r="F1699" s="81" t="s">
        <v>226</v>
      </c>
      <c r="G1699" s="81" t="s">
        <v>1933</v>
      </c>
      <c r="H1699" s="81"/>
      <c r="I1699" s="81"/>
      <c r="J1699" s="82">
        <v>0</v>
      </c>
      <c r="K1699" s="82">
        <v>0</v>
      </c>
      <c r="L1699" s="82">
        <v>0</v>
      </c>
      <c r="M1699" s="82"/>
    </row>
    <row r="1700" spans="1:13">
      <c r="A1700" t="str">
        <f t="shared" si="26"/>
        <v>SF-165.0011</v>
      </c>
      <c r="B1700" s="81" t="s">
        <v>5558</v>
      </c>
      <c r="C1700" s="81" t="s">
        <v>3138</v>
      </c>
      <c r="D1700" s="81" t="s">
        <v>5559</v>
      </c>
      <c r="E1700" s="81"/>
      <c r="F1700" s="81" t="s">
        <v>226</v>
      </c>
      <c r="G1700" s="81" t="s">
        <v>1933</v>
      </c>
      <c r="H1700" s="81"/>
      <c r="I1700" s="81"/>
      <c r="J1700" s="82">
        <v>0</v>
      </c>
      <c r="K1700" s="82">
        <v>0</v>
      </c>
      <c r="L1700" s="82">
        <v>0</v>
      </c>
      <c r="M1700" s="82"/>
    </row>
    <row r="1701" spans="1:13">
      <c r="A1701" t="str">
        <f t="shared" si="26"/>
        <v>SF-165.0013</v>
      </c>
      <c r="B1701" s="81" t="s">
        <v>5560</v>
      </c>
      <c r="C1701" s="81" t="s">
        <v>3138</v>
      </c>
      <c r="D1701" s="81" t="s">
        <v>5559</v>
      </c>
      <c r="E1701" s="81"/>
      <c r="F1701" s="81" t="s">
        <v>226</v>
      </c>
      <c r="G1701" s="81" t="s">
        <v>1933</v>
      </c>
      <c r="H1701" s="81"/>
      <c r="I1701" s="81"/>
      <c r="J1701" s="82">
        <v>0</v>
      </c>
      <c r="K1701" s="82">
        <v>0</v>
      </c>
      <c r="L1701" s="82">
        <v>0</v>
      </c>
      <c r="M1701" s="82"/>
    </row>
    <row r="1702" spans="1:13">
      <c r="A1702" t="str">
        <f t="shared" si="26"/>
        <v>SF-165.004R</v>
      </c>
      <c r="B1702" s="81" t="s">
        <v>5561</v>
      </c>
      <c r="C1702" s="81" t="s">
        <v>3138</v>
      </c>
      <c r="D1702" s="81" t="s">
        <v>5562</v>
      </c>
      <c r="E1702" s="81"/>
      <c r="F1702" s="81" t="s">
        <v>226</v>
      </c>
      <c r="G1702" s="81" t="s">
        <v>1933</v>
      </c>
      <c r="H1702" s="81"/>
      <c r="I1702" s="81"/>
      <c r="J1702" s="82">
        <v>0</v>
      </c>
      <c r="K1702" s="82">
        <v>0</v>
      </c>
      <c r="L1702" s="82">
        <v>-1</v>
      </c>
      <c r="M1702" s="82"/>
    </row>
    <row r="1703" spans="1:13">
      <c r="A1703" t="str">
        <f t="shared" si="26"/>
        <v>SF-165.005R</v>
      </c>
      <c r="B1703" s="81" t="s">
        <v>5563</v>
      </c>
      <c r="C1703" s="81" t="s">
        <v>3138</v>
      </c>
      <c r="D1703" s="81" t="s">
        <v>5564</v>
      </c>
      <c r="E1703" s="81"/>
      <c r="F1703" s="81" t="s">
        <v>226</v>
      </c>
      <c r="G1703" s="81" t="s">
        <v>1933</v>
      </c>
      <c r="H1703" s="81"/>
      <c r="I1703" s="81"/>
      <c r="J1703" s="82">
        <v>0</v>
      </c>
      <c r="K1703" s="82">
        <v>0</v>
      </c>
      <c r="L1703" s="82">
        <v>-1</v>
      </c>
      <c r="M1703" s="82"/>
    </row>
    <row r="1704" spans="1:13">
      <c r="A1704" t="str">
        <f t="shared" si="26"/>
        <v>SF-165.006R</v>
      </c>
      <c r="B1704" s="81" t="s">
        <v>5565</v>
      </c>
      <c r="C1704" s="81" t="s">
        <v>3138</v>
      </c>
      <c r="D1704" s="81" t="s">
        <v>5566</v>
      </c>
      <c r="E1704" s="81"/>
      <c r="F1704" s="81" t="s">
        <v>226</v>
      </c>
      <c r="G1704" s="81" t="s">
        <v>1933</v>
      </c>
      <c r="H1704" s="81"/>
      <c r="I1704" s="81"/>
      <c r="J1704" s="82">
        <v>0</v>
      </c>
      <c r="K1704" s="82">
        <v>0</v>
      </c>
      <c r="L1704" s="82">
        <v>0</v>
      </c>
      <c r="M1704" s="82"/>
    </row>
    <row r="1705" spans="1:13">
      <c r="A1705" t="str">
        <f t="shared" si="26"/>
        <v>SF-165.007R</v>
      </c>
      <c r="B1705" s="81" t="s">
        <v>5567</v>
      </c>
      <c r="C1705" s="81" t="s">
        <v>3138</v>
      </c>
      <c r="D1705" s="81" t="s">
        <v>5568</v>
      </c>
      <c r="E1705" s="81"/>
      <c r="F1705" s="81" t="s">
        <v>226</v>
      </c>
      <c r="G1705" s="81" t="s">
        <v>1933</v>
      </c>
      <c r="H1705" s="81"/>
      <c r="I1705" s="81"/>
      <c r="J1705" s="82">
        <v>0</v>
      </c>
      <c r="K1705" s="82">
        <v>0</v>
      </c>
      <c r="L1705" s="82">
        <v>0</v>
      </c>
      <c r="M1705" s="82"/>
    </row>
    <row r="1706" spans="1:13">
      <c r="A1706" t="str">
        <f t="shared" si="26"/>
        <v>SF-165.008R</v>
      </c>
      <c r="B1706" s="81" t="s">
        <v>5569</v>
      </c>
      <c r="C1706" s="81" t="s">
        <v>3138</v>
      </c>
      <c r="D1706" s="81" t="s">
        <v>5570</v>
      </c>
      <c r="E1706" s="81"/>
      <c r="F1706" s="81" t="s">
        <v>226</v>
      </c>
      <c r="G1706" s="81" t="s">
        <v>1933</v>
      </c>
      <c r="H1706" s="81"/>
      <c r="I1706" s="81"/>
      <c r="J1706" s="82">
        <v>0</v>
      </c>
      <c r="K1706" s="82">
        <v>0</v>
      </c>
      <c r="L1706" s="82">
        <v>0</v>
      </c>
      <c r="M1706" s="82"/>
    </row>
    <row r="1707" spans="1:13">
      <c r="A1707" t="str">
        <f t="shared" si="26"/>
        <v>SF-165.009R</v>
      </c>
      <c r="B1707" s="81" t="s">
        <v>5571</v>
      </c>
      <c r="C1707" s="81" t="s">
        <v>3138</v>
      </c>
      <c r="D1707" s="81" t="s">
        <v>5557</v>
      </c>
      <c r="E1707" s="81"/>
      <c r="F1707" s="81" t="s">
        <v>226</v>
      </c>
      <c r="G1707" s="81" t="s">
        <v>1933</v>
      </c>
      <c r="H1707" s="81"/>
      <c r="I1707" s="81"/>
      <c r="J1707" s="82">
        <v>0</v>
      </c>
      <c r="K1707" s="82">
        <v>0</v>
      </c>
      <c r="L1707" s="82">
        <v>0</v>
      </c>
      <c r="M1707" s="82"/>
    </row>
    <row r="1708" spans="1:13">
      <c r="A1708" t="str">
        <f t="shared" si="26"/>
        <v>SF-165.104L</v>
      </c>
      <c r="B1708" s="81" t="s">
        <v>5572</v>
      </c>
      <c r="C1708" s="81" t="s">
        <v>3138</v>
      </c>
      <c r="D1708" s="81" t="s">
        <v>5573</v>
      </c>
      <c r="E1708" s="81"/>
      <c r="F1708" s="81" t="s">
        <v>226</v>
      </c>
      <c r="G1708" s="81" t="s">
        <v>1933</v>
      </c>
      <c r="H1708" s="81"/>
      <c r="I1708" s="81"/>
      <c r="J1708" s="82">
        <v>0</v>
      </c>
      <c r="K1708" s="82">
        <v>0</v>
      </c>
      <c r="L1708" s="82">
        <v>0</v>
      </c>
      <c r="M1708" s="82"/>
    </row>
    <row r="1709" spans="1:13">
      <c r="A1709" t="str">
        <f t="shared" si="26"/>
        <v>SF-165.106L</v>
      </c>
      <c r="B1709" s="81" t="s">
        <v>5574</v>
      </c>
      <c r="C1709" s="81" t="s">
        <v>3138</v>
      </c>
      <c r="D1709" s="81" t="s">
        <v>5575</v>
      </c>
      <c r="E1709" s="81"/>
      <c r="F1709" s="81" t="s">
        <v>226</v>
      </c>
      <c r="G1709" s="81" t="s">
        <v>1933</v>
      </c>
      <c r="H1709" s="81"/>
      <c r="I1709" s="81"/>
      <c r="J1709" s="82">
        <v>0</v>
      </c>
      <c r="K1709" s="82">
        <v>0</v>
      </c>
      <c r="L1709" s="82">
        <v>0</v>
      </c>
      <c r="M1709" s="82"/>
    </row>
    <row r="1710" spans="1:13">
      <c r="A1710" t="str">
        <f t="shared" si="26"/>
        <v>SF-165.107L</v>
      </c>
      <c r="B1710" s="81" t="s">
        <v>5576</v>
      </c>
      <c r="C1710" s="81" t="s">
        <v>3138</v>
      </c>
      <c r="D1710" s="81" t="s">
        <v>5577</v>
      </c>
      <c r="E1710" s="81"/>
      <c r="F1710" s="81" t="s">
        <v>226</v>
      </c>
      <c r="G1710" s="81" t="s">
        <v>1933</v>
      </c>
      <c r="H1710" s="81"/>
      <c r="I1710" s="81"/>
      <c r="J1710" s="82">
        <v>0</v>
      </c>
      <c r="K1710" s="82">
        <v>0</v>
      </c>
      <c r="L1710" s="82">
        <v>-1</v>
      </c>
      <c r="M1710" s="82"/>
    </row>
    <row r="1711" spans="1:13">
      <c r="A1711" t="str">
        <f t="shared" si="26"/>
        <v>SF-165.108L</v>
      </c>
      <c r="B1711" s="81" t="s">
        <v>5578</v>
      </c>
      <c r="C1711" s="81" t="s">
        <v>3138</v>
      </c>
      <c r="D1711" s="81" t="s">
        <v>5579</v>
      </c>
      <c r="E1711" s="81"/>
      <c r="F1711" s="81" t="s">
        <v>226</v>
      </c>
      <c r="G1711" s="81" t="s">
        <v>1933</v>
      </c>
      <c r="H1711" s="81"/>
      <c r="I1711" s="81"/>
      <c r="J1711" s="82">
        <v>0</v>
      </c>
      <c r="K1711" s="82">
        <v>0</v>
      </c>
      <c r="L1711" s="82">
        <v>0</v>
      </c>
      <c r="M1711" s="82"/>
    </row>
    <row r="1712" spans="1:13">
      <c r="A1712" t="str">
        <f t="shared" si="26"/>
        <v>SF-165.305L</v>
      </c>
      <c r="B1712" s="81" t="s">
        <v>5580</v>
      </c>
      <c r="C1712" s="81" t="s">
        <v>3138</v>
      </c>
      <c r="D1712" s="81" t="s">
        <v>5581</v>
      </c>
      <c r="E1712" s="81"/>
      <c r="F1712" s="81" t="s">
        <v>226</v>
      </c>
      <c r="G1712" s="81" t="s">
        <v>1933</v>
      </c>
      <c r="H1712" s="81"/>
      <c r="I1712" s="81"/>
      <c r="J1712" s="82">
        <v>0</v>
      </c>
      <c r="K1712" s="82">
        <v>0</v>
      </c>
      <c r="L1712" s="82">
        <v>0</v>
      </c>
      <c r="M1712" s="82"/>
    </row>
    <row r="1713" spans="1:13">
      <c r="A1713" t="str">
        <f t="shared" si="26"/>
        <v>SF-166.034</v>
      </c>
      <c r="B1713" s="81" t="s">
        <v>5582</v>
      </c>
      <c r="C1713" s="81" t="s">
        <v>3138</v>
      </c>
      <c r="D1713" s="81" t="s">
        <v>5583</v>
      </c>
      <c r="E1713" s="81"/>
      <c r="F1713" s="81" t="s">
        <v>226</v>
      </c>
      <c r="G1713" s="81" t="s">
        <v>1933</v>
      </c>
      <c r="H1713" s="81"/>
      <c r="I1713" s="81"/>
      <c r="J1713" s="82">
        <v>0</v>
      </c>
      <c r="K1713" s="82">
        <v>0</v>
      </c>
      <c r="L1713" s="82">
        <v>0</v>
      </c>
      <c r="M1713" s="82"/>
    </row>
    <row r="1714" spans="1:13">
      <c r="A1714" t="str">
        <f t="shared" si="26"/>
        <v>SF-167.004</v>
      </c>
      <c r="B1714" s="81" t="s">
        <v>5584</v>
      </c>
      <c r="C1714" s="81" t="s">
        <v>3138</v>
      </c>
      <c r="D1714" s="81" t="s">
        <v>5585</v>
      </c>
      <c r="E1714" s="81"/>
      <c r="F1714" s="81" t="s">
        <v>226</v>
      </c>
      <c r="G1714" s="81" t="s">
        <v>1933</v>
      </c>
      <c r="H1714" s="81"/>
      <c r="I1714" s="81"/>
      <c r="J1714" s="82">
        <v>0</v>
      </c>
      <c r="K1714" s="82">
        <v>0</v>
      </c>
      <c r="L1714" s="82">
        <v>0</v>
      </c>
      <c r="M1714" s="82"/>
    </row>
    <row r="1715" spans="1:13">
      <c r="A1715" t="str">
        <f t="shared" si="26"/>
        <v>SF-444.104</v>
      </c>
      <c r="B1715" s="81" t="s">
        <v>5586</v>
      </c>
      <c r="C1715" s="81" t="s">
        <v>3138</v>
      </c>
      <c r="D1715" s="81" t="s">
        <v>5587</v>
      </c>
      <c r="E1715" s="81"/>
      <c r="F1715" s="81" t="s">
        <v>226</v>
      </c>
      <c r="G1715" s="81" t="s">
        <v>1933</v>
      </c>
      <c r="H1715" s="81"/>
      <c r="I1715" s="81"/>
      <c r="J1715" s="82">
        <v>0</v>
      </c>
      <c r="K1715" s="82">
        <v>0</v>
      </c>
      <c r="L1715" s="82">
        <v>0</v>
      </c>
      <c r="M1715" s="82"/>
    </row>
    <row r="1716" spans="1:13">
      <c r="A1716" t="str">
        <f t="shared" si="26"/>
        <v>SF-444.105</v>
      </c>
      <c r="B1716" s="81" t="s">
        <v>5588</v>
      </c>
      <c r="C1716" s="81" t="s">
        <v>3138</v>
      </c>
      <c r="D1716" s="81" t="s">
        <v>5589</v>
      </c>
      <c r="E1716" s="81"/>
      <c r="F1716" s="81" t="s">
        <v>226</v>
      </c>
      <c r="G1716" s="81" t="s">
        <v>1933</v>
      </c>
      <c r="H1716" s="81"/>
      <c r="I1716" s="81"/>
      <c r="J1716" s="82">
        <v>0</v>
      </c>
      <c r="K1716" s="82">
        <v>0</v>
      </c>
      <c r="L1716" s="82">
        <v>0</v>
      </c>
      <c r="M1716" s="82"/>
    </row>
    <row r="1717" spans="1:13">
      <c r="A1717" t="str">
        <f t="shared" si="26"/>
        <v>SF-444.106</v>
      </c>
      <c r="B1717" s="81" t="s">
        <v>5590</v>
      </c>
      <c r="C1717" s="81" t="s">
        <v>3138</v>
      </c>
      <c r="D1717" s="81" t="s">
        <v>5591</v>
      </c>
      <c r="E1717" s="81"/>
      <c r="F1717" s="81" t="s">
        <v>226</v>
      </c>
      <c r="G1717" s="81" t="s">
        <v>1933</v>
      </c>
      <c r="H1717" s="81"/>
      <c r="I1717" s="81"/>
      <c r="J1717" s="82">
        <v>0</v>
      </c>
      <c r="K1717" s="82">
        <v>0</v>
      </c>
      <c r="L1717" s="82">
        <v>0</v>
      </c>
      <c r="M1717" s="82">
        <v>0</v>
      </c>
    </row>
    <row r="1718" spans="1:13">
      <c r="A1718" t="str">
        <f t="shared" si="26"/>
        <v>SF-444.107211240694</v>
      </c>
      <c r="B1718" s="81" t="s">
        <v>5592</v>
      </c>
      <c r="C1718" s="81" t="s">
        <v>3138</v>
      </c>
      <c r="D1718" s="81" t="s">
        <v>5593</v>
      </c>
      <c r="E1718" s="81"/>
      <c r="F1718" s="81" t="s">
        <v>226</v>
      </c>
      <c r="G1718" s="81" t="s">
        <v>1933</v>
      </c>
      <c r="H1718" s="81" t="s">
        <v>5594</v>
      </c>
      <c r="I1718" s="81"/>
      <c r="J1718" s="82">
        <v>0</v>
      </c>
      <c r="K1718" s="82">
        <v>0</v>
      </c>
      <c r="L1718" s="82">
        <v>0</v>
      </c>
      <c r="M1718" s="82">
        <v>0</v>
      </c>
    </row>
    <row r="1719" spans="1:13">
      <c r="A1719" t="str">
        <f t="shared" si="26"/>
        <v>SF-444.108</v>
      </c>
      <c r="B1719" s="81" t="s">
        <v>5595</v>
      </c>
      <c r="C1719" s="81" t="s">
        <v>3138</v>
      </c>
      <c r="D1719" s="81" t="s">
        <v>5596</v>
      </c>
      <c r="E1719" s="81"/>
      <c r="F1719" s="81" t="s">
        <v>226</v>
      </c>
      <c r="G1719" s="81" t="s">
        <v>1933</v>
      </c>
      <c r="H1719" s="81"/>
      <c r="I1719" s="81"/>
      <c r="J1719" s="82">
        <v>0</v>
      </c>
      <c r="K1719" s="82">
        <v>0</v>
      </c>
      <c r="L1719" s="82">
        <v>-1</v>
      </c>
      <c r="M1719" s="82"/>
    </row>
    <row r="1720" spans="1:13">
      <c r="A1720" t="str">
        <f t="shared" si="26"/>
        <v>SF-444.109</v>
      </c>
      <c r="B1720" s="81" t="s">
        <v>5597</v>
      </c>
      <c r="C1720" s="81" t="s">
        <v>3138</v>
      </c>
      <c r="D1720" s="81" t="s">
        <v>5598</v>
      </c>
      <c r="E1720" s="81"/>
      <c r="F1720" s="81" t="s">
        <v>226</v>
      </c>
      <c r="G1720" s="81" t="s">
        <v>1933</v>
      </c>
      <c r="H1720" s="81"/>
      <c r="I1720" s="81"/>
      <c r="J1720" s="82">
        <v>0</v>
      </c>
      <c r="K1720" s="82">
        <v>0</v>
      </c>
      <c r="L1720" s="82">
        <v>0</v>
      </c>
      <c r="M1720" s="82"/>
    </row>
    <row r="1721" spans="1:13">
      <c r="A1721" t="str">
        <f t="shared" si="26"/>
        <v>SF-444.110</v>
      </c>
      <c r="B1721" s="81" t="s">
        <v>5599</v>
      </c>
      <c r="C1721" s="81" t="s">
        <v>3138</v>
      </c>
      <c r="D1721" s="81" t="s">
        <v>5600</v>
      </c>
      <c r="E1721" s="81"/>
      <c r="F1721" s="81" t="s">
        <v>226</v>
      </c>
      <c r="G1721" s="81" t="s">
        <v>1933</v>
      </c>
      <c r="H1721" s="81"/>
      <c r="I1721" s="81"/>
      <c r="J1721" s="82">
        <v>0</v>
      </c>
      <c r="K1721" s="82">
        <v>0</v>
      </c>
      <c r="L1721" s="82">
        <v>0</v>
      </c>
      <c r="M1721" s="82"/>
    </row>
    <row r="1722" spans="1:13">
      <c r="A1722" t="str">
        <f t="shared" si="26"/>
        <v>SF-444.111</v>
      </c>
      <c r="B1722" s="81" t="s">
        <v>5601</v>
      </c>
      <c r="C1722" s="81" t="s">
        <v>3138</v>
      </c>
      <c r="D1722" s="81" t="s">
        <v>5602</v>
      </c>
      <c r="E1722" s="81"/>
      <c r="F1722" s="81" t="s">
        <v>226</v>
      </c>
      <c r="G1722" s="81" t="s">
        <v>1933</v>
      </c>
      <c r="H1722" s="81"/>
      <c r="I1722" s="81"/>
      <c r="J1722" s="82">
        <v>0</v>
      </c>
      <c r="K1722" s="82">
        <v>0</v>
      </c>
      <c r="L1722" s="82">
        <v>0</v>
      </c>
      <c r="M1722" s="82"/>
    </row>
    <row r="1723" spans="1:13">
      <c r="A1723" t="str">
        <f t="shared" si="26"/>
        <v>SF-444.112</v>
      </c>
      <c r="B1723" s="81" t="s">
        <v>5603</v>
      </c>
      <c r="C1723" s="81" t="s">
        <v>3138</v>
      </c>
      <c r="D1723" s="81" t="s">
        <v>5604</v>
      </c>
      <c r="E1723" s="81"/>
      <c r="F1723" s="81" t="s">
        <v>226</v>
      </c>
      <c r="G1723" s="81" t="s">
        <v>1933</v>
      </c>
      <c r="H1723" s="81"/>
      <c r="I1723" s="81"/>
      <c r="J1723" s="82">
        <v>0</v>
      </c>
      <c r="K1723" s="82">
        <v>0</v>
      </c>
      <c r="L1723" s="82">
        <v>0</v>
      </c>
      <c r="M1723" s="82"/>
    </row>
    <row r="1724" spans="1:13">
      <c r="A1724" t="str">
        <f t="shared" si="26"/>
        <v>SF-444.203C</v>
      </c>
      <c r="B1724" s="81" t="s">
        <v>5605</v>
      </c>
      <c r="C1724" s="81" t="s">
        <v>3138</v>
      </c>
      <c r="D1724" s="81" t="s">
        <v>5606</v>
      </c>
      <c r="E1724" s="81"/>
      <c r="F1724" s="81" t="s">
        <v>226</v>
      </c>
      <c r="G1724" s="81" t="s">
        <v>1933</v>
      </c>
      <c r="H1724" s="81"/>
      <c r="I1724" s="81"/>
      <c r="J1724" s="82">
        <v>0</v>
      </c>
      <c r="K1724" s="82">
        <v>0</v>
      </c>
      <c r="L1724" s="82">
        <v>0</v>
      </c>
      <c r="M1724" s="82"/>
    </row>
    <row r="1725" spans="1:13">
      <c r="A1725" t="str">
        <f t="shared" si="26"/>
        <v>SF-444.204C</v>
      </c>
      <c r="B1725" s="81" t="s">
        <v>5607</v>
      </c>
      <c r="C1725" s="81" t="s">
        <v>3138</v>
      </c>
      <c r="D1725" s="81" t="s">
        <v>5608</v>
      </c>
      <c r="E1725" s="81"/>
      <c r="F1725" s="81" t="s">
        <v>226</v>
      </c>
      <c r="G1725" s="81" t="s">
        <v>1933</v>
      </c>
      <c r="H1725" s="81"/>
      <c r="I1725" s="81"/>
      <c r="J1725" s="82">
        <v>0</v>
      </c>
      <c r="K1725" s="82">
        <v>0</v>
      </c>
      <c r="L1725" s="82">
        <v>0</v>
      </c>
      <c r="M1725" s="82"/>
    </row>
    <row r="1726" spans="1:13">
      <c r="A1726" t="str">
        <f t="shared" si="26"/>
        <v>SF-444.205C</v>
      </c>
      <c r="B1726" s="81" t="s">
        <v>5609</v>
      </c>
      <c r="C1726" s="81" t="s">
        <v>3138</v>
      </c>
      <c r="D1726" s="81" t="s">
        <v>5610</v>
      </c>
      <c r="E1726" s="81"/>
      <c r="F1726" s="81" t="s">
        <v>226</v>
      </c>
      <c r="G1726" s="81" t="s">
        <v>1933</v>
      </c>
      <c r="H1726" s="81"/>
      <c r="I1726" s="81"/>
      <c r="J1726" s="82">
        <v>0</v>
      </c>
      <c r="K1726" s="82">
        <v>0</v>
      </c>
      <c r="L1726" s="82">
        <v>0</v>
      </c>
      <c r="M1726" s="82"/>
    </row>
    <row r="1727" spans="1:13">
      <c r="A1727" t="str">
        <f t="shared" si="26"/>
        <v>SF-444.206C</v>
      </c>
      <c r="B1727" s="81" t="s">
        <v>5611</v>
      </c>
      <c r="C1727" s="81" t="s">
        <v>3138</v>
      </c>
      <c r="D1727" s="81" t="s">
        <v>5612</v>
      </c>
      <c r="E1727" s="81"/>
      <c r="F1727" s="81" t="s">
        <v>226</v>
      </c>
      <c r="G1727" s="81" t="s">
        <v>1933</v>
      </c>
      <c r="H1727" s="81"/>
      <c r="I1727" s="81"/>
      <c r="J1727" s="82">
        <v>0</v>
      </c>
      <c r="K1727" s="82">
        <v>0</v>
      </c>
      <c r="L1727" s="82">
        <v>0</v>
      </c>
      <c r="M1727" s="82"/>
    </row>
    <row r="1728" spans="1:13">
      <c r="A1728" t="str">
        <f t="shared" si="26"/>
        <v>SF-444.207C</v>
      </c>
      <c r="B1728" s="81" t="s">
        <v>5613</v>
      </c>
      <c r="C1728" s="81" t="s">
        <v>3138</v>
      </c>
      <c r="D1728" s="81" t="s">
        <v>5614</v>
      </c>
      <c r="E1728" s="81"/>
      <c r="F1728" s="81" t="s">
        <v>226</v>
      </c>
      <c r="G1728" s="81" t="s">
        <v>1933</v>
      </c>
      <c r="H1728" s="81"/>
      <c r="I1728" s="81"/>
      <c r="J1728" s="82">
        <v>0</v>
      </c>
      <c r="K1728" s="82">
        <v>0</v>
      </c>
      <c r="L1728" s="82">
        <v>0</v>
      </c>
      <c r="M1728" s="82"/>
    </row>
    <row r="1729" spans="1:13">
      <c r="A1729" t="str">
        <f t="shared" si="26"/>
        <v>SF-444.208C</v>
      </c>
      <c r="B1729" s="81" t="s">
        <v>5615</v>
      </c>
      <c r="C1729" s="81" t="s">
        <v>3138</v>
      </c>
      <c r="D1729" s="81" t="s">
        <v>5616</v>
      </c>
      <c r="E1729" s="81"/>
      <c r="F1729" s="81" t="s">
        <v>226</v>
      </c>
      <c r="G1729" s="81" t="s">
        <v>1933</v>
      </c>
      <c r="H1729" s="81"/>
      <c r="I1729" s="81"/>
      <c r="J1729" s="82">
        <v>0</v>
      </c>
      <c r="K1729" s="82">
        <v>0</v>
      </c>
      <c r="L1729" s="82">
        <v>0</v>
      </c>
      <c r="M1729" s="82"/>
    </row>
    <row r="1730" spans="1:13">
      <c r="A1730" t="str">
        <f t="shared" si="26"/>
        <v>SF-444.209C</v>
      </c>
      <c r="B1730" s="81" t="s">
        <v>5617</v>
      </c>
      <c r="C1730" s="81" t="s">
        <v>3138</v>
      </c>
      <c r="D1730" s="81" t="s">
        <v>5618</v>
      </c>
      <c r="E1730" s="81"/>
      <c r="F1730" s="81" t="s">
        <v>226</v>
      </c>
      <c r="G1730" s="81" t="s">
        <v>1933</v>
      </c>
      <c r="H1730" s="81"/>
      <c r="I1730" s="81"/>
      <c r="J1730" s="82">
        <v>0</v>
      </c>
      <c r="K1730" s="82">
        <v>0</v>
      </c>
      <c r="L1730" s="82">
        <v>0</v>
      </c>
      <c r="M1730" s="82"/>
    </row>
    <row r="1731" spans="1:13">
      <c r="A1731" t="str">
        <f t="shared" ref="A1731:A1794" si="27">CONCATENATE(B1731,H1731)</f>
        <v>SF-444.210C</v>
      </c>
      <c r="B1731" s="81" t="s">
        <v>5619</v>
      </c>
      <c r="C1731" s="81" t="s">
        <v>3138</v>
      </c>
      <c r="D1731" s="81" t="s">
        <v>5620</v>
      </c>
      <c r="E1731" s="81"/>
      <c r="F1731" s="81" t="s">
        <v>226</v>
      </c>
      <c r="G1731" s="81" t="s">
        <v>1933</v>
      </c>
      <c r="H1731" s="81"/>
      <c r="I1731" s="81"/>
      <c r="J1731" s="82">
        <v>0</v>
      </c>
      <c r="K1731" s="82">
        <v>0</v>
      </c>
      <c r="L1731" s="82">
        <v>0</v>
      </c>
      <c r="M1731" s="82"/>
    </row>
    <row r="1732" spans="1:13">
      <c r="A1732" t="str">
        <f t="shared" si="27"/>
        <v>SF-444.212C</v>
      </c>
      <c r="B1732" s="81" t="s">
        <v>5621</v>
      </c>
      <c r="C1732" s="81" t="s">
        <v>3138</v>
      </c>
      <c r="D1732" s="81" t="s">
        <v>5622</v>
      </c>
      <c r="E1732" s="81"/>
      <c r="F1732" s="81" t="s">
        <v>226</v>
      </c>
      <c r="G1732" s="81" t="s">
        <v>1933</v>
      </c>
      <c r="H1732" s="81"/>
      <c r="I1732" s="81"/>
      <c r="J1732" s="82">
        <v>0</v>
      </c>
      <c r="K1732" s="82">
        <v>0</v>
      </c>
      <c r="L1732" s="82">
        <v>0</v>
      </c>
      <c r="M1732" s="82"/>
    </row>
    <row r="1733" spans="1:13">
      <c r="A1733" t="str">
        <f t="shared" si="27"/>
        <v>SF-500.055</v>
      </c>
      <c r="B1733" s="81" t="s">
        <v>5623</v>
      </c>
      <c r="C1733" s="81" t="s">
        <v>3138</v>
      </c>
      <c r="D1733" s="81" t="s">
        <v>5624</v>
      </c>
      <c r="E1733" s="81"/>
      <c r="F1733" s="81" t="s">
        <v>226</v>
      </c>
      <c r="G1733" s="81" t="s">
        <v>1933</v>
      </c>
      <c r="H1733" s="81"/>
      <c r="I1733" s="81"/>
      <c r="J1733" s="82">
        <v>4.8099999999999996</v>
      </c>
      <c r="K1733" s="82">
        <v>0</v>
      </c>
      <c r="L1733" s="82">
        <v>-1</v>
      </c>
      <c r="M1733" s="82">
        <v>-4.8099999999999996</v>
      </c>
    </row>
    <row r="1734" spans="1:13">
      <c r="A1734" t="str">
        <f t="shared" si="27"/>
        <v>SF-500.055200215323</v>
      </c>
      <c r="B1734" s="81" t="s">
        <v>5623</v>
      </c>
      <c r="C1734" s="81" t="s">
        <v>3138</v>
      </c>
      <c r="D1734" s="81" t="s">
        <v>5624</v>
      </c>
      <c r="E1734" s="81"/>
      <c r="F1734" s="81" t="s">
        <v>226</v>
      </c>
      <c r="G1734" s="81" t="s">
        <v>1933</v>
      </c>
      <c r="H1734" s="81" t="s">
        <v>5625</v>
      </c>
      <c r="I1734" s="81"/>
      <c r="J1734" s="82">
        <v>4.8099999999999996</v>
      </c>
      <c r="K1734" s="82">
        <v>0</v>
      </c>
      <c r="L1734" s="82">
        <v>0</v>
      </c>
      <c r="M1734" s="82">
        <v>0</v>
      </c>
    </row>
    <row r="1735" spans="1:13">
      <c r="A1735" t="str">
        <f t="shared" si="27"/>
        <v>SF-500.060</v>
      </c>
      <c r="B1735" s="81" t="s">
        <v>5626</v>
      </c>
      <c r="C1735" s="81" t="s">
        <v>3138</v>
      </c>
      <c r="D1735" s="81" t="s">
        <v>5627</v>
      </c>
      <c r="E1735" s="81"/>
      <c r="F1735" s="81" t="s">
        <v>226</v>
      </c>
      <c r="G1735" s="81" t="s">
        <v>1933</v>
      </c>
      <c r="H1735" s="81"/>
      <c r="I1735" s="81"/>
      <c r="J1735" s="82">
        <v>1.74</v>
      </c>
      <c r="K1735" s="82">
        <v>0</v>
      </c>
      <c r="L1735" s="82">
        <v>-6</v>
      </c>
      <c r="M1735" s="82">
        <v>-10.44</v>
      </c>
    </row>
    <row r="1736" spans="1:13">
      <c r="A1736" t="str">
        <f t="shared" si="27"/>
        <v>SF-500.060200215323</v>
      </c>
      <c r="B1736" s="81" t="s">
        <v>5626</v>
      </c>
      <c r="C1736" s="81" t="s">
        <v>3138</v>
      </c>
      <c r="D1736" s="81" t="s">
        <v>5627</v>
      </c>
      <c r="E1736" s="81"/>
      <c r="F1736" s="81" t="s">
        <v>226</v>
      </c>
      <c r="G1736" s="81" t="s">
        <v>1933</v>
      </c>
      <c r="H1736" s="81" t="s">
        <v>5625</v>
      </c>
      <c r="I1736" s="81"/>
      <c r="J1736" s="82">
        <v>1.74</v>
      </c>
      <c r="K1736" s="82">
        <v>0</v>
      </c>
      <c r="L1736" s="82">
        <v>38</v>
      </c>
      <c r="M1736" s="82">
        <v>66.12</v>
      </c>
    </row>
    <row r="1737" spans="1:13">
      <c r="A1737" t="str">
        <f t="shared" si="27"/>
        <v>SF-500.060210329237</v>
      </c>
      <c r="B1737" s="81" t="s">
        <v>5626</v>
      </c>
      <c r="C1737" s="81" t="s">
        <v>3138</v>
      </c>
      <c r="D1737" s="81" t="s">
        <v>5627</v>
      </c>
      <c r="E1737" s="81"/>
      <c r="F1737" s="81" t="s">
        <v>226</v>
      </c>
      <c r="G1737" s="81" t="s">
        <v>1933</v>
      </c>
      <c r="H1737" s="81" t="s">
        <v>5628</v>
      </c>
      <c r="I1737" s="81"/>
      <c r="J1737" s="82">
        <v>1.74</v>
      </c>
      <c r="K1737" s="82">
        <v>0</v>
      </c>
      <c r="L1737" s="82">
        <v>-2</v>
      </c>
      <c r="M1737" s="82">
        <v>-3.48</v>
      </c>
    </row>
    <row r="1738" spans="1:13">
      <c r="A1738" t="str">
        <f t="shared" si="27"/>
        <v>SF-500.0602306000745</v>
      </c>
      <c r="B1738" s="81" t="s">
        <v>5626</v>
      </c>
      <c r="C1738" s="81" t="s">
        <v>3138</v>
      </c>
      <c r="D1738" s="81" t="s">
        <v>5627</v>
      </c>
      <c r="E1738" s="81"/>
      <c r="F1738" s="81" t="s">
        <v>226</v>
      </c>
      <c r="G1738" s="81" t="s">
        <v>1933</v>
      </c>
      <c r="H1738" s="81" t="s">
        <v>5629</v>
      </c>
      <c r="I1738" s="81"/>
      <c r="J1738" s="82">
        <v>1.74</v>
      </c>
      <c r="K1738" s="82">
        <v>0</v>
      </c>
      <c r="L1738" s="82">
        <v>48</v>
      </c>
      <c r="M1738" s="82">
        <v>83.52</v>
      </c>
    </row>
    <row r="1739" spans="1:13">
      <c r="A1739" t="str">
        <f t="shared" si="27"/>
        <v>SF-500.064</v>
      </c>
      <c r="B1739" s="81" t="s">
        <v>5630</v>
      </c>
      <c r="C1739" s="81" t="s">
        <v>3138</v>
      </c>
      <c r="D1739" s="81" t="s">
        <v>5631</v>
      </c>
      <c r="E1739" s="81"/>
      <c r="F1739" s="81" t="s">
        <v>226</v>
      </c>
      <c r="G1739" s="81" t="s">
        <v>1933</v>
      </c>
      <c r="H1739" s="81"/>
      <c r="I1739" s="81"/>
      <c r="J1739" s="82">
        <v>0</v>
      </c>
      <c r="K1739" s="82">
        <v>0</v>
      </c>
      <c r="L1739" s="82">
        <v>0</v>
      </c>
      <c r="M1739" s="82"/>
    </row>
    <row r="1740" spans="1:13">
      <c r="A1740" t="str">
        <f t="shared" si="27"/>
        <v>SF-500.084</v>
      </c>
      <c r="B1740" s="81" t="s">
        <v>5632</v>
      </c>
      <c r="C1740" s="81" t="s">
        <v>3138</v>
      </c>
      <c r="D1740" s="81" t="s">
        <v>5633</v>
      </c>
      <c r="E1740" s="81"/>
      <c r="F1740" s="81" t="s">
        <v>226</v>
      </c>
      <c r="G1740" s="81" t="s">
        <v>1933</v>
      </c>
      <c r="H1740" s="81"/>
      <c r="I1740" s="81"/>
      <c r="J1740" s="82">
        <v>0</v>
      </c>
      <c r="K1740" s="82">
        <v>0</v>
      </c>
      <c r="L1740" s="82">
        <v>0</v>
      </c>
      <c r="M1740" s="82"/>
    </row>
    <row r="1741" spans="1:13">
      <c r="A1741" t="str">
        <f t="shared" si="27"/>
        <v>SF-500.0902306000750</v>
      </c>
      <c r="B1741" s="81" t="s">
        <v>5634</v>
      </c>
      <c r="C1741" s="81" t="s">
        <v>3138</v>
      </c>
      <c r="D1741" s="81" t="s">
        <v>5635</v>
      </c>
      <c r="E1741" s="81"/>
      <c r="F1741" s="81" t="s">
        <v>226</v>
      </c>
      <c r="G1741" s="81" t="s">
        <v>1933</v>
      </c>
      <c r="H1741" s="81" t="s">
        <v>5636</v>
      </c>
      <c r="I1741" s="81"/>
      <c r="J1741" s="82">
        <v>1.97</v>
      </c>
      <c r="K1741" s="82">
        <v>0</v>
      </c>
      <c r="L1741" s="82">
        <v>125</v>
      </c>
      <c r="M1741" s="82">
        <v>246.25</v>
      </c>
    </row>
    <row r="1742" spans="1:13">
      <c r="A1742" t="str">
        <f t="shared" si="27"/>
        <v>SF-500.395</v>
      </c>
      <c r="B1742" s="81" t="s">
        <v>5637</v>
      </c>
      <c r="C1742" s="81" t="s">
        <v>3138</v>
      </c>
      <c r="D1742" s="81" t="s">
        <v>5638</v>
      </c>
      <c r="E1742" s="81"/>
      <c r="F1742" s="81" t="s">
        <v>226</v>
      </c>
      <c r="G1742" s="81" t="s">
        <v>1933</v>
      </c>
      <c r="H1742" s="81"/>
      <c r="I1742" s="81"/>
      <c r="J1742" s="82">
        <v>0</v>
      </c>
      <c r="K1742" s="82">
        <v>0</v>
      </c>
      <c r="L1742" s="82">
        <v>0</v>
      </c>
      <c r="M1742" s="82"/>
    </row>
    <row r="1743" spans="1:13">
      <c r="A1743" t="str">
        <f t="shared" si="27"/>
        <v>SF-501.760</v>
      </c>
      <c r="B1743" s="81" t="s">
        <v>5639</v>
      </c>
      <c r="C1743" s="81" t="s">
        <v>3138</v>
      </c>
      <c r="D1743" s="81" t="s">
        <v>5640</v>
      </c>
      <c r="E1743" s="81"/>
      <c r="F1743" s="81" t="s">
        <v>226</v>
      </c>
      <c r="G1743" s="81" t="s">
        <v>1933</v>
      </c>
      <c r="H1743" s="81"/>
      <c r="I1743" s="81"/>
      <c r="J1743" s="82">
        <v>0</v>
      </c>
      <c r="K1743" s="82">
        <v>0</v>
      </c>
      <c r="L1743" s="82">
        <v>0</v>
      </c>
      <c r="M1743" s="82"/>
    </row>
    <row r="1744" spans="1:13">
      <c r="A1744" t="str">
        <f t="shared" si="27"/>
        <v>SF-501.765</v>
      </c>
      <c r="B1744" s="81" t="s">
        <v>5641</v>
      </c>
      <c r="C1744" s="81" t="s">
        <v>3138</v>
      </c>
      <c r="D1744" s="81" t="s">
        <v>5642</v>
      </c>
      <c r="E1744" s="81"/>
      <c r="F1744" s="81" t="s">
        <v>226</v>
      </c>
      <c r="G1744" s="81" t="s">
        <v>1933</v>
      </c>
      <c r="H1744" s="81"/>
      <c r="I1744" s="81"/>
      <c r="J1744" s="82">
        <v>0</v>
      </c>
      <c r="K1744" s="82">
        <v>0</v>
      </c>
      <c r="L1744" s="82">
        <v>0</v>
      </c>
      <c r="M1744" s="82"/>
    </row>
    <row r="1745" spans="1:13">
      <c r="A1745" t="str">
        <f t="shared" si="27"/>
        <v>SF-501.770</v>
      </c>
      <c r="B1745" s="81" t="s">
        <v>5643</v>
      </c>
      <c r="C1745" s="81" t="s">
        <v>3138</v>
      </c>
      <c r="D1745" s="81" t="s">
        <v>5644</v>
      </c>
      <c r="E1745" s="81"/>
      <c r="F1745" s="81" t="s">
        <v>226</v>
      </c>
      <c r="G1745" s="81" t="s">
        <v>1933</v>
      </c>
      <c r="H1745" s="81"/>
      <c r="I1745" s="81"/>
      <c r="J1745" s="82">
        <v>0</v>
      </c>
      <c r="K1745" s="82">
        <v>0</v>
      </c>
      <c r="L1745" s="82">
        <v>0</v>
      </c>
      <c r="M1745" s="82"/>
    </row>
    <row r="1746" spans="1:13">
      <c r="A1746" t="str">
        <f t="shared" si="27"/>
        <v>SF-501.775</v>
      </c>
      <c r="B1746" s="81" t="s">
        <v>5645</v>
      </c>
      <c r="C1746" s="81" t="s">
        <v>3138</v>
      </c>
      <c r="D1746" s="81" t="s">
        <v>5646</v>
      </c>
      <c r="E1746" s="81"/>
      <c r="F1746" s="81" t="s">
        <v>226</v>
      </c>
      <c r="G1746" s="81" t="s">
        <v>1933</v>
      </c>
      <c r="H1746" s="81"/>
      <c r="I1746" s="81"/>
      <c r="J1746" s="82">
        <v>0</v>
      </c>
      <c r="K1746" s="82">
        <v>0</v>
      </c>
      <c r="L1746" s="82">
        <v>0</v>
      </c>
      <c r="M1746" s="82"/>
    </row>
    <row r="1747" spans="1:13">
      <c r="A1747" t="str">
        <f t="shared" si="27"/>
        <v>SF-501.780</v>
      </c>
      <c r="B1747" s="81" t="s">
        <v>5647</v>
      </c>
      <c r="C1747" s="81" t="s">
        <v>3138</v>
      </c>
      <c r="D1747" s="81" t="s">
        <v>5648</v>
      </c>
      <c r="E1747" s="81"/>
      <c r="F1747" s="81" t="s">
        <v>226</v>
      </c>
      <c r="G1747" s="81" t="s">
        <v>1933</v>
      </c>
      <c r="H1747" s="81"/>
      <c r="I1747" s="81"/>
      <c r="J1747" s="82">
        <v>0</v>
      </c>
      <c r="K1747" s="82">
        <v>0</v>
      </c>
      <c r="L1747" s="82">
        <v>0</v>
      </c>
      <c r="M1747" s="82"/>
    </row>
    <row r="1748" spans="1:13">
      <c r="A1748" t="str">
        <f t="shared" si="27"/>
        <v>SF-501.785</v>
      </c>
      <c r="B1748" s="81" t="s">
        <v>5649</v>
      </c>
      <c r="C1748" s="81" t="s">
        <v>3138</v>
      </c>
      <c r="D1748" s="81" t="s">
        <v>5650</v>
      </c>
      <c r="E1748" s="81"/>
      <c r="F1748" s="81" t="s">
        <v>226</v>
      </c>
      <c r="G1748" s="81" t="s">
        <v>1933</v>
      </c>
      <c r="H1748" s="81"/>
      <c r="I1748" s="81"/>
      <c r="J1748" s="82">
        <v>0</v>
      </c>
      <c r="K1748" s="82">
        <v>0</v>
      </c>
      <c r="L1748" s="82">
        <v>0</v>
      </c>
      <c r="M1748" s="82"/>
    </row>
    <row r="1749" spans="1:13">
      <c r="A1749" t="str">
        <f t="shared" si="27"/>
        <v>SF-501.790</v>
      </c>
      <c r="B1749" s="81" t="s">
        <v>5651</v>
      </c>
      <c r="C1749" s="81" t="s">
        <v>3138</v>
      </c>
      <c r="D1749" s="81" t="s">
        <v>5652</v>
      </c>
      <c r="E1749" s="81"/>
      <c r="F1749" s="81" t="s">
        <v>226</v>
      </c>
      <c r="G1749" s="81" t="s">
        <v>1933</v>
      </c>
      <c r="H1749" s="81"/>
      <c r="I1749" s="81"/>
      <c r="J1749" s="82">
        <v>0</v>
      </c>
      <c r="K1749" s="82">
        <v>0</v>
      </c>
      <c r="L1749" s="82">
        <v>0</v>
      </c>
      <c r="M1749" s="82"/>
    </row>
    <row r="1750" spans="1:13">
      <c r="A1750" t="str">
        <f t="shared" si="27"/>
        <v>SF-501.795</v>
      </c>
      <c r="B1750" s="81" t="s">
        <v>5653</v>
      </c>
      <c r="C1750" s="81" t="s">
        <v>3138</v>
      </c>
      <c r="D1750" s="81" t="s">
        <v>5654</v>
      </c>
      <c r="E1750" s="81"/>
      <c r="F1750" s="81" t="s">
        <v>226</v>
      </c>
      <c r="G1750" s="81" t="s">
        <v>1933</v>
      </c>
      <c r="H1750" s="81"/>
      <c r="I1750" s="81"/>
      <c r="J1750" s="82">
        <v>0</v>
      </c>
      <c r="K1750" s="82">
        <v>0</v>
      </c>
      <c r="L1750" s="82">
        <v>0</v>
      </c>
      <c r="M1750" s="82"/>
    </row>
    <row r="1751" spans="1:13">
      <c r="A1751" t="str">
        <f t="shared" si="27"/>
        <v>SF-532.009L</v>
      </c>
      <c r="B1751" s="81" t="s">
        <v>5655</v>
      </c>
      <c r="C1751" s="81" t="s">
        <v>3138</v>
      </c>
      <c r="D1751" s="81" t="s">
        <v>5656</v>
      </c>
      <c r="E1751" s="81"/>
      <c r="F1751" s="81" t="s">
        <v>226</v>
      </c>
      <c r="G1751" s="81" t="s">
        <v>1933</v>
      </c>
      <c r="H1751" s="81"/>
      <c r="I1751" s="81"/>
      <c r="J1751" s="82">
        <v>46.73</v>
      </c>
      <c r="K1751" s="82">
        <v>0</v>
      </c>
      <c r="L1751" s="82">
        <v>0</v>
      </c>
      <c r="M1751" s="82">
        <v>0</v>
      </c>
    </row>
    <row r="1752" spans="1:13">
      <c r="A1752" t="str">
        <f t="shared" si="27"/>
        <v>SF-532.009R</v>
      </c>
      <c r="B1752" s="81" t="s">
        <v>5657</v>
      </c>
      <c r="C1752" s="81" t="s">
        <v>3138</v>
      </c>
      <c r="D1752" s="81" t="s">
        <v>5658</v>
      </c>
      <c r="E1752" s="81"/>
      <c r="F1752" s="81" t="s">
        <v>226</v>
      </c>
      <c r="G1752" s="81" t="s">
        <v>1933</v>
      </c>
      <c r="H1752" s="81"/>
      <c r="I1752" s="81"/>
      <c r="J1752" s="82">
        <v>46.73</v>
      </c>
      <c r="K1752" s="82">
        <v>0</v>
      </c>
      <c r="L1752" s="82">
        <v>0</v>
      </c>
      <c r="M1752" s="82">
        <v>0</v>
      </c>
    </row>
    <row r="1753" spans="1:13">
      <c r="A1753" t="str">
        <f t="shared" si="27"/>
        <v>SF-535L.007R</v>
      </c>
      <c r="B1753" s="81" t="s">
        <v>5659</v>
      </c>
      <c r="C1753" s="81" t="s">
        <v>3138</v>
      </c>
      <c r="D1753" s="81" t="s">
        <v>5660</v>
      </c>
      <c r="E1753" s="81"/>
      <c r="F1753" s="81" t="s">
        <v>226</v>
      </c>
      <c r="G1753" s="81" t="s">
        <v>1933</v>
      </c>
      <c r="H1753" s="81"/>
      <c r="I1753" s="81"/>
      <c r="J1753" s="82">
        <v>37.5</v>
      </c>
      <c r="K1753" s="82">
        <v>0</v>
      </c>
      <c r="L1753" s="82">
        <v>0</v>
      </c>
      <c r="M1753" s="82">
        <v>0</v>
      </c>
    </row>
    <row r="1754" spans="1:13">
      <c r="A1754" t="str">
        <f t="shared" si="27"/>
        <v>SF-535L.008L</v>
      </c>
      <c r="B1754" s="81" t="s">
        <v>5661</v>
      </c>
      <c r="C1754" s="81" t="s">
        <v>3138</v>
      </c>
      <c r="D1754" s="81" t="s">
        <v>5662</v>
      </c>
      <c r="E1754" s="81"/>
      <c r="F1754" s="81" t="s">
        <v>226</v>
      </c>
      <c r="G1754" s="81" t="s">
        <v>1933</v>
      </c>
      <c r="H1754" s="81"/>
      <c r="I1754" s="81"/>
      <c r="J1754" s="82">
        <v>37.5</v>
      </c>
      <c r="K1754" s="82">
        <v>0</v>
      </c>
      <c r="L1754" s="82">
        <v>0</v>
      </c>
      <c r="M1754" s="82">
        <v>0</v>
      </c>
    </row>
    <row r="1755" spans="1:13">
      <c r="A1755" t="str">
        <f t="shared" si="27"/>
        <v>SF-535L.008R</v>
      </c>
      <c r="B1755" s="81" t="s">
        <v>5663</v>
      </c>
      <c r="C1755" s="81" t="s">
        <v>3138</v>
      </c>
      <c r="D1755" s="81" t="s">
        <v>5664</v>
      </c>
      <c r="E1755" s="81"/>
      <c r="F1755" s="81" t="s">
        <v>226</v>
      </c>
      <c r="G1755" s="81" t="s">
        <v>1933</v>
      </c>
      <c r="H1755" s="81"/>
      <c r="I1755" s="81"/>
      <c r="J1755" s="82">
        <v>37.5</v>
      </c>
      <c r="K1755" s="82">
        <v>0</v>
      </c>
      <c r="L1755" s="82">
        <v>0</v>
      </c>
      <c r="M1755" s="82">
        <v>0</v>
      </c>
    </row>
    <row r="1756" spans="1:13">
      <c r="A1756" t="str">
        <f t="shared" si="27"/>
        <v>SF-535S.007L</v>
      </c>
      <c r="B1756" s="81" t="s">
        <v>5665</v>
      </c>
      <c r="C1756" s="81" t="s">
        <v>3138</v>
      </c>
      <c r="D1756" s="81" t="s">
        <v>5666</v>
      </c>
      <c r="E1756" s="81"/>
      <c r="F1756" s="81" t="s">
        <v>226</v>
      </c>
      <c r="G1756" s="81" t="s">
        <v>1933</v>
      </c>
      <c r="H1756" s="81"/>
      <c r="I1756" s="81"/>
      <c r="J1756" s="82">
        <v>26.1</v>
      </c>
      <c r="K1756" s="82">
        <v>0</v>
      </c>
      <c r="L1756" s="82">
        <v>0</v>
      </c>
      <c r="M1756" s="82">
        <v>0</v>
      </c>
    </row>
    <row r="1757" spans="1:13">
      <c r="A1757" t="str">
        <f t="shared" si="27"/>
        <v>SF-535S.007R</v>
      </c>
      <c r="B1757" s="81" t="s">
        <v>5667</v>
      </c>
      <c r="C1757" s="81" t="s">
        <v>3138</v>
      </c>
      <c r="D1757" s="81" t="s">
        <v>5668</v>
      </c>
      <c r="E1757" s="81"/>
      <c r="F1757" s="81" t="s">
        <v>226</v>
      </c>
      <c r="G1757" s="81" t="s">
        <v>1933</v>
      </c>
      <c r="H1757" s="81"/>
      <c r="I1757" s="81"/>
      <c r="J1757" s="82">
        <v>26.1</v>
      </c>
      <c r="K1757" s="82">
        <v>0</v>
      </c>
      <c r="L1757" s="82">
        <v>0</v>
      </c>
      <c r="M1757" s="82">
        <v>0</v>
      </c>
    </row>
    <row r="1758" spans="1:13">
      <c r="A1758" t="str">
        <f t="shared" si="27"/>
        <v>SF-535S.008L</v>
      </c>
      <c r="B1758" s="81" t="s">
        <v>5669</v>
      </c>
      <c r="C1758" s="81" t="s">
        <v>3138</v>
      </c>
      <c r="D1758" s="81" t="s">
        <v>5670</v>
      </c>
      <c r="E1758" s="81"/>
      <c r="F1758" s="81" t="s">
        <v>226</v>
      </c>
      <c r="G1758" s="81" t="s">
        <v>1933</v>
      </c>
      <c r="H1758" s="81"/>
      <c r="I1758" s="81"/>
      <c r="J1758" s="82">
        <v>26.1</v>
      </c>
      <c r="K1758" s="82">
        <v>0</v>
      </c>
      <c r="L1758" s="82">
        <v>0</v>
      </c>
      <c r="M1758" s="82">
        <v>0</v>
      </c>
    </row>
    <row r="1759" spans="1:13">
      <c r="A1759" t="str">
        <f t="shared" si="27"/>
        <v>SF-535S.008R</v>
      </c>
      <c r="B1759" s="81" t="s">
        <v>5671</v>
      </c>
      <c r="C1759" s="81" t="s">
        <v>3138</v>
      </c>
      <c r="D1759" s="81" t="s">
        <v>5672</v>
      </c>
      <c r="E1759" s="81"/>
      <c r="F1759" s="81" t="s">
        <v>226</v>
      </c>
      <c r="G1759" s="81" t="s">
        <v>1933</v>
      </c>
      <c r="H1759" s="81"/>
      <c r="I1759" s="81"/>
      <c r="J1759" s="82">
        <v>0</v>
      </c>
      <c r="K1759" s="82">
        <v>0</v>
      </c>
      <c r="L1759" s="82">
        <v>0</v>
      </c>
      <c r="M1759" s="82"/>
    </row>
    <row r="1760" spans="1:13">
      <c r="A1760" t="str">
        <f t="shared" si="27"/>
        <v>SF-601.03L</v>
      </c>
      <c r="B1760" s="81" t="s">
        <v>5673</v>
      </c>
      <c r="C1760" s="81" t="s">
        <v>3138</v>
      </c>
      <c r="D1760" s="81" t="s">
        <v>5674</v>
      </c>
      <c r="E1760" s="81"/>
      <c r="F1760" s="81" t="s">
        <v>226</v>
      </c>
      <c r="G1760" s="81" t="s">
        <v>1933</v>
      </c>
      <c r="H1760" s="81"/>
      <c r="I1760" s="81"/>
      <c r="J1760" s="82">
        <v>0</v>
      </c>
      <c r="K1760" s="82">
        <v>0</v>
      </c>
      <c r="L1760" s="82">
        <v>0</v>
      </c>
      <c r="M1760" s="82"/>
    </row>
    <row r="1761" spans="1:13">
      <c r="A1761" t="str">
        <f t="shared" si="27"/>
        <v>SF-601.03R</v>
      </c>
      <c r="B1761" s="81" t="s">
        <v>5675</v>
      </c>
      <c r="C1761" s="81" t="s">
        <v>3138</v>
      </c>
      <c r="D1761" s="81" t="s">
        <v>5676</v>
      </c>
      <c r="E1761" s="81"/>
      <c r="F1761" s="81" t="s">
        <v>226</v>
      </c>
      <c r="G1761" s="81" t="s">
        <v>1933</v>
      </c>
      <c r="H1761" s="81"/>
      <c r="I1761" s="81"/>
      <c r="J1761" s="82">
        <v>0</v>
      </c>
      <c r="K1761" s="82">
        <v>0</v>
      </c>
      <c r="L1761" s="82">
        <v>0</v>
      </c>
      <c r="M1761" s="82"/>
    </row>
    <row r="1762" spans="1:13">
      <c r="A1762" t="str">
        <f t="shared" si="27"/>
        <v>SF-601.06R</v>
      </c>
      <c r="B1762" s="81" t="s">
        <v>5677</v>
      </c>
      <c r="C1762" s="81" t="s">
        <v>3138</v>
      </c>
      <c r="D1762" s="81" t="s">
        <v>5678</v>
      </c>
      <c r="E1762" s="81"/>
      <c r="F1762" s="81" t="s">
        <v>226</v>
      </c>
      <c r="G1762" s="81" t="s">
        <v>1933</v>
      </c>
      <c r="H1762" s="81"/>
      <c r="I1762" s="81"/>
      <c r="J1762" s="82">
        <v>0</v>
      </c>
      <c r="K1762" s="82">
        <v>0</v>
      </c>
      <c r="L1762" s="82">
        <v>0</v>
      </c>
      <c r="M1762" s="82"/>
    </row>
    <row r="1763" spans="1:13">
      <c r="A1763" t="str">
        <f t="shared" si="27"/>
        <v>SF-603.05L</v>
      </c>
      <c r="B1763" s="81" t="s">
        <v>5679</v>
      </c>
      <c r="C1763" s="81" t="s">
        <v>3138</v>
      </c>
      <c r="D1763" s="81" t="s">
        <v>5680</v>
      </c>
      <c r="E1763" s="81"/>
      <c r="F1763" s="81" t="s">
        <v>226</v>
      </c>
      <c r="G1763" s="81" t="s">
        <v>1933</v>
      </c>
      <c r="H1763" s="81"/>
      <c r="I1763" s="81"/>
      <c r="J1763" s="82">
        <v>71.430000000000007</v>
      </c>
      <c r="K1763" s="82">
        <v>0</v>
      </c>
      <c r="L1763" s="82">
        <v>0</v>
      </c>
      <c r="M1763" s="82">
        <v>0</v>
      </c>
    </row>
    <row r="1764" spans="1:13">
      <c r="A1764" t="str">
        <f t="shared" si="27"/>
        <v>SF-603.07L</v>
      </c>
      <c r="B1764" s="81" t="s">
        <v>5681</v>
      </c>
      <c r="C1764" s="81" t="s">
        <v>3138</v>
      </c>
      <c r="D1764" s="81" t="s">
        <v>5682</v>
      </c>
      <c r="E1764" s="81"/>
      <c r="F1764" s="81" t="s">
        <v>226</v>
      </c>
      <c r="G1764" s="81" t="s">
        <v>1933</v>
      </c>
      <c r="H1764" s="81"/>
      <c r="I1764" s="81"/>
      <c r="J1764" s="82">
        <v>0</v>
      </c>
      <c r="K1764" s="82">
        <v>0</v>
      </c>
      <c r="L1764" s="82">
        <v>0</v>
      </c>
      <c r="M1764" s="82">
        <v>0</v>
      </c>
    </row>
    <row r="1765" spans="1:13">
      <c r="A1765" t="str">
        <f t="shared" si="27"/>
        <v>SF-603.07R</v>
      </c>
      <c r="B1765" s="81" t="s">
        <v>5683</v>
      </c>
      <c r="C1765" s="81" t="s">
        <v>3138</v>
      </c>
      <c r="D1765" s="81" t="s">
        <v>5684</v>
      </c>
      <c r="E1765" s="81"/>
      <c r="F1765" s="81" t="s">
        <v>226</v>
      </c>
      <c r="G1765" s="81" t="s">
        <v>1933</v>
      </c>
      <c r="H1765" s="81"/>
      <c r="I1765" s="81"/>
      <c r="J1765" s="82">
        <v>71.430000000000007</v>
      </c>
      <c r="K1765" s="82">
        <v>0</v>
      </c>
      <c r="L1765" s="82">
        <v>0</v>
      </c>
      <c r="M1765" s="82">
        <v>0</v>
      </c>
    </row>
    <row r="1766" spans="1:13">
      <c r="A1766" t="str">
        <f t="shared" si="27"/>
        <v>SF-603.09L</v>
      </c>
      <c r="B1766" s="81" t="s">
        <v>5685</v>
      </c>
      <c r="C1766" s="81" t="s">
        <v>3138</v>
      </c>
      <c r="D1766" s="81" t="s">
        <v>5686</v>
      </c>
      <c r="E1766" s="81"/>
      <c r="F1766" s="81" t="s">
        <v>226</v>
      </c>
      <c r="G1766" s="81" t="s">
        <v>1933</v>
      </c>
      <c r="H1766" s="81"/>
      <c r="I1766" s="81"/>
      <c r="J1766" s="82">
        <v>71.430000000000007</v>
      </c>
      <c r="K1766" s="82">
        <v>0</v>
      </c>
      <c r="L1766" s="82">
        <v>0</v>
      </c>
      <c r="M1766" s="82">
        <v>0</v>
      </c>
    </row>
    <row r="1767" spans="1:13">
      <c r="A1767" t="str">
        <f t="shared" si="27"/>
        <v>SF-603.09R</v>
      </c>
      <c r="B1767" s="81" t="s">
        <v>5687</v>
      </c>
      <c r="C1767" s="81" t="s">
        <v>3138</v>
      </c>
      <c r="D1767" s="81" t="s">
        <v>5688</v>
      </c>
      <c r="E1767" s="81"/>
      <c r="F1767" s="81" t="s">
        <v>226</v>
      </c>
      <c r="G1767" s="81" t="s">
        <v>1933</v>
      </c>
      <c r="H1767" s="81"/>
      <c r="I1767" s="81"/>
      <c r="J1767" s="82">
        <v>71.430000000000007</v>
      </c>
      <c r="K1767" s="82">
        <v>0</v>
      </c>
      <c r="L1767" s="82">
        <v>0</v>
      </c>
      <c r="M1767" s="82">
        <v>0</v>
      </c>
    </row>
    <row r="1768" spans="1:13">
      <c r="A1768" t="str">
        <f t="shared" si="27"/>
        <v>SF-604.04R</v>
      </c>
      <c r="B1768" s="81" t="s">
        <v>5689</v>
      </c>
      <c r="C1768" s="81" t="s">
        <v>3138</v>
      </c>
      <c r="D1768" s="81" t="s">
        <v>5690</v>
      </c>
      <c r="E1768" s="81"/>
      <c r="F1768" s="81" t="s">
        <v>226</v>
      </c>
      <c r="G1768" s="81" t="s">
        <v>1933</v>
      </c>
      <c r="H1768" s="81"/>
      <c r="I1768" s="81"/>
      <c r="J1768" s="82">
        <v>0</v>
      </c>
      <c r="K1768" s="82">
        <v>0</v>
      </c>
      <c r="L1768" s="82">
        <v>-1</v>
      </c>
      <c r="M1768" s="82"/>
    </row>
    <row r="1769" spans="1:13">
      <c r="A1769" t="str">
        <f t="shared" si="27"/>
        <v>SF-604.14L</v>
      </c>
      <c r="B1769" s="81" t="s">
        <v>5691</v>
      </c>
      <c r="C1769" s="81" t="s">
        <v>3138</v>
      </c>
      <c r="D1769" s="81" t="s">
        <v>5692</v>
      </c>
      <c r="E1769" s="81"/>
      <c r="F1769" s="81" t="s">
        <v>226</v>
      </c>
      <c r="G1769" s="81" t="s">
        <v>1933</v>
      </c>
      <c r="H1769" s="81"/>
      <c r="I1769" s="81"/>
      <c r="J1769" s="82">
        <v>71.430000000000007</v>
      </c>
      <c r="K1769" s="82">
        <v>0</v>
      </c>
      <c r="L1769" s="82">
        <v>0</v>
      </c>
      <c r="M1769" s="82">
        <v>0</v>
      </c>
    </row>
    <row r="1770" spans="1:13">
      <c r="A1770" t="str">
        <f t="shared" si="27"/>
        <v>SF-604.14R</v>
      </c>
      <c r="B1770" s="81" t="s">
        <v>5693</v>
      </c>
      <c r="C1770" s="81" t="s">
        <v>3138</v>
      </c>
      <c r="D1770" s="81" t="s">
        <v>5694</v>
      </c>
      <c r="E1770" s="81"/>
      <c r="F1770" s="81" t="s">
        <v>226</v>
      </c>
      <c r="G1770" s="81" t="s">
        <v>1933</v>
      </c>
      <c r="H1770" s="81"/>
      <c r="I1770" s="81"/>
      <c r="J1770" s="82">
        <v>0</v>
      </c>
      <c r="K1770" s="82">
        <v>0</v>
      </c>
      <c r="L1770" s="82">
        <v>-1</v>
      </c>
      <c r="M1770" s="82"/>
    </row>
    <row r="1771" spans="1:13">
      <c r="A1771" t="str">
        <f t="shared" si="27"/>
        <v>SF-607.06L</v>
      </c>
      <c r="B1771" s="81" t="s">
        <v>5695</v>
      </c>
      <c r="C1771" s="81" t="s">
        <v>3138</v>
      </c>
      <c r="D1771" s="81" t="s">
        <v>5696</v>
      </c>
      <c r="E1771" s="81"/>
      <c r="F1771" s="81" t="s">
        <v>226</v>
      </c>
      <c r="G1771" s="81" t="s">
        <v>1933</v>
      </c>
      <c r="H1771" s="81"/>
      <c r="I1771" s="81"/>
      <c r="J1771" s="82">
        <v>0</v>
      </c>
      <c r="K1771" s="82">
        <v>0</v>
      </c>
      <c r="L1771" s="82">
        <v>0</v>
      </c>
      <c r="M1771" s="82"/>
    </row>
    <row r="1772" spans="1:13">
      <c r="A1772" t="str">
        <f t="shared" si="27"/>
        <v>SF-607.08L</v>
      </c>
      <c r="B1772" s="81" t="s">
        <v>5697</v>
      </c>
      <c r="C1772" s="81" t="s">
        <v>3138</v>
      </c>
      <c r="D1772" s="81" t="s">
        <v>5698</v>
      </c>
      <c r="E1772" s="81"/>
      <c r="F1772" s="81" t="s">
        <v>226</v>
      </c>
      <c r="G1772" s="81" t="s">
        <v>1933</v>
      </c>
      <c r="H1772" s="81"/>
      <c r="I1772" s="81"/>
      <c r="J1772" s="82">
        <v>0</v>
      </c>
      <c r="K1772" s="82">
        <v>0</v>
      </c>
      <c r="L1772" s="82">
        <v>0</v>
      </c>
      <c r="M1772" s="82"/>
    </row>
    <row r="1773" spans="1:13">
      <c r="A1773" t="str">
        <f t="shared" si="27"/>
        <v>SF-609.02L</v>
      </c>
      <c r="B1773" s="81" t="s">
        <v>5699</v>
      </c>
      <c r="C1773" s="81" t="s">
        <v>3138</v>
      </c>
      <c r="D1773" s="81" t="s">
        <v>5700</v>
      </c>
      <c r="E1773" s="81"/>
      <c r="F1773" s="81" t="s">
        <v>226</v>
      </c>
      <c r="G1773" s="81" t="s">
        <v>1933</v>
      </c>
      <c r="H1773" s="81"/>
      <c r="I1773" s="81"/>
      <c r="J1773" s="82">
        <v>0</v>
      </c>
      <c r="K1773" s="82">
        <v>0</v>
      </c>
      <c r="L1773" s="82">
        <v>0</v>
      </c>
      <c r="M1773" s="82"/>
    </row>
    <row r="1774" spans="1:13">
      <c r="A1774" t="str">
        <f t="shared" si="27"/>
        <v>SF-609.03R220951450</v>
      </c>
      <c r="B1774" s="81" t="s">
        <v>5701</v>
      </c>
      <c r="C1774" s="81" t="s">
        <v>3138</v>
      </c>
      <c r="D1774" s="81" t="s">
        <v>5702</v>
      </c>
      <c r="E1774" s="81"/>
      <c r="F1774" s="81" t="s">
        <v>226</v>
      </c>
      <c r="G1774" s="81" t="s">
        <v>1933</v>
      </c>
      <c r="H1774" s="81" t="s">
        <v>5703</v>
      </c>
      <c r="I1774" s="81"/>
      <c r="J1774" s="82">
        <v>28.55</v>
      </c>
      <c r="K1774" s="82">
        <v>0</v>
      </c>
      <c r="L1774" s="82">
        <v>4</v>
      </c>
      <c r="M1774" s="82">
        <v>114.2</v>
      </c>
    </row>
    <row r="1775" spans="1:13">
      <c r="A1775" t="str">
        <f t="shared" si="27"/>
        <v>SF-609.03R</v>
      </c>
      <c r="B1775" s="81" t="s">
        <v>5701</v>
      </c>
      <c r="C1775" s="81" t="s">
        <v>3138</v>
      </c>
      <c r="D1775" s="81" t="s">
        <v>5702</v>
      </c>
      <c r="E1775" s="81"/>
      <c r="F1775" s="81" t="s">
        <v>226</v>
      </c>
      <c r="G1775" s="81" t="s">
        <v>1933</v>
      </c>
      <c r="H1775" s="81"/>
      <c r="I1775" s="81"/>
      <c r="J1775" s="82">
        <v>28.55</v>
      </c>
      <c r="K1775" s="82">
        <v>0</v>
      </c>
      <c r="L1775" s="82">
        <v>0</v>
      </c>
      <c r="M1775" s="82">
        <v>0</v>
      </c>
    </row>
    <row r="1776" spans="1:13">
      <c r="A1776" t="str">
        <f t="shared" si="27"/>
        <v>SF-609.03R210937158</v>
      </c>
      <c r="B1776" s="81" t="s">
        <v>5701</v>
      </c>
      <c r="C1776" s="81" t="s">
        <v>3138</v>
      </c>
      <c r="D1776" s="81" t="s">
        <v>5702</v>
      </c>
      <c r="E1776" s="81"/>
      <c r="F1776" s="81" t="s">
        <v>226</v>
      </c>
      <c r="G1776" s="81" t="s">
        <v>1933</v>
      </c>
      <c r="H1776" s="81" t="s">
        <v>5704</v>
      </c>
      <c r="I1776" s="81"/>
      <c r="J1776" s="82">
        <v>28.55</v>
      </c>
      <c r="K1776" s="82">
        <v>0</v>
      </c>
      <c r="L1776" s="82">
        <v>10</v>
      </c>
      <c r="M1776" s="82">
        <v>285.5</v>
      </c>
    </row>
    <row r="1777" spans="1:13">
      <c r="A1777" t="str">
        <f t="shared" si="27"/>
        <v>SF-613.16200416899</v>
      </c>
      <c r="B1777" s="81" t="s">
        <v>5705</v>
      </c>
      <c r="C1777" s="81" t="s">
        <v>3138</v>
      </c>
      <c r="D1777" s="81" t="s">
        <v>5706</v>
      </c>
      <c r="E1777" s="81"/>
      <c r="F1777" s="81" t="s">
        <v>226</v>
      </c>
      <c r="G1777" s="81" t="s">
        <v>1933</v>
      </c>
      <c r="H1777" s="81" t="s">
        <v>5707</v>
      </c>
      <c r="I1777" s="81"/>
      <c r="J1777" s="82">
        <v>11.5</v>
      </c>
      <c r="K1777" s="82">
        <v>0</v>
      </c>
      <c r="L1777" s="82">
        <v>0</v>
      </c>
      <c r="M1777" s="82">
        <v>0</v>
      </c>
    </row>
    <row r="1778" spans="1:13">
      <c r="A1778" t="str">
        <f t="shared" si="27"/>
        <v>SF-620-06L</v>
      </c>
      <c r="B1778" s="81" t="s">
        <v>5708</v>
      </c>
      <c r="C1778" s="81" t="s">
        <v>3138</v>
      </c>
      <c r="D1778" s="81" t="s">
        <v>5709</v>
      </c>
      <c r="E1778" s="81"/>
      <c r="F1778" s="81" t="s">
        <v>226</v>
      </c>
      <c r="G1778" s="81" t="s">
        <v>1933</v>
      </c>
      <c r="H1778" s="81"/>
      <c r="I1778" s="81"/>
      <c r="J1778" s="82">
        <v>0</v>
      </c>
      <c r="K1778" s="82">
        <v>0</v>
      </c>
      <c r="L1778" s="82">
        <v>0</v>
      </c>
      <c r="M1778" s="82"/>
    </row>
    <row r="1779" spans="1:13">
      <c r="A1779" t="str">
        <f t="shared" si="27"/>
        <v>SF-620-06R</v>
      </c>
      <c r="B1779" s="81" t="s">
        <v>5710</v>
      </c>
      <c r="C1779" s="81" t="s">
        <v>3138</v>
      </c>
      <c r="D1779" s="81" t="s">
        <v>5711</v>
      </c>
      <c r="E1779" s="81"/>
      <c r="F1779" s="81" t="s">
        <v>226</v>
      </c>
      <c r="G1779" s="81" t="s">
        <v>1933</v>
      </c>
      <c r="H1779" s="81"/>
      <c r="I1779" s="81"/>
      <c r="J1779" s="82">
        <v>0</v>
      </c>
      <c r="K1779" s="82">
        <v>0</v>
      </c>
      <c r="L1779" s="82">
        <v>0</v>
      </c>
      <c r="M1779" s="82"/>
    </row>
    <row r="1780" spans="1:13">
      <c r="A1780" t="str">
        <f t="shared" si="27"/>
        <v>SF-620-07L</v>
      </c>
      <c r="B1780" s="81" t="s">
        <v>5712</v>
      </c>
      <c r="C1780" s="81" t="s">
        <v>3138</v>
      </c>
      <c r="D1780" s="81" t="s">
        <v>5713</v>
      </c>
      <c r="E1780" s="81"/>
      <c r="F1780" s="81" t="s">
        <v>226</v>
      </c>
      <c r="G1780" s="81" t="s">
        <v>1933</v>
      </c>
      <c r="H1780" s="81"/>
      <c r="I1780" s="81"/>
      <c r="J1780" s="82">
        <v>0</v>
      </c>
      <c r="K1780" s="82">
        <v>0</v>
      </c>
      <c r="L1780" s="82">
        <v>0</v>
      </c>
      <c r="M1780" s="82"/>
    </row>
    <row r="1781" spans="1:13">
      <c r="A1781" t="str">
        <f t="shared" si="27"/>
        <v>SF-620-07R</v>
      </c>
      <c r="B1781" s="81" t="s">
        <v>5714</v>
      </c>
      <c r="C1781" s="81" t="s">
        <v>3138</v>
      </c>
      <c r="D1781" s="81" t="s">
        <v>5715</v>
      </c>
      <c r="E1781" s="81"/>
      <c r="F1781" s="81" t="s">
        <v>226</v>
      </c>
      <c r="G1781" s="81" t="s">
        <v>1933</v>
      </c>
      <c r="H1781" s="81"/>
      <c r="I1781" s="81"/>
      <c r="J1781" s="82">
        <v>0</v>
      </c>
      <c r="K1781" s="82">
        <v>0</v>
      </c>
      <c r="L1781" s="82">
        <v>0</v>
      </c>
      <c r="M1781" s="82"/>
    </row>
    <row r="1782" spans="1:13">
      <c r="A1782" t="str">
        <f t="shared" si="27"/>
        <v>SF-620-08L</v>
      </c>
      <c r="B1782" s="81" t="s">
        <v>5716</v>
      </c>
      <c r="C1782" s="81" t="s">
        <v>3138</v>
      </c>
      <c r="D1782" s="81" t="s">
        <v>5717</v>
      </c>
      <c r="E1782" s="81"/>
      <c r="F1782" s="81" t="s">
        <v>226</v>
      </c>
      <c r="G1782" s="81" t="s">
        <v>1933</v>
      </c>
      <c r="H1782" s="81"/>
      <c r="I1782" s="81"/>
      <c r="J1782" s="82">
        <v>0</v>
      </c>
      <c r="K1782" s="82">
        <v>0</v>
      </c>
      <c r="L1782" s="82">
        <v>0</v>
      </c>
      <c r="M1782" s="82"/>
    </row>
    <row r="1783" spans="1:13">
      <c r="A1783" t="str">
        <f t="shared" si="27"/>
        <v>SF-620-08R</v>
      </c>
      <c r="B1783" s="81" t="s">
        <v>5718</v>
      </c>
      <c r="C1783" s="81" t="s">
        <v>3138</v>
      </c>
      <c r="D1783" s="81" t="s">
        <v>5719</v>
      </c>
      <c r="E1783" s="81"/>
      <c r="F1783" s="81" t="s">
        <v>226</v>
      </c>
      <c r="G1783" s="81" t="s">
        <v>1933</v>
      </c>
      <c r="H1783" s="81"/>
      <c r="I1783" s="81"/>
      <c r="J1783" s="82">
        <v>0</v>
      </c>
      <c r="K1783" s="82">
        <v>0</v>
      </c>
      <c r="L1783" s="82">
        <v>0</v>
      </c>
      <c r="M1783" s="82"/>
    </row>
    <row r="1784" spans="1:13">
      <c r="A1784" t="str">
        <f t="shared" si="27"/>
        <v>SF-635.014L</v>
      </c>
      <c r="B1784" s="81" t="s">
        <v>5720</v>
      </c>
      <c r="C1784" s="81" t="s">
        <v>3138</v>
      </c>
      <c r="D1784" s="81" t="s">
        <v>5721</v>
      </c>
      <c r="E1784" s="81"/>
      <c r="F1784" s="81" t="s">
        <v>226</v>
      </c>
      <c r="G1784" s="81" t="s">
        <v>1933</v>
      </c>
      <c r="H1784" s="81"/>
      <c r="I1784" s="81"/>
      <c r="J1784" s="82">
        <v>67.95</v>
      </c>
      <c r="K1784" s="82">
        <v>0</v>
      </c>
      <c r="L1784" s="82">
        <v>0</v>
      </c>
      <c r="M1784" s="82">
        <v>0</v>
      </c>
    </row>
    <row r="1785" spans="1:13">
      <c r="A1785" t="str">
        <f t="shared" si="27"/>
        <v>SF-642.006</v>
      </c>
      <c r="B1785" s="81" t="s">
        <v>5722</v>
      </c>
      <c r="C1785" s="81" t="s">
        <v>3138</v>
      </c>
      <c r="D1785" s="81" t="s">
        <v>5723</v>
      </c>
      <c r="E1785" s="81"/>
      <c r="F1785" s="81" t="s">
        <v>226</v>
      </c>
      <c r="G1785" s="81" t="s">
        <v>1933</v>
      </c>
      <c r="H1785" s="81"/>
      <c r="I1785" s="81"/>
      <c r="J1785" s="82">
        <v>0</v>
      </c>
      <c r="K1785" s="82">
        <v>0</v>
      </c>
      <c r="L1785" s="82">
        <v>0</v>
      </c>
      <c r="M1785" s="82"/>
    </row>
    <row r="1786" spans="1:13">
      <c r="A1786" t="str">
        <f t="shared" si="27"/>
        <v>SF-642.008</v>
      </c>
      <c r="B1786" s="81" t="s">
        <v>5724</v>
      </c>
      <c r="C1786" s="81" t="s">
        <v>3138</v>
      </c>
      <c r="D1786" s="81" t="s">
        <v>5725</v>
      </c>
      <c r="E1786" s="81"/>
      <c r="F1786" s="81" t="s">
        <v>226</v>
      </c>
      <c r="G1786" s="81" t="s">
        <v>1933</v>
      </c>
      <c r="H1786" s="81"/>
      <c r="I1786" s="81"/>
      <c r="J1786" s="82">
        <v>0</v>
      </c>
      <c r="K1786" s="82">
        <v>0</v>
      </c>
      <c r="L1786" s="82">
        <v>0</v>
      </c>
      <c r="M1786" s="82"/>
    </row>
    <row r="1787" spans="1:13">
      <c r="A1787" t="str">
        <f t="shared" si="27"/>
        <v>SF-642.209</v>
      </c>
      <c r="B1787" s="81" t="s">
        <v>5726</v>
      </c>
      <c r="C1787" s="81" t="s">
        <v>3138</v>
      </c>
      <c r="D1787" s="81" t="s">
        <v>5727</v>
      </c>
      <c r="E1787" s="81"/>
      <c r="F1787" s="81" t="s">
        <v>226</v>
      </c>
      <c r="G1787" s="81" t="s">
        <v>1933</v>
      </c>
      <c r="H1787" s="81"/>
      <c r="I1787" s="81"/>
      <c r="J1787" s="82">
        <v>0</v>
      </c>
      <c r="K1787" s="82">
        <v>0</v>
      </c>
      <c r="L1787" s="82">
        <v>0</v>
      </c>
      <c r="M1787" s="82"/>
    </row>
    <row r="1788" spans="1:13">
      <c r="A1788" t="str">
        <f t="shared" si="27"/>
        <v>SF-642.214200517901</v>
      </c>
      <c r="B1788" s="81" t="s">
        <v>5728</v>
      </c>
      <c r="C1788" s="81" t="s">
        <v>3138</v>
      </c>
      <c r="D1788" s="81" t="s">
        <v>5729</v>
      </c>
      <c r="E1788" s="81"/>
      <c r="F1788" s="81" t="s">
        <v>226</v>
      </c>
      <c r="G1788" s="81" t="s">
        <v>1933</v>
      </c>
      <c r="H1788" s="81" t="s">
        <v>5730</v>
      </c>
      <c r="I1788" s="81"/>
      <c r="J1788" s="82">
        <v>28.75</v>
      </c>
      <c r="K1788" s="82">
        <v>0</v>
      </c>
      <c r="L1788" s="82">
        <v>2</v>
      </c>
      <c r="M1788" s="82">
        <v>57.5</v>
      </c>
    </row>
    <row r="1789" spans="1:13">
      <c r="A1789" t="str">
        <f t="shared" si="27"/>
        <v>SF-645.03L210329494</v>
      </c>
      <c r="B1789" s="81" t="s">
        <v>5731</v>
      </c>
      <c r="C1789" s="81" t="s">
        <v>3138</v>
      </c>
      <c r="D1789" s="81" t="s">
        <v>5732</v>
      </c>
      <c r="E1789" s="81"/>
      <c r="F1789" s="81" t="s">
        <v>226</v>
      </c>
      <c r="G1789" s="81" t="s">
        <v>1933</v>
      </c>
      <c r="H1789" s="81" t="s">
        <v>5733</v>
      </c>
      <c r="I1789" s="81"/>
      <c r="J1789" s="82">
        <v>26.36</v>
      </c>
      <c r="K1789" s="82">
        <v>0</v>
      </c>
      <c r="L1789" s="82">
        <v>1</v>
      </c>
      <c r="M1789" s="82">
        <v>26.36</v>
      </c>
    </row>
    <row r="1790" spans="1:13">
      <c r="A1790" t="str">
        <f t="shared" si="27"/>
        <v>SF-645.03R210430759</v>
      </c>
      <c r="B1790" s="81" t="s">
        <v>5734</v>
      </c>
      <c r="C1790" s="81" t="s">
        <v>3138</v>
      </c>
      <c r="D1790" s="81" t="s">
        <v>5735</v>
      </c>
      <c r="E1790" s="81"/>
      <c r="F1790" s="81" t="s">
        <v>226</v>
      </c>
      <c r="G1790" s="81" t="s">
        <v>1933</v>
      </c>
      <c r="H1790" s="81" t="s">
        <v>5736</v>
      </c>
      <c r="I1790" s="81"/>
      <c r="J1790" s="82">
        <v>31.25</v>
      </c>
      <c r="K1790" s="82">
        <v>0</v>
      </c>
      <c r="L1790" s="82">
        <v>1</v>
      </c>
      <c r="M1790" s="82">
        <v>31.25</v>
      </c>
    </row>
    <row r="1791" spans="1:13">
      <c r="A1791" t="str">
        <f t="shared" si="27"/>
        <v>SF-645.05R</v>
      </c>
      <c r="B1791" s="81" t="s">
        <v>5737</v>
      </c>
      <c r="C1791" s="81" t="s">
        <v>3138</v>
      </c>
      <c r="D1791" s="81" t="s">
        <v>5738</v>
      </c>
      <c r="E1791" s="81"/>
      <c r="F1791" s="81" t="s">
        <v>226</v>
      </c>
      <c r="G1791" s="81" t="s">
        <v>1933</v>
      </c>
      <c r="H1791" s="81"/>
      <c r="I1791" s="81"/>
      <c r="J1791" s="82">
        <v>0</v>
      </c>
      <c r="K1791" s="82">
        <v>0</v>
      </c>
      <c r="L1791" s="82">
        <v>0</v>
      </c>
      <c r="M1791" s="82"/>
    </row>
    <row r="1792" spans="1:13">
      <c r="A1792" t="str">
        <f t="shared" si="27"/>
        <v>SF-645-04L</v>
      </c>
      <c r="B1792" s="81" t="s">
        <v>5739</v>
      </c>
      <c r="C1792" s="81" t="s">
        <v>3138</v>
      </c>
      <c r="D1792" s="81" t="s">
        <v>5740</v>
      </c>
      <c r="E1792" s="81"/>
      <c r="F1792" s="81" t="s">
        <v>226</v>
      </c>
      <c r="G1792" s="81" t="s">
        <v>1933</v>
      </c>
      <c r="H1792" s="81"/>
      <c r="I1792" s="81"/>
      <c r="J1792" s="82">
        <v>0</v>
      </c>
      <c r="K1792" s="82">
        <v>0</v>
      </c>
      <c r="L1792" s="82">
        <v>0</v>
      </c>
      <c r="M1792" s="82"/>
    </row>
    <row r="1793" spans="1:13">
      <c r="A1793" t="str">
        <f t="shared" si="27"/>
        <v>SF-645-05L</v>
      </c>
      <c r="B1793" s="81" t="s">
        <v>5741</v>
      </c>
      <c r="C1793" s="81" t="s">
        <v>3138</v>
      </c>
      <c r="D1793" s="81" t="s">
        <v>5742</v>
      </c>
      <c r="E1793" s="81"/>
      <c r="F1793" s="81" t="s">
        <v>226</v>
      </c>
      <c r="G1793" s="81" t="s">
        <v>1933</v>
      </c>
      <c r="H1793" s="81"/>
      <c r="I1793" s="81"/>
      <c r="J1793" s="82">
        <v>0</v>
      </c>
      <c r="K1793" s="82">
        <v>0</v>
      </c>
      <c r="L1793" s="82">
        <v>0</v>
      </c>
      <c r="M1793" s="82"/>
    </row>
    <row r="1794" spans="1:13">
      <c r="A1794" t="str">
        <f t="shared" si="27"/>
        <v>SF-645-06L</v>
      </c>
      <c r="B1794" s="81" t="s">
        <v>5743</v>
      </c>
      <c r="C1794" s="81" t="s">
        <v>3138</v>
      </c>
      <c r="D1794" s="81" t="s">
        <v>5744</v>
      </c>
      <c r="E1794" s="81"/>
      <c r="F1794" s="81" t="s">
        <v>226</v>
      </c>
      <c r="G1794" s="81" t="s">
        <v>1933</v>
      </c>
      <c r="H1794" s="81"/>
      <c r="I1794" s="81"/>
      <c r="J1794" s="82">
        <v>0</v>
      </c>
      <c r="K1794" s="82">
        <v>0</v>
      </c>
      <c r="L1794" s="82">
        <v>0</v>
      </c>
      <c r="M1794" s="82"/>
    </row>
    <row r="1795" spans="1:13">
      <c r="A1795" t="str">
        <f t="shared" ref="A1795:A1858" si="28">CONCATENATE(B1795,H1795)</f>
        <v>SF-645-08L</v>
      </c>
      <c r="B1795" s="81" t="s">
        <v>5745</v>
      </c>
      <c r="C1795" s="81" t="s">
        <v>3138</v>
      </c>
      <c r="D1795" s="81" t="s">
        <v>5746</v>
      </c>
      <c r="E1795" s="81"/>
      <c r="F1795" s="81" t="s">
        <v>226</v>
      </c>
      <c r="G1795" s="81" t="s">
        <v>1933</v>
      </c>
      <c r="H1795" s="81"/>
      <c r="I1795" s="81"/>
      <c r="J1795" s="82">
        <v>0</v>
      </c>
      <c r="K1795" s="82">
        <v>0</v>
      </c>
      <c r="L1795" s="82">
        <v>0</v>
      </c>
      <c r="M1795" s="82"/>
    </row>
    <row r="1796" spans="1:13">
      <c r="A1796" t="str">
        <f t="shared" si="28"/>
        <v>SF-645-10L</v>
      </c>
      <c r="B1796" s="81" t="s">
        <v>5747</v>
      </c>
      <c r="C1796" s="81" t="s">
        <v>3138</v>
      </c>
      <c r="D1796" s="81" t="s">
        <v>5748</v>
      </c>
      <c r="E1796" s="81"/>
      <c r="F1796" s="81" t="s">
        <v>226</v>
      </c>
      <c r="G1796" s="81" t="s">
        <v>1933</v>
      </c>
      <c r="H1796" s="81"/>
      <c r="I1796" s="81"/>
      <c r="J1796" s="82">
        <v>0</v>
      </c>
      <c r="K1796" s="82">
        <v>0</v>
      </c>
      <c r="L1796" s="82">
        <v>0</v>
      </c>
      <c r="M1796" s="82"/>
    </row>
    <row r="1797" spans="1:13">
      <c r="A1797" t="str">
        <f t="shared" si="28"/>
        <v>SF-645-12L</v>
      </c>
      <c r="B1797" s="81" t="s">
        <v>5749</v>
      </c>
      <c r="C1797" s="81" t="s">
        <v>3138</v>
      </c>
      <c r="D1797" s="81" t="s">
        <v>5750</v>
      </c>
      <c r="E1797" s="81"/>
      <c r="F1797" s="81" t="s">
        <v>226</v>
      </c>
      <c r="G1797" s="81" t="s">
        <v>1933</v>
      </c>
      <c r="H1797" s="81"/>
      <c r="I1797" s="81"/>
      <c r="J1797" s="82">
        <v>0</v>
      </c>
      <c r="K1797" s="82">
        <v>0</v>
      </c>
      <c r="L1797" s="82">
        <v>0</v>
      </c>
      <c r="M1797" s="82"/>
    </row>
    <row r="1798" spans="1:13">
      <c r="A1798" t="str">
        <f t="shared" si="28"/>
        <v>SF-645-14L</v>
      </c>
      <c r="B1798" s="81" t="s">
        <v>5751</v>
      </c>
      <c r="C1798" s="81" t="s">
        <v>3138</v>
      </c>
      <c r="D1798" s="81" t="s">
        <v>5752</v>
      </c>
      <c r="E1798" s="81"/>
      <c r="F1798" s="81" t="s">
        <v>226</v>
      </c>
      <c r="G1798" s="81" t="s">
        <v>1933</v>
      </c>
      <c r="H1798" s="81"/>
      <c r="I1798" s="81"/>
      <c r="J1798" s="82">
        <v>0</v>
      </c>
      <c r="K1798" s="82">
        <v>0</v>
      </c>
      <c r="L1798" s="82">
        <v>0</v>
      </c>
      <c r="M1798" s="82"/>
    </row>
    <row r="1799" spans="1:13">
      <c r="A1799" t="str">
        <f t="shared" si="28"/>
        <v>SF-647.05R201225285</v>
      </c>
      <c r="B1799" s="81" t="s">
        <v>5753</v>
      </c>
      <c r="C1799" s="81" t="s">
        <v>3138</v>
      </c>
      <c r="D1799" s="81" t="s">
        <v>5754</v>
      </c>
      <c r="E1799" s="81"/>
      <c r="F1799" s="81" t="s">
        <v>226</v>
      </c>
      <c r="G1799" s="81" t="s">
        <v>1933</v>
      </c>
      <c r="H1799" s="81" t="s">
        <v>5755</v>
      </c>
      <c r="I1799" s="81"/>
      <c r="J1799" s="82">
        <v>23.96</v>
      </c>
      <c r="K1799" s="82">
        <v>0</v>
      </c>
      <c r="L1799" s="82">
        <v>1</v>
      </c>
      <c r="M1799" s="82">
        <v>23.96</v>
      </c>
    </row>
    <row r="1800" spans="1:13">
      <c r="A1800" t="str">
        <f t="shared" si="28"/>
        <v>SF-647.14L</v>
      </c>
      <c r="B1800" s="81" t="s">
        <v>5756</v>
      </c>
      <c r="C1800" s="81" t="s">
        <v>3138</v>
      </c>
      <c r="D1800" s="81" t="s">
        <v>5757</v>
      </c>
      <c r="E1800" s="81"/>
      <c r="F1800" s="81" t="s">
        <v>226</v>
      </c>
      <c r="G1800" s="81" t="s">
        <v>1933</v>
      </c>
      <c r="H1800" s="81"/>
      <c r="I1800" s="81"/>
      <c r="J1800" s="82">
        <v>0</v>
      </c>
      <c r="K1800" s="82">
        <v>0</v>
      </c>
      <c r="L1800" s="82">
        <v>0</v>
      </c>
      <c r="M1800" s="82"/>
    </row>
    <row r="1801" spans="1:13">
      <c r="A1801" t="str">
        <f t="shared" si="28"/>
        <v>SF-654.006L</v>
      </c>
      <c r="B1801" s="81" t="s">
        <v>5758</v>
      </c>
      <c r="C1801" s="81" t="s">
        <v>3138</v>
      </c>
      <c r="D1801" s="81" t="s">
        <v>5540</v>
      </c>
      <c r="E1801" s="81"/>
      <c r="F1801" s="81" t="s">
        <v>226</v>
      </c>
      <c r="G1801" s="81" t="s">
        <v>1933</v>
      </c>
      <c r="H1801" s="81"/>
      <c r="I1801" s="81"/>
      <c r="J1801" s="82">
        <v>19.61</v>
      </c>
      <c r="K1801" s="82">
        <v>0</v>
      </c>
      <c r="L1801" s="82">
        <v>0</v>
      </c>
      <c r="M1801" s="82">
        <v>0</v>
      </c>
    </row>
    <row r="1802" spans="1:13">
      <c r="A1802" t="str">
        <f t="shared" si="28"/>
        <v>SF-654.006R</v>
      </c>
      <c r="B1802" s="81" t="s">
        <v>5759</v>
      </c>
      <c r="C1802" s="81" t="s">
        <v>3138</v>
      </c>
      <c r="D1802" s="81" t="s">
        <v>5760</v>
      </c>
      <c r="E1802" s="81"/>
      <c r="F1802" s="81" t="s">
        <v>226</v>
      </c>
      <c r="G1802" s="81" t="s">
        <v>1933</v>
      </c>
      <c r="H1802" s="81"/>
      <c r="I1802" s="81"/>
      <c r="J1802" s="82">
        <v>19.61</v>
      </c>
      <c r="K1802" s="82">
        <v>0</v>
      </c>
      <c r="L1802" s="82">
        <v>0</v>
      </c>
      <c r="M1802" s="82">
        <v>0</v>
      </c>
    </row>
    <row r="1803" spans="1:13">
      <c r="A1803" t="str">
        <f t="shared" si="28"/>
        <v>SF-654.008L</v>
      </c>
      <c r="B1803" s="81" t="s">
        <v>5761</v>
      </c>
      <c r="C1803" s="81" t="s">
        <v>3138</v>
      </c>
      <c r="D1803" s="81" t="s">
        <v>5546</v>
      </c>
      <c r="E1803" s="81"/>
      <c r="F1803" s="81" t="s">
        <v>226</v>
      </c>
      <c r="G1803" s="81" t="s">
        <v>1933</v>
      </c>
      <c r="H1803" s="81"/>
      <c r="I1803" s="81"/>
      <c r="J1803" s="82">
        <v>19.61</v>
      </c>
      <c r="K1803" s="82">
        <v>0</v>
      </c>
      <c r="L1803" s="82">
        <v>0</v>
      </c>
      <c r="M1803" s="82">
        <v>0</v>
      </c>
    </row>
    <row r="1804" spans="1:13">
      <c r="A1804" t="str">
        <f t="shared" si="28"/>
        <v>SF-654.008R</v>
      </c>
      <c r="B1804" s="81" t="s">
        <v>5762</v>
      </c>
      <c r="C1804" s="81" t="s">
        <v>3138</v>
      </c>
      <c r="D1804" s="81" t="s">
        <v>5763</v>
      </c>
      <c r="E1804" s="81"/>
      <c r="F1804" s="81" t="s">
        <v>226</v>
      </c>
      <c r="G1804" s="81" t="s">
        <v>1933</v>
      </c>
      <c r="H1804" s="81"/>
      <c r="I1804" s="81"/>
      <c r="J1804" s="82">
        <v>19.61</v>
      </c>
      <c r="K1804" s="82">
        <v>0</v>
      </c>
      <c r="L1804" s="82">
        <v>0</v>
      </c>
      <c r="M1804" s="82">
        <v>0</v>
      </c>
    </row>
    <row r="1805" spans="1:13">
      <c r="A1805" t="str">
        <f t="shared" si="28"/>
        <v>SF-727.103</v>
      </c>
      <c r="B1805" s="81" t="s">
        <v>5764</v>
      </c>
      <c r="C1805" s="81" t="s">
        <v>3138</v>
      </c>
      <c r="D1805" s="81" t="s">
        <v>5765</v>
      </c>
      <c r="E1805" s="81"/>
      <c r="F1805" s="81" t="s">
        <v>226</v>
      </c>
      <c r="G1805" s="81" t="s">
        <v>1933</v>
      </c>
      <c r="H1805" s="81"/>
      <c r="I1805" s="81"/>
      <c r="J1805" s="82">
        <v>2.5</v>
      </c>
      <c r="K1805" s="82">
        <v>0</v>
      </c>
      <c r="L1805" s="82">
        <v>0</v>
      </c>
      <c r="M1805" s="82">
        <v>0</v>
      </c>
    </row>
    <row r="1806" spans="1:13">
      <c r="A1806" t="str">
        <f t="shared" si="28"/>
        <v>SF-727.104</v>
      </c>
      <c r="B1806" s="81" t="s">
        <v>5766</v>
      </c>
      <c r="C1806" s="81" t="s">
        <v>3138</v>
      </c>
      <c r="D1806" s="81" t="s">
        <v>5767</v>
      </c>
      <c r="E1806" s="81"/>
      <c r="F1806" s="81" t="s">
        <v>226</v>
      </c>
      <c r="G1806" s="81" t="s">
        <v>1933</v>
      </c>
      <c r="H1806" s="81"/>
      <c r="I1806" s="81"/>
      <c r="J1806" s="82">
        <v>2.5</v>
      </c>
      <c r="K1806" s="82">
        <v>0</v>
      </c>
      <c r="L1806" s="82">
        <v>0</v>
      </c>
      <c r="M1806" s="82">
        <v>0</v>
      </c>
    </row>
    <row r="1807" spans="1:13">
      <c r="A1807" t="str">
        <f t="shared" si="28"/>
        <v>SF-727.105</v>
      </c>
      <c r="B1807" s="81" t="s">
        <v>5768</v>
      </c>
      <c r="C1807" s="81" t="s">
        <v>3138</v>
      </c>
      <c r="D1807" s="81" t="s">
        <v>5769</v>
      </c>
      <c r="E1807" s="81"/>
      <c r="F1807" s="81" t="s">
        <v>226</v>
      </c>
      <c r="G1807" s="81" t="s">
        <v>1933</v>
      </c>
      <c r="H1807" s="81"/>
      <c r="I1807" s="81"/>
      <c r="J1807" s="82">
        <v>38.22</v>
      </c>
      <c r="K1807" s="82">
        <v>0</v>
      </c>
      <c r="L1807" s="82">
        <v>0</v>
      </c>
      <c r="M1807" s="82">
        <v>0</v>
      </c>
    </row>
    <row r="1808" spans="1:13">
      <c r="A1808" t="str">
        <f t="shared" si="28"/>
        <v>SF-740.005L</v>
      </c>
      <c r="B1808" s="81" t="s">
        <v>5770</v>
      </c>
      <c r="C1808" s="81" t="s">
        <v>3138</v>
      </c>
      <c r="D1808" s="81" t="s">
        <v>5771</v>
      </c>
      <c r="E1808" s="81"/>
      <c r="F1808" s="81" t="s">
        <v>226</v>
      </c>
      <c r="G1808" s="81" t="s">
        <v>1933</v>
      </c>
      <c r="H1808" s="81"/>
      <c r="I1808" s="81"/>
      <c r="J1808" s="82">
        <v>43.22</v>
      </c>
      <c r="K1808" s="82">
        <v>0</v>
      </c>
      <c r="L1808" s="82">
        <v>0</v>
      </c>
      <c r="M1808" s="82">
        <v>0</v>
      </c>
    </row>
    <row r="1809" spans="1:13">
      <c r="A1809" t="str">
        <f t="shared" si="28"/>
        <v>SF-742.105L</v>
      </c>
      <c r="B1809" s="81" t="s">
        <v>5772</v>
      </c>
      <c r="C1809" s="81" t="s">
        <v>3138</v>
      </c>
      <c r="D1809" s="81" t="s">
        <v>5773</v>
      </c>
      <c r="E1809" s="81"/>
      <c r="F1809" s="81" t="s">
        <v>226</v>
      </c>
      <c r="G1809" s="81" t="s">
        <v>1933</v>
      </c>
      <c r="H1809" s="81"/>
      <c r="I1809" s="81"/>
      <c r="J1809" s="82">
        <v>0</v>
      </c>
      <c r="K1809" s="82">
        <v>0</v>
      </c>
      <c r="L1809" s="82">
        <v>0</v>
      </c>
      <c r="M1809" s="82"/>
    </row>
    <row r="1810" spans="1:13">
      <c r="A1810" t="str">
        <f t="shared" si="28"/>
        <v>SF-742.105R</v>
      </c>
      <c r="B1810" s="81" t="s">
        <v>5774</v>
      </c>
      <c r="C1810" s="81" t="s">
        <v>3138</v>
      </c>
      <c r="D1810" s="81" t="s">
        <v>5775</v>
      </c>
      <c r="E1810" s="81"/>
      <c r="F1810" s="81" t="s">
        <v>226</v>
      </c>
      <c r="G1810" s="81" t="s">
        <v>1933</v>
      </c>
      <c r="H1810" s="81"/>
      <c r="I1810" s="81"/>
      <c r="J1810" s="82">
        <v>0</v>
      </c>
      <c r="K1810" s="82">
        <v>0</v>
      </c>
      <c r="L1810" s="82">
        <v>0</v>
      </c>
      <c r="M1810" s="82"/>
    </row>
    <row r="1811" spans="1:13">
      <c r="A1811" t="str">
        <f t="shared" si="28"/>
        <v>SF-742.107L</v>
      </c>
      <c r="B1811" s="81" t="s">
        <v>5776</v>
      </c>
      <c r="C1811" s="81" t="s">
        <v>3138</v>
      </c>
      <c r="D1811" s="81" t="s">
        <v>5777</v>
      </c>
      <c r="E1811" s="81"/>
      <c r="F1811" s="81" t="s">
        <v>226</v>
      </c>
      <c r="G1811" s="81" t="s">
        <v>1933</v>
      </c>
      <c r="H1811" s="81"/>
      <c r="I1811" s="81"/>
      <c r="J1811" s="82">
        <v>0</v>
      </c>
      <c r="K1811" s="82">
        <v>0</v>
      </c>
      <c r="L1811" s="82">
        <v>0</v>
      </c>
      <c r="M1811" s="82"/>
    </row>
    <row r="1812" spans="1:13">
      <c r="A1812" t="str">
        <f t="shared" si="28"/>
        <v>SF-742.107R</v>
      </c>
      <c r="B1812" s="81" t="s">
        <v>5778</v>
      </c>
      <c r="C1812" s="81" t="s">
        <v>3138</v>
      </c>
      <c r="D1812" s="81" t="s">
        <v>5779</v>
      </c>
      <c r="E1812" s="81"/>
      <c r="F1812" s="81" t="s">
        <v>226</v>
      </c>
      <c r="G1812" s="81" t="s">
        <v>1933</v>
      </c>
      <c r="H1812" s="81"/>
      <c r="I1812" s="81"/>
      <c r="J1812" s="82">
        <v>0</v>
      </c>
      <c r="K1812" s="82">
        <v>0</v>
      </c>
      <c r="L1812" s="82">
        <v>0</v>
      </c>
      <c r="M1812" s="82"/>
    </row>
    <row r="1813" spans="1:13">
      <c r="A1813" t="str">
        <f t="shared" si="28"/>
        <v>SF-742.109L</v>
      </c>
      <c r="B1813" s="81" t="s">
        <v>5780</v>
      </c>
      <c r="C1813" s="81" t="s">
        <v>3138</v>
      </c>
      <c r="D1813" s="81" t="s">
        <v>5781</v>
      </c>
      <c r="E1813" s="81"/>
      <c r="F1813" s="81" t="s">
        <v>226</v>
      </c>
      <c r="G1813" s="81" t="s">
        <v>1933</v>
      </c>
      <c r="H1813" s="81"/>
      <c r="I1813" s="81"/>
      <c r="J1813" s="82">
        <v>0</v>
      </c>
      <c r="K1813" s="82">
        <v>0</v>
      </c>
      <c r="L1813" s="82">
        <v>0</v>
      </c>
      <c r="M1813" s="82"/>
    </row>
    <row r="1814" spans="1:13">
      <c r="A1814" t="str">
        <f t="shared" si="28"/>
        <v>SF-742.109R</v>
      </c>
      <c r="B1814" s="81" t="s">
        <v>5782</v>
      </c>
      <c r="C1814" s="81" t="s">
        <v>3138</v>
      </c>
      <c r="D1814" s="81" t="s">
        <v>5783</v>
      </c>
      <c r="E1814" s="81"/>
      <c r="F1814" s="81" t="s">
        <v>226</v>
      </c>
      <c r="G1814" s="81" t="s">
        <v>1933</v>
      </c>
      <c r="H1814" s="81"/>
      <c r="I1814" s="81"/>
      <c r="J1814" s="82">
        <v>0</v>
      </c>
      <c r="K1814" s="82">
        <v>0</v>
      </c>
      <c r="L1814" s="82">
        <v>0</v>
      </c>
      <c r="M1814" s="82"/>
    </row>
    <row r="1815" spans="1:13">
      <c r="A1815" t="str">
        <f t="shared" si="28"/>
        <v>SF-744.107R</v>
      </c>
      <c r="B1815" s="81" t="s">
        <v>5784</v>
      </c>
      <c r="C1815" s="81" t="s">
        <v>3138</v>
      </c>
      <c r="D1815" s="81" t="s">
        <v>5785</v>
      </c>
      <c r="E1815" s="81"/>
      <c r="F1815" s="81" t="s">
        <v>226</v>
      </c>
      <c r="G1815" s="81" t="s">
        <v>1933</v>
      </c>
      <c r="H1815" s="81"/>
      <c r="I1815" s="81"/>
      <c r="J1815" s="82">
        <v>0</v>
      </c>
      <c r="K1815" s="82">
        <v>0</v>
      </c>
      <c r="L1815" s="82">
        <v>0</v>
      </c>
      <c r="M1815" s="82"/>
    </row>
    <row r="1816" spans="1:13">
      <c r="A1816" t="str">
        <f t="shared" si="28"/>
        <v>SF-744.109R</v>
      </c>
      <c r="B1816" s="81" t="s">
        <v>5786</v>
      </c>
      <c r="C1816" s="81" t="s">
        <v>3138</v>
      </c>
      <c r="D1816" s="81" t="s">
        <v>5787</v>
      </c>
      <c r="E1816" s="81"/>
      <c r="F1816" s="81" t="s">
        <v>226</v>
      </c>
      <c r="G1816" s="81" t="s">
        <v>1933</v>
      </c>
      <c r="H1816" s="81"/>
      <c r="I1816" s="81"/>
      <c r="J1816" s="82">
        <v>0</v>
      </c>
      <c r="K1816" s="82">
        <v>0</v>
      </c>
      <c r="L1816" s="82">
        <v>0</v>
      </c>
      <c r="M1816" s="82"/>
    </row>
    <row r="1817" spans="1:13">
      <c r="A1817" t="str">
        <f t="shared" si="28"/>
        <v>SF-767.005D</v>
      </c>
      <c r="B1817" s="81" t="s">
        <v>5788</v>
      </c>
      <c r="C1817" s="81" t="s">
        <v>3138</v>
      </c>
      <c r="D1817" s="81" t="s">
        <v>5789</v>
      </c>
      <c r="E1817" s="81"/>
      <c r="F1817" s="81" t="s">
        <v>226</v>
      </c>
      <c r="G1817" s="81" t="s">
        <v>1933</v>
      </c>
      <c r="H1817" s="81"/>
      <c r="I1817" s="81"/>
      <c r="J1817" s="82">
        <v>71.430000000000007</v>
      </c>
      <c r="K1817" s="82">
        <v>0</v>
      </c>
      <c r="L1817" s="82">
        <v>0</v>
      </c>
      <c r="M1817" s="82">
        <v>0</v>
      </c>
    </row>
    <row r="1818" spans="1:13">
      <c r="A1818" t="str">
        <f t="shared" si="28"/>
        <v>Suscrp001</v>
      </c>
      <c r="B1818" s="81" t="s">
        <v>5790</v>
      </c>
      <c r="C1818" s="81" t="s">
        <v>3138</v>
      </c>
      <c r="D1818" s="81" t="s">
        <v>5791</v>
      </c>
      <c r="E1818" s="81"/>
      <c r="F1818" s="81" t="s">
        <v>226</v>
      </c>
      <c r="G1818" s="81" t="s">
        <v>1933</v>
      </c>
      <c r="H1818" s="81"/>
      <c r="I1818" s="81"/>
      <c r="J1818" s="82">
        <v>0</v>
      </c>
      <c r="K1818" s="82">
        <v>0</v>
      </c>
      <c r="L1818" s="82">
        <v>0</v>
      </c>
      <c r="M1818" s="82"/>
    </row>
    <row r="1819" spans="1:13">
      <c r="A1819" t="str">
        <f t="shared" si="28"/>
        <v>SZC2661</v>
      </c>
      <c r="B1819" s="81" t="s">
        <v>5792</v>
      </c>
      <c r="C1819" s="81" t="s">
        <v>3138</v>
      </c>
      <c r="D1819" s="81" t="s">
        <v>5793</v>
      </c>
      <c r="E1819" s="81"/>
      <c r="F1819" s="81" t="s">
        <v>226</v>
      </c>
      <c r="G1819" s="81" t="s">
        <v>1933</v>
      </c>
      <c r="H1819" s="81"/>
      <c r="I1819" s="81"/>
      <c r="J1819" s="82">
        <v>0</v>
      </c>
      <c r="K1819" s="82">
        <v>0</v>
      </c>
      <c r="L1819" s="82">
        <v>0</v>
      </c>
      <c r="M1819" s="82"/>
    </row>
    <row r="1820" spans="1:13">
      <c r="A1820" t="str">
        <f t="shared" si="28"/>
        <v>SZT21201412191190</v>
      </c>
      <c r="B1820" s="81" t="s">
        <v>5794</v>
      </c>
      <c r="C1820" s="81" t="s">
        <v>3138</v>
      </c>
      <c r="D1820" s="81" t="s">
        <v>5795</v>
      </c>
      <c r="E1820" s="81"/>
      <c r="F1820" s="81" t="s">
        <v>226</v>
      </c>
      <c r="G1820" s="81" t="s">
        <v>1933</v>
      </c>
      <c r="H1820" s="81" t="s">
        <v>5796</v>
      </c>
      <c r="I1820" s="81"/>
      <c r="J1820" s="82">
        <v>133.93</v>
      </c>
      <c r="K1820" s="82">
        <v>0</v>
      </c>
      <c r="L1820" s="82">
        <v>5</v>
      </c>
      <c r="M1820" s="82">
        <v>669.65</v>
      </c>
    </row>
    <row r="1821" spans="1:13">
      <c r="A1821" t="str">
        <f t="shared" si="28"/>
        <v>SZT2125</v>
      </c>
      <c r="B1821" s="81" t="s">
        <v>5797</v>
      </c>
      <c r="C1821" s="81" t="s">
        <v>3138</v>
      </c>
      <c r="D1821" s="81" t="s">
        <v>5798</v>
      </c>
      <c r="E1821" s="81"/>
      <c r="F1821" s="81" t="s">
        <v>226</v>
      </c>
      <c r="G1821" s="81" t="s">
        <v>1933</v>
      </c>
      <c r="H1821" s="81"/>
      <c r="I1821" s="81"/>
      <c r="J1821" s="82">
        <v>80</v>
      </c>
      <c r="K1821" s="82">
        <v>0</v>
      </c>
      <c r="L1821" s="82">
        <v>0</v>
      </c>
      <c r="M1821" s="82">
        <v>0</v>
      </c>
    </row>
    <row r="1822" spans="1:13">
      <c r="A1822" t="str">
        <f t="shared" si="28"/>
        <v>SZT2127</v>
      </c>
      <c r="B1822" s="81" t="s">
        <v>5799</v>
      </c>
      <c r="C1822" s="81" t="s">
        <v>3138</v>
      </c>
      <c r="D1822" s="81" t="s">
        <v>5800</v>
      </c>
      <c r="E1822" s="81"/>
      <c r="F1822" s="81" t="s">
        <v>226</v>
      </c>
      <c r="G1822" s="81" t="s">
        <v>1933</v>
      </c>
      <c r="H1822" s="81"/>
      <c r="I1822" s="81"/>
      <c r="J1822" s="82">
        <v>80</v>
      </c>
      <c r="K1822" s="82">
        <v>0</v>
      </c>
      <c r="L1822" s="82">
        <v>0</v>
      </c>
      <c r="M1822" s="82">
        <v>0</v>
      </c>
    </row>
    <row r="1823" spans="1:13">
      <c r="A1823" t="str">
        <f t="shared" si="28"/>
        <v>SZT2128</v>
      </c>
      <c r="B1823" s="81" t="s">
        <v>5801</v>
      </c>
      <c r="C1823" s="81" t="s">
        <v>3138</v>
      </c>
      <c r="D1823" s="81" t="s">
        <v>5802</v>
      </c>
      <c r="E1823" s="81"/>
      <c r="F1823" s="81" t="s">
        <v>226</v>
      </c>
      <c r="G1823" s="81" t="s">
        <v>1933</v>
      </c>
      <c r="H1823" s="81"/>
      <c r="I1823" s="81"/>
      <c r="J1823" s="82">
        <v>80</v>
      </c>
      <c r="K1823" s="82">
        <v>0</v>
      </c>
      <c r="L1823" s="82">
        <v>0</v>
      </c>
      <c r="M1823" s="82">
        <v>0</v>
      </c>
    </row>
    <row r="1824" spans="1:13">
      <c r="A1824" t="str">
        <f t="shared" si="28"/>
        <v>SZT2129</v>
      </c>
      <c r="B1824" s="81" t="s">
        <v>5803</v>
      </c>
      <c r="C1824" s="81" t="s">
        <v>3138</v>
      </c>
      <c r="D1824" s="81" t="s">
        <v>5804</v>
      </c>
      <c r="E1824" s="81"/>
      <c r="F1824" s="81" t="s">
        <v>226</v>
      </c>
      <c r="G1824" s="81" t="s">
        <v>1933</v>
      </c>
      <c r="H1824" s="81"/>
      <c r="I1824" s="81"/>
      <c r="J1824" s="82">
        <v>0</v>
      </c>
      <c r="K1824" s="82">
        <v>0</v>
      </c>
      <c r="L1824" s="82">
        <v>0</v>
      </c>
      <c r="M1824" s="82"/>
    </row>
    <row r="1825" spans="1:13">
      <c r="A1825" t="str">
        <f t="shared" si="28"/>
        <v>SZT21301412191150</v>
      </c>
      <c r="B1825" s="81" t="s">
        <v>5805</v>
      </c>
      <c r="C1825" s="81" t="s">
        <v>3138</v>
      </c>
      <c r="D1825" s="81" t="s">
        <v>5806</v>
      </c>
      <c r="E1825" s="81"/>
      <c r="F1825" s="81" t="s">
        <v>226</v>
      </c>
      <c r="G1825" s="81" t="s">
        <v>1933</v>
      </c>
      <c r="H1825" s="81" t="s">
        <v>5807</v>
      </c>
      <c r="I1825" s="81"/>
      <c r="J1825" s="82">
        <v>133.93</v>
      </c>
      <c r="K1825" s="82">
        <v>0</v>
      </c>
      <c r="L1825" s="82">
        <v>2</v>
      </c>
      <c r="M1825" s="82">
        <v>267.86</v>
      </c>
    </row>
    <row r="1826" spans="1:13">
      <c r="A1826" t="str">
        <f t="shared" si="28"/>
        <v>SZT21311412191160</v>
      </c>
      <c r="B1826" s="81" t="s">
        <v>5808</v>
      </c>
      <c r="C1826" s="81" t="s">
        <v>3138</v>
      </c>
      <c r="D1826" s="81" t="s">
        <v>5809</v>
      </c>
      <c r="E1826" s="81"/>
      <c r="F1826" s="81" t="s">
        <v>226</v>
      </c>
      <c r="G1826" s="81" t="s">
        <v>1933</v>
      </c>
      <c r="H1826" s="81" t="s">
        <v>5810</v>
      </c>
      <c r="I1826" s="81"/>
      <c r="J1826" s="82">
        <v>133.93</v>
      </c>
      <c r="K1826" s="82">
        <v>0</v>
      </c>
      <c r="L1826" s="82">
        <v>5</v>
      </c>
      <c r="M1826" s="82">
        <v>669.65</v>
      </c>
    </row>
    <row r="1827" spans="1:13">
      <c r="A1827" t="str">
        <f t="shared" si="28"/>
        <v>SZT2132</v>
      </c>
      <c r="B1827" s="81" t="s">
        <v>5811</v>
      </c>
      <c r="C1827" s="81" t="s">
        <v>3138</v>
      </c>
      <c r="D1827" s="81" t="s">
        <v>5812</v>
      </c>
      <c r="E1827" s="81"/>
      <c r="F1827" s="81" t="s">
        <v>226</v>
      </c>
      <c r="G1827" s="81" t="s">
        <v>1933</v>
      </c>
      <c r="H1827" s="81"/>
      <c r="I1827" s="81"/>
      <c r="J1827" s="82">
        <v>0</v>
      </c>
      <c r="K1827" s="82">
        <v>0</v>
      </c>
      <c r="L1827" s="82">
        <v>0</v>
      </c>
      <c r="M1827" s="82"/>
    </row>
    <row r="1828" spans="1:13">
      <c r="A1828" t="str">
        <f t="shared" si="28"/>
        <v>SZT2133</v>
      </c>
      <c r="B1828" s="81" t="s">
        <v>5813</v>
      </c>
      <c r="C1828" s="81" t="s">
        <v>3138</v>
      </c>
      <c r="D1828" s="81" t="s">
        <v>5814</v>
      </c>
      <c r="E1828" s="81"/>
      <c r="F1828" s="81" t="s">
        <v>226</v>
      </c>
      <c r="G1828" s="81" t="s">
        <v>1933</v>
      </c>
      <c r="H1828" s="81"/>
      <c r="I1828" s="81"/>
      <c r="J1828" s="82">
        <v>80</v>
      </c>
      <c r="K1828" s="82">
        <v>0</v>
      </c>
      <c r="L1828" s="82">
        <v>0</v>
      </c>
      <c r="M1828" s="82">
        <v>0</v>
      </c>
    </row>
    <row r="1829" spans="1:13">
      <c r="A1829" t="str">
        <f t="shared" si="28"/>
        <v>SZT2134</v>
      </c>
      <c r="B1829" s="81" t="s">
        <v>5815</v>
      </c>
      <c r="C1829" s="81" t="s">
        <v>3138</v>
      </c>
      <c r="D1829" s="81" t="s">
        <v>5816</v>
      </c>
      <c r="E1829" s="81"/>
      <c r="F1829" s="81" t="s">
        <v>226</v>
      </c>
      <c r="G1829" s="81" t="s">
        <v>1933</v>
      </c>
      <c r="H1829" s="81"/>
      <c r="I1829" s="81"/>
      <c r="J1829" s="82">
        <v>80</v>
      </c>
      <c r="K1829" s="82">
        <v>0</v>
      </c>
      <c r="L1829" s="82">
        <v>0</v>
      </c>
      <c r="M1829" s="82">
        <v>0</v>
      </c>
    </row>
    <row r="1830" spans="1:13">
      <c r="A1830" t="str">
        <f t="shared" si="28"/>
        <v>SZT2135</v>
      </c>
      <c r="B1830" s="81" t="s">
        <v>5817</v>
      </c>
      <c r="C1830" s="81" t="s">
        <v>3138</v>
      </c>
      <c r="D1830" s="81" t="s">
        <v>5818</v>
      </c>
      <c r="E1830" s="81"/>
      <c r="F1830" s="81" t="s">
        <v>226</v>
      </c>
      <c r="G1830" s="81" t="s">
        <v>1933</v>
      </c>
      <c r="H1830" s="81"/>
      <c r="I1830" s="81"/>
      <c r="J1830" s="82">
        <v>80</v>
      </c>
      <c r="K1830" s="82">
        <v>0</v>
      </c>
      <c r="L1830" s="82">
        <v>0</v>
      </c>
      <c r="M1830" s="82">
        <v>0</v>
      </c>
    </row>
    <row r="1831" spans="1:13">
      <c r="A1831" t="str">
        <f t="shared" si="28"/>
        <v>SZT2136</v>
      </c>
      <c r="B1831" s="81" t="s">
        <v>5819</v>
      </c>
      <c r="C1831" s="81" t="s">
        <v>3138</v>
      </c>
      <c r="D1831" s="81" t="s">
        <v>5820</v>
      </c>
      <c r="E1831" s="81"/>
      <c r="F1831" s="81" t="s">
        <v>226</v>
      </c>
      <c r="G1831" s="81" t="s">
        <v>1933</v>
      </c>
      <c r="H1831" s="81"/>
      <c r="I1831" s="81"/>
      <c r="J1831" s="82">
        <v>80</v>
      </c>
      <c r="K1831" s="82">
        <v>0</v>
      </c>
      <c r="L1831" s="82">
        <v>0</v>
      </c>
      <c r="M1831" s="82">
        <v>0</v>
      </c>
    </row>
    <row r="1832" spans="1:13">
      <c r="A1832" t="str">
        <f t="shared" si="28"/>
        <v>SZT21371412191170</v>
      </c>
      <c r="B1832" s="81" t="s">
        <v>5821</v>
      </c>
      <c r="C1832" s="81" t="s">
        <v>3138</v>
      </c>
      <c r="D1832" s="81" t="s">
        <v>5822</v>
      </c>
      <c r="E1832" s="81"/>
      <c r="F1832" s="81" t="s">
        <v>226</v>
      </c>
      <c r="G1832" s="81" t="s">
        <v>1933</v>
      </c>
      <c r="H1832" s="81" t="s">
        <v>5823</v>
      </c>
      <c r="I1832" s="81"/>
      <c r="J1832" s="82">
        <v>133.93</v>
      </c>
      <c r="K1832" s="82">
        <v>0</v>
      </c>
      <c r="L1832" s="82">
        <v>3</v>
      </c>
      <c r="M1832" s="82">
        <v>401.79</v>
      </c>
    </row>
    <row r="1833" spans="1:13">
      <c r="A1833" t="str">
        <f t="shared" si="28"/>
        <v>SZT21381412191180</v>
      </c>
      <c r="B1833" s="81" t="s">
        <v>5824</v>
      </c>
      <c r="C1833" s="81" t="s">
        <v>3138</v>
      </c>
      <c r="D1833" s="81" t="s">
        <v>5825</v>
      </c>
      <c r="E1833" s="81"/>
      <c r="F1833" s="81" t="s">
        <v>226</v>
      </c>
      <c r="G1833" s="81" t="s">
        <v>1933</v>
      </c>
      <c r="H1833" s="81" t="s">
        <v>5826</v>
      </c>
      <c r="I1833" s="81"/>
      <c r="J1833" s="82">
        <v>133.93</v>
      </c>
      <c r="K1833" s="82">
        <v>0</v>
      </c>
      <c r="L1833" s="82">
        <v>4</v>
      </c>
      <c r="M1833" s="82">
        <v>535.72</v>
      </c>
    </row>
    <row r="1834" spans="1:13">
      <c r="A1834" t="str">
        <f t="shared" si="28"/>
        <v>SZT2139</v>
      </c>
      <c r="B1834" s="81" t="s">
        <v>5827</v>
      </c>
      <c r="C1834" s="81" t="s">
        <v>3138</v>
      </c>
      <c r="D1834" s="81" t="s">
        <v>5828</v>
      </c>
      <c r="E1834" s="81"/>
      <c r="F1834" s="81" t="s">
        <v>226</v>
      </c>
      <c r="G1834" s="81" t="s">
        <v>1933</v>
      </c>
      <c r="H1834" s="81"/>
      <c r="I1834" s="81"/>
      <c r="J1834" s="82">
        <v>0</v>
      </c>
      <c r="K1834" s="82">
        <v>0</v>
      </c>
      <c r="L1834" s="82">
        <v>0</v>
      </c>
      <c r="M1834" s="82">
        <v>0</v>
      </c>
    </row>
    <row r="1835" spans="1:13">
      <c r="A1835" t="str">
        <f t="shared" si="28"/>
        <v>SZT21401208101690</v>
      </c>
      <c r="B1835" s="81" t="s">
        <v>5829</v>
      </c>
      <c r="C1835" s="81" t="s">
        <v>3138</v>
      </c>
      <c r="D1835" s="81" t="s">
        <v>5830</v>
      </c>
      <c r="E1835" s="81"/>
      <c r="F1835" s="81" t="s">
        <v>226</v>
      </c>
      <c r="G1835" s="81" t="s">
        <v>1933</v>
      </c>
      <c r="H1835" s="81" t="s">
        <v>5831</v>
      </c>
      <c r="I1835" s="81"/>
      <c r="J1835" s="82">
        <v>133.93</v>
      </c>
      <c r="K1835" s="82">
        <v>0</v>
      </c>
      <c r="L1835" s="82">
        <v>1</v>
      </c>
      <c r="M1835" s="82">
        <v>133.93</v>
      </c>
    </row>
    <row r="1836" spans="1:13">
      <c r="A1836" t="str">
        <f t="shared" si="28"/>
        <v>SZT2141</v>
      </c>
      <c r="B1836" s="81" t="s">
        <v>5832</v>
      </c>
      <c r="C1836" s="81" t="s">
        <v>3138</v>
      </c>
      <c r="D1836" s="81" t="s">
        <v>5833</v>
      </c>
      <c r="E1836" s="81"/>
      <c r="F1836" s="81" t="s">
        <v>226</v>
      </c>
      <c r="G1836" s="81" t="s">
        <v>1933</v>
      </c>
      <c r="H1836" s="81"/>
      <c r="I1836" s="81"/>
      <c r="J1836" s="82">
        <v>80</v>
      </c>
      <c r="K1836" s="82">
        <v>0</v>
      </c>
      <c r="L1836" s="82">
        <v>0</v>
      </c>
      <c r="M1836" s="82">
        <v>0</v>
      </c>
    </row>
    <row r="1837" spans="1:13">
      <c r="A1837" t="str">
        <f t="shared" si="28"/>
        <v>SZT2143</v>
      </c>
      <c r="B1837" s="81" t="s">
        <v>5834</v>
      </c>
      <c r="C1837" s="81" t="s">
        <v>3138</v>
      </c>
      <c r="D1837" s="81" t="s">
        <v>5835</v>
      </c>
      <c r="E1837" s="81"/>
      <c r="F1837" s="81" t="s">
        <v>226</v>
      </c>
      <c r="G1837" s="81" t="s">
        <v>1933</v>
      </c>
      <c r="H1837" s="81"/>
      <c r="I1837" s="81"/>
      <c r="J1837" s="82">
        <v>80</v>
      </c>
      <c r="K1837" s="82">
        <v>0</v>
      </c>
      <c r="L1837" s="82">
        <v>0</v>
      </c>
      <c r="M1837" s="82">
        <v>0</v>
      </c>
    </row>
    <row r="1838" spans="1:13">
      <c r="A1838" t="str">
        <f t="shared" si="28"/>
        <v>SZT2144140617013</v>
      </c>
      <c r="B1838" s="81" t="s">
        <v>5836</v>
      </c>
      <c r="C1838" s="81" t="s">
        <v>3138</v>
      </c>
      <c r="D1838" s="81" t="s">
        <v>5837</v>
      </c>
      <c r="E1838" s="81"/>
      <c r="F1838" s="81" t="s">
        <v>226</v>
      </c>
      <c r="G1838" s="81" t="s">
        <v>1933</v>
      </c>
      <c r="H1838" s="81" t="s">
        <v>5838</v>
      </c>
      <c r="I1838" s="81"/>
      <c r="J1838" s="82">
        <v>133.93</v>
      </c>
      <c r="K1838" s="82">
        <v>0</v>
      </c>
      <c r="L1838" s="82">
        <v>2</v>
      </c>
      <c r="M1838" s="82">
        <v>267.86</v>
      </c>
    </row>
    <row r="1839" spans="1:13">
      <c r="A1839" t="str">
        <f t="shared" si="28"/>
        <v>SZT2145</v>
      </c>
      <c r="B1839" s="81" t="s">
        <v>5839</v>
      </c>
      <c r="C1839" s="81" t="s">
        <v>3138</v>
      </c>
      <c r="D1839" s="81" t="s">
        <v>5840</v>
      </c>
      <c r="E1839" s="81"/>
      <c r="F1839" s="81" t="s">
        <v>226</v>
      </c>
      <c r="G1839" s="81" t="s">
        <v>1933</v>
      </c>
      <c r="H1839" s="81"/>
      <c r="I1839" s="81"/>
      <c r="J1839" s="82">
        <v>0</v>
      </c>
      <c r="K1839" s="82">
        <v>0</v>
      </c>
      <c r="L1839" s="82">
        <v>0</v>
      </c>
      <c r="M1839" s="82"/>
    </row>
    <row r="1840" spans="1:13">
      <c r="A1840" t="str">
        <f t="shared" si="28"/>
        <v>SZT21461800098919</v>
      </c>
      <c r="B1840" s="81" t="s">
        <v>5841</v>
      </c>
      <c r="C1840" s="81" t="s">
        <v>3138</v>
      </c>
      <c r="D1840" s="81" t="s">
        <v>5842</v>
      </c>
      <c r="E1840" s="81"/>
      <c r="F1840" s="81" t="s">
        <v>226</v>
      </c>
      <c r="G1840" s="81" t="s">
        <v>1933</v>
      </c>
      <c r="H1840" s="81" t="s">
        <v>5843</v>
      </c>
      <c r="I1840" s="81"/>
      <c r="J1840" s="82">
        <v>42.5</v>
      </c>
      <c r="K1840" s="82">
        <v>0</v>
      </c>
      <c r="L1840" s="82">
        <v>-1</v>
      </c>
      <c r="M1840" s="82">
        <v>-42.5</v>
      </c>
    </row>
    <row r="1841" spans="1:13">
      <c r="A1841" t="str">
        <f t="shared" si="28"/>
        <v>SZT2146</v>
      </c>
      <c r="B1841" s="81" t="s">
        <v>5841</v>
      </c>
      <c r="C1841" s="81" t="s">
        <v>3138</v>
      </c>
      <c r="D1841" s="81" t="s">
        <v>5842</v>
      </c>
      <c r="E1841" s="81"/>
      <c r="F1841" s="81" t="s">
        <v>226</v>
      </c>
      <c r="G1841" s="81" t="s">
        <v>1933</v>
      </c>
      <c r="H1841" s="81"/>
      <c r="I1841" s="81"/>
      <c r="J1841" s="82">
        <v>42.5</v>
      </c>
      <c r="K1841" s="82">
        <v>0</v>
      </c>
      <c r="L1841" s="82">
        <v>1</v>
      </c>
      <c r="M1841" s="82">
        <v>42.5</v>
      </c>
    </row>
    <row r="1842" spans="1:13">
      <c r="A1842" t="str">
        <f t="shared" si="28"/>
        <v>SZT2475</v>
      </c>
      <c r="B1842" s="81" t="s">
        <v>5844</v>
      </c>
      <c r="C1842" s="81" t="s">
        <v>3138</v>
      </c>
      <c r="D1842" s="81" t="s">
        <v>5845</v>
      </c>
      <c r="E1842" s="81"/>
      <c r="F1842" s="81" t="s">
        <v>226</v>
      </c>
      <c r="G1842" s="81" t="s">
        <v>1933</v>
      </c>
      <c r="H1842" s="81"/>
      <c r="I1842" s="81"/>
      <c r="J1842" s="82">
        <v>71.430000000000007</v>
      </c>
      <c r="K1842" s="82">
        <v>0</v>
      </c>
      <c r="L1842" s="82">
        <v>0</v>
      </c>
      <c r="M1842" s="82">
        <v>0</v>
      </c>
    </row>
    <row r="1843" spans="1:13">
      <c r="A1843" t="str">
        <f t="shared" si="28"/>
        <v>SZT2476</v>
      </c>
      <c r="B1843" s="81" t="s">
        <v>5846</v>
      </c>
      <c r="C1843" s="81" t="s">
        <v>3138</v>
      </c>
      <c r="D1843" s="81" t="s">
        <v>5847</v>
      </c>
      <c r="E1843" s="81"/>
      <c r="F1843" s="81" t="s">
        <v>226</v>
      </c>
      <c r="G1843" s="81" t="s">
        <v>1933</v>
      </c>
      <c r="H1843" s="81"/>
      <c r="I1843" s="81"/>
      <c r="J1843" s="82">
        <v>71.430000000000007</v>
      </c>
      <c r="K1843" s="82">
        <v>0</v>
      </c>
      <c r="L1843" s="82">
        <v>0</v>
      </c>
      <c r="M1843" s="82">
        <v>0</v>
      </c>
    </row>
    <row r="1844" spans="1:13">
      <c r="A1844" t="str">
        <f t="shared" si="28"/>
        <v>SZT2480</v>
      </c>
      <c r="B1844" s="81" t="s">
        <v>5848</v>
      </c>
      <c r="C1844" s="81" t="s">
        <v>3138</v>
      </c>
      <c r="D1844" s="81" t="s">
        <v>5849</v>
      </c>
      <c r="E1844" s="81"/>
      <c r="F1844" s="81" t="s">
        <v>226</v>
      </c>
      <c r="G1844" s="81" t="s">
        <v>1933</v>
      </c>
      <c r="H1844" s="81"/>
      <c r="I1844" s="81"/>
      <c r="J1844" s="82">
        <v>71.430000000000007</v>
      </c>
      <c r="K1844" s="82">
        <v>0</v>
      </c>
      <c r="L1844" s="82">
        <v>0</v>
      </c>
      <c r="M1844" s="82">
        <v>0</v>
      </c>
    </row>
    <row r="1845" spans="1:13">
      <c r="A1845" t="str">
        <f t="shared" si="28"/>
        <v>SZT2481</v>
      </c>
      <c r="B1845" s="81" t="s">
        <v>5850</v>
      </c>
      <c r="C1845" s="81" t="s">
        <v>3138</v>
      </c>
      <c r="D1845" s="81" t="s">
        <v>5851</v>
      </c>
      <c r="E1845" s="81"/>
      <c r="F1845" s="81" t="s">
        <v>226</v>
      </c>
      <c r="G1845" s="81" t="s">
        <v>1933</v>
      </c>
      <c r="H1845" s="81"/>
      <c r="I1845" s="81"/>
      <c r="J1845" s="82">
        <v>71.430000000000007</v>
      </c>
      <c r="K1845" s="82">
        <v>0</v>
      </c>
      <c r="L1845" s="82">
        <v>0</v>
      </c>
      <c r="M1845" s="82">
        <v>0</v>
      </c>
    </row>
    <row r="1846" spans="1:13">
      <c r="A1846" t="str">
        <f t="shared" si="28"/>
        <v>SZT2482</v>
      </c>
      <c r="B1846" s="81" t="s">
        <v>5852</v>
      </c>
      <c r="C1846" s="81" t="s">
        <v>3138</v>
      </c>
      <c r="D1846" s="81" t="s">
        <v>5853</v>
      </c>
      <c r="E1846" s="81"/>
      <c r="F1846" s="81" t="s">
        <v>226</v>
      </c>
      <c r="G1846" s="81" t="s">
        <v>1933</v>
      </c>
      <c r="H1846" s="81"/>
      <c r="I1846" s="81"/>
      <c r="J1846" s="82">
        <v>71.430000000000007</v>
      </c>
      <c r="K1846" s="82">
        <v>0</v>
      </c>
      <c r="L1846" s="82">
        <v>0</v>
      </c>
      <c r="M1846" s="82">
        <v>0</v>
      </c>
    </row>
    <row r="1847" spans="1:13">
      <c r="A1847" t="str">
        <f t="shared" si="28"/>
        <v>SZT2559</v>
      </c>
      <c r="B1847" s="81" t="s">
        <v>5854</v>
      </c>
      <c r="C1847" s="81" t="s">
        <v>3138</v>
      </c>
      <c r="D1847" s="81" t="s">
        <v>5855</v>
      </c>
      <c r="E1847" s="81"/>
      <c r="F1847" s="81" t="s">
        <v>226</v>
      </c>
      <c r="G1847" s="81" t="s">
        <v>1933</v>
      </c>
      <c r="H1847" s="81"/>
      <c r="I1847" s="81"/>
      <c r="J1847" s="82">
        <v>0</v>
      </c>
      <c r="K1847" s="82">
        <v>0</v>
      </c>
      <c r="L1847" s="82">
        <v>0</v>
      </c>
      <c r="M1847" s="82"/>
    </row>
    <row r="1848" spans="1:13">
      <c r="A1848" t="str">
        <f t="shared" si="28"/>
        <v>SZT2560</v>
      </c>
      <c r="B1848" s="81" t="s">
        <v>5856</v>
      </c>
      <c r="C1848" s="81" t="s">
        <v>3138</v>
      </c>
      <c r="D1848" s="81" t="s">
        <v>5857</v>
      </c>
      <c r="E1848" s="81"/>
      <c r="F1848" s="81" t="s">
        <v>226</v>
      </c>
      <c r="G1848" s="81" t="s">
        <v>1933</v>
      </c>
      <c r="H1848" s="81"/>
      <c r="I1848" s="81"/>
      <c r="J1848" s="82">
        <v>74.11</v>
      </c>
      <c r="K1848" s="82">
        <v>0</v>
      </c>
      <c r="L1848" s="82">
        <v>0</v>
      </c>
      <c r="M1848" s="82">
        <v>0</v>
      </c>
    </row>
    <row r="1849" spans="1:13">
      <c r="A1849" t="str">
        <f t="shared" si="28"/>
        <v>SZT25611210230220</v>
      </c>
      <c r="B1849" s="81" t="s">
        <v>5858</v>
      </c>
      <c r="C1849" s="81" t="s">
        <v>3138</v>
      </c>
      <c r="D1849" s="81" t="s">
        <v>5859</v>
      </c>
      <c r="E1849" s="81"/>
      <c r="F1849" s="81" t="s">
        <v>226</v>
      </c>
      <c r="G1849" s="81" t="s">
        <v>1933</v>
      </c>
      <c r="H1849" s="81" t="s">
        <v>5860</v>
      </c>
      <c r="I1849" s="81"/>
      <c r="J1849" s="82">
        <v>63.52</v>
      </c>
      <c r="K1849" s="82">
        <v>0</v>
      </c>
      <c r="L1849" s="82">
        <v>0</v>
      </c>
      <c r="M1849" s="82">
        <v>0</v>
      </c>
    </row>
    <row r="1850" spans="1:13">
      <c r="A1850" t="str">
        <f t="shared" si="28"/>
        <v>SZT2562</v>
      </c>
      <c r="B1850" s="81" t="s">
        <v>5861</v>
      </c>
      <c r="C1850" s="81" t="s">
        <v>3138</v>
      </c>
      <c r="D1850" s="81" t="s">
        <v>5862</v>
      </c>
      <c r="E1850" s="81"/>
      <c r="F1850" s="81" t="s">
        <v>226</v>
      </c>
      <c r="G1850" s="81" t="s">
        <v>1933</v>
      </c>
      <c r="H1850" s="81"/>
      <c r="I1850" s="81"/>
      <c r="J1850" s="82">
        <v>74.11</v>
      </c>
      <c r="K1850" s="82">
        <v>0</v>
      </c>
      <c r="L1850" s="82">
        <v>0</v>
      </c>
      <c r="M1850" s="82">
        <v>0</v>
      </c>
    </row>
    <row r="1851" spans="1:13">
      <c r="A1851" t="str">
        <f t="shared" si="28"/>
        <v>SZT2622</v>
      </c>
      <c r="B1851" s="81" t="s">
        <v>5863</v>
      </c>
      <c r="C1851" s="81" t="s">
        <v>3138</v>
      </c>
      <c r="D1851" s="81" t="s">
        <v>5864</v>
      </c>
      <c r="E1851" s="81"/>
      <c r="F1851" s="81" t="s">
        <v>226</v>
      </c>
      <c r="G1851" s="81" t="s">
        <v>1933</v>
      </c>
      <c r="H1851" s="81"/>
      <c r="I1851" s="81"/>
      <c r="J1851" s="82">
        <v>71.430000000000007</v>
      </c>
      <c r="K1851" s="82">
        <v>0</v>
      </c>
      <c r="L1851" s="82">
        <v>0</v>
      </c>
      <c r="M1851" s="82">
        <v>0</v>
      </c>
    </row>
    <row r="1852" spans="1:13">
      <c r="A1852" t="str">
        <f t="shared" si="28"/>
        <v>SZT2623</v>
      </c>
      <c r="B1852" s="81" t="s">
        <v>5865</v>
      </c>
      <c r="C1852" s="81" t="s">
        <v>3138</v>
      </c>
      <c r="D1852" s="81" t="s">
        <v>5866</v>
      </c>
      <c r="E1852" s="81"/>
      <c r="F1852" s="81" t="s">
        <v>226</v>
      </c>
      <c r="G1852" s="81" t="s">
        <v>1933</v>
      </c>
      <c r="H1852" s="81"/>
      <c r="I1852" s="81"/>
      <c r="J1852" s="82">
        <v>71.430000000000007</v>
      </c>
      <c r="K1852" s="82">
        <v>0</v>
      </c>
      <c r="L1852" s="82">
        <v>0</v>
      </c>
      <c r="M1852" s="82">
        <v>0</v>
      </c>
    </row>
    <row r="1853" spans="1:13">
      <c r="A1853" t="str">
        <f t="shared" si="28"/>
        <v>SZT2624</v>
      </c>
      <c r="B1853" s="81" t="s">
        <v>5867</v>
      </c>
      <c r="C1853" s="81" t="s">
        <v>3138</v>
      </c>
      <c r="D1853" s="81" t="s">
        <v>5868</v>
      </c>
      <c r="E1853" s="81"/>
      <c r="F1853" s="81" t="s">
        <v>226</v>
      </c>
      <c r="G1853" s="81" t="s">
        <v>1933</v>
      </c>
      <c r="H1853" s="81"/>
      <c r="I1853" s="81"/>
      <c r="J1853" s="82">
        <v>71.430000000000007</v>
      </c>
      <c r="K1853" s="82">
        <v>0</v>
      </c>
      <c r="L1853" s="82">
        <v>0</v>
      </c>
      <c r="M1853" s="82">
        <v>0</v>
      </c>
    </row>
    <row r="1854" spans="1:13">
      <c r="A1854" t="str">
        <f t="shared" si="28"/>
        <v>SZT2625</v>
      </c>
      <c r="B1854" s="81" t="s">
        <v>5869</v>
      </c>
      <c r="C1854" s="81" t="s">
        <v>3138</v>
      </c>
      <c r="D1854" s="81" t="s">
        <v>5870</v>
      </c>
      <c r="E1854" s="81"/>
      <c r="F1854" s="81" t="s">
        <v>226</v>
      </c>
      <c r="G1854" s="81" t="s">
        <v>1933</v>
      </c>
      <c r="H1854" s="81"/>
      <c r="I1854" s="81"/>
      <c r="J1854" s="82">
        <v>71.430000000000007</v>
      </c>
      <c r="K1854" s="82">
        <v>0</v>
      </c>
      <c r="L1854" s="82">
        <v>0</v>
      </c>
      <c r="M1854" s="82">
        <v>0</v>
      </c>
    </row>
    <row r="1855" spans="1:13">
      <c r="A1855" t="str">
        <f t="shared" si="28"/>
        <v>SZT2656</v>
      </c>
      <c r="B1855" s="81" t="s">
        <v>5871</v>
      </c>
      <c r="C1855" s="81" t="s">
        <v>3138</v>
      </c>
      <c r="D1855" s="81" t="s">
        <v>5872</v>
      </c>
      <c r="E1855" s="81"/>
      <c r="F1855" s="81" t="s">
        <v>226</v>
      </c>
      <c r="G1855" s="81" t="s">
        <v>1933</v>
      </c>
      <c r="H1855" s="81"/>
      <c r="I1855" s="81"/>
      <c r="J1855" s="82">
        <v>0</v>
      </c>
      <c r="K1855" s="82">
        <v>0</v>
      </c>
      <c r="L1855" s="82">
        <v>0</v>
      </c>
      <c r="M1855" s="82"/>
    </row>
    <row r="1856" spans="1:13">
      <c r="A1856" t="str">
        <f t="shared" si="28"/>
        <v>SZT2658</v>
      </c>
      <c r="B1856" s="81" t="s">
        <v>5873</v>
      </c>
      <c r="C1856" s="81" t="s">
        <v>3138</v>
      </c>
      <c r="D1856" s="81" t="s">
        <v>5874</v>
      </c>
      <c r="E1856" s="81"/>
      <c r="F1856" s="81" t="s">
        <v>226</v>
      </c>
      <c r="G1856" s="81" t="s">
        <v>1933</v>
      </c>
      <c r="H1856" s="81"/>
      <c r="I1856" s="81"/>
      <c r="J1856" s="82">
        <v>0</v>
      </c>
      <c r="K1856" s="82">
        <v>0</v>
      </c>
      <c r="L1856" s="82">
        <v>0</v>
      </c>
      <c r="M1856" s="82"/>
    </row>
    <row r="1857" spans="1:13">
      <c r="A1857" t="str">
        <f t="shared" si="28"/>
        <v>SZT2660</v>
      </c>
      <c r="B1857" s="81" t="s">
        <v>5875</v>
      </c>
      <c r="C1857" s="81" t="s">
        <v>3138</v>
      </c>
      <c r="D1857" s="81" t="s">
        <v>5876</v>
      </c>
      <c r="E1857" s="81"/>
      <c r="F1857" s="81" t="s">
        <v>226</v>
      </c>
      <c r="G1857" s="81" t="s">
        <v>1933</v>
      </c>
      <c r="H1857" s="81"/>
      <c r="I1857" s="81"/>
      <c r="J1857" s="82">
        <v>74.11</v>
      </c>
      <c r="K1857" s="82">
        <v>0</v>
      </c>
      <c r="L1857" s="82">
        <v>0</v>
      </c>
      <c r="M1857" s="82">
        <v>0</v>
      </c>
    </row>
    <row r="1858" spans="1:13">
      <c r="A1858" t="str">
        <f t="shared" si="28"/>
        <v>SZT2661</v>
      </c>
      <c r="B1858" s="81" t="s">
        <v>5877</v>
      </c>
      <c r="C1858" s="81" t="s">
        <v>3138</v>
      </c>
      <c r="D1858" s="81" t="s">
        <v>5878</v>
      </c>
      <c r="E1858" s="81"/>
      <c r="F1858" s="81" t="s">
        <v>226</v>
      </c>
      <c r="G1858" s="81" t="s">
        <v>1933</v>
      </c>
      <c r="H1858" s="81"/>
      <c r="I1858" s="81"/>
      <c r="J1858" s="82">
        <v>74.11</v>
      </c>
      <c r="K1858" s="82">
        <v>0</v>
      </c>
      <c r="L1858" s="82">
        <v>0</v>
      </c>
      <c r="M1858" s="82">
        <v>0</v>
      </c>
    </row>
    <row r="1859" spans="1:13">
      <c r="A1859" t="str">
        <f t="shared" ref="A1859:A1922" si="29">CONCATENATE(B1859,H1859)</f>
        <v>SZT2662</v>
      </c>
      <c r="B1859" s="81" t="s">
        <v>5879</v>
      </c>
      <c r="C1859" s="81" t="s">
        <v>3138</v>
      </c>
      <c r="D1859" s="81" t="s">
        <v>5880</v>
      </c>
      <c r="E1859" s="81"/>
      <c r="F1859" s="81" t="s">
        <v>226</v>
      </c>
      <c r="G1859" s="81" t="s">
        <v>1933</v>
      </c>
      <c r="H1859" s="81"/>
      <c r="I1859" s="81"/>
      <c r="J1859" s="82">
        <v>74.11</v>
      </c>
      <c r="K1859" s="82">
        <v>0</v>
      </c>
      <c r="L1859" s="82">
        <v>0</v>
      </c>
      <c r="M1859" s="82">
        <v>0</v>
      </c>
    </row>
    <row r="1860" spans="1:13">
      <c r="A1860" t="str">
        <f t="shared" si="29"/>
        <v>SZT3851</v>
      </c>
      <c r="B1860" s="81" t="s">
        <v>5881</v>
      </c>
      <c r="C1860" s="81" t="s">
        <v>3138</v>
      </c>
      <c r="D1860" s="81" t="s">
        <v>5882</v>
      </c>
      <c r="E1860" s="81"/>
      <c r="F1860" s="81" t="s">
        <v>226</v>
      </c>
      <c r="G1860" s="81" t="s">
        <v>1933</v>
      </c>
      <c r="H1860" s="81"/>
      <c r="I1860" s="81"/>
      <c r="J1860" s="82">
        <v>0</v>
      </c>
      <c r="K1860" s="82">
        <v>0</v>
      </c>
      <c r="L1860" s="82">
        <v>0</v>
      </c>
      <c r="M1860" s="82"/>
    </row>
    <row r="1861" spans="1:13">
      <c r="A1861" t="str">
        <f t="shared" si="29"/>
        <v>SZT3852</v>
      </c>
      <c r="B1861" s="81" t="s">
        <v>5883</v>
      </c>
      <c r="C1861" s="81" t="s">
        <v>3138</v>
      </c>
      <c r="D1861" s="81" t="s">
        <v>5884</v>
      </c>
      <c r="E1861" s="81"/>
      <c r="F1861" s="81" t="s">
        <v>226</v>
      </c>
      <c r="G1861" s="81" t="s">
        <v>1933</v>
      </c>
      <c r="H1861" s="81"/>
      <c r="I1861" s="81"/>
      <c r="J1861" s="82">
        <v>0</v>
      </c>
      <c r="K1861" s="82">
        <v>0</v>
      </c>
      <c r="L1861" s="82">
        <v>0</v>
      </c>
      <c r="M1861" s="82"/>
    </row>
    <row r="1862" spans="1:13">
      <c r="A1862" t="str">
        <f t="shared" si="29"/>
        <v>T020520003</v>
      </c>
      <c r="B1862" s="81" t="s">
        <v>5885</v>
      </c>
      <c r="C1862" s="81" t="s">
        <v>3138</v>
      </c>
      <c r="D1862" s="81" t="s">
        <v>5886</v>
      </c>
      <c r="E1862" s="81"/>
      <c r="F1862" s="81" t="s">
        <v>226</v>
      </c>
      <c r="G1862" s="81" t="s">
        <v>1933</v>
      </c>
      <c r="H1862" s="81"/>
      <c r="I1862" s="81"/>
      <c r="J1862" s="82">
        <v>125</v>
      </c>
      <c r="K1862" s="82">
        <v>0</v>
      </c>
      <c r="L1862" s="82">
        <v>0</v>
      </c>
      <c r="M1862" s="82">
        <v>0</v>
      </c>
    </row>
    <row r="1863" spans="1:13">
      <c r="A1863" t="str">
        <f t="shared" si="29"/>
        <v>T020520004</v>
      </c>
      <c r="B1863" s="81" t="s">
        <v>5887</v>
      </c>
      <c r="C1863" s="81" t="s">
        <v>3138</v>
      </c>
      <c r="D1863" s="81" t="s">
        <v>5888</v>
      </c>
      <c r="E1863" s="81"/>
      <c r="F1863" s="81" t="s">
        <v>226</v>
      </c>
      <c r="G1863" s="81" t="s">
        <v>1933</v>
      </c>
      <c r="H1863" s="81"/>
      <c r="I1863" s="81"/>
      <c r="J1863" s="82">
        <v>125</v>
      </c>
      <c r="K1863" s="82">
        <v>0</v>
      </c>
      <c r="L1863" s="82">
        <v>0</v>
      </c>
      <c r="M1863" s="82">
        <v>0</v>
      </c>
    </row>
    <row r="1864" spans="1:13">
      <c r="A1864" t="str">
        <f t="shared" si="29"/>
        <v>T020520005</v>
      </c>
      <c r="B1864" s="81" t="s">
        <v>5889</v>
      </c>
      <c r="C1864" s="81" t="s">
        <v>3138</v>
      </c>
      <c r="D1864" s="81" t="s">
        <v>5890</v>
      </c>
      <c r="E1864" s="81"/>
      <c r="F1864" s="81" t="s">
        <v>226</v>
      </c>
      <c r="G1864" s="81" t="s">
        <v>1933</v>
      </c>
      <c r="H1864" s="81"/>
      <c r="I1864" s="81"/>
      <c r="J1864" s="82">
        <v>125</v>
      </c>
      <c r="K1864" s="82">
        <v>0</v>
      </c>
      <c r="L1864" s="82">
        <v>0</v>
      </c>
      <c r="M1864" s="82">
        <v>0</v>
      </c>
    </row>
    <row r="1865" spans="1:13">
      <c r="A1865" t="str">
        <f t="shared" si="29"/>
        <v>T021532004</v>
      </c>
      <c r="B1865" s="81" t="s">
        <v>5891</v>
      </c>
      <c r="C1865" s="81" t="s">
        <v>3138</v>
      </c>
      <c r="D1865" s="81" t="s">
        <v>5892</v>
      </c>
      <c r="E1865" s="81"/>
      <c r="F1865" s="81" t="s">
        <v>226</v>
      </c>
      <c r="G1865" s="81" t="s">
        <v>1933</v>
      </c>
      <c r="H1865" s="81"/>
      <c r="I1865" s="81"/>
      <c r="J1865" s="82">
        <v>0</v>
      </c>
      <c r="K1865" s="82">
        <v>0</v>
      </c>
      <c r="L1865" s="82">
        <v>0</v>
      </c>
      <c r="M1865" s="82"/>
    </row>
    <row r="1866" spans="1:13">
      <c r="A1866" t="str">
        <f t="shared" si="29"/>
        <v>T021541004</v>
      </c>
      <c r="B1866" s="81" t="s">
        <v>5893</v>
      </c>
      <c r="C1866" s="81" t="s">
        <v>3138</v>
      </c>
      <c r="D1866" s="81" t="s">
        <v>5894</v>
      </c>
      <c r="E1866" s="81"/>
      <c r="F1866" s="81" t="s">
        <v>226</v>
      </c>
      <c r="G1866" s="81" t="s">
        <v>1933</v>
      </c>
      <c r="H1866" s="81"/>
      <c r="I1866" s="81"/>
      <c r="J1866" s="82">
        <v>0</v>
      </c>
      <c r="K1866" s="82">
        <v>0</v>
      </c>
      <c r="L1866" s="82">
        <v>0</v>
      </c>
      <c r="M1866" s="82"/>
    </row>
    <row r="1867" spans="1:13">
      <c r="A1867" t="str">
        <f t="shared" si="29"/>
        <v>T021541007</v>
      </c>
      <c r="B1867" s="81" t="s">
        <v>5895</v>
      </c>
      <c r="C1867" s="81" t="s">
        <v>3138</v>
      </c>
      <c r="D1867" s="81" t="s">
        <v>5896</v>
      </c>
      <c r="E1867" s="81"/>
      <c r="F1867" s="81" t="s">
        <v>226</v>
      </c>
      <c r="G1867" s="81" t="s">
        <v>1933</v>
      </c>
      <c r="H1867" s="81"/>
      <c r="I1867" s="81"/>
      <c r="J1867" s="82">
        <v>0</v>
      </c>
      <c r="K1867" s="82">
        <v>0</v>
      </c>
      <c r="L1867" s="82">
        <v>-1</v>
      </c>
      <c r="M1867" s="82"/>
    </row>
    <row r="1868" spans="1:13">
      <c r="A1868" t="str">
        <f t="shared" si="29"/>
        <v>T021542005</v>
      </c>
      <c r="B1868" s="81" t="s">
        <v>5897</v>
      </c>
      <c r="C1868" s="81" t="s">
        <v>3138</v>
      </c>
      <c r="D1868" s="81" t="s">
        <v>5898</v>
      </c>
      <c r="E1868" s="81"/>
      <c r="F1868" s="81" t="s">
        <v>226</v>
      </c>
      <c r="G1868" s="81" t="s">
        <v>1933</v>
      </c>
      <c r="H1868" s="81"/>
      <c r="I1868" s="81"/>
      <c r="J1868" s="82">
        <v>0</v>
      </c>
      <c r="K1868" s="82">
        <v>0</v>
      </c>
      <c r="L1868" s="82">
        <v>0</v>
      </c>
      <c r="M1868" s="82"/>
    </row>
    <row r="1869" spans="1:13">
      <c r="A1869" t="str">
        <f t="shared" si="29"/>
        <v>T021550006C2202596</v>
      </c>
      <c r="B1869" s="81" t="s">
        <v>5899</v>
      </c>
      <c r="C1869" s="81" t="s">
        <v>3138</v>
      </c>
      <c r="D1869" s="81" t="s">
        <v>5900</v>
      </c>
      <c r="E1869" s="81"/>
      <c r="F1869" s="81" t="s">
        <v>226</v>
      </c>
      <c r="G1869" s="81" t="s">
        <v>1933</v>
      </c>
      <c r="H1869" s="81" t="s">
        <v>5901</v>
      </c>
      <c r="I1869" s="81"/>
      <c r="J1869" s="82">
        <v>67.569999999999993</v>
      </c>
      <c r="K1869" s="82">
        <v>0</v>
      </c>
      <c r="L1869" s="82">
        <v>0</v>
      </c>
      <c r="M1869" s="82">
        <v>0</v>
      </c>
    </row>
    <row r="1870" spans="1:13">
      <c r="A1870" t="str">
        <f t="shared" si="29"/>
        <v>T021550008H2206482</v>
      </c>
      <c r="B1870" s="81" t="s">
        <v>5902</v>
      </c>
      <c r="C1870" s="81" t="s">
        <v>3138</v>
      </c>
      <c r="D1870" s="81" t="s">
        <v>5903</v>
      </c>
      <c r="E1870" s="81"/>
      <c r="F1870" s="81" t="s">
        <v>226</v>
      </c>
      <c r="G1870" s="81" t="s">
        <v>1933</v>
      </c>
      <c r="H1870" s="81" t="s">
        <v>5904</v>
      </c>
      <c r="I1870" s="81"/>
      <c r="J1870" s="82">
        <v>72.040000000000006</v>
      </c>
      <c r="K1870" s="82">
        <v>0</v>
      </c>
      <c r="L1870" s="82">
        <v>5</v>
      </c>
      <c r="M1870" s="82">
        <v>360.2</v>
      </c>
    </row>
    <row r="1871" spans="1:13">
      <c r="A1871" t="str">
        <f t="shared" si="29"/>
        <v>T021550010</v>
      </c>
      <c r="B1871" s="81" t="s">
        <v>5905</v>
      </c>
      <c r="C1871" s="81" t="s">
        <v>3138</v>
      </c>
      <c r="D1871" s="81" t="s">
        <v>5906</v>
      </c>
      <c r="E1871" s="81"/>
      <c r="F1871" s="81" t="s">
        <v>226</v>
      </c>
      <c r="G1871" s="81" t="s">
        <v>1933</v>
      </c>
      <c r="H1871" s="81"/>
      <c r="I1871" s="81"/>
      <c r="J1871" s="82">
        <v>72.040000000000006</v>
      </c>
      <c r="K1871" s="82">
        <v>0</v>
      </c>
      <c r="L1871" s="82">
        <v>0</v>
      </c>
      <c r="M1871" s="82">
        <v>0</v>
      </c>
    </row>
    <row r="1872" spans="1:13">
      <c r="A1872" t="str">
        <f t="shared" si="29"/>
        <v>T021550010A2301514</v>
      </c>
      <c r="B1872" s="81" t="s">
        <v>5905</v>
      </c>
      <c r="C1872" s="81" t="s">
        <v>3138</v>
      </c>
      <c r="D1872" s="81" t="s">
        <v>5906</v>
      </c>
      <c r="E1872" s="81"/>
      <c r="F1872" s="81" t="s">
        <v>226</v>
      </c>
      <c r="G1872" s="81" t="s">
        <v>1933</v>
      </c>
      <c r="H1872" s="81" t="s">
        <v>5907</v>
      </c>
      <c r="I1872" s="81"/>
      <c r="J1872" s="82">
        <v>72.040000000000006</v>
      </c>
      <c r="K1872" s="82">
        <v>0</v>
      </c>
      <c r="L1872" s="82">
        <v>4</v>
      </c>
      <c r="M1872" s="82">
        <v>288.16000000000003</v>
      </c>
    </row>
    <row r="1873" spans="1:13">
      <c r="A1873" t="str">
        <f t="shared" si="29"/>
        <v>T021561004</v>
      </c>
      <c r="B1873" s="81" t="s">
        <v>5908</v>
      </c>
      <c r="C1873" s="81" t="s">
        <v>3138</v>
      </c>
      <c r="D1873" s="81" t="s">
        <v>5909</v>
      </c>
      <c r="E1873" s="81"/>
      <c r="F1873" s="81" t="s">
        <v>226</v>
      </c>
      <c r="G1873" s="81" t="s">
        <v>1933</v>
      </c>
      <c r="H1873" s="81"/>
      <c r="I1873" s="81"/>
      <c r="J1873" s="82">
        <v>72.040000000000006</v>
      </c>
      <c r="K1873" s="82">
        <v>0</v>
      </c>
      <c r="L1873" s="82">
        <v>0</v>
      </c>
      <c r="M1873" s="82">
        <v>0</v>
      </c>
    </row>
    <row r="1874" spans="1:13">
      <c r="A1874" t="str">
        <f t="shared" si="29"/>
        <v>T021561006</v>
      </c>
      <c r="B1874" s="81" t="s">
        <v>5910</v>
      </c>
      <c r="C1874" s="81" t="s">
        <v>3138</v>
      </c>
      <c r="D1874" s="81" t="s">
        <v>5911</v>
      </c>
      <c r="E1874" s="81"/>
      <c r="F1874" s="81" t="s">
        <v>226</v>
      </c>
      <c r="G1874" s="81" t="s">
        <v>1933</v>
      </c>
      <c r="H1874" s="81"/>
      <c r="I1874" s="81"/>
      <c r="J1874" s="82">
        <v>72.040000000000006</v>
      </c>
      <c r="K1874" s="82">
        <v>0</v>
      </c>
      <c r="L1874" s="82">
        <v>0</v>
      </c>
      <c r="M1874" s="82">
        <v>0</v>
      </c>
    </row>
    <row r="1875" spans="1:13">
      <c r="A1875" t="str">
        <f t="shared" si="29"/>
        <v>T021561008J2304719</v>
      </c>
      <c r="B1875" s="81" t="s">
        <v>5912</v>
      </c>
      <c r="C1875" s="81" t="s">
        <v>3138</v>
      </c>
      <c r="D1875" s="81" t="s">
        <v>5913</v>
      </c>
      <c r="E1875" s="81"/>
      <c r="F1875" s="81" t="s">
        <v>226</v>
      </c>
      <c r="G1875" s="81" t="s">
        <v>1933</v>
      </c>
      <c r="H1875" s="81" t="s">
        <v>5914</v>
      </c>
      <c r="I1875" s="81"/>
      <c r="J1875" s="82">
        <v>281.79000000000002</v>
      </c>
      <c r="K1875" s="82">
        <v>0</v>
      </c>
      <c r="L1875" s="82">
        <v>3</v>
      </c>
      <c r="M1875" s="82">
        <v>845.37</v>
      </c>
    </row>
    <row r="1876" spans="1:13">
      <c r="A1876" t="str">
        <f t="shared" si="29"/>
        <v>T021561010</v>
      </c>
      <c r="B1876" s="81" t="s">
        <v>5915</v>
      </c>
      <c r="C1876" s="81" t="s">
        <v>3138</v>
      </c>
      <c r="D1876" s="81" t="s">
        <v>5916</v>
      </c>
      <c r="E1876" s="81"/>
      <c r="F1876" s="81" t="s">
        <v>226</v>
      </c>
      <c r="G1876" s="81" t="s">
        <v>1933</v>
      </c>
      <c r="H1876" s="81"/>
      <c r="I1876" s="81"/>
      <c r="J1876" s="82">
        <v>223.61</v>
      </c>
      <c r="K1876" s="82">
        <v>0</v>
      </c>
      <c r="L1876" s="82">
        <v>-2</v>
      </c>
      <c r="M1876" s="82">
        <v>-447.22</v>
      </c>
    </row>
    <row r="1877" spans="1:13">
      <c r="A1877" t="str">
        <f t="shared" si="29"/>
        <v>T021561010G2301973</v>
      </c>
      <c r="B1877" s="81" t="s">
        <v>5915</v>
      </c>
      <c r="C1877" s="81" t="s">
        <v>3138</v>
      </c>
      <c r="D1877" s="81" t="s">
        <v>5916</v>
      </c>
      <c r="E1877" s="81"/>
      <c r="F1877" s="81" t="s">
        <v>226</v>
      </c>
      <c r="G1877" s="81" t="s">
        <v>1933</v>
      </c>
      <c r="H1877" s="81" t="s">
        <v>5917</v>
      </c>
      <c r="I1877" s="81"/>
      <c r="J1877" s="82">
        <v>223.61</v>
      </c>
      <c r="K1877" s="82">
        <v>0</v>
      </c>
      <c r="L1877" s="82">
        <v>2</v>
      </c>
      <c r="M1877" s="82">
        <v>447.22</v>
      </c>
    </row>
    <row r="1878" spans="1:13">
      <c r="A1878" t="str">
        <f t="shared" si="29"/>
        <v>T021561012</v>
      </c>
      <c r="B1878" s="81" t="s">
        <v>5918</v>
      </c>
      <c r="C1878" s="81" t="s">
        <v>3138</v>
      </c>
      <c r="D1878" s="81" t="s">
        <v>5919</v>
      </c>
      <c r="E1878" s="81"/>
      <c r="F1878" s="81" t="s">
        <v>226</v>
      </c>
      <c r="G1878" s="81" t="s">
        <v>1933</v>
      </c>
      <c r="H1878" s="81"/>
      <c r="I1878" s="81"/>
      <c r="J1878" s="82">
        <v>186.21</v>
      </c>
      <c r="K1878" s="82">
        <v>0</v>
      </c>
      <c r="L1878" s="82">
        <v>-1</v>
      </c>
      <c r="M1878" s="82">
        <v>-186.21</v>
      </c>
    </row>
    <row r="1879" spans="1:13">
      <c r="A1879" t="str">
        <f t="shared" si="29"/>
        <v>T021561012M180215603</v>
      </c>
      <c r="B1879" s="81" t="s">
        <v>5918</v>
      </c>
      <c r="C1879" s="81" t="s">
        <v>3138</v>
      </c>
      <c r="D1879" s="81" t="s">
        <v>5919</v>
      </c>
      <c r="E1879" s="81"/>
      <c r="F1879" s="81" t="s">
        <v>226</v>
      </c>
      <c r="G1879" s="81" t="s">
        <v>1933</v>
      </c>
      <c r="H1879" s="81" t="s">
        <v>5920</v>
      </c>
      <c r="I1879" s="81"/>
      <c r="J1879" s="82">
        <v>186.21</v>
      </c>
      <c r="K1879" s="82">
        <v>0</v>
      </c>
      <c r="L1879" s="82">
        <v>0</v>
      </c>
      <c r="M1879" s="82">
        <v>0</v>
      </c>
    </row>
    <row r="1880" spans="1:13">
      <c r="A1880" t="str">
        <f t="shared" si="29"/>
        <v>T021561012J2304675</v>
      </c>
      <c r="B1880" s="81" t="s">
        <v>5918</v>
      </c>
      <c r="C1880" s="81" t="s">
        <v>3138</v>
      </c>
      <c r="D1880" s="81" t="s">
        <v>5919</v>
      </c>
      <c r="E1880" s="81"/>
      <c r="F1880" s="81" t="s">
        <v>226</v>
      </c>
      <c r="G1880" s="81" t="s">
        <v>1933</v>
      </c>
      <c r="H1880" s="81" t="s">
        <v>5921</v>
      </c>
      <c r="I1880" s="81"/>
      <c r="J1880" s="82">
        <v>186.21</v>
      </c>
      <c r="K1880" s="82">
        <v>0</v>
      </c>
      <c r="L1880" s="82">
        <v>2</v>
      </c>
      <c r="M1880" s="82">
        <v>372.42</v>
      </c>
    </row>
    <row r="1881" spans="1:13">
      <c r="A1881" t="str">
        <f t="shared" si="29"/>
        <v>T021562004</v>
      </c>
      <c r="B1881" s="81" t="s">
        <v>5922</v>
      </c>
      <c r="C1881" s="81" t="s">
        <v>3138</v>
      </c>
      <c r="D1881" s="81" t="s">
        <v>5923</v>
      </c>
      <c r="E1881" s="81"/>
      <c r="F1881" s="81" t="s">
        <v>226</v>
      </c>
      <c r="G1881" s="81" t="s">
        <v>1933</v>
      </c>
      <c r="H1881" s="81"/>
      <c r="I1881" s="81"/>
      <c r="J1881" s="82">
        <v>72.040000000000006</v>
      </c>
      <c r="K1881" s="82">
        <v>0</v>
      </c>
      <c r="L1881" s="82">
        <v>0</v>
      </c>
      <c r="M1881" s="82">
        <v>0</v>
      </c>
    </row>
    <row r="1882" spans="1:13">
      <c r="A1882" t="str">
        <f t="shared" si="29"/>
        <v>T021562006F190215609</v>
      </c>
      <c r="B1882" s="81" t="s">
        <v>5924</v>
      </c>
      <c r="C1882" s="81" t="s">
        <v>3138</v>
      </c>
      <c r="D1882" s="81" t="s">
        <v>5925</v>
      </c>
      <c r="E1882" s="81"/>
      <c r="F1882" s="81" t="s">
        <v>226</v>
      </c>
      <c r="G1882" s="81" t="s">
        <v>1933</v>
      </c>
      <c r="H1882" s="81" t="s">
        <v>5926</v>
      </c>
      <c r="I1882" s="81"/>
      <c r="J1882" s="82">
        <v>183.62</v>
      </c>
      <c r="K1882" s="82">
        <v>0</v>
      </c>
      <c r="L1882" s="82">
        <v>1</v>
      </c>
      <c r="M1882" s="82">
        <v>183.62</v>
      </c>
    </row>
    <row r="1883" spans="1:13">
      <c r="A1883" t="str">
        <f t="shared" si="29"/>
        <v>T021562006F2305844</v>
      </c>
      <c r="B1883" s="81" t="s">
        <v>5924</v>
      </c>
      <c r="C1883" s="81" t="s">
        <v>3138</v>
      </c>
      <c r="D1883" s="81" t="s">
        <v>5925</v>
      </c>
      <c r="E1883" s="81"/>
      <c r="F1883" s="81" t="s">
        <v>226</v>
      </c>
      <c r="G1883" s="81" t="s">
        <v>1933</v>
      </c>
      <c r="H1883" s="81" t="s">
        <v>5927</v>
      </c>
      <c r="I1883" s="81"/>
      <c r="J1883" s="82">
        <v>183.62</v>
      </c>
      <c r="K1883" s="82">
        <v>0</v>
      </c>
      <c r="L1883" s="82">
        <v>1</v>
      </c>
      <c r="M1883" s="82">
        <v>183.62</v>
      </c>
    </row>
    <row r="1884" spans="1:13">
      <c r="A1884" t="str">
        <f t="shared" si="29"/>
        <v>T021562006H2304694</v>
      </c>
      <c r="B1884" s="81" t="s">
        <v>5924</v>
      </c>
      <c r="C1884" s="81" t="s">
        <v>3138</v>
      </c>
      <c r="D1884" s="81" t="s">
        <v>5925</v>
      </c>
      <c r="E1884" s="81"/>
      <c r="F1884" s="81" t="s">
        <v>226</v>
      </c>
      <c r="G1884" s="81" t="s">
        <v>1933</v>
      </c>
      <c r="H1884" s="81" t="s">
        <v>5928</v>
      </c>
      <c r="I1884" s="81"/>
      <c r="J1884" s="82">
        <v>183.62</v>
      </c>
      <c r="K1884" s="82">
        <v>0</v>
      </c>
      <c r="L1884" s="82">
        <v>1</v>
      </c>
      <c r="M1884" s="82">
        <v>183.62</v>
      </c>
    </row>
    <row r="1885" spans="1:13">
      <c r="A1885" t="str">
        <f t="shared" si="29"/>
        <v>T021562006M190215604</v>
      </c>
      <c r="B1885" s="81" t="s">
        <v>5924</v>
      </c>
      <c r="C1885" s="81" t="s">
        <v>3138</v>
      </c>
      <c r="D1885" s="81" t="s">
        <v>5925</v>
      </c>
      <c r="E1885" s="81"/>
      <c r="F1885" s="81" t="s">
        <v>226</v>
      </c>
      <c r="G1885" s="81" t="s">
        <v>1933</v>
      </c>
      <c r="H1885" s="81" t="s">
        <v>5929</v>
      </c>
      <c r="I1885" s="81"/>
      <c r="J1885" s="82">
        <v>183.62</v>
      </c>
      <c r="K1885" s="82">
        <v>0</v>
      </c>
      <c r="L1885" s="82">
        <v>1</v>
      </c>
      <c r="M1885" s="82">
        <v>183.62</v>
      </c>
    </row>
    <row r="1886" spans="1:13">
      <c r="A1886" t="str">
        <f t="shared" si="29"/>
        <v>T021562008H2304674</v>
      </c>
      <c r="B1886" s="81" t="s">
        <v>5930</v>
      </c>
      <c r="C1886" s="81" t="s">
        <v>3138</v>
      </c>
      <c r="D1886" s="81" t="s">
        <v>5931</v>
      </c>
      <c r="E1886" s="81"/>
      <c r="F1886" s="81" t="s">
        <v>226</v>
      </c>
      <c r="G1886" s="81" t="s">
        <v>1933</v>
      </c>
      <c r="H1886" s="81" t="s">
        <v>5932</v>
      </c>
      <c r="I1886" s="81"/>
      <c r="J1886" s="82">
        <v>192.86</v>
      </c>
      <c r="K1886" s="82">
        <v>0</v>
      </c>
      <c r="L1886" s="82">
        <v>1</v>
      </c>
      <c r="M1886" s="82">
        <v>192.86</v>
      </c>
    </row>
    <row r="1887" spans="1:13">
      <c r="A1887" t="str">
        <f t="shared" si="29"/>
        <v>T021562008L190215602</v>
      </c>
      <c r="B1887" s="81" t="s">
        <v>5930</v>
      </c>
      <c r="C1887" s="81" t="s">
        <v>3138</v>
      </c>
      <c r="D1887" s="81" t="s">
        <v>5931</v>
      </c>
      <c r="E1887" s="81"/>
      <c r="F1887" s="81" t="s">
        <v>226</v>
      </c>
      <c r="G1887" s="81" t="s">
        <v>1933</v>
      </c>
      <c r="H1887" s="81" t="s">
        <v>5933</v>
      </c>
      <c r="I1887" s="81"/>
      <c r="J1887" s="82">
        <v>192.86</v>
      </c>
      <c r="K1887" s="82">
        <v>0</v>
      </c>
      <c r="L1887" s="82">
        <v>3</v>
      </c>
      <c r="M1887" s="82">
        <v>578.58000000000004</v>
      </c>
    </row>
    <row r="1888" spans="1:13">
      <c r="A1888" t="str">
        <f t="shared" si="29"/>
        <v>T021562010</v>
      </c>
      <c r="B1888" s="81" t="s">
        <v>5934</v>
      </c>
      <c r="C1888" s="81" t="s">
        <v>3138</v>
      </c>
      <c r="D1888" s="81" t="s">
        <v>5935</v>
      </c>
      <c r="E1888" s="81"/>
      <c r="F1888" s="81" t="s">
        <v>226</v>
      </c>
      <c r="G1888" s="81" t="s">
        <v>1933</v>
      </c>
      <c r="H1888" s="81"/>
      <c r="I1888" s="81"/>
      <c r="J1888" s="82">
        <v>198.77</v>
      </c>
      <c r="K1888" s="82">
        <v>0</v>
      </c>
      <c r="L1888" s="82">
        <v>0</v>
      </c>
      <c r="M1888" s="82">
        <v>0</v>
      </c>
    </row>
    <row r="1889" spans="1:13">
      <c r="A1889" t="str">
        <f t="shared" si="29"/>
        <v>T021562010J2304803</v>
      </c>
      <c r="B1889" s="81" t="s">
        <v>5934</v>
      </c>
      <c r="C1889" s="81" t="s">
        <v>3138</v>
      </c>
      <c r="D1889" s="81" t="s">
        <v>5935</v>
      </c>
      <c r="E1889" s="81"/>
      <c r="F1889" s="81" t="s">
        <v>226</v>
      </c>
      <c r="G1889" s="81" t="s">
        <v>1933</v>
      </c>
      <c r="H1889" s="81" t="s">
        <v>5936</v>
      </c>
      <c r="I1889" s="81"/>
      <c r="J1889" s="82">
        <v>198.77</v>
      </c>
      <c r="K1889" s="82">
        <v>0</v>
      </c>
      <c r="L1889" s="82">
        <v>4</v>
      </c>
      <c r="M1889" s="82">
        <v>795.08</v>
      </c>
    </row>
    <row r="1890" spans="1:13">
      <c r="A1890" t="str">
        <f t="shared" si="29"/>
        <v>T021562012</v>
      </c>
      <c r="B1890" s="81" t="s">
        <v>5937</v>
      </c>
      <c r="C1890" s="81" t="s">
        <v>3138</v>
      </c>
      <c r="D1890" s="81" t="s">
        <v>5938</v>
      </c>
      <c r="E1890" s="81"/>
      <c r="F1890" s="81" t="s">
        <v>226</v>
      </c>
      <c r="G1890" s="81" t="s">
        <v>1933</v>
      </c>
      <c r="H1890" s="81"/>
      <c r="I1890" s="81"/>
      <c r="J1890" s="82">
        <v>72.040000000000006</v>
      </c>
      <c r="K1890" s="82">
        <v>0</v>
      </c>
      <c r="L1890" s="82">
        <v>0</v>
      </c>
      <c r="M1890" s="82">
        <v>0</v>
      </c>
    </row>
    <row r="1891" spans="1:13">
      <c r="A1891" t="str">
        <f t="shared" si="29"/>
        <v>T022111008</v>
      </c>
      <c r="B1891" s="81" t="s">
        <v>5939</v>
      </c>
      <c r="C1891" s="81" t="s">
        <v>3138</v>
      </c>
      <c r="D1891" s="81" t="s">
        <v>5940</v>
      </c>
      <c r="E1891" s="81"/>
      <c r="F1891" s="81" t="s">
        <v>226</v>
      </c>
      <c r="G1891" s="81" t="s">
        <v>1933</v>
      </c>
      <c r="H1891" s="81"/>
      <c r="I1891" s="81"/>
      <c r="J1891" s="82">
        <v>123.4</v>
      </c>
      <c r="K1891" s="82">
        <v>0</v>
      </c>
      <c r="L1891" s="82">
        <v>0</v>
      </c>
      <c r="M1891" s="82">
        <v>0</v>
      </c>
    </row>
    <row r="1892" spans="1:13">
      <c r="A1892" t="str">
        <f t="shared" si="29"/>
        <v>T022120009</v>
      </c>
      <c r="B1892" s="81" t="s">
        <v>5941</v>
      </c>
      <c r="C1892" s="81" t="s">
        <v>3138</v>
      </c>
      <c r="D1892" s="81" t="s">
        <v>5942</v>
      </c>
      <c r="E1892" s="81"/>
      <c r="F1892" s="81" t="s">
        <v>226</v>
      </c>
      <c r="G1892" s="81" t="s">
        <v>1933</v>
      </c>
      <c r="H1892" s="81"/>
      <c r="I1892" s="81"/>
      <c r="J1892" s="82">
        <v>123.4</v>
      </c>
      <c r="K1892" s="82">
        <v>0</v>
      </c>
      <c r="L1892" s="82">
        <v>0</v>
      </c>
      <c r="M1892" s="82">
        <v>0</v>
      </c>
    </row>
    <row r="1893" spans="1:13">
      <c r="A1893" t="str">
        <f t="shared" si="29"/>
        <v>T022181003</v>
      </c>
      <c r="B1893" s="81" t="s">
        <v>5943</v>
      </c>
      <c r="C1893" s="81" t="s">
        <v>3138</v>
      </c>
      <c r="D1893" s="81" t="s">
        <v>5944</v>
      </c>
      <c r="E1893" s="81"/>
      <c r="F1893" s="81" t="s">
        <v>226</v>
      </c>
      <c r="G1893" s="81" t="s">
        <v>1933</v>
      </c>
      <c r="H1893" s="81"/>
      <c r="I1893" s="81"/>
      <c r="J1893" s="82">
        <v>0</v>
      </c>
      <c r="K1893" s="82">
        <v>0</v>
      </c>
      <c r="L1893" s="82">
        <v>0</v>
      </c>
      <c r="M1893" s="82"/>
    </row>
    <row r="1894" spans="1:13">
      <c r="A1894" t="str">
        <f t="shared" si="29"/>
        <v>T022181004</v>
      </c>
      <c r="B1894" s="81" t="s">
        <v>5945</v>
      </c>
      <c r="C1894" s="81" t="s">
        <v>3138</v>
      </c>
      <c r="D1894" s="81" t="s">
        <v>5946</v>
      </c>
      <c r="E1894" s="81"/>
      <c r="F1894" s="81" t="s">
        <v>226</v>
      </c>
      <c r="G1894" s="81" t="s">
        <v>1933</v>
      </c>
      <c r="H1894" s="81"/>
      <c r="I1894" s="81"/>
      <c r="J1894" s="82">
        <v>0</v>
      </c>
      <c r="K1894" s="82">
        <v>0</v>
      </c>
      <c r="L1894" s="82">
        <v>-2</v>
      </c>
      <c r="M1894" s="82"/>
    </row>
    <row r="1895" spans="1:13">
      <c r="A1895" t="str">
        <f t="shared" si="29"/>
        <v>T022181005</v>
      </c>
      <c r="B1895" s="81" t="s">
        <v>5947</v>
      </c>
      <c r="C1895" s="81" t="s">
        <v>3138</v>
      </c>
      <c r="D1895" s="81" t="s">
        <v>5948</v>
      </c>
      <c r="E1895" s="81"/>
      <c r="F1895" s="81" t="s">
        <v>226</v>
      </c>
      <c r="G1895" s="81" t="s">
        <v>1933</v>
      </c>
      <c r="H1895" s="81"/>
      <c r="I1895" s="81"/>
      <c r="J1895" s="82">
        <v>0</v>
      </c>
      <c r="K1895" s="82">
        <v>0</v>
      </c>
      <c r="L1895" s="82">
        <v>0</v>
      </c>
      <c r="M1895" s="82"/>
    </row>
    <row r="1896" spans="1:13">
      <c r="A1896" t="str">
        <f t="shared" si="29"/>
        <v>T022181022</v>
      </c>
      <c r="B1896" s="81" t="s">
        <v>5949</v>
      </c>
      <c r="C1896" s="81" t="s">
        <v>3138</v>
      </c>
      <c r="D1896" s="81" t="s">
        <v>5950</v>
      </c>
      <c r="E1896" s="81"/>
      <c r="F1896" s="81" t="s">
        <v>226</v>
      </c>
      <c r="G1896" s="81" t="s">
        <v>1933</v>
      </c>
      <c r="H1896" s="81"/>
      <c r="I1896" s="81"/>
      <c r="J1896" s="82">
        <v>0</v>
      </c>
      <c r="K1896" s="82">
        <v>0</v>
      </c>
      <c r="L1896" s="82">
        <v>0</v>
      </c>
      <c r="M1896" s="82"/>
    </row>
    <row r="1897" spans="1:13">
      <c r="A1897" t="str">
        <f t="shared" si="29"/>
        <v>T022182002</v>
      </c>
      <c r="B1897" s="81" t="s">
        <v>5951</v>
      </c>
      <c r="C1897" s="81" t="s">
        <v>3138</v>
      </c>
      <c r="D1897" s="81" t="s">
        <v>5952</v>
      </c>
      <c r="E1897" s="81"/>
      <c r="F1897" s="81" t="s">
        <v>226</v>
      </c>
      <c r="G1897" s="81" t="s">
        <v>1933</v>
      </c>
      <c r="H1897" s="81"/>
      <c r="I1897" s="81"/>
      <c r="J1897" s="82">
        <v>0</v>
      </c>
      <c r="K1897" s="82">
        <v>0</v>
      </c>
      <c r="L1897" s="82">
        <v>0</v>
      </c>
      <c r="M1897" s="82"/>
    </row>
    <row r="1898" spans="1:13">
      <c r="A1898" t="str">
        <f t="shared" si="29"/>
        <v>T022182004</v>
      </c>
      <c r="B1898" s="81" t="s">
        <v>5953</v>
      </c>
      <c r="C1898" s="81" t="s">
        <v>3138</v>
      </c>
      <c r="D1898" s="81" t="s">
        <v>5954</v>
      </c>
      <c r="E1898" s="81"/>
      <c r="F1898" s="81" t="s">
        <v>226</v>
      </c>
      <c r="G1898" s="81" t="s">
        <v>1933</v>
      </c>
      <c r="H1898" s="81"/>
      <c r="I1898" s="81"/>
      <c r="J1898" s="82">
        <v>0</v>
      </c>
      <c r="K1898" s="82">
        <v>0</v>
      </c>
      <c r="L1898" s="82">
        <v>0</v>
      </c>
      <c r="M1898" s="82"/>
    </row>
    <row r="1899" spans="1:13">
      <c r="A1899" t="str">
        <f t="shared" si="29"/>
        <v>T022182005</v>
      </c>
      <c r="B1899" s="81" t="s">
        <v>5955</v>
      </c>
      <c r="C1899" s="81" t="s">
        <v>3138</v>
      </c>
      <c r="D1899" s="81" t="s">
        <v>5956</v>
      </c>
      <c r="E1899" s="81"/>
      <c r="F1899" s="81" t="s">
        <v>226</v>
      </c>
      <c r="G1899" s="81" t="s">
        <v>1933</v>
      </c>
      <c r="H1899" s="81"/>
      <c r="I1899" s="81"/>
      <c r="J1899" s="82">
        <v>0</v>
      </c>
      <c r="K1899" s="82">
        <v>0</v>
      </c>
      <c r="L1899" s="82">
        <v>0</v>
      </c>
      <c r="M1899" s="82"/>
    </row>
    <row r="1900" spans="1:13">
      <c r="A1900" t="str">
        <f t="shared" si="29"/>
        <v>T28110052B</v>
      </c>
      <c r="B1900" s="81" t="s">
        <v>5957</v>
      </c>
      <c r="C1900" s="81" t="s">
        <v>3138</v>
      </c>
      <c r="D1900" s="81" t="s">
        <v>5958</v>
      </c>
      <c r="E1900" s="81"/>
      <c r="F1900" s="81" t="s">
        <v>226</v>
      </c>
      <c r="G1900" s="81" t="s">
        <v>1933</v>
      </c>
      <c r="H1900" s="81"/>
      <c r="I1900" s="81"/>
      <c r="J1900" s="82">
        <v>0</v>
      </c>
      <c r="K1900" s="82">
        <v>0</v>
      </c>
      <c r="L1900" s="82">
        <v>0</v>
      </c>
      <c r="M1900" s="82"/>
    </row>
    <row r="1901" spans="1:13">
      <c r="A1901" t="str">
        <f t="shared" si="29"/>
        <v>T28110054B</v>
      </c>
      <c r="B1901" s="81" t="s">
        <v>5959</v>
      </c>
      <c r="C1901" s="81" t="s">
        <v>3138</v>
      </c>
      <c r="D1901" s="81" t="s">
        <v>5960</v>
      </c>
      <c r="E1901" s="81"/>
      <c r="F1901" s="81" t="s">
        <v>226</v>
      </c>
      <c r="G1901" s="81" t="s">
        <v>1933</v>
      </c>
      <c r="H1901" s="81"/>
      <c r="I1901" s="81"/>
      <c r="J1901" s="82">
        <v>0</v>
      </c>
      <c r="K1901" s="82">
        <v>0</v>
      </c>
      <c r="L1901" s="82">
        <v>-1</v>
      </c>
      <c r="M1901" s="82"/>
    </row>
    <row r="1902" spans="1:13">
      <c r="A1902" t="str">
        <f t="shared" si="29"/>
        <v>T28110058B</v>
      </c>
      <c r="B1902" s="81" t="s">
        <v>5961</v>
      </c>
      <c r="C1902" s="81" t="s">
        <v>3138</v>
      </c>
      <c r="D1902" s="81" t="s">
        <v>5962</v>
      </c>
      <c r="E1902" s="81"/>
      <c r="F1902" s="81" t="s">
        <v>226</v>
      </c>
      <c r="G1902" s="81" t="s">
        <v>1933</v>
      </c>
      <c r="H1902" s="81"/>
      <c r="I1902" s="81"/>
      <c r="J1902" s="82">
        <v>0</v>
      </c>
      <c r="K1902" s="82">
        <v>0</v>
      </c>
      <c r="L1902" s="82">
        <v>0</v>
      </c>
      <c r="M1902" s="82"/>
    </row>
    <row r="1903" spans="1:13">
      <c r="A1903" t="str">
        <f t="shared" si="29"/>
        <v>T35816530</v>
      </c>
      <c r="B1903" s="81" t="s">
        <v>5963</v>
      </c>
      <c r="C1903" s="81" t="s">
        <v>3138</v>
      </c>
      <c r="D1903" s="81" t="s">
        <v>5964</v>
      </c>
      <c r="E1903" s="81"/>
      <c r="F1903" s="81" t="s">
        <v>226</v>
      </c>
      <c r="G1903" s="81" t="s">
        <v>1933</v>
      </c>
      <c r="H1903" s="81"/>
      <c r="I1903" s="81"/>
      <c r="J1903" s="82">
        <v>0</v>
      </c>
      <c r="K1903" s="82">
        <v>0</v>
      </c>
      <c r="L1903" s="82">
        <v>0</v>
      </c>
      <c r="M1903" s="82"/>
    </row>
    <row r="1904" spans="1:13">
      <c r="A1904" t="str">
        <f t="shared" si="29"/>
        <v>T35816535</v>
      </c>
      <c r="B1904" s="81" t="s">
        <v>5965</v>
      </c>
      <c r="C1904" s="81" t="s">
        <v>3138</v>
      </c>
      <c r="D1904" s="81" t="s">
        <v>5966</v>
      </c>
      <c r="E1904" s="81"/>
      <c r="F1904" s="81" t="s">
        <v>226</v>
      </c>
      <c r="G1904" s="81" t="s">
        <v>1933</v>
      </c>
      <c r="H1904" s="81"/>
      <c r="I1904" s="81"/>
      <c r="J1904" s="82">
        <v>0</v>
      </c>
      <c r="K1904" s="82">
        <v>0</v>
      </c>
      <c r="L1904" s="82">
        <v>0</v>
      </c>
      <c r="M1904" s="82"/>
    </row>
    <row r="1905" spans="1:13">
      <c r="A1905" t="str">
        <f t="shared" si="29"/>
        <v>T40030926</v>
      </c>
      <c r="B1905" s="81" t="s">
        <v>5967</v>
      </c>
      <c r="C1905" s="81" t="s">
        <v>3138</v>
      </c>
      <c r="D1905" s="81" t="s">
        <v>5968</v>
      </c>
      <c r="E1905" s="81"/>
      <c r="F1905" s="81" t="s">
        <v>226</v>
      </c>
      <c r="G1905" s="81" t="s">
        <v>1933</v>
      </c>
      <c r="H1905" s="81"/>
      <c r="I1905" s="81"/>
      <c r="J1905" s="82">
        <v>0</v>
      </c>
      <c r="K1905" s="82">
        <v>0</v>
      </c>
      <c r="L1905" s="82">
        <v>0</v>
      </c>
      <c r="M1905" s="82"/>
    </row>
    <row r="1906" spans="1:13">
      <c r="A1906" t="str">
        <f t="shared" si="29"/>
        <v>T40030928</v>
      </c>
      <c r="B1906" s="81" t="s">
        <v>5969</v>
      </c>
      <c r="C1906" s="81" t="s">
        <v>3138</v>
      </c>
      <c r="D1906" s="81" t="s">
        <v>5970</v>
      </c>
      <c r="E1906" s="81"/>
      <c r="F1906" s="81" t="s">
        <v>226</v>
      </c>
      <c r="G1906" s="81" t="s">
        <v>1933</v>
      </c>
      <c r="H1906" s="81"/>
      <c r="I1906" s="81"/>
      <c r="J1906" s="82">
        <v>0</v>
      </c>
      <c r="K1906" s="82">
        <v>0</v>
      </c>
      <c r="L1906" s="82">
        <v>0</v>
      </c>
      <c r="M1906" s="82"/>
    </row>
    <row r="1907" spans="1:13">
      <c r="A1907" t="str">
        <f t="shared" si="29"/>
        <v>T40030930</v>
      </c>
      <c r="B1907" s="81" t="s">
        <v>5971</v>
      </c>
      <c r="C1907" s="81" t="s">
        <v>3138</v>
      </c>
      <c r="D1907" s="81" t="s">
        <v>5972</v>
      </c>
      <c r="E1907" s="81"/>
      <c r="F1907" s="81" t="s">
        <v>226</v>
      </c>
      <c r="G1907" s="81" t="s">
        <v>1933</v>
      </c>
      <c r="H1907" s="81"/>
      <c r="I1907" s="81"/>
      <c r="J1907" s="82">
        <v>0</v>
      </c>
      <c r="K1907" s="82">
        <v>0</v>
      </c>
      <c r="L1907" s="82">
        <v>0</v>
      </c>
      <c r="M1907" s="82"/>
    </row>
    <row r="1908" spans="1:13">
      <c r="A1908" t="str">
        <f t="shared" si="29"/>
        <v>T40031026</v>
      </c>
      <c r="B1908" s="81" t="s">
        <v>5973</v>
      </c>
      <c r="C1908" s="81" t="s">
        <v>3138</v>
      </c>
      <c r="D1908" s="81" t="s">
        <v>5974</v>
      </c>
      <c r="E1908" s="81"/>
      <c r="F1908" s="81" t="s">
        <v>226</v>
      </c>
      <c r="G1908" s="81" t="s">
        <v>1933</v>
      </c>
      <c r="H1908" s="81"/>
      <c r="I1908" s="81"/>
      <c r="J1908" s="82">
        <v>0</v>
      </c>
      <c r="K1908" s="82">
        <v>0</v>
      </c>
      <c r="L1908" s="82">
        <v>0</v>
      </c>
      <c r="M1908" s="82"/>
    </row>
    <row r="1909" spans="1:13">
      <c r="A1909" t="str">
        <f t="shared" si="29"/>
        <v>T40031028</v>
      </c>
      <c r="B1909" s="81" t="s">
        <v>5975</v>
      </c>
      <c r="C1909" s="81" t="s">
        <v>3138</v>
      </c>
      <c r="D1909" s="81" t="s">
        <v>5976</v>
      </c>
      <c r="E1909" s="81"/>
      <c r="F1909" s="81" t="s">
        <v>226</v>
      </c>
      <c r="G1909" s="81" t="s">
        <v>1933</v>
      </c>
      <c r="H1909" s="81"/>
      <c r="I1909" s="81"/>
      <c r="J1909" s="82">
        <v>0</v>
      </c>
      <c r="K1909" s="82">
        <v>0</v>
      </c>
      <c r="L1909" s="82">
        <v>0</v>
      </c>
      <c r="M1909" s="82"/>
    </row>
    <row r="1910" spans="1:13">
      <c r="A1910" t="str">
        <f t="shared" si="29"/>
        <v>T40031030</v>
      </c>
      <c r="B1910" s="81" t="s">
        <v>5977</v>
      </c>
      <c r="C1910" s="81" t="s">
        <v>3138</v>
      </c>
      <c r="D1910" s="81" t="s">
        <v>5978</v>
      </c>
      <c r="E1910" s="81"/>
      <c r="F1910" s="81" t="s">
        <v>226</v>
      </c>
      <c r="G1910" s="81" t="s">
        <v>1933</v>
      </c>
      <c r="H1910" s="81"/>
      <c r="I1910" s="81"/>
      <c r="J1910" s="82">
        <v>0</v>
      </c>
      <c r="K1910" s="82">
        <v>0</v>
      </c>
      <c r="L1910" s="82">
        <v>0</v>
      </c>
      <c r="M1910" s="82"/>
    </row>
    <row r="1911" spans="1:13">
      <c r="A1911" t="str">
        <f t="shared" si="29"/>
        <v>T40031126</v>
      </c>
      <c r="B1911" s="81" t="s">
        <v>5979</v>
      </c>
      <c r="C1911" s="81" t="s">
        <v>3138</v>
      </c>
      <c r="D1911" s="81" t="s">
        <v>5980</v>
      </c>
      <c r="E1911" s="81"/>
      <c r="F1911" s="81" t="s">
        <v>226</v>
      </c>
      <c r="G1911" s="81" t="s">
        <v>1933</v>
      </c>
      <c r="H1911" s="81"/>
      <c r="I1911" s="81"/>
      <c r="J1911" s="82">
        <v>0</v>
      </c>
      <c r="K1911" s="82">
        <v>0</v>
      </c>
      <c r="L1911" s="82">
        <v>0</v>
      </c>
      <c r="M1911" s="82"/>
    </row>
    <row r="1912" spans="1:13">
      <c r="A1912" t="str">
        <f t="shared" si="29"/>
        <v>T40031128</v>
      </c>
      <c r="B1912" s="81" t="s">
        <v>5981</v>
      </c>
      <c r="C1912" s="81" t="s">
        <v>3138</v>
      </c>
      <c r="D1912" s="81" t="s">
        <v>5982</v>
      </c>
      <c r="E1912" s="81"/>
      <c r="F1912" s="81" t="s">
        <v>226</v>
      </c>
      <c r="G1912" s="81" t="s">
        <v>1933</v>
      </c>
      <c r="H1912" s="81"/>
      <c r="I1912" s="81"/>
      <c r="J1912" s="82">
        <v>0</v>
      </c>
      <c r="K1912" s="82">
        <v>0</v>
      </c>
      <c r="L1912" s="82">
        <v>-1</v>
      </c>
      <c r="M1912" s="82"/>
    </row>
    <row r="1913" spans="1:13">
      <c r="A1913" t="str">
        <f t="shared" si="29"/>
        <v>T40031130</v>
      </c>
      <c r="B1913" s="81" t="s">
        <v>5983</v>
      </c>
      <c r="C1913" s="81" t="s">
        <v>3138</v>
      </c>
      <c r="D1913" s="81" t="s">
        <v>5984</v>
      </c>
      <c r="E1913" s="81"/>
      <c r="F1913" s="81" t="s">
        <v>226</v>
      </c>
      <c r="G1913" s="81" t="s">
        <v>1933</v>
      </c>
      <c r="H1913" s="81"/>
      <c r="I1913" s="81"/>
      <c r="J1913" s="82">
        <v>0</v>
      </c>
      <c r="K1913" s="82">
        <v>0</v>
      </c>
      <c r="L1913" s="82">
        <v>0</v>
      </c>
      <c r="M1913" s="82"/>
    </row>
    <row r="1914" spans="1:13">
      <c r="A1914" t="str">
        <f t="shared" si="29"/>
        <v>T40054024</v>
      </c>
      <c r="B1914" s="81" t="s">
        <v>5985</v>
      </c>
      <c r="C1914" s="81" t="s">
        <v>3138</v>
      </c>
      <c r="D1914" s="81" t="s">
        <v>5986</v>
      </c>
      <c r="E1914" s="81"/>
      <c r="F1914" s="81" t="s">
        <v>226</v>
      </c>
      <c r="G1914" s="81" t="s">
        <v>1933</v>
      </c>
      <c r="H1914" s="81"/>
      <c r="I1914" s="81"/>
      <c r="J1914" s="82">
        <v>0</v>
      </c>
      <c r="K1914" s="82">
        <v>0</v>
      </c>
      <c r="L1914" s="82">
        <v>0</v>
      </c>
      <c r="M1914" s="82"/>
    </row>
    <row r="1915" spans="1:13">
      <c r="A1915" t="str">
        <f t="shared" si="29"/>
        <v>T40054065</v>
      </c>
      <c r="B1915" s="81" t="s">
        <v>5987</v>
      </c>
      <c r="C1915" s="81" t="s">
        <v>3138</v>
      </c>
      <c r="D1915" s="81" t="s">
        <v>5988</v>
      </c>
      <c r="E1915" s="81"/>
      <c r="F1915" s="81" t="s">
        <v>226</v>
      </c>
      <c r="G1915" s="81" t="s">
        <v>1933</v>
      </c>
      <c r="H1915" s="81"/>
      <c r="I1915" s="81"/>
      <c r="J1915" s="82">
        <v>0</v>
      </c>
      <c r="K1915" s="82">
        <v>0</v>
      </c>
      <c r="L1915" s="82">
        <v>0</v>
      </c>
      <c r="M1915" s="82"/>
    </row>
    <row r="1916" spans="1:13">
      <c r="A1916" t="str">
        <f t="shared" si="29"/>
        <v>T40054536</v>
      </c>
      <c r="B1916" s="81" t="s">
        <v>5989</v>
      </c>
      <c r="C1916" s="81" t="s">
        <v>3138</v>
      </c>
      <c r="D1916" s="81" t="s">
        <v>5990</v>
      </c>
      <c r="E1916" s="81"/>
      <c r="F1916" s="81" t="s">
        <v>226</v>
      </c>
      <c r="G1916" s="81" t="s">
        <v>1933</v>
      </c>
      <c r="H1916" s="81"/>
      <c r="I1916" s="81"/>
      <c r="J1916" s="82">
        <v>0</v>
      </c>
      <c r="K1916" s="82">
        <v>0</v>
      </c>
      <c r="L1916" s="82">
        <v>0</v>
      </c>
      <c r="M1916" s="82"/>
    </row>
    <row r="1917" spans="1:13">
      <c r="A1917" t="str">
        <f t="shared" si="29"/>
        <v>T40054542</v>
      </c>
      <c r="B1917" s="81" t="s">
        <v>5991</v>
      </c>
      <c r="C1917" s="81" t="s">
        <v>3138</v>
      </c>
      <c r="D1917" s="81" t="s">
        <v>5992</v>
      </c>
      <c r="E1917" s="81"/>
      <c r="F1917" s="81" t="s">
        <v>226</v>
      </c>
      <c r="G1917" s="81" t="s">
        <v>1933</v>
      </c>
      <c r="H1917" s="81"/>
      <c r="I1917" s="81"/>
      <c r="J1917" s="82">
        <v>0</v>
      </c>
      <c r="K1917" s="82">
        <v>0</v>
      </c>
      <c r="L1917" s="82">
        <v>0</v>
      </c>
      <c r="M1917" s="82"/>
    </row>
    <row r="1918" spans="1:13">
      <c r="A1918" t="str">
        <f t="shared" si="29"/>
        <v>T40054544</v>
      </c>
      <c r="B1918" s="81" t="s">
        <v>5993</v>
      </c>
      <c r="C1918" s="81" t="s">
        <v>3138</v>
      </c>
      <c r="D1918" s="81" t="s">
        <v>5994</v>
      </c>
      <c r="E1918" s="81"/>
      <c r="F1918" s="81" t="s">
        <v>226</v>
      </c>
      <c r="G1918" s="81" t="s">
        <v>1933</v>
      </c>
      <c r="H1918" s="81"/>
      <c r="I1918" s="81"/>
      <c r="J1918" s="82">
        <v>0</v>
      </c>
      <c r="K1918" s="82">
        <v>0</v>
      </c>
      <c r="L1918" s="82">
        <v>0</v>
      </c>
      <c r="M1918" s="82"/>
    </row>
    <row r="1919" spans="1:13">
      <c r="A1919" t="str">
        <f t="shared" si="29"/>
        <v>T40054548</v>
      </c>
      <c r="B1919" s="81" t="s">
        <v>5995</v>
      </c>
      <c r="C1919" s="81" t="s">
        <v>3138</v>
      </c>
      <c r="D1919" s="81" t="s">
        <v>5996</v>
      </c>
      <c r="E1919" s="81"/>
      <c r="F1919" s="81" t="s">
        <v>226</v>
      </c>
      <c r="G1919" s="81" t="s">
        <v>1933</v>
      </c>
      <c r="H1919" s="81"/>
      <c r="I1919" s="81"/>
      <c r="J1919" s="82">
        <v>0</v>
      </c>
      <c r="K1919" s="82">
        <v>0</v>
      </c>
      <c r="L1919" s="82">
        <v>0</v>
      </c>
      <c r="M1919" s="82"/>
    </row>
    <row r="1920" spans="1:13">
      <c r="A1920" t="str">
        <f t="shared" si="29"/>
        <v>T40054552</v>
      </c>
      <c r="B1920" s="81" t="s">
        <v>5997</v>
      </c>
      <c r="C1920" s="81" t="s">
        <v>3138</v>
      </c>
      <c r="D1920" s="81" t="s">
        <v>5998</v>
      </c>
      <c r="E1920" s="81"/>
      <c r="F1920" s="81" t="s">
        <v>226</v>
      </c>
      <c r="G1920" s="81" t="s">
        <v>1933</v>
      </c>
      <c r="H1920" s="81"/>
      <c r="I1920" s="81"/>
      <c r="J1920" s="82">
        <v>0</v>
      </c>
      <c r="K1920" s="82">
        <v>0</v>
      </c>
      <c r="L1920" s="82">
        <v>0</v>
      </c>
      <c r="M1920" s="82"/>
    </row>
    <row r="1921" spans="1:13">
      <c r="A1921" t="str">
        <f t="shared" si="29"/>
        <v>T40054556</v>
      </c>
      <c r="B1921" s="81" t="s">
        <v>5999</v>
      </c>
      <c r="C1921" s="81" t="s">
        <v>3138</v>
      </c>
      <c r="D1921" s="81" t="s">
        <v>6000</v>
      </c>
      <c r="E1921" s="81"/>
      <c r="F1921" s="81" t="s">
        <v>226</v>
      </c>
      <c r="G1921" s="81" t="s">
        <v>1933</v>
      </c>
      <c r="H1921" s="81"/>
      <c r="I1921" s="81"/>
      <c r="J1921" s="82">
        <v>0</v>
      </c>
      <c r="K1921" s="82">
        <v>0</v>
      </c>
      <c r="L1921" s="82">
        <v>0</v>
      </c>
      <c r="M1921" s="82"/>
    </row>
    <row r="1922" spans="1:13">
      <c r="A1922" t="str">
        <f t="shared" si="29"/>
        <v>T40054560</v>
      </c>
      <c r="B1922" s="81" t="s">
        <v>6001</v>
      </c>
      <c r="C1922" s="81" t="s">
        <v>3138</v>
      </c>
      <c r="D1922" s="81" t="s">
        <v>6002</v>
      </c>
      <c r="E1922" s="81"/>
      <c r="F1922" s="81" t="s">
        <v>226</v>
      </c>
      <c r="G1922" s="81" t="s">
        <v>1933</v>
      </c>
      <c r="H1922" s="81"/>
      <c r="I1922" s="81"/>
      <c r="J1922" s="82">
        <v>0</v>
      </c>
      <c r="K1922" s="82">
        <v>0</v>
      </c>
      <c r="L1922" s="82">
        <v>0</v>
      </c>
      <c r="M1922" s="82"/>
    </row>
    <row r="1923" spans="1:13">
      <c r="A1923" t="str">
        <f t="shared" ref="A1923:A1986" si="30">CONCATENATE(B1923,H1923)</f>
        <v>T40054564</v>
      </c>
      <c r="B1923" s="81" t="s">
        <v>6003</v>
      </c>
      <c r="C1923" s="81" t="s">
        <v>3138</v>
      </c>
      <c r="D1923" s="81" t="s">
        <v>6004</v>
      </c>
      <c r="E1923" s="81"/>
      <c r="F1923" s="81" t="s">
        <v>226</v>
      </c>
      <c r="G1923" s="81" t="s">
        <v>1933</v>
      </c>
      <c r="H1923" s="81"/>
      <c r="I1923" s="81"/>
      <c r="J1923" s="82">
        <v>0</v>
      </c>
      <c r="K1923" s="82">
        <v>0</v>
      </c>
      <c r="L1923" s="82">
        <v>0</v>
      </c>
      <c r="M1923" s="82"/>
    </row>
    <row r="1924" spans="1:13">
      <c r="A1924" t="str">
        <f t="shared" si="30"/>
        <v>T40054568</v>
      </c>
      <c r="B1924" s="81" t="s">
        <v>6005</v>
      </c>
      <c r="C1924" s="81" t="s">
        <v>3138</v>
      </c>
      <c r="D1924" s="81" t="s">
        <v>6006</v>
      </c>
      <c r="E1924" s="81"/>
      <c r="F1924" s="81" t="s">
        <v>226</v>
      </c>
      <c r="G1924" s="81" t="s">
        <v>1933</v>
      </c>
      <c r="H1924" s="81"/>
      <c r="I1924" s="81"/>
      <c r="J1924" s="82">
        <v>0</v>
      </c>
      <c r="K1924" s="82">
        <v>0</v>
      </c>
      <c r="L1924" s="82">
        <v>0</v>
      </c>
      <c r="M1924" s="82"/>
    </row>
    <row r="1925" spans="1:13">
      <c r="A1925" t="str">
        <f t="shared" si="30"/>
        <v>T40054572</v>
      </c>
      <c r="B1925" s="81" t="s">
        <v>6007</v>
      </c>
      <c r="C1925" s="81" t="s">
        <v>3138</v>
      </c>
      <c r="D1925" s="81" t="s">
        <v>6008</v>
      </c>
      <c r="E1925" s="81"/>
      <c r="F1925" s="81" t="s">
        <v>226</v>
      </c>
      <c r="G1925" s="81" t="s">
        <v>1933</v>
      </c>
      <c r="H1925" s="81"/>
      <c r="I1925" s="81"/>
      <c r="J1925" s="82">
        <v>0</v>
      </c>
      <c r="K1925" s="82">
        <v>0</v>
      </c>
      <c r="L1925" s="82">
        <v>0</v>
      </c>
      <c r="M1925" s="82"/>
    </row>
    <row r="1926" spans="1:13">
      <c r="A1926" t="str">
        <f t="shared" si="30"/>
        <v>T40054576</v>
      </c>
      <c r="B1926" s="81" t="s">
        <v>6009</v>
      </c>
      <c r="C1926" s="81" t="s">
        <v>3138</v>
      </c>
      <c r="D1926" s="81" t="s">
        <v>6010</v>
      </c>
      <c r="E1926" s="81"/>
      <c r="F1926" s="81" t="s">
        <v>226</v>
      </c>
      <c r="G1926" s="81" t="s">
        <v>1933</v>
      </c>
      <c r="H1926" s="81"/>
      <c r="I1926" s="81"/>
      <c r="J1926" s="82">
        <v>0</v>
      </c>
      <c r="K1926" s="82">
        <v>0</v>
      </c>
      <c r="L1926" s="82">
        <v>0</v>
      </c>
      <c r="M1926" s="82"/>
    </row>
    <row r="1927" spans="1:13">
      <c r="A1927" t="str">
        <f t="shared" si="30"/>
        <v>T40054580</v>
      </c>
      <c r="B1927" s="81" t="s">
        <v>6011</v>
      </c>
      <c r="C1927" s="81" t="s">
        <v>3138</v>
      </c>
      <c r="D1927" s="81" t="s">
        <v>6012</v>
      </c>
      <c r="E1927" s="81"/>
      <c r="F1927" s="81" t="s">
        <v>226</v>
      </c>
      <c r="G1927" s="81" t="s">
        <v>1933</v>
      </c>
      <c r="H1927" s="81"/>
      <c r="I1927" s="81"/>
      <c r="J1927" s="82">
        <v>0</v>
      </c>
      <c r="K1927" s="82">
        <v>0</v>
      </c>
      <c r="L1927" s="82">
        <v>0</v>
      </c>
      <c r="M1927" s="82"/>
    </row>
    <row r="1928" spans="1:13">
      <c r="A1928" t="str">
        <f t="shared" si="30"/>
        <v>T40054584</v>
      </c>
      <c r="B1928" s="81" t="s">
        <v>6013</v>
      </c>
      <c r="C1928" s="81" t="s">
        <v>3138</v>
      </c>
      <c r="D1928" s="81" t="s">
        <v>6014</v>
      </c>
      <c r="E1928" s="81"/>
      <c r="F1928" s="81" t="s">
        <v>226</v>
      </c>
      <c r="G1928" s="81" t="s">
        <v>1933</v>
      </c>
      <c r="H1928" s="81"/>
      <c r="I1928" s="81"/>
      <c r="J1928" s="82">
        <v>0</v>
      </c>
      <c r="K1928" s="82">
        <v>0</v>
      </c>
      <c r="L1928" s="82">
        <v>0</v>
      </c>
      <c r="M1928" s="82"/>
    </row>
    <row r="1929" spans="1:13">
      <c r="A1929" t="str">
        <f t="shared" si="30"/>
        <v>T421210390KAI3757</v>
      </c>
      <c r="B1929" s="81" t="s">
        <v>6015</v>
      </c>
      <c r="C1929" s="81" t="s">
        <v>3138</v>
      </c>
      <c r="D1929" s="81" t="s">
        <v>6016</v>
      </c>
      <c r="E1929" s="81"/>
      <c r="F1929" s="81" t="s">
        <v>226</v>
      </c>
      <c r="G1929" s="81" t="s">
        <v>1933</v>
      </c>
      <c r="H1929" s="81" t="s">
        <v>6017</v>
      </c>
      <c r="I1929" s="81"/>
      <c r="J1929" s="82">
        <v>92.5</v>
      </c>
      <c r="K1929" s="82">
        <v>0</v>
      </c>
      <c r="L1929" s="82">
        <v>1</v>
      </c>
      <c r="M1929" s="82">
        <v>92.5</v>
      </c>
    </row>
    <row r="1930" spans="1:13">
      <c r="A1930" t="str">
        <f t="shared" si="30"/>
        <v>T42140805</v>
      </c>
      <c r="B1930" s="81" t="s">
        <v>6018</v>
      </c>
      <c r="C1930" s="81" t="s">
        <v>3138</v>
      </c>
      <c r="D1930" s="81" t="s">
        <v>6019</v>
      </c>
      <c r="E1930" s="81"/>
      <c r="F1930" s="81" t="s">
        <v>226</v>
      </c>
      <c r="G1930" s="81" t="s">
        <v>1933</v>
      </c>
      <c r="H1930" s="81"/>
      <c r="I1930" s="81"/>
      <c r="J1930" s="82">
        <v>0</v>
      </c>
      <c r="K1930" s="82">
        <v>0</v>
      </c>
      <c r="L1930" s="82">
        <v>-1</v>
      </c>
      <c r="M1930" s="82"/>
    </row>
    <row r="1931" spans="1:13">
      <c r="A1931" t="str">
        <f t="shared" si="30"/>
        <v>T4215405</v>
      </c>
      <c r="B1931" s="81" t="s">
        <v>6020</v>
      </c>
      <c r="C1931" s="81" t="s">
        <v>3138</v>
      </c>
      <c r="D1931" s="81" t="s">
        <v>6021</v>
      </c>
      <c r="E1931" s="81"/>
      <c r="F1931" s="81" t="s">
        <v>226</v>
      </c>
      <c r="G1931" s="81" t="s">
        <v>1933</v>
      </c>
      <c r="H1931" s="81"/>
      <c r="I1931" s="81"/>
      <c r="J1931" s="82">
        <v>0</v>
      </c>
      <c r="K1931" s="82">
        <v>0</v>
      </c>
      <c r="L1931" s="82">
        <v>0</v>
      </c>
      <c r="M1931" s="82"/>
    </row>
    <row r="1932" spans="1:13">
      <c r="A1932" t="str">
        <f t="shared" si="30"/>
        <v>T421540552100000264</v>
      </c>
      <c r="B1932" s="81" t="s">
        <v>6022</v>
      </c>
      <c r="C1932" s="81" t="s">
        <v>3138</v>
      </c>
      <c r="D1932" s="81" t="s">
        <v>6023</v>
      </c>
      <c r="E1932" s="81"/>
      <c r="F1932" s="81" t="s">
        <v>226</v>
      </c>
      <c r="G1932" s="81" t="s">
        <v>1933</v>
      </c>
      <c r="H1932" s="81" t="s">
        <v>1102</v>
      </c>
      <c r="I1932" s="81"/>
      <c r="J1932" s="82">
        <v>4.26</v>
      </c>
      <c r="K1932" s="82">
        <v>0</v>
      </c>
      <c r="L1932" s="82">
        <v>0</v>
      </c>
      <c r="M1932" s="82">
        <v>0</v>
      </c>
    </row>
    <row r="1933" spans="1:13">
      <c r="A1933" t="str">
        <f t="shared" si="30"/>
        <v>T42154060</v>
      </c>
      <c r="B1933" s="81" t="s">
        <v>6024</v>
      </c>
      <c r="C1933" s="81" t="s">
        <v>3138</v>
      </c>
      <c r="D1933" s="81" t="s">
        <v>6025</v>
      </c>
      <c r="E1933" s="81"/>
      <c r="F1933" s="81" t="s">
        <v>226</v>
      </c>
      <c r="G1933" s="81" t="s">
        <v>1933</v>
      </c>
      <c r="H1933" s="81"/>
      <c r="I1933" s="81"/>
      <c r="J1933" s="82">
        <v>17.920000000000002</v>
      </c>
      <c r="K1933" s="82">
        <v>0</v>
      </c>
      <c r="L1933" s="82">
        <v>0</v>
      </c>
      <c r="M1933" s="82">
        <v>0</v>
      </c>
    </row>
    <row r="1934" spans="1:13">
      <c r="A1934" t="str">
        <f t="shared" si="30"/>
        <v>T42154065</v>
      </c>
      <c r="B1934" s="81" t="s">
        <v>6026</v>
      </c>
      <c r="C1934" s="81" t="s">
        <v>3138</v>
      </c>
      <c r="D1934" s="81" t="s">
        <v>6027</v>
      </c>
      <c r="E1934" s="81"/>
      <c r="F1934" s="81" t="s">
        <v>226</v>
      </c>
      <c r="G1934" s="81" t="s">
        <v>1933</v>
      </c>
      <c r="H1934" s="81"/>
      <c r="I1934" s="81"/>
      <c r="J1934" s="82">
        <v>14.96</v>
      </c>
      <c r="K1934" s="82">
        <v>0</v>
      </c>
      <c r="L1934" s="82">
        <v>0</v>
      </c>
      <c r="M1934" s="82">
        <v>0</v>
      </c>
    </row>
    <row r="1935" spans="1:13">
      <c r="A1935" t="str">
        <f t="shared" si="30"/>
        <v>T42154070</v>
      </c>
      <c r="B1935" s="81" t="s">
        <v>6028</v>
      </c>
      <c r="C1935" s="81" t="s">
        <v>3138</v>
      </c>
      <c r="D1935" s="81" t="s">
        <v>6029</v>
      </c>
      <c r="E1935" s="81"/>
      <c r="F1935" s="81" t="s">
        <v>226</v>
      </c>
      <c r="G1935" s="81" t="s">
        <v>1933</v>
      </c>
      <c r="H1935" s="81"/>
      <c r="I1935" s="81"/>
      <c r="J1935" s="82">
        <v>14.96</v>
      </c>
      <c r="K1935" s="82">
        <v>0</v>
      </c>
      <c r="L1935" s="82">
        <v>0</v>
      </c>
      <c r="M1935" s="82">
        <v>0</v>
      </c>
    </row>
    <row r="1936" spans="1:13">
      <c r="A1936" t="str">
        <f t="shared" si="30"/>
        <v>T42154075</v>
      </c>
      <c r="B1936" s="81" t="s">
        <v>6030</v>
      </c>
      <c r="C1936" s="81" t="s">
        <v>3138</v>
      </c>
      <c r="D1936" s="81" t="s">
        <v>6031</v>
      </c>
      <c r="E1936" s="81"/>
      <c r="F1936" s="81" t="s">
        <v>226</v>
      </c>
      <c r="G1936" s="81" t="s">
        <v>1933</v>
      </c>
      <c r="H1936" s="81"/>
      <c r="I1936" s="81"/>
      <c r="J1936" s="82">
        <v>17.690000000000001</v>
      </c>
      <c r="K1936" s="82">
        <v>0</v>
      </c>
      <c r="L1936" s="82">
        <v>0</v>
      </c>
      <c r="M1936" s="82">
        <v>0</v>
      </c>
    </row>
    <row r="1937" spans="1:13">
      <c r="A1937" t="str">
        <f t="shared" si="30"/>
        <v>T421550</v>
      </c>
      <c r="B1937" s="81" t="s">
        <v>6032</v>
      </c>
      <c r="C1937" s="81" t="s">
        <v>3138</v>
      </c>
      <c r="D1937" s="81" t="s">
        <v>6033</v>
      </c>
      <c r="E1937" s="81"/>
      <c r="F1937" s="81" t="s">
        <v>226</v>
      </c>
      <c r="G1937" s="81" t="s">
        <v>1933</v>
      </c>
      <c r="H1937" s="81"/>
      <c r="I1937" s="81"/>
      <c r="J1937" s="82">
        <v>0</v>
      </c>
      <c r="K1937" s="82">
        <v>0</v>
      </c>
      <c r="L1937" s="82">
        <v>0</v>
      </c>
      <c r="M1937" s="82"/>
    </row>
    <row r="1938" spans="1:13">
      <c r="A1938" t="str">
        <f t="shared" si="30"/>
        <v>T42155025</v>
      </c>
      <c r="B1938" s="81" t="s">
        <v>6034</v>
      </c>
      <c r="C1938" s="81" t="s">
        <v>3138</v>
      </c>
      <c r="D1938" s="81" t="s">
        <v>6035</v>
      </c>
      <c r="E1938" s="81"/>
      <c r="F1938" s="81" t="s">
        <v>226</v>
      </c>
      <c r="G1938" s="81" t="s">
        <v>1933</v>
      </c>
      <c r="H1938" s="81"/>
      <c r="I1938" s="81"/>
      <c r="J1938" s="82">
        <v>48.42</v>
      </c>
      <c r="K1938" s="82">
        <v>0</v>
      </c>
      <c r="L1938" s="82">
        <v>0</v>
      </c>
      <c r="M1938" s="82">
        <v>0</v>
      </c>
    </row>
    <row r="1939" spans="1:13">
      <c r="A1939" t="str">
        <f t="shared" si="30"/>
        <v>T42155070</v>
      </c>
      <c r="B1939" s="81" t="s">
        <v>6036</v>
      </c>
      <c r="C1939" s="81" t="s">
        <v>3138</v>
      </c>
      <c r="D1939" s="81" t="s">
        <v>6037</v>
      </c>
      <c r="E1939" s="81"/>
      <c r="F1939" s="81" t="s">
        <v>226</v>
      </c>
      <c r="G1939" s="81" t="s">
        <v>1933</v>
      </c>
      <c r="H1939" s="81"/>
      <c r="I1939" s="81"/>
      <c r="J1939" s="82">
        <v>0</v>
      </c>
      <c r="K1939" s="82">
        <v>0</v>
      </c>
      <c r="L1939" s="82">
        <v>0</v>
      </c>
      <c r="M1939" s="82"/>
    </row>
    <row r="1940" spans="1:13">
      <c r="A1940" t="str">
        <f t="shared" si="30"/>
        <v>T42155075</v>
      </c>
      <c r="B1940" s="81" t="s">
        <v>6038</v>
      </c>
      <c r="C1940" s="81" t="s">
        <v>3138</v>
      </c>
      <c r="D1940" s="81" t="s">
        <v>6039</v>
      </c>
      <c r="E1940" s="81"/>
      <c r="F1940" s="81" t="s">
        <v>226</v>
      </c>
      <c r="G1940" s="81" t="s">
        <v>1933</v>
      </c>
      <c r="H1940" s="81"/>
      <c r="I1940" s="81"/>
      <c r="J1940" s="82">
        <v>0</v>
      </c>
      <c r="K1940" s="82">
        <v>0</v>
      </c>
      <c r="L1940" s="82">
        <v>0</v>
      </c>
      <c r="M1940" s="82"/>
    </row>
    <row r="1941" spans="1:13">
      <c r="A1941" t="str">
        <f t="shared" si="30"/>
        <v>T42155080</v>
      </c>
      <c r="B1941" s="81" t="s">
        <v>6040</v>
      </c>
      <c r="C1941" s="81" t="s">
        <v>3138</v>
      </c>
      <c r="D1941" s="81" t="s">
        <v>6041</v>
      </c>
      <c r="E1941" s="81"/>
      <c r="F1941" s="81" t="s">
        <v>226</v>
      </c>
      <c r="G1941" s="81" t="s">
        <v>1933</v>
      </c>
      <c r="H1941" s="81"/>
      <c r="I1941" s="81"/>
      <c r="J1941" s="82">
        <v>0</v>
      </c>
      <c r="K1941" s="82">
        <v>0</v>
      </c>
      <c r="L1941" s="82">
        <v>0</v>
      </c>
      <c r="M1941" s="82"/>
    </row>
    <row r="1942" spans="1:13">
      <c r="A1942" t="str">
        <f t="shared" si="30"/>
        <v>T42155085</v>
      </c>
      <c r="B1942" s="81" t="s">
        <v>6042</v>
      </c>
      <c r="C1942" s="81" t="s">
        <v>3138</v>
      </c>
      <c r="D1942" s="81" t="s">
        <v>6043</v>
      </c>
      <c r="E1942" s="81"/>
      <c r="F1942" s="81" t="s">
        <v>226</v>
      </c>
      <c r="G1942" s="81" t="s">
        <v>1933</v>
      </c>
      <c r="H1942" s="81"/>
      <c r="I1942" s="81"/>
      <c r="J1942" s="82">
        <v>0</v>
      </c>
      <c r="K1942" s="82">
        <v>0</v>
      </c>
      <c r="L1942" s="82">
        <v>0</v>
      </c>
      <c r="M1942" s="82"/>
    </row>
    <row r="1943" spans="1:13">
      <c r="A1943" t="str">
        <f t="shared" si="30"/>
        <v>T42155090</v>
      </c>
      <c r="B1943" s="81" t="s">
        <v>6044</v>
      </c>
      <c r="C1943" s="81" t="s">
        <v>3138</v>
      </c>
      <c r="D1943" s="81" t="s">
        <v>6045</v>
      </c>
      <c r="E1943" s="81"/>
      <c r="F1943" s="81" t="s">
        <v>226</v>
      </c>
      <c r="G1943" s="81" t="s">
        <v>1933</v>
      </c>
      <c r="H1943" s="81"/>
      <c r="I1943" s="81"/>
      <c r="J1943" s="82">
        <v>0</v>
      </c>
      <c r="K1943" s="82">
        <v>0</v>
      </c>
      <c r="L1943" s="82">
        <v>0</v>
      </c>
      <c r="M1943" s="82"/>
    </row>
    <row r="1944" spans="1:13">
      <c r="A1944" t="str">
        <f t="shared" si="30"/>
        <v>T421555</v>
      </c>
      <c r="B1944" s="81" t="s">
        <v>6046</v>
      </c>
      <c r="C1944" s="81" t="s">
        <v>3138</v>
      </c>
      <c r="D1944" s="81" t="s">
        <v>6047</v>
      </c>
      <c r="E1944" s="81"/>
      <c r="F1944" s="81" t="s">
        <v>226</v>
      </c>
      <c r="G1944" s="81" t="s">
        <v>1933</v>
      </c>
      <c r="H1944" s="81"/>
      <c r="I1944" s="81"/>
      <c r="J1944" s="82">
        <v>0</v>
      </c>
      <c r="K1944" s="82">
        <v>0</v>
      </c>
      <c r="L1944" s="82">
        <v>0</v>
      </c>
      <c r="M1944" s="82"/>
    </row>
    <row r="1945" spans="1:13">
      <c r="A1945" t="str">
        <f t="shared" si="30"/>
        <v>T421560</v>
      </c>
      <c r="B1945" s="81" t="s">
        <v>6048</v>
      </c>
      <c r="C1945" s="81" t="s">
        <v>3138</v>
      </c>
      <c r="D1945" s="81" t="s">
        <v>6049</v>
      </c>
      <c r="E1945" s="81"/>
      <c r="F1945" s="81" t="s">
        <v>226</v>
      </c>
      <c r="G1945" s="81" t="s">
        <v>1933</v>
      </c>
      <c r="H1945" s="81"/>
      <c r="I1945" s="81"/>
      <c r="J1945" s="82">
        <v>0</v>
      </c>
      <c r="K1945" s="82">
        <v>0</v>
      </c>
      <c r="L1945" s="82">
        <v>0</v>
      </c>
      <c r="M1945" s="82"/>
    </row>
    <row r="1946" spans="1:13">
      <c r="A1946" t="str">
        <f t="shared" si="30"/>
        <v>T421565</v>
      </c>
      <c r="B1946" s="81" t="s">
        <v>6050</v>
      </c>
      <c r="C1946" s="81" t="s">
        <v>3138</v>
      </c>
      <c r="D1946" s="81" t="s">
        <v>6051</v>
      </c>
      <c r="E1946" s="81"/>
      <c r="F1946" s="81" t="s">
        <v>226</v>
      </c>
      <c r="G1946" s="81" t="s">
        <v>1933</v>
      </c>
      <c r="H1946" s="81"/>
      <c r="I1946" s="81"/>
      <c r="J1946" s="82">
        <v>0</v>
      </c>
      <c r="K1946" s="82">
        <v>0</v>
      </c>
      <c r="L1946" s="82">
        <v>0</v>
      </c>
      <c r="M1946" s="82"/>
    </row>
    <row r="1947" spans="1:13">
      <c r="A1947" t="str">
        <f t="shared" si="30"/>
        <v>T500015007</v>
      </c>
      <c r="B1947" s="81" t="s">
        <v>6052</v>
      </c>
      <c r="C1947" s="81" t="s">
        <v>3138</v>
      </c>
      <c r="D1947" s="81" t="s">
        <v>6053</v>
      </c>
      <c r="E1947" s="81"/>
      <c r="F1947" s="81" t="s">
        <v>226</v>
      </c>
      <c r="G1947" s="81" t="s">
        <v>1933</v>
      </c>
      <c r="H1947" s="81"/>
      <c r="I1947" s="81"/>
      <c r="J1947" s="82">
        <v>5.14</v>
      </c>
      <c r="K1947" s="82">
        <v>0</v>
      </c>
      <c r="L1947" s="82">
        <v>0</v>
      </c>
      <c r="M1947" s="82">
        <v>0</v>
      </c>
    </row>
    <row r="1948" spans="1:13">
      <c r="A1948" t="str">
        <f t="shared" si="30"/>
        <v>T500015011</v>
      </c>
      <c r="B1948" s="81" t="s">
        <v>6054</v>
      </c>
      <c r="C1948" s="81" t="s">
        <v>3138</v>
      </c>
      <c r="D1948" s="81" t="s">
        <v>6055</v>
      </c>
      <c r="E1948" s="81"/>
      <c r="F1948" s="81" t="s">
        <v>226</v>
      </c>
      <c r="G1948" s="81" t="s">
        <v>1933</v>
      </c>
      <c r="H1948" s="81"/>
      <c r="I1948" s="81"/>
      <c r="J1948" s="82">
        <v>5.14</v>
      </c>
      <c r="K1948" s="82">
        <v>0</v>
      </c>
      <c r="L1948" s="82">
        <v>0</v>
      </c>
      <c r="M1948" s="82">
        <v>0</v>
      </c>
    </row>
    <row r="1949" spans="1:13">
      <c r="A1949" t="str">
        <f t="shared" si="30"/>
        <v>T500015013</v>
      </c>
      <c r="B1949" s="81" t="s">
        <v>6056</v>
      </c>
      <c r="C1949" s="81" t="s">
        <v>3138</v>
      </c>
      <c r="D1949" s="81" t="s">
        <v>6057</v>
      </c>
      <c r="E1949" s="81"/>
      <c r="F1949" s="81" t="s">
        <v>226</v>
      </c>
      <c r="G1949" s="81" t="s">
        <v>1933</v>
      </c>
      <c r="H1949" s="81"/>
      <c r="I1949" s="81"/>
      <c r="J1949" s="82">
        <v>4.6100000000000003</v>
      </c>
      <c r="K1949" s="82">
        <v>0</v>
      </c>
      <c r="L1949" s="82">
        <v>0</v>
      </c>
      <c r="M1949" s="82">
        <v>0</v>
      </c>
    </row>
    <row r="1950" spans="1:13">
      <c r="A1950" t="str">
        <f t="shared" si="30"/>
        <v>T500015015</v>
      </c>
      <c r="B1950" s="81" t="s">
        <v>6058</v>
      </c>
      <c r="C1950" s="81" t="s">
        <v>3138</v>
      </c>
      <c r="D1950" s="81" t="s">
        <v>6059</v>
      </c>
      <c r="E1950" s="81"/>
      <c r="F1950" s="81" t="s">
        <v>226</v>
      </c>
      <c r="G1950" s="81" t="s">
        <v>1933</v>
      </c>
      <c r="H1950" s="81"/>
      <c r="I1950" s="81"/>
      <c r="J1950" s="82">
        <v>5.14</v>
      </c>
      <c r="K1950" s="82">
        <v>0</v>
      </c>
      <c r="L1950" s="82">
        <v>0</v>
      </c>
      <c r="M1950" s="82">
        <v>0</v>
      </c>
    </row>
    <row r="1951" spans="1:13">
      <c r="A1951" t="str">
        <f t="shared" si="30"/>
        <v>T500015026</v>
      </c>
      <c r="B1951" s="81" t="s">
        <v>6060</v>
      </c>
      <c r="C1951" s="81" t="s">
        <v>3138</v>
      </c>
      <c r="D1951" s="81" t="s">
        <v>6061</v>
      </c>
      <c r="E1951" s="81"/>
      <c r="F1951" s="81" t="s">
        <v>226</v>
      </c>
      <c r="G1951" s="81" t="s">
        <v>1933</v>
      </c>
      <c r="H1951" s="81"/>
      <c r="I1951" s="81"/>
      <c r="J1951" s="82">
        <v>5.14</v>
      </c>
      <c r="K1951" s="82">
        <v>0</v>
      </c>
      <c r="L1951" s="82">
        <v>0</v>
      </c>
      <c r="M1951" s="82">
        <v>0</v>
      </c>
    </row>
    <row r="1952" spans="1:13">
      <c r="A1952" t="str">
        <f t="shared" si="30"/>
        <v>T500015028</v>
      </c>
      <c r="B1952" s="81" t="s">
        <v>6062</v>
      </c>
      <c r="C1952" s="81" t="s">
        <v>3138</v>
      </c>
      <c r="D1952" s="81" t="s">
        <v>6063</v>
      </c>
      <c r="E1952" s="81"/>
      <c r="F1952" s="81" t="s">
        <v>226</v>
      </c>
      <c r="G1952" s="81" t="s">
        <v>1933</v>
      </c>
      <c r="H1952" s="81"/>
      <c r="I1952" s="81"/>
      <c r="J1952" s="82">
        <v>5.14</v>
      </c>
      <c r="K1952" s="82">
        <v>0</v>
      </c>
      <c r="L1952" s="82">
        <v>0</v>
      </c>
      <c r="M1952" s="82">
        <v>0</v>
      </c>
    </row>
    <row r="1953" spans="1:13">
      <c r="A1953" t="str">
        <f t="shared" si="30"/>
        <v>T500020004</v>
      </c>
      <c r="B1953" s="81" t="s">
        <v>6064</v>
      </c>
      <c r="C1953" s="81" t="s">
        <v>3138</v>
      </c>
      <c r="D1953" s="81" t="s">
        <v>6065</v>
      </c>
      <c r="E1953" s="81"/>
      <c r="F1953" s="81" t="s">
        <v>226</v>
      </c>
      <c r="G1953" s="81" t="s">
        <v>1933</v>
      </c>
      <c r="H1953" s="81"/>
      <c r="I1953" s="81"/>
      <c r="J1953" s="82">
        <v>0</v>
      </c>
      <c r="K1953" s="82">
        <v>0</v>
      </c>
      <c r="L1953" s="82">
        <v>-4</v>
      </c>
      <c r="M1953" s="82"/>
    </row>
    <row r="1954" spans="1:13">
      <c r="A1954" t="str">
        <f t="shared" si="30"/>
        <v>T500020007</v>
      </c>
      <c r="B1954" s="81" t="s">
        <v>6066</v>
      </c>
      <c r="C1954" s="81" t="s">
        <v>3138</v>
      </c>
      <c r="D1954" s="81" t="s">
        <v>6067</v>
      </c>
      <c r="E1954" s="81"/>
      <c r="F1954" s="81" t="s">
        <v>226</v>
      </c>
      <c r="G1954" s="81" t="s">
        <v>1933</v>
      </c>
      <c r="H1954" s="81"/>
      <c r="I1954" s="81"/>
      <c r="J1954" s="82">
        <v>5.14</v>
      </c>
      <c r="K1954" s="82">
        <v>0</v>
      </c>
      <c r="L1954" s="82">
        <v>0</v>
      </c>
      <c r="M1954" s="82">
        <v>0</v>
      </c>
    </row>
    <row r="1955" spans="1:13">
      <c r="A1955" t="str">
        <f t="shared" si="30"/>
        <v>T500020011</v>
      </c>
      <c r="B1955" s="81" t="s">
        <v>6068</v>
      </c>
      <c r="C1955" s="81" t="s">
        <v>3138</v>
      </c>
      <c r="D1955" s="81" t="s">
        <v>6069</v>
      </c>
      <c r="E1955" s="81"/>
      <c r="F1955" s="81" t="s">
        <v>226</v>
      </c>
      <c r="G1955" s="81" t="s">
        <v>1933</v>
      </c>
      <c r="H1955" s="81"/>
      <c r="I1955" s="81"/>
      <c r="J1955" s="82">
        <v>3.07</v>
      </c>
      <c r="K1955" s="82">
        <v>0</v>
      </c>
      <c r="L1955" s="82">
        <v>0</v>
      </c>
      <c r="M1955" s="82">
        <v>0</v>
      </c>
    </row>
    <row r="1956" spans="1:13">
      <c r="A1956" t="str">
        <f t="shared" si="30"/>
        <v>T500020011190703603</v>
      </c>
      <c r="B1956" s="81" t="s">
        <v>6068</v>
      </c>
      <c r="C1956" s="81" t="s">
        <v>3138</v>
      </c>
      <c r="D1956" s="81" t="s">
        <v>6069</v>
      </c>
      <c r="E1956" s="81"/>
      <c r="F1956" s="81" t="s">
        <v>226</v>
      </c>
      <c r="G1956" s="81" t="s">
        <v>1933</v>
      </c>
      <c r="H1956" s="81" t="s">
        <v>6070</v>
      </c>
      <c r="I1956" s="81"/>
      <c r="J1956" s="82">
        <v>3.07</v>
      </c>
      <c r="K1956" s="82">
        <v>0</v>
      </c>
      <c r="L1956" s="82">
        <v>1</v>
      </c>
      <c r="M1956" s="82">
        <v>3.07</v>
      </c>
    </row>
    <row r="1957" spans="1:13">
      <c r="A1957" t="str">
        <f t="shared" si="30"/>
        <v>T500020013</v>
      </c>
      <c r="B1957" s="81" t="s">
        <v>6071</v>
      </c>
      <c r="C1957" s="81" t="s">
        <v>3138</v>
      </c>
      <c r="D1957" s="81" t="s">
        <v>6072</v>
      </c>
      <c r="E1957" s="81"/>
      <c r="F1957" s="81" t="s">
        <v>226</v>
      </c>
      <c r="G1957" s="81" t="s">
        <v>1933</v>
      </c>
      <c r="H1957" s="81"/>
      <c r="I1957" s="81"/>
      <c r="J1957" s="82">
        <v>5.14</v>
      </c>
      <c r="K1957" s="82">
        <v>0</v>
      </c>
      <c r="L1957" s="82">
        <v>0</v>
      </c>
      <c r="M1957" s="82">
        <v>0</v>
      </c>
    </row>
    <row r="1958" spans="1:13">
      <c r="A1958" t="str">
        <f t="shared" si="30"/>
        <v>T500020015</v>
      </c>
      <c r="B1958" s="81" t="s">
        <v>6073</v>
      </c>
      <c r="C1958" s="81" t="s">
        <v>3138</v>
      </c>
      <c r="D1958" s="81" t="s">
        <v>6074</v>
      </c>
      <c r="E1958" s="81"/>
      <c r="F1958" s="81" t="s">
        <v>226</v>
      </c>
      <c r="G1958" s="81" t="s">
        <v>1933</v>
      </c>
      <c r="H1958" s="81"/>
      <c r="I1958" s="81"/>
      <c r="J1958" s="82">
        <v>0</v>
      </c>
      <c r="K1958" s="82">
        <v>0</v>
      </c>
      <c r="L1958" s="82">
        <v>-3</v>
      </c>
      <c r="M1958" s="82"/>
    </row>
    <row r="1959" spans="1:13">
      <c r="A1959" t="str">
        <f t="shared" si="30"/>
        <v>T500020017</v>
      </c>
      <c r="B1959" s="81" t="s">
        <v>6075</v>
      </c>
      <c r="C1959" s="81" t="s">
        <v>3138</v>
      </c>
      <c r="D1959" s="81" t="s">
        <v>6076</v>
      </c>
      <c r="E1959" s="81"/>
      <c r="F1959" s="81" t="s">
        <v>226</v>
      </c>
      <c r="G1959" s="81" t="s">
        <v>1933</v>
      </c>
      <c r="H1959" s="81"/>
      <c r="I1959" s="81"/>
      <c r="J1959" s="82">
        <v>0</v>
      </c>
      <c r="K1959" s="82">
        <v>0</v>
      </c>
      <c r="L1959" s="82">
        <v>0</v>
      </c>
      <c r="M1959" s="82"/>
    </row>
    <row r="1960" spans="1:13">
      <c r="A1960" t="str">
        <f t="shared" si="30"/>
        <v>T500020019</v>
      </c>
      <c r="B1960" s="81" t="s">
        <v>6077</v>
      </c>
      <c r="C1960" s="81" t="s">
        <v>3138</v>
      </c>
      <c r="D1960" s="81" t="s">
        <v>6078</v>
      </c>
      <c r="E1960" s="81"/>
      <c r="F1960" s="81" t="s">
        <v>226</v>
      </c>
      <c r="G1960" s="81" t="s">
        <v>1933</v>
      </c>
      <c r="H1960" s="81"/>
      <c r="I1960" s="81"/>
      <c r="J1960" s="82">
        <v>0</v>
      </c>
      <c r="K1960" s="82">
        <v>0</v>
      </c>
      <c r="L1960" s="82">
        <v>0</v>
      </c>
      <c r="M1960" s="82"/>
    </row>
    <row r="1961" spans="1:13">
      <c r="A1961" t="str">
        <f t="shared" si="30"/>
        <v>T500020021</v>
      </c>
      <c r="B1961" s="81" t="s">
        <v>6079</v>
      </c>
      <c r="C1961" s="81" t="s">
        <v>3138</v>
      </c>
      <c r="D1961" s="81" t="s">
        <v>6080</v>
      </c>
      <c r="E1961" s="81"/>
      <c r="F1961" s="81" t="s">
        <v>226</v>
      </c>
      <c r="G1961" s="81" t="s">
        <v>1933</v>
      </c>
      <c r="H1961" s="81"/>
      <c r="I1961" s="81"/>
      <c r="J1961" s="82">
        <v>0</v>
      </c>
      <c r="K1961" s="82">
        <v>0</v>
      </c>
      <c r="L1961" s="82">
        <v>0</v>
      </c>
      <c r="M1961" s="82"/>
    </row>
    <row r="1962" spans="1:13">
      <c r="A1962" t="str">
        <f t="shared" si="30"/>
        <v>T500020028</v>
      </c>
      <c r="B1962" s="81" t="s">
        <v>6081</v>
      </c>
      <c r="C1962" s="81" t="s">
        <v>3138</v>
      </c>
      <c r="D1962" s="81" t="s">
        <v>6082</v>
      </c>
      <c r="E1962" s="81"/>
      <c r="F1962" s="81" t="s">
        <v>226</v>
      </c>
      <c r="G1962" s="81" t="s">
        <v>1933</v>
      </c>
      <c r="H1962" s="81"/>
      <c r="I1962" s="81"/>
      <c r="J1962" s="82">
        <v>5.14</v>
      </c>
      <c r="K1962" s="82">
        <v>0</v>
      </c>
      <c r="L1962" s="82">
        <v>0</v>
      </c>
      <c r="M1962" s="82">
        <v>0</v>
      </c>
    </row>
    <row r="1963" spans="1:13">
      <c r="A1963" t="str">
        <f t="shared" si="30"/>
        <v>T500020030</v>
      </c>
      <c r="B1963" s="81" t="s">
        <v>6083</v>
      </c>
      <c r="C1963" s="81" t="s">
        <v>3138</v>
      </c>
      <c r="D1963" s="81" t="s">
        <v>6080</v>
      </c>
      <c r="E1963" s="81"/>
      <c r="F1963" s="81" t="s">
        <v>226</v>
      </c>
      <c r="G1963" s="81" t="s">
        <v>1933</v>
      </c>
      <c r="H1963" s="81"/>
      <c r="I1963" s="81"/>
      <c r="J1963" s="82">
        <v>5.14</v>
      </c>
      <c r="K1963" s="82">
        <v>0</v>
      </c>
      <c r="L1963" s="82">
        <v>0</v>
      </c>
      <c r="M1963" s="82">
        <v>0</v>
      </c>
    </row>
    <row r="1964" spans="1:13">
      <c r="A1964" t="str">
        <f t="shared" si="30"/>
        <v>T50002006</v>
      </c>
      <c r="B1964" s="81" t="s">
        <v>6084</v>
      </c>
      <c r="C1964" s="81" t="s">
        <v>3138</v>
      </c>
      <c r="D1964" s="81" t="s">
        <v>6085</v>
      </c>
      <c r="E1964" s="81"/>
      <c r="F1964" s="81" t="s">
        <v>226</v>
      </c>
      <c r="G1964" s="81" t="s">
        <v>1933</v>
      </c>
      <c r="H1964" s="81"/>
      <c r="I1964" s="81"/>
      <c r="J1964" s="82">
        <v>0</v>
      </c>
      <c r="K1964" s="82">
        <v>0</v>
      </c>
      <c r="L1964" s="82">
        <v>0</v>
      </c>
      <c r="M1964" s="82"/>
    </row>
    <row r="1965" spans="1:13">
      <c r="A1965" t="str">
        <f t="shared" si="30"/>
        <v>T500035012</v>
      </c>
      <c r="B1965" s="81" t="s">
        <v>6086</v>
      </c>
      <c r="C1965" s="81" t="s">
        <v>3138</v>
      </c>
      <c r="D1965" s="81" t="s">
        <v>6087</v>
      </c>
      <c r="E1965" s="81"/>
      <c r="F1965" s="81" t="s">
        <v>226</v>
      </c>
      <c r="G1965" s="81" t="s">
        <v>1933</v>
      </c>
      <c r="H1965" s="81"/>
      <c r="I1965" s="81"/>
      <c r="J1965" s="82">
        <v>0</v>
      </c>
      <c r="K1965" s="82">
        <v>0</v>
      </c>
      <c r="L1965" s="82">
        <v>0</v>
      </c>
      <c r="M1965" s="82"/>
    </row>
    <row r="1966" spans="1:13">
      <c r="A1966" t="str">
        <f t="shared" si="30"/>
        <v>T500035014</v>
      </c>
      <c r="B1966" s="81" t="s">
        <v>6088</v>
      </c>
      <c r="C1966" s="81" t="s">
        <v>3138</v>
      </c>
      <c r="D1966" s="81" t="s">
        <v>6089</v>
      </c>
      <c r="E1966" s="81"/>
      <c r="F1966" s="81" t="s">
        <v>226</v>
      </c>
      <c r="G1966" s="81" t="s">
        <v>1933</v>
      </c>
      <c r="H1966" s="81"/>
      <c r="I1966" s="81"/>
      <c r="J1966" s="82">
        <v>8</v>
      </c>
      <c r="K1966" s="82">
        <v>0</v>
      </c>
      <c r="L1966" s="82">
        <v>-1</v>
      </c>
      <c r="M1966" s="82">
        <v>-8</v>
      </c>
    </row>
    <row r="1967" spans="1:13">
      <c r="A1967" t="str">
        <f t="shared" si="30"/>
        <v>T5000350142300000114</v>
      </c>
      <c r="B1967" s="81" t="s">
        <v>6088</v>
      </c>
      <c r="C1967" s="81" t="s">
        <v>3138</v>
      </c>
      <c r="D1967" s="81" t="s">
        <v>6089</v>
      </c>
      <c r="E1967" s="81"/>
      <c r="F1967" s="81" t="s">
        <v>226</v>
      </c>
      <c r="G1967" s="81" t="s">
        <v>1933</v>
      </c>
      <c r="H1967" s="81" t="s">
        <v>6090</v>
      </c>
      <c r="I1967" s="81"/>
      <c r="J1967" s="82">
        <v>8</v>
      </c>
      <c r="K1967" s="82">
        <v>0</v>
      </c>
      <c r="L1967" s="82">
        <v>0</v>
      </c>
      <c r="M1967" s="82">
        <v>0</v>
      </c>
    </row>
    <row r="1968" spans="1:13">
      <c r="A1968" t="str">
        <f t="shared" si="30"/>
        <v>T500035016</v>
      </c>
      <c r="B1968" s="81" t="s">
        <v>6091</v>
      </c>
      <c r="C1968" s="81" t="s">
        <v>3138</v>
      </c>
      <c r="D1968" s="81" t="s">
        <v>6092</v>
      </c>
      <c r="E1968" s="81"/>
      <c r="F1968" s="81" t="s">
        <v>226</v>
      </c>
      <c r="G1968" s="81" t="s">
        <v>1933</v>
      </c>
      <c r="H1968" s="81"/>
      <c r="I1968" s="81"/>
      <c r="J1968" s="82">
        <v>0</v>
      </c>
      <c r="K1968" s="82">
        <v>0</v>
      </c>
      <c r="L1968" s="82">
        <v>0</v>
      </c>
      <c r="M1968" s="82">
        <v>0</v>
      </c>
    </row>
    <row r="1969" spans="1:13">
      <c r="A1969" t="str">
        <f t="shared" si="30"/>
        <v>T5000350162300020057</v>
      </c>
      <c r="B1969" s="81" t="s">
        <v>6091</v>
      </c>
      <c r="C1969" s="81" t="s">
        <v>3138</v>
      </c>
      <c r="D1969" s="81" t="s">
        <v>6092</v>
      </c>
      <c r="E1969" s="81"/>
      <c r="F1969" s="81" t="s">
        <v>226</v>
      </c>
      <c r="G1969" s="81" t="s">
        <v>1933</v>
      </c>
      <c r="H1969" s="81" t="s">
        <v>6093</v>
      </c>
      <c r="I1969" s="81"/>
      <c r="J1969" s="82">
        <v>0</v>
      </c>
      <c r="K1969" s="82">
        <v>0</v>
      </c>
      <c r="L1969" s="82">
        <v>0</v>
      </c>
      <c r="M1969" s="82">
        <v>0</v>
      </c>
    </row>
    <row r="1970" spans="1:13">
      <c r="A1970" t="str">
        <f t="shared" si="30"/>
        <v>T500035018</v>
      </c>
      <c r="B1970" s="81" t="s">
        <v>6094</v>
      </c>
      <c r="C1970" s="81" t="s">
        <v>3138</v>
      </c>
      <c r="D1970" s="81" t="s">
        <v>6095</v>
      </c>
      <c r="E1970" s="81"/>
      <c r="F1970" s="81" t="s">
        <v>226</v>
      </c>
      <c r="G1970" s="81" t="s">
        <v>1933</v>
      </c>
      <c r="H1970" s="81"/>
      <c r="I1970" s="81"/>
      <c r="J1970" s="82">
        <v>0</v>
      </c>
      <c r="K1970" s="82">
        <v>0</v>
      </c>
      <c r="L1970" s="82">
        <v>-2</v>
      </c>
      <c r="M1970" s="82"/>
    </row>
    <row r="1971" spans="1:13">
      <c r="A1971" t="str">
        <f t="shared" si="30"/>
        <v>T500035020</v>
      </c>
      <c r="B1971" s="81" t="s">
        <v>6096</v>
      </c>
      <c r="C1971" s="81" t="s">
        <v>3138</v>
      </c>
      <c r="D1971" s="81" t="s">
        <v>6097</v>
      </c>
      <c r="E1971" s="81"/>
      <c r="F1971" s="81" t="s">
        <v>226</v>
      </c>
      <c r="G1971" s="81" t="s">
        <v>1933</v>
      </c>
      <c r="H1971" s="81"/>
      <c r="I1971" s="81"/>
      <c r="J1971" s="82">
        <v>0</v>
      </c>
      <c r="K1971" s="82">
        <v>0</v>
      </c>
      <c r="L1971" s="82">
        <v>-2</v>
      </c>
      <c r="M1971" s="82"/>
    </row>
    <row r="1972" spans="1:13">
      <c r="A1972" t="str">
        <f t="shared" si="30"/>
        <v>T500035022</v>
      </c>
      <c r="B1972" s="81" t="s">
        <v>6098</v>
      </c>
      <c r="C1972" s="81" t="s">
        <v>3138</v>
      </c>
      <c r="D1972" s="81" t="s">
        <v>6099</v>
      </c>
      <c r="E1972" s="81"/>
      <c r="F1972" s="81" t="s">
        <v>226</v>
      </c>
      <c r="G1972" s="81" t="s">
        <v>1933</v>
      </c>
      <c r="H1972" s="81"/>
      <c r="I1972" s="81"/>
      <c r="J1972" s="82">
        <v>0</v>
      </c>
      <c r="K1972" s="82">
        <v>0</v>
      </c>
      <c r="L1972" s="82">
        <v>0</v>
      </c>
      <c r="M1972" s="82"/>
    </row>
    <row r="1973" spans="1:13">
      <c r="A1973" t="str">
        <f t="shared" si="30"/>
        <v>T500035024</v>
      </c>
      <c r="B1973" s="81" t="s">
        <v>6100</v>
      </c>
      <c r="C1973" s="81" t="s">
        <v>3138</v>
      </c>
      <c r="D1973" s="81" t="s">
        <v>6101</v>
      </c>
      <c r="E1973" s="81"/>
      <c r="F1973" s="81" t="s">
        <v>226</v>
      </c>
      <c r="G1973" s="81" t="s">
        <v>1933</v>
      </c>
      <c r="H1973" s="81"/>
      <c r="I1973" s="81"/>
      <c r="J1973" s="82">
        <v>0</v>
      </c>
      <c r="K1973" s="82">
        <v>0</v>
      </c>
      <c r="L1973" s="82">
        <v>-2</v>
      </c>
      <c r="M1973" s="82"/>
    </row>
    <row r="1974" spans="1:13">
      <c r="A1974" t="str">
        <f t="shared" si="30"/>
        <v>T500035026</v>
      </c>
      <c r="B1974" s="81" t="s">
        <v>6102</v>
      </c>
      <c r="C1974" s="81" t="s">
        <v>3138</v>
      </c>
      <c r="D1974" s="81" t="s">
        <v>6103</v>
      </c>
      <c r="E1974" s="81"/>
      <c r="F1974" s="81" t="s">
        <v>226</v>
      </c>
      <c r="G1974" s="81" t="s">
        <v>1933</v>
      </c>
      <c r="H1974" s="81"/>
      <c r="I1974" s="81"/>
      <c r="J1974" s="82">
        <v>0</v>
      </c>
      <c r="K1974" s="82">
        <v>0</v>
      </c>
      <c r="L1974" s="82">
        <v>0</v>
      </c>
      <c r="M1974" s="82"/>
    </row>
    <row r="1975" spans="1:13">
      <c r="A1975" t="str">
        <f t="shared" si="30"/>
        <v>T500035028</v>
      </c>
      <c r="B1975" s="81" t="s">
        <v>6104</v>
      </c>
      <c r="C1975" s="81" t="s">
        <v>3138</v>
      </c>
      <c r="D1975" s="81" t="s">
        <v>6105</v>
      </c>
      <c r="E1975" s="81"/>
      <c r="F1975" s="81" t="s">
        <v>226</v>
      </c>
      <c r="G1975" s="81" t="s">
        <v>1933</v>
      </c>
      <c r="H1975" s="81"/>
      <c r="I1975" s="81"/>
      <c r="J1975" s="82">
        <v>8</v>
      </c>
      <c r="K1975" s="82">
        <v>0</v>
      </c>
      <c r="L1975" s="82">
        <v>-1</v>
      </c>
      <c r="M1975" s="82">
        <v>-8</v>
      </c>
    </row>
    <row r="1976" spans="1:13">
      <c r="A1976" t="str">
        <f t="shared" si="30"/>
        <v>T500035030</v>
      </c>
      <c r="B1976" s="81" t="s">
        <v>6106</v>
      </c>
      <c r="C1976" s="81" t="s">
        <v>3138</v>
      </c>
      <c r="D1976" s="81" t="s">
        <v>6107</v>
      </c>
      <c r="E1976" s="81"/>
      <c r="F1976" s="81" t="s">
        <v>226</v>
      </c>
      <c r="G1976" s="81" t="s">
        <v>1933</v>
      </c>
      <c r="H1976" s="81"/>
      <c r="I1976" s="81"/>
      <c r="J1976" s="82">
        <v>0</v>
      </c>
      <c r="K1976" s="82">
        <v>0</v>
      </c>
      <c r="L1976" s="82">
        <v>0</v>
      </c>
      <c r="M1976" s="82"/>
    </row>
    <row r="1977" spans="1:13">
      <c r="A1977" t="str">
        <f t="shared" si="30"/>
        <v>T500035032</v>
      </c>
      <c r="B1977" s="81" t="s">
        <v>6108</v>
      </c>
      <c r="C1977" s="81" t="s">
        <v>3138</v>
      </c>
      <c r="D1977" s="81" t="s">
        <v>6109</v>
      </c>
      <c r="E1977" s="81"/>
      <c r="F1977" s="81" t="s">
        <v>226</v>
      </c>
      <c r="G1977" s="81" t="s">
        <v>1933</v>
      </c>
      <c r="H1977" s="81"/>
      <c r="I1977" s="81"/>
      <c r="J1977" s="82">
        <v>0</v>
      </c>
      <c r="K1977" s="82">
        <v>0</v>
      </c>
      <c r="L1977" s="82">
        <v>0</v>
      </c>
      <c r="M1977" s="82">
        <v>0</v>
      </c>
    </row>
    <row r="1978" spans="1:13">
      <c r="A1978" t="str">
        <f t="shared" si="30"/>
        <v>T500035034</v>
      </c>
      <c r="B1978" s="81" t="s">
        <v>6110</v>
      </c>
      <c r="C1978" s="81" t="s">
        <v>3138</v>
      </c>
      <c r="D1978" s="81" t="s">
        <v>6111</v>
      </c>
      <c r="E1978" s="81"/>
      <c r="F1978" s="81" t="s">
        <v>226</v>
      </c>
      <c r="G1978" s="81" t="s">
        <v>1933</v>
      </c>
      <c r="H1978" s="81"/>
      <c r="I1978" s="81"/>
      <c r="J1978" s="82">
        <v>0</v>
      </c>
      <c r="K1978" s="82">
        <v>0</v>
      </c>
      <c r="L1978" s="82">
        <v>0</v>
      </c>
      <c r="M1978" s="82"/>
    </row>
    <row r="1979" spans="1:13">
      <c r="A1979" t="str">
        <f t="shared" si="30"/>
        <v>T500035036</v>
      </c>
      <c r="B1979" s="81" t="s">
        <v>6112</v>
      </c>
      <c r="C1979" s="81" t="s">
        <v>3138</v>
      </c>
      <c r="D1979" s="81" t="s">
        <v>6113</v>
      </c>
      <c r="E1979" s="81"/>
      <c r="F1979" s="81" t="s">
        <v>226</v>
      </c>
      <c r="G1979" s="81" t="s">
        <v>1933</v>
      </c>
      <c r="H1979" s="81"/>
      <c r="I1979" s="81"/>
      <c r="J1979" s="82">
        <v>0</v>
      </c>
      <c r="K1979" s="82">
        <v>0</v>
      </c>
      <c r="L1979" s="82">
        <v>0</v>
      </c>
      <c r="M1979" s="82"/>
    </row>
    <row r="1980" spans="1:13">
      <c r="A1980" t="str">
        <f t="shared" si="30"/>
        <v>T500035038</v>
      </c>
      <c r="B1980" s="81" t="s">
        <v>6114</v>
      </c>
      <c r="C1980" s="81" t="s">
        <v>3138</v>
      </c>
      <c r="D1980" s="81" t="s">
        <v>6115</v>
      </c>
      <c r="E1980" s="81"/>
      <c r="F1980" s="81" t="s">
        <v>226</v>
      </c>
      <c r="G1980" s="81" t="s">
        <v>1933</v>
      </c>
      <c r="H1980" s="81"/>
      <c r="I1980" s="81"/>
      <c r="J1980" s="82">
        <v>0</v>
      </c>
      <c r="K1980" s="82">
        <v>0</v>
      </c>
      <c r="L1980" s="82">
        <v>0</v>
      </c>
      <c r="M1980" s="82"/>
    </row>
    <row r="1981" spans="1:13">
      <c r="A1981" t="str">
        <f t="shared" si="30"/>
        <v>T500035040</v>
      </c>
      <c r="B1981" s="81" t="s">
        <v>6116</v>
      </c>
      <c r="C1981" s="81" t="s">
        <v>3138</v>
      </c>
      <c r="D1981" s="81" t="s">
        <v>6117</v>
      </c>
      <c r="E1981" s="81"/>
      <c r="F1981" s="81" t="s">
        <v>226</v>
      </c>
      <c r="G1981" s="81" t="s">
        <v>1933</v>
      </c>
      <c r="H1981" s="81"/>
      <c r="I1981" s="81"/>
      <c r="J1981" s="82">
        <v>0</v>
      </c>
      <c r="K1981" s="82">
        <v>0</v>
      </c>
      <c r="L1981" s="82">
        <v>0</v>
      </c>
      <c r="M1981" s="82"/>
    </row>
    <row r="1982" spans="1:13">
      <c r="A1982" t="str">
        <f t="shared" si="30"/>
        <v>T500035042</v>
      </c>
      <c r="B1982" s="81" t="s">
        <v>6118</v>
      </c>
      <c r="C1982" s="81" t="s">
        <v>3138</v>
      </c>
      <c r="D1982" s="81" t="s">
        <v>6119</v>
      </c>
      <c r="E1982" s="81"/>
      <c r="F1982" s="81" t="s">
        <v>226</v>
      </c>
      <c r="G1982" s="81" t="s">
        <v>1933</v>
      </c>
      <c r="H1982" s="81"/>
      <c r="I1982" s="81"/>
      <c r="J1982" s="82">
        <v>0</v>
      </c>
      <c r="K1982" s="82">
        <v>0</v>
      </c>
      <c r="L1982" s="82">
        <v>0</v>
      </c>
      <c r="M1982" s="82"/>
    </row>
    <row r="1983" spans="1:13">
      <c r="A1983" t="str">
        <f t="shared" si="30"/>
        <v>T500035044</v>
      </c>
      <c r="B1983" s="81" t="s">
        <v>6120</v>
      </c>
      <c r="C1983" s="81" t="s">
        <v>3138</v>
      </c>
      <c r="D1983" s="81" t="s">
        <v>6121</v>
      </c>
      <c r="E1983" s="81"/>
      <c r="F1983" s="81" t="s">
        <v>226</v>
      </c>
      <c r="G1983" s="81" t="s">
        <v>1933</v>
      </c>
      <c r="H1983" s="81"/>
      <c r="I1983" s="81"/>
      <c r="J1983" s="82">
        <v>0</v>
      </c>
      <c r="K1983" s="82">
        <v>0</v>
      </c>
      <c r="L1983" s="82">
        <v>0</v>
      </c>
      <c r="M1983" s="82"/>
    </row>
    <row r="1984" spans="1:13">
      <c r="A1984" t="str">
        <f t="shared" si="30"/>
        <v>T500035046</v>
      </c>
      <c r="B1984" s="81" t="s">
        <v>6122</v>
      </c>
      <c r="C1984" s="81" t="s">
        <v>3138</v>
      </c>
      <c r="D1984" s="81" t="s">
        <v>6123</v>
      </c>
      <c r="E1984" s="81"/>
      <c r="F1984" s="81" t="s">
        <v>226</v>
      </c>
      <c r="G1984" s="81" t="s">
        <v>1933</v>
      </c>
      <c r="H1984" s="81"/>
      <c r="I1984" s="81"/>
      <c r="J1984" s="82">
        <v>0</v>
      </c>
      <c r="K1984" s="82">
        <v>0</v>
      </c>
      <c r="L1984" s="82">
        <v>0</v>
      </c>
      <c r="M1984" s="82"/>
    </row>
    <row r="1985" spans="1:13">
      <c r="A1985" t="str">
        <f t="shared" si="30"/>
        <v>T500035048</v>
      </c>
      <c r="B1985" s="81" t="s">
        <v>6124</v>
      </c>
      <c r="C1985" s="81" t="s">
        <v>3138</v>
      </c>
      <c r="D1985" s="81" t="s">
        <v>6125</v>
      </c>
      <c r="E1985" s="81"/>
      <c r="F1985" s="81" t="s">
        <v>226</v>
      </c>
      <c r="G1985" s="81" t="s">
        <v>1933</v>
      </c>
      <c r="H1985" s="81"/>
      <c r="I1985" s="81"/>
      <c r="J1985" s="82">
        <v>0</v>
      </c>
      <c r="K1985" s="82">
        <v>0</v>
      </c>
      <c r="L1985" s="82">
        <v>0</v>
      </c>
      <c r="M1985" s="82"/>
    </row>
    <row r="1986" spans="1:13">
      <c r="A1986" t="str">
        <f t="shared" si="30"/>
        <v>T500035050</v>
      </c>
      <c r="B1986" s="81" t="s">
        <v>6126</v>
      </c>
      <c r="C1986" s="81" t="s">
        <v>3138</v>
      </c>
      <c r="D1986" s="81" t="s">
        <v>6127</v>
      </c>
      <c r="E1986" s="81"/>
      <c r="F1986" s="81" t="s">
        <v>226</v>
      </c>
      <c r="G1986" s="81" t="s">
        <v>1933</v>
      </c>
      <c r="H1986" s="81"/>
      <c r="I1986" s="81"/>
      <c r="J1986" s="82">
        <v>0</v>
      </c>
      <c r="K1986" s="82">
        <v>0</v>
      </c>
      <c r="L1986" s="82">
        <v>-1</v>
      </c>
      <c r="M1986" s="82"/>
    </row>
    <row r="1987" spans="1:13">
      <c r="A1987" t="str">
        <f t="shared" ref="A1987:A2050" si="31">CONCATENATE(B1987,H1987)</f>
        <v>T500035055</v>
      </c>
      <c r="B1987" s="81" t="s">
        <v>6128</v>
      </c>
      <c r="C1987" s="81" t="s">
        <v>3138</v>
      </c>
      <c r="D1987" s="81" t="s">
        <v>6129</v>
      </c>
      <c r="E1987" s="81"/>
      <c r="F1987" s="81" t="s">
        <v>226</v>
      </c>
      <c r="G1987" s="81" t="s">
        <v>1933</v>
      </c>
      <c r="H1987" s="81"/>
      <c r="I1987" s="81"/>
      <c r="J1987" s="82">
        <v>0</v>
      </c>
      <c r="K1987" s="82">
        <v>0</v>
      </c>
      <c r="L1987" s="82">
        <v>0</v>
      </c>
      <c r="M1987" s="82"/>
    </row>
    <row r="1988" spans="1:13">
      <c r="A1988" t="str">
        <f t="shared" si="31"/>
        <v>T500035060</v>
      </c>
      <c r="B1988" s="81" t="s">
        <v>6130</v>
      </c>
      <c r="C1988" s="81" t="s">
        <v>3138</v>
      </c>
      <c r="D1988" s="81" t="s">
        <v>6131</v>
      </c>
      <c r="E1988" s="81"/>
      <c r="F1988" s="81" t="s">
        <v>226</v>
      </c>
      <c r="G1988" s="81" t="s">
        <v>1933</v>
      </c>
      <c r="H1988" s="81"/>
      <c r="I1988" s="81"/>
      <c r="J1988" s="82">
        <v>0</v>
      </c>
      <c r="K1988" s="82">
        <v>0</v>
      </c>
      <c r="L1988" s="82">
        <v>0</v>
      </c>
      <c r="M1988" s="82"/>
    </row>
    <row r="1989" spans="1:13">
      <c r="A1989" t="str">
        <f t="shared" si="31"/>
        <v>T500035065</v>
      </c>
      <c r="B1989" s="81" t="s">
        <v>6132</v>
      </c>
      <c r="C1989" s="81" t="s">
        <v>3138</v>
      </c>
      <c r="D1989" s="81" t="s">
        <v>6133</v>
      </c>
      <c r="E1989" s="81"/>
      <c r="F1989" s="81" t="s">
        <v>226</v>
      </c>
      <c r="G1989" s="81" t="s">
        <v>1933</v>
      </c>
      <c r="H1989" s="81"/>
      <c r="I1989" s="81"/>
      <c r="J1989" s="82">
        <v>0</v>
      </c>
      <c r="K1989" s="82">
        <v>0</v>
      </c>
      <c r="L1989" s="82">
        <v>0</v>
      </c>
      <c r="M1989" s="82"/>
    </row>
    <row r="1990" spans="1:13">
      <c r="A1990" t="str">
        <f t="shared" si="31"/>
        <v>T500035070</v>
      </c>
      <c r="B1990" s="81" t="s">
        <v>6134</v>
      </c>
      <c r="C1990" s="81" t="s">
        <v>3138</v>
      </c>
      <c r="D1990" s="81" t="s">
        <v>6135</v>
      </c>
      <c r="E1990" s="81"/>
      <c r="F1990" s="81" t="s">
        <v>226</v>
      </c>
      <c r="G1990" s="81" t="s">
        <v>1933</v>
      </c>
      <c r="H1990" s="81"/>
      <c r="I1990" s="81"/>
      <c r="J1990" s="82">
        <v>0</v>
      </c>
      <c r="K1990" s="82">
        <v>0</v>
      </c>
      <c r="L1990" s="82">
        <v>0</v>
      </c>
      <c r="M1990" s="82"/>
    </row>
    <row r="1991" spans="1:13">
      <c r="A1991" t="str">
        <f t="shared" si="31"/>
        <v>T50003555</v>
      </c>
      <c r="B1991" s="81" t="s">
        <v>6136</v>
      </c>
      <c r="C1991" s="81" t="s">
        <v>3138</v>
      </c>
      <c r="D1991" s="81" t="s">
        <v>6137</v>
      </c>
      <c r="E1991" s="81"/>
      <c r="F1991" s="81" t="s">
        <v>226</v>
      </c>
      <c r="G1991" s="81" t="s">
        <v>1933</v>
      </c>
      <c r="H1991" s="81"/>
      <c r="I1991" s="81"/>
      <c r="J1991" s="82">
        <v>5</v>
      </c>
      <c r="K1991" s="82">
        <v>0</v>
      </c>
      <c r="L1991" s="82">
        <v>0</v>
      </c>
      <c r="M1991" s="82">
        <v>0</v>
      </c>
    </row>
    <row r="1992" spans="1:13">
      <c r="A1992" t="str">
        <f t="shared" si="31"/>
        <v>T50003560</v>
      </c>
      <c r="B1992" s="81" t="s">
        <v>6138</v>
      </c>
      <c r="C1992" s="81" t="s">
        <v>3138</v>
      </c>
      <c r="D1992" s="81" t="s">
        <v>6139</v>
      </c>
      <c r="E1992" s="81"/>
      <c r="F1992" s="81" t="s">
        <v>226</v>
      </c>
      <c r="G1992" s="81" t="s">
        <v>1933</v>
      </c>
      <c r="H1992" s="81"/>
      <c r="I1992" s="81"/>
      <c r="J1992" s="82">
        <v>0</v>
      </c>
      <c r="K1992" s="82">
        <v>0</v>
      </c>
      <c r="L1992" s="82">
        <v>0</v>
      </c>
      <c r="M1992" s="82"/>
    </row>
    <row r="1993" spans="1:13">
      <c r="A1993" t="str">
        <f t="shared" si="31"/>
        <v>T500045016</v>
      </c>
      <c r="B1993" s="81" t="s">
        <v>6140</v>
      </c>
      <c r="C1993" s="81" t="s">
        <v>3138</v>
      </c>
      <c r="D1993" s="81" t="s">
        <v>6141</v>
      </c>
      <c r="E1993" s="81"/>
      <c r="F1993" s="81" t="s">
        <v>226</v>
      </c>
      <c r="G1993" s="81" t="s">
        <v>1933</v>
      </c>
      <c r="H1993" s="81"/>
      <c r="I1993" s="81"/>
      <c r="J1993" s="82">
        <v>0</v>
      </c>
      <c r="K1993" s="82">
        <v>0</v>
      </c>
      <c r="L1993" s="82">
        <v>-1</v>
      </c>
      <c r="M1993" s="82"/>
    </row>
    <row r="1994" spans="1:13">
      <c r="A1994" t="str">
        <f t="shared" si="31"/>
        <v>T500045018</v>
      </c>
      <c r="B1994" s="81" t="s">
        <v>6142</v>
      </c>
      <c r="C1994" s="81" t="s">
        <v>3138</v>
      </c>
      <c r="D1994" s="81" t="s">
        <v>6143</v>
      </c>
      <c r="E1994" s="81"/>
      <c r="F1994" s="81" t="s">
        <v>226</v>
      </c>
      <c r="G1994" s="81" t="s">
        <v>1933</v>
      </c>
      <c r="H1994" s="81"/>
      <c r="I1994" s="81"/>
      <c r="J1994" s="82">
        <v>0</v>
      </c>
      <c r="K1994" s="82">
        <v>0</v>
      </c>
      <c r="L1994" s="82">
        <v>0</v>
      </c>
      <c r="M1994" s="82"/>
    </row>
    <row r="1995" spans="1:13">
      <c r="A1995" t="str">
        <f t="shared" si="31"/>
        <v>T500045020</v>
      </c>
      <c r="B1995" s="81" t="s">
        <v>6144</v>
      </c>
      <c r="C1995" s="81" t="s">
        <v>3138</v>
      </c>
      <c r="D1995" s="81" t="s">
        <v>6145</v>
      </c>
      <c r="E1995" s="81"/>
      <c r="F1995" s="81" t="s">
        <v>226</v>
      </c>
      <c r="G1995" s="81" t="s">
        <v>1933</v>
      </c>
      <c r="H1995" s="81"/>
      <c r="I1995" s="81"/>
      <c r="J1995" s="82">
        <v>0</v>
      </c>
      <c r="K1995" s="82">
        <v>0</v>
      </c>
      <c r="L1995" s="82">
        <v>0</v>
      </c>
      <c r="M1995" s="82"/>
    </row>
    <row r="1996" spans="1:13">
      <c r="A1996" t="str">
        <f t="shared" si="31"/>
        <v>T500045022</v>
      </c>
      <c r="B1996" s="81" t="s">
        <v>6146</v>
      </c>
      <c r="C1996" s="81" t="s">
        <v>3138</v>
      </c>
      <c r="D1996" s="81" t="s">
        <v>6147</v>
      </c>
      <c r="E1996" s="81"/>
      <c r="F1996" s="81" t="s">
        <v>226</v>
      </c>
      <c r="G1996" s="81" t="s">
        <v>1933</v>
      </c>
      <c r="H1996" s="81"/>
      <c r="I1996" s="81"/>
      <c r="J1996" s="82">
        <v>8</v>
      </c>
      <c r="K1996" s="82">
        <v>0</v>
      </c>
      <c r="L1996" s="82">
        <v>0</v>
      </c>
      <c r="M1996" s="82">
        <v>0</v>
      </c>
    </row>
    <row r="1997" spans="1:13">
      <c r="A1997" t="str">
        <f t="shared" si="31"/>
        <v>T500045024</v>
      </c>
      <c r="B1997" s="81" t="s">
        <v>6148</v>
      </c>
      <c r="C1997" s="81" t="s">
        <v>3138</v>
      </c>
      <c r="D1997" s="81" t="s">
        <v>6149</v>
      </c>
      <c r="E1997" s="81"/>
      <c r="F1997" s="81" t="s">
        <v>226</v>
      </c>
      <c r="G1997" s="81" t="s">
        <v>1933</v>
      </c>
      <c r="H1997" s="81"/>
      <c r="I1997" s="81"/>
      <c r="J1997" s="82">
        <v>8</v>
      </c>
      <c r="K1997" s="82">
        <v>0</v>
      </c>
      <c r="L1997" s="82">
        <v>-1</v>
      </c>
      <c r="M1997" s="82">
        <v>-8</v>
      </c>
    </row>
    <row r="1998" spans="1:13">
      <c r="A1998" t="str">
        <f t="shared" si="31"/>
        <v>T500045026</v>
      </c>
      <c r="B1998" s="81" t="s">
        <v>6150</v>
      </c>
      <c r="C1998" s="81" t="s">
        <v>3138</v>
      </c>
      <c r="D1998" s="81" t="s">
        <v>6151</v>
      </c>
      <c r="E1998" s="81"/>
      <c r="F1998" s="81" t="s">
        <v>226</v>
      </c>
      <c r="G1998" s="81" t="s">
        <v>1933</v>
      </c>
      <c r="H1998" s="81"/>
      <c r="I1998" s="81"/>
      <c r="J1998" s="82">
        <v>8</v>
      </c>
      <c r="K1998" s="82">
        <v>0</v>
      </c>
      <c r="L1998" s="82">
        <v>-1</v>
      </c>
      <c r="M1998" s="82">
        <v>-8</v>
      </c>
    </row>
    <row r="1999" spans="1:13">
      <c r="A1999" t="str">
        <f t="shared" si="31"/>
        <v>T500045028</v>
      </c>
      <c r="B1999" s="81" t="s">
        <v>6152</v>
      </c>
      <c r="C1999" s="81" t="s">
        <v>3138</v>
      </c>
      <c r="D1999" s="81" t="s">
        <v>6153</v>
      </c>
      <c r="E1999" s="81"/>
      <c r="F1999" s="81" t="s">
        <v>226</v>
      </c>
      <c r="G1999" s="81" t="s">
        <v>1933</v>
      </c>
      <c r="H1999" s="81"/>
      <c r="I1999" s="81"/>
      <c r="J1999" s="82">
        <v>8</v>
      </c>
      <c r="K1999" s="82">
        <v>0</v>
      </c>
      <c r="L1999" s="82">
        <v>0</v>
      </c>
      <c r="M1999" s="82">
        <v>0</v>
      </c>
    </row>
    <row r="2000" spans="1:13">
      <c r="A2000" t="str">
        <f t="shared" si="31"/>
        <v>T500045030</v>
      </c>
      <c r="B2000" s="81" t="s">
        <v>6154</v>
      </c>
      <c r="C2000" s="81" t="s">
        <v>3138</v>
      </c>
      <c r="D2000" s="81" t="s">
        <v>6155</v>
      </c>
      <c r="E2000" s="81"/>
      <c r="F2000" s="81" t="s">
        <v>226</v>
      </c>
      <c r="G2000" s="81" t="s">
        <v>1933</v>
      </c>
      <c r="H2000" s="81"/>
      <c r="I2000" s="81"/>
      <c r="J2000" s="82">
        <v>8</v>
      </c>
      <c r="K2000" s="82">
        <v>0</v>
      </c>
      <c r="L2000" s="82">
        <v>-8</v>
      </c>
      <c r="M2000" s="82">
        <v>-64</v>
      </c>
    </row>
    <row r="2001" spans="1:13">
      <c r="A2001" t="str">
        <f t="shared" si="31"/>
        <v>T500045032</v>
      </c>
      <c r="B2001" s="81" t="s">
        <v>6156</v>
      </c>
      <c r="C2001" s="81" t="s">
        <v>3138</v>
      </c>
      <c r="D2001" s="81" t="s">
        <v>6157</v>
      </c>
      <c r="E2001" s="81"/>
      <c r="F2001" s="81" t="s">
        <v>226</v>
      </c>
      <c r="G2001" s="81" t="s">
        <v>1933</v>
      </c>
      <c r="H2001" s="81"/>
      <c r="I2001" s="81"/>
      <c r="J2001" s="82">
        <v>8</v>
      </c>
      <c r="K2001" s="82">
        <v>0</v>
      </c>
      <c r="L2001" s="82">
        <v>-1</v>
      </c>
      <c r="M2001" s="82">
        <v>-8</v>
      </c>
    </row>
    <row r="2002" spans="1:13">
      <c r="A2002" t="str">
        <f t="shared" si="31"/>
        <v>T500045034</v>
      </c>
      <c r="B2002" s="81" t="s">
        <v>6158</v>
      </c>
      <c r="C2002" s="81" t="s">
        <v>3138</v>
      </c>
      <c r="D2002" s="81" t="s">
        <v>6159</v>
      </c>
      <c r="E2002" s="81"/>
      <c r="F2002" s="81" t="s">
        <v>226</v>
      </c>
      <c r="G2002" s="81" t="s">
        <v>1933</v>
      </c>
      <c r="H2002" s="81"/>
      <c r="I2002" s="81"/>
      <c r="J2002" s="82">
        <v>8</v>
      </c>
      <c r="K2002" s="82">
        <v>0</v>
      </c>
      <c r="L2002" s="82">
        <v>-2</v>
      </c>
      <c r="M2002" s="82">
        <v>-16</v>
      </c>
    </row>
    <row r="2003" spans="1:13">
      <c r="A2003" t="str">
        <f t="shared" si="31"/>
        <v>T500045035</v>
      </c>
      <c r="B2003" s="81" t="s">
        <v>6160</v>
      </c>
      <c r="C2003" s="81" t="s">
        <v>3138</v>
      </c>
      <c r="D2003" s="81" t="s">
        <v>6161</v>
      </c>
      <c r="E2003" s="81"/>
      <c r="F2003" s="81" t="s">
        <v>226</v>
      </c>
      <c r="G2003" s="81" t="s">
        <v>1933</v>
      </c>
      <c r="H2003" s="81"/>
      <c r="I2003" s="81"/>
      <c r="J2003" s="82">
        <v>0</v>
      </c>
      <c r="K2003" s="82">
        <v>0</v>
      </c>
      <c r="L2003" s="82">
        <v>-1</v>
      </c>
      <c r="M2003" s="82"/>
    </row>
    <row r="2004" spans="1:13">
      <c r="A2004" t="str">
        <f t="shared" si="31"/>
        <v>T500045036</v>
      </c>
      <c r="B2004" s="81" t="s">
        <v>6162</v>
      </c>
      <c r="C2004" s="81" t="s">
        <v>3138</v>
      </c>
      <c r="D2004" s="81" t="s">
        <v>6163</v>
      </c>
      <c r="E2004" s="81"/>
      <c r="F2004" s="81" t="s">
        <v>226</v>
      </c>
      <c r="G2004" s="81" t="s">
        <v>1933</v>
      </c>
      <c r="H2004" s="81"/>
      <c r="I2004" s="81"/>
      <c r="J2004" s="82">
        <v>8</v>
      </c>
      <c r="K2004" s="82">
        <v>0</v>
      </c>
      <c r="L2004" s="82">
        <v>-7</v>
      </c>
      <c r="M2004" s="82">
        <v>-56</v>
      </c>
    </row>
    <row r="2005" spans="1:13">
      <c r="A2005" t="str">
        <f t="shared" si="31"/>
        <v>T500045038</v>
      </c>
      <c r="B2005" s="81" t="s">
        <v>6164</v>
      </c>
      <c r="C2005" s="81" t="s">
        <v>3138</v>
      </c>
      <c r="D2005" s="81" t="s">
        <v>6165</v>
      </c>
      <c r="E2005" s="81"/>
      <c r="F2005" s="81" t="s">
        <v>226</v>
      </c>
      <c r="G2005" s="81" t="s">
        <v>1933</v>
      </c>
      <c r="H2005" s="81"/>
      <c r="I2005" s="81"/>
      <c r="J2005" s="82">
        <v>8</v>
      </c>
      <c r="K2005" s="82">
        <v>0</v>
      </c>
      <c r="L2005" s="82">
        <v>-7</v>
      </c>
      <c r="M2005" s="82">
        <v>-56</v>
      </c>
    </row>
    <row r="2006" spans="1:13">
      <c r="A2006" t="str">
        <f t="shared" si="31"/>
        <v>T500045040</v>
      </c>
      <c r="B2006" s="81" t="s">
        <v>6166</v>
      </c>
      <c r="C2006" s="81" t="s">
        <v>3138</v>
      </c>
      <c r="D2006" s="81" t="s">
        <v>6167</v>
      </c>
      <c r="E2006" s="81"/>
      <c r="F2006" s="81" t="s">
        <v>226</v>
      </c>
      <c r="G2006" s="81" t="s">
        <v>1933</v>
      </c>
      <c r="H2006" s="81"/>
      <c r="I2006" s="81"/>
      <c r="J2006" s="82">
        <v>8</v>
      </c>
      <c r="K2006" s="82">
        <v>0</v>
      </c>
      <c r="L2006" s="82">
        <v>-10</v>
      </c>
      <c r="M2006" s="82">
        <v>-80</v>
      </c>
    </row>
    <row r="2007" spans="1:13">
      <c r="A2007" t="str">
        <f t="shared" si="31"/>
        <v>T500045042</v>
      </c>
      <c r="B2007" s="81" t="s">
        <v>6168</v>
      </c>
      <c r="C2007" s="81" t="s">
        <v>3138</v>
      </c>
      <c r="D2007" s="81" t="s">
        <v>6169</v>
      </c>
      <c r="E2007" s="81"/>
      <c r="F2007" s="81" t="s">
        <v>226</v>
      </c>
      <c r="G2007" s="81" t="s">
        <v>1933</v>
      </c>
      <c r="H2007" s="81"/>
      <c r="I2007" s="81"/>
      <c r="J2007" s="82">
        <v>8</v>
      </c>
      <c r="K2007" s="82">
        <v>0</v>
      </c>
      <c r="L2007" s="82">
        <v>-5</v>
      </c>
      <c r="M2007" s="82">
        <v>-40</v>
      </c>
    </row>
    <row r="2008" spans="1:13">
      <c r="A2008" t="str">
        <f t="shared" si="31"/>
        <v>T500045044</v>
      </c>
      <c r="B2008" s="81" t="s">
        <v>6170</v>
      </c>
      <c r="C2008" s="81" t="s">
        <v>3138</v>
      </c>
      <c r="D2008" s="81" t="s">
        <v>6171</v>
      </c>
      <c r="E2008" s="81"/>
      <c r="F2008" s="81" t="s">
        <v>226</v>
      </c>
      <c r="G2008" s="81" t="s">
        <v>1933</v>
      </c>
      <c r="H2008" s="81"/>
      <c r="I2008" s="81"/>
      <c r="J2008" s="82">
        <v>8</v>
      </c>
      <c r="K2008" s="82">
        <v>0</v>
      </c>
      <c r="L2008" s="82">
        <v>-1</v>
      </c>
      <c r="M2008" s="82">
        <v>-8</v>
      </c>
    </row>
    <row r="2009" spans="1:13">
      <c r="A2009" t="str">
        <f t="shared" si="31"/>
        <v>T500045046</v>
      </c>
      <c r="B2009" s="81" t="s">
        <v>6172</v>
      </c>
      <c r="C2009" s="81" t="s">
        <v>3138</v>
      </c>
      <c r="D2009" s="81" t="s">
        <v>6173</v>
      </c>
      <c r="E2009" s="81"/>
      <c r="F2009" s="81" t="s">
        <v>226</v>
      </c>
      <c r="G2009" s="81" t="s">
        <v>1933</v>
      </c>
      <c r="H2009" s="81"/>
      <c r="I2009" s="81"/>
      <c r="J2009" s="82">
        <v>8</v>
      </c>
      <c r="K2009" s="82">
        <v>0</v>
      </c>
      <c r="L2009" s="82">
        <v>-1</v>
      </c>
      <c r="M2009" s="82">
        <v>-8</v>
      </c>
    </row>
    <row r="2010" spans="1:13">
      <c r="A2010" t="str">
        <f t="shared" si="31"/>
        <v>T500045048</v>
      </c>
      <c r="B2010" s="81" t="s">
        <v>6174</v>
      </c>
      <c r="C2010" s="81" t="s">
        <v>3138</v>
      </c>
      <c r="D2010" s="81" t="s">
        <v>6175</v>
      </c>
      <c r="E2010" s="81"/>
      <c r="F2010" s="81" t="s">
        <v>226</v>
      </c>
      <c r="G2010" s="81" t="s">
        <v>1933</v>
      </c>
      <c r="H2010" s="81"/>
      <c r="I2010" s="81"/>
      <c r="J2010" s="82">
        <v>0</v>
      </c>
      <c r="K2010" s="82">
        <v>0</v>
      </c>
      <c r="L2010" s="82">
        <v>-1</v>
      </c>
      <c r="M2010" s="82"/>
    </row>
    <row r="2011" spans="1:13">
      <c r="A2011" t="str">
        <f t="shared" si="31"/>
        <v>T500045050</v>
      </c>
      <c r="B2011" s="81" t="s">
        <v>6176</v>
      </c>
      <c r="C2011" s="81" t="s">
        <v>3138</v>
      </c>
      <c r="D2011" s="81" t="s">
        <v>6177</v>
      </c>
      <c r="E2011" s="81"/>
      <c r="F2011" s="81" t="s">
        <v>226</v>
      </c>
      <c r="G2011" s="81" t="s">
        <v>1933</v>
      </c>
      <c r="H2011" s="81"/>
      <c r="I2011" s="81"/>
      <c r="J2011" s="82">
        <v>0</v>
      </c>
      <c r="K2011" s="82">
        <v>0</v>
      </c>
      <c r="L2011" s="82">
        <v>-1</v>
      </c>
      <c r="M2011" s="82"/>
    </row>
    <row r="2012" spans="1:13">
      <c r="A2012" t="str">
        <f t="shared" si="31"/>
        <v>T500045052</v>
      </c>
      <c r="B2012" s="81" t="s">
        <v>6178</v>
      </c>
      <c r="C2012" s="81" t="s">
        <v>3138</v>
      </c>
      <c r="D2012" s="81" t="s">
        <v>6179</v>
      </c>
      <c r="E2012" s="81"/>
      <c r="F2012" s="81" t="s">
        <v>226</v>
      </c>
      <c r="G2012" s="81" t="s">
        <v>1933</v>
      </c>
      <c r="H2012" s="81"/>
      <c r="I2012" s="81"/>
      <c r="J2012" s="82">
        <v>0</v>
      </c>
      <c r="K2012" s="82">
        <v>0</v>
      </c>
      <c r="L2012" s="82">
        <v>-2</v>
      </c>
      <c r="M2012" s="82"/>
    </row>
    <row r="2013" spans="1:13">
      <c r="A2013" t="str">
        <f t="shared" si="31"/>
        <v>T500045054</v>
      </c>
      <c r="B2013" s="81" t="s">
        <v>6180</v>
      </c>
      <c r="C2013" s="81" t="s">
        <v>3138</v>
      </c>
      <c r="D2013" s="81" t="s">
        <v>6181</v>
      </c>
      <c r="E2013" s="81"/>
      <c r="F2013" s="81" t="s">
        <v>226</v>
      </c>
      <c r="G2013" s="81" t="s">
        <v>1933</v>
      </c>
      <c r="H2013" s="81"/>
      <c r="I2013" s="81"/>
      <c r="J2013" s="82">
        <v>0</v>
      </c>
      <c r="K2013" s="82">
        <v>0</v>
      </c>
      <c r="L2013" s="82">
        <v>-2</v>
      </c>
      <c r="M2013" s="82"/>
    </row>
    <row r="2014" spans="1:13">
      <c r="A2014" t="str">
        <f t="shared" si="31"/>
        <v>T500045056</v>
      </c>
      <c r="B2014" s="81" t="s">
        <v>6182</v>
      </c>
      <c r="C2014" s="81" t="s">
        <v>3138</v>
      </c>
      <c r="D2014" s="81" t="s">
        <v>6183</v>
      </c>
      <c r="E2014" s="81"/>
      <c r="F2014" s="81" t="s">
        <v>226</v>
      </c>
      <c r="G2014" s="81" t="s">
        <v>1933</v>
      </c>
      <c r="H2014" s="81"/>
      <c r="I2014" s="81"/>
      <c r="J2014" s="82">
        <v>0</v>
      </c>
      <c r="K2014" s="82">
        <v>0</v>
      </c>
      <c r="L2014" s="82">
        <v>0</v>
      </c>
      <c r="M2014" s="82"/>
    </row>
    <row r="2015" spans="1:13">
      <c r="A2015" t="str">
        <f t="shared" si="31"/>
        <v>T500045058</v>
      </c>
      <c r="B2015" s="81" t="s">
        <v>6184</v>
      </c>
      <c r="C2015" s="81" t="s">
        <v>3138</v>
      </c>
      <c r="D2015" s="81" t="s">
        <v>6185</v>
      </c>
      <c r="E2015" s="81"/>
      <c r="F2015" s="81" t="s">
        <v>226</v>
      </c>
      <c r="G2015" s="81" t="s">
        <v>1933</v>
      </c>
      <c r="H2015" s="81"/>
      <c r="I2015" s="81"/>
      <c r="J2015" s="82">
        <v>0</v>
      </c>
      <c r="K2015" s="82">
        <v>0</v>
      </c>
      <c r="L2015" s="82">
        <v>0</v>
      </c>
      <c r="M2015" s="82"/>
    </row>
    <row r="2016" spans="1:13">
      <c r="A2016" t="str">
        <f t="shared" si="31"/>
        <v>T500045060</v>
      </c>
      <c r="B2016" s="81" t="s">
        <v>6186</v>
      </c>
      <c r="C2016" s="81" t="s">
        <v>3138</v>
      </c>
      <c r="D2016" s="81" t="s">
        <v>6187</v>
      </c>
      <c r="E2016" s="81"/>
      <c r="F2016" s="81" t="s">
        <v>226</v>
      </c>
      <c r="G2016" s="81" t="s">
        <v>1933</v>
      </c>
      <c r="H2016" s="81"/>
      <c r="I2016" s="81"/>
      <c r="J2016" s="82">
        <v>0</v>
      </c>
      <c r="K2016" s="82">
        <v>0</v>
      </c>
      <c r="L2016" s="82">
        <v>0</v>
      </c>
      <c r="M2016" s="82"/>
    </row>
    <row r="2017" spans="1:13">
      <c r="A2017" t="str">
        <f t="shared" si="31"/>
        <v>T500045061</v>
      </c>
      <c r="B2017" s="81" t="s">
        <v>6188</v>
      </c>
      <c r="C2017" s="81" t="s">
        <v>3138</v>
      </c>
      <c r="D2017" s="81" t="s">
        <v>6189</v>
      </c>
      <c r="E2017" s="81"/>
      <c r="F2017" s="81" t="s">
        <v>226</v>
      </c>
      <c r="G2017" s="81" t="s">
        <v>1933</v>
      </c>
      <c r="H2017" s="81"/>
      <c r="I2017" s="81"/>
      <c r="J2017" s="82">
        <v>0</v>
      </c>
      <c r="K2017" s="82">
        <v>0</v>
      </c>
      <c r="L2017" s="82">
        <v>-1</v>
      </c>
      <c r="M2017" s="82"/>
    </row>
    <row r="2018" spans="1:13">
      <c r="A2018" t="str">
        <f t="shared" si="31"/>
        <v>T500045062</v>
      </c>
      <c r="B2018" s="81" t="s">
        <v>6190</v>
      </c>
      <c r="C2018" s="81" t="s">
        <v>3138</v>
      </c>
      <c r="D2018" s="81" t="s">
        <v>6191</v>
      </c>
      <c r="E2018" s="81"/>
      <c r="F2018" s="81" t="s">
        <v>226</v>
      </c>
      <c r="G2018" s="81" t="s">
        <v>1933</v>
      </c>
      <c r="H2018" s="81"/>
      <c r="I2018" s="81"/>
      <c r="J2018" s="82">
        <v>0</v>
      </c>
      <c r="K2018" s="82">
        <v>0</v>
      </c>
      <c r="L2018" s="82">
        <v>0</v>
      </c>
      <c r="M2018" s="82"/>
    </row>
    <row r="2019" spans="1:13">
      <c r="A2019" t="str">
        <f t="shared" si="31"/>
        <v>T500045064</v>
      </c>
      <c r="B2019" s="81" t="s">
        <v>6192</v>
      </c>
      <c r="C2019" s="81" t="s">
        <v>3138</v>
      </c>
      <c r="D2019" s="81" t="s">
        <v>6193</v>
      </c>
      <c r="E2019" s="81"/>
      <c r="F2019" s="81" t="s">
        <v>226</v>
      </c>
      <c r="G2019" s="81" t="s">
        <v>1933</v>
      </c>
      <c r="H2019" s="81"/>
      <c r="I2019" s="81"/>
      <c r="J2019" s="82">
        <v>0</v>
      </c>
      <c r="K2019" s="82">
        <v>0</v>
      </c>
      <c r="L2019" s="82">
        <v>0</v>
      </c>
      <c r="M2019" s="82"/>
    </row>
    <row r="2020" spans="1:13">
      <c r="A2020" t="str">
        <f t="shared" si="31"/>
        <v>T500045065</v>
      </c>
      <c r="B2020" s="81" t="s">
        <v>6194</v>
      </c>
      <c r="C2020" s="81" t="s">
        <v>3138</v>
      </c>
      <c r="D2020" s="81" t="s">
        <v>6195</v>
      </c>
      <c r="E2020" s="81"/>
      <c r="F2020" s="81" t="s">
        <v>226</v>
      </c>
      <c r="G2020" s="81" t="s">
        <v>1933</v>
      </c>
      <c r="H2020" s="81"/>
      <c r="I2020" s="81"/>
      <c r="J2020" s="82">
        <v>0</v>
      </c>
      <c r="K2020" s="82">
        <v>0</v>
      </c>
      <c r="L2020" s="82">
        <v>0</v>
      </c>
      <c r="M2020" s="82"/>
    </row>
    <row r="2021" spans="1:13">
      <c r="A2021" t="str">
        <f t="shared" si="31"/>
        <v>T500045066</v>
      </c>
      <c r="B2021" s="81" t="s">
        <v>6196</v>
      </c>
      <c r="C2021" s="81" t="s">
        <v>3138</v>
      </c>
      <c r="D2021" s="81" t="s">
        <v>6197</v>
      </c>
      <c r="E2021" s="81"/>
      <c r="F2021" s="81" t="s">
        <v>226</v>
      </c>
      <c r="G2021" s="81" t="s">
        <v>1933</v>
      </c>
      <c r="H2021" s="81"/>
      <c r="I2021" s="81"/>
      <c r="J2021" s="82">
        <v>0</v>
      </c>
      <c r="K2021" s="82">
        <v>0</v>
      </c>
      <c r="L2021" s="82">
        <v>0</v>
      </c>
      <c r="M2021" s="82"/>
    </row>
    <row r="2022" spans="1:13">
      <c r="A2022" t="str">
        <f t="shared" si="31"/>
        <v>T500045070</v>
      </c>
      <c r="B2022" s="81" t="s">
        <v>6198</v>
      </c>
      <c r="C2022" s="81" t="s">
        <v>3138</v>
      </c>
      <c r="D2022" s="81" t="s">
        <v>6199</v>
      </c>
      <c r="E2022" s="81"/>
      <c r="F2022" s="81" t="s">
        <v>226</v>
      </c>
      <c r="G2022" s="81" t="s">
        <v>1933</v>
      </c>
      <c r="H2022" s="81"/>
      <c r="I2022" s="81"/>
      <c r="J2022" s="82">
        <v>0</v>
      </c>
      <c r="K2022" s="82">
        <v>0</v>
      </c>
      <c r="L2022" s="82">
        <v>0</v>
      </c>
      <c r="M2022" s="82"/>
    </row>
    <row r="2023" spans="1:13">
      <c r="A2023" t="str">
        <f t="shared" si="31"/>
        <v>T500045080</v>
      </c>
      <c r="B2023" s="81" t="s">
        <v>6200</v>
      </c>
      <c r="C2023" s="81" t="s">
        <v>3138</v>
      </c>
      <c r="D2023" s="81" t="s">
        <v>6201</v>
      </c>
      <c r="E2023" s="81"/>
      <c r="F2023" s="81" t="s">
        <v>226</v>
      </c>
      <c r="G2023" s="81" t="s">
        <v>1933</v>
      </c>
      <c r="H2023" s="81"/>
      <c r="I2023" s="81"/>
      <c r="J2023" s="82">
        <v>0</v>
      </c>
      <c r="K2023" s="82">
        <v>0</v>
      </c>
      <c r="L2023" s="82">
        <v>0</v>
      </c>
      <c r="M2023" s="82"/>
    </row>
    <row r="2024" spans="1:13">
      <c r="A2024" t="str">
        <f t="shared" si="31"/>
        <v>T50022406</v>
      </c>
      <c r="B2024" s="81" t="s">
        <v>6202</v>
      </c>
      <c r="C2024" s="81" t="s">
        <v>3138</v>
      </c>
      <c r="D2024" s="81" t="s">
        <v>6203</v>
      </c>
      <c r="E2024" s="81"/>
      <c r="F2024" s="81" t="s">
        <v>226</v>
      </c>
      <c r="G2024" s="81" t="s">
        <v>1933</v>
      </c>
      <c r="H2024" s="81"/>
      <c r="I2024" s="81"/>
      <c r="J2024" s="82">
        <v>5.14</v>
      </c>
      <c r="K2024" s="82">
        <v>0</v>
      </c>
      <c r="L2024" s="82">
        <v>0</v>
      </c>
      <c r="M2024" s="82">
        <v>0</v>
      </c>
    </row>
    <row r="2025" spans="1:13">
      <c r="A2025" t="str">
        <f t="shared" si="31"/>
        <v>T50022407</v>
      </c>
      <c r="B2025" s="81" t="s">
        <v>6204</v>
      </c>
      <c r="C2025" s="81" t="s">
        <v>3138</v>
      </c>
      <c r="D2025" s="81" t="s">
        <v>6205</v>
      </c>
      <c r="E2025" s="81"/>
      <c r="F2025" s="81" t="s">
        <v>226</v>
      </c>
      <c r="G2025" s="81" t="s">
        <v>1933</v>
      </c>
      <c r="H2025" s="81"/>
      <c r="I2025" s="81"/>
      <c r="J2025" s="82">
        <v>5.14</v>
      </c>
      <c r="K2025" s="82">
        <v>0</v>
      </c>
      <c r="L2025" s="82">
        <v>0</v>
      </c>
      <c r="M2025" s="82">
        <v>0</v>
      </c>
    </row>
    <row r="2026" spans="1:13">
      <c r="A2026" t="str">
        <f t="shared" si="31"/>
        <v>T50022409</v>
      </c>
      <c r="B2026" s="81" t="s">
        <v>6206</v>
      </c>
      <c r="C2026" s="81" t="s">
        <v>3138</v>
      </c>
      <c r="D2026" s="81" t="s">
        <v>6207</v>
      </c>
      <c r="E2026" s="81"/>
      <c r="F2026" s="81" t="s">
        <v>226</v>
      </c>
      <c r="G2026" s="81" t="s">
        <v>1933</v>
      </c>
      <c r="H2026" s="81"/>
      <c r="I2026" s="81"/>
      <c r="J2026" s="82">
        <v>5.14</v>
      </c>
      <c r="K2026" s="82">
        <v>0</v>
      </c>
      <c r="L2026" s="82">
        <v>0</v>
      </c>
      <c r="M2026" s="82">
        <v>0</v>
      </c>
    </row>
    <row r="2027" spans="1:13">
      <c r="A2027" t="str">
        <f t="shared" si="31"/>
        <v>T50022411</v>
      </c>
      <c r="B2027" s="81" t="s">
        <v>6208</v>
      </c>
      <c r="C2027" s="81" t="s">
        <v>3138</v>
      </c>
      <c r="D2027" s="81" t="s">
        <v>6209</v>
      </c>
      <c r="E2027" s="81"/>
      <c r="F2027" s="81" t="s">
        <v>226</v>
      </c>
      <c r="G2027" s="81" t="s">
        <v>1933</v>
      </c>
      <c r="H2027" s="81"/>
      <c r="I2027" s="81"/>
      <c r="J2027" s="82">
        <v>5.14</v>
      </c>
      <c r="K2027" s="82">
        <v>0</v>
      </c>
      <c r="L2027" s="82">
        <v>0</v>
      </c>
      <c r="M2027" s="82">
        <v>0</v>
      </c>
    </row>
    <row r="2028" spans="1:13">
      <c r="A2028" t="str">
        <f t="shared" si="31"/>
        <v>T50022423</v>
      </c>
      <c r="B2028" s="81" t="s">
        <v>6210</v>
      </c>
      <c r="C2028" s="81" t="s">
        <v>3138</v>
      </c>
      <c r="D2028" s="81" t="s">
        <v>6211</v>
      </c>
      <c r="E2028" s="81"/>
      <c r="F2028" s="81" t="s">
        <v>226</v>
      </c>
      <c r="G2028" s="81" t="s">
        <v>1933</v>
      </c>
      <c r="H2028" s="81"/>
      <c r="I2028" s="81"/>
      <c r="J2028" s="82">
        <v>0</v>
      </c>
      <c r="K2028" s="82">
        <v>0</v>
      </c>
      <c r="L2028" s="82">
        <v>0</v>
      </c>
      <c r="M2028" s="82"/>
    </row>
    <row r="2029" spans="1:13">
      <c r="A2029" t="str">
        <f t="shared" si="31"/>
        <v>T50022434</v>
      </c>
      <c r="B2029" s="81" t="s">
        <v>6212</v>
      </c>
      <c r="C2029" s="81" t="s">
        <v>3138</v>
      </c>
      <c r="D2029" s="81" t="s">
        <v>6213</v>
      </c>
      <c r="E2029" s="81"/>
      <c r="F2029" s="81" t="s">
        <v>226</v>
      </c>
      <c r="G2029" s="81" t="s">
        <v>1933</v>
      </c>
      <c r="H2029" s="81"/>
      <c r="I2029" s="81"/>
      <c r="J2029" s="82">
        <v>5.14</v>
      </c>
      <c r="K2029" s="82">
        <v>0</v>
      </c>
      <c r="L2029" s="82">
        <v>0</v>
      </c>
      <c r="M2029" s="82">
        <v>0</v>
      </c>
    </row>
    <row r="2030" spans="1:13">
      <c r="A2030" t="str">
        <f t="shared" si="31"/>
        <v>T50022436</v>
      </c>
      <c r="B2030" s="81" t="s">
        <v>6214</v>
      </c>
      <c r="C2030" s="81" t="s">
        <v>3138</v>
      </c>
      <c r="D2030" s="81" t="s">
        <v>6215</v>
      </c>
      <c r="E2030" s="81"/>
      <c r="F2030" s="81" t="s">
        <v>226</v>
      </c>
      <c r="G2030" s="81" t="s">
        <v>1933</v>
      </c>
      <c r="H2030" s="81"/>
      <c r="I2030" s="81"/>
      <c r="J2030" s="82">
        <v>5.14</v>
      </c>
      <c r="K2030" s="82">
        <v>0</v>
      </c>
      <c r="L2030" s="82">
        <v>0</v>
      </c>
      <c r="M2030" s="82">
        <v>0</v>
      </c>
    </row>
    <row r="2031" spans="1:13">
      <c r="A2031" t="str">
        <f t="shared" si="31"/>
        <v>T50022438</v>
      </c>
      <c r="B2031" s="81" t="s">
        <v>6216</v>
      </c>
      <c r="C2031" s="81" t="s">
        <v>3138</v>
      </c>
      <c r="D2031" s="81" t="s">
        <v>6217</v>
      </c>
      <c r="E2031" s="81"/>
      <c r="F2031" s="81" t="s">
        <v>226</v>
      </c>
      <c r="G2031" s="81" t="s">
        <v>1933</v>
      </c>
      <c r="H2031" s="81"/>
      <c r="I2031" s="81"/>
      <c r="J2031" s="82">
        <v>5.14</v>
      </c>
      <c r="K2031" s="82">
        <v>0</v>
      </c>
      <c r="L2031" s="82">
        <v>0</v>
      </c>
      <c r="M2031" s="82">
        <v>0</v>
      </c>
    </row>
    <row r="2032" spans="1:13">
      <c r="A2032" t="str">
        <f t="shared" si="31"/>
        <v>T50022440</v>
      </c>
      <c r="B2032" s="81" t="s">
        <v>6218</v>
      </c>
      <c r="C2032" s="81" t="s">
        <v>3138</v>
      </c>
      <c r="D2032" s="81" t="s">
        <v>6219</v>
      </c>
      <c r="E2032" s="81"/>
      <c r="F2032" s="81" t="s">
        <v>226</v>
      </c>
      <c r="G2032" s="81" t="s">
        <v>1933</v>
      </c>
      <c r="H2032" s="81"/>
      <c r="I2032" s="81"/>
      <c r="J2032" s="82">
        <v>5.14</v>
      </c>
      <c r="K2032" s="82">
        <v>0</v>
      </c>
      <c r="L2032" s="82">
        <v>0</v>
      </c>
      <c r="M2032" s="82">
        <v>0</v>
      </c>
    </row>
    <row r="2033" spans="1:13">
      <c r="A2033" t="str">
        <f t="shared" si="31"/>
        <v>T50022706</v>
      </c>
      <c r="B2033" s="81" t="s">
        <v>6220</v>
      </c>
      <c r="C2033" s="81" t="s">
        <v>3138</v>
      </c>
      <c r="D2033" s="81" t="s">
        <v>6221</v>
      </c>
      <c r="E2033" s="81"/>
      <c r="F2033" s="81" t="s">
        <v>226</v>
      </c>
      <c r="G2033" s="81" t="s">
        <v>1933</v>
      </c>
      <c r="H2033" s="81"/>
      <c r="I2033" s="81"/>
      <c r="J2033" s="82">
        <v>5.21</v>
      </c>
      <c r="K2033" s="82">
        <v>0</v>
      </c>
      <c r="L2033" s="82">
        <v>0</v>
      </c>
      <c r="M2033" s="82">
        <v>0</v>
      </c>
    </row>
    <row r="2034" spans="1:13">
      <c r="A2034" t="str">
        <f t="shared" si="31"/>
        <v>T50022708</v>
      </c>
      <c r="B2034" s="81" t="s">
        <v>6222</v>
      </c>
      <c r="C2034" s="81" t="s">
        <v>3138</v>
      </c>
      <c r="D2034" s="81" t="s">
        <v>6223</v>
      </c>
      <c r="E2034" s="81"/>
      <c r="F2034" s="81" t="s">
        <v>226</v>
      </c>
      <c r="G2034" s="81" t="s">
        <v>1933</v>
      </c>
      <c r="H2034" s="81"/>
      <c r="I2034" s="81"/>
      <c r="J2034" s="82">
        <v>5.24</v>
      </c>
      <c r="K2034" s="82">
        <v>0</v>
      </c>
      <c r="L2034" s="82">
        <v>0</v>
      </c>
      <c r="M2034" s="82">
        <v>0</v>
      </c>
    </row>
    <row r="2035" spans="1:13">
      <c r="A2035" t="str">
        <f t="shared" si="31"/>
        <v>T50022719</v>
      </c>
      <c r="B2035" s="81" t="s">
        <v>6224</v>
      </c>
      <c r="C2035" s="81" t="s">
        <v>3138</v>
      </c>
      <c r="D2035" s="81" t="s">
        <v>6225</v>
      </c>
      <c r="E2035" s="81"/>
      <c r="F2035" s="81" t="s">
        <v>226</v>
      </c>
      <c r="G2035" s="81" t="s">
        <v>1933</v>
      </c>
      <c r="H2035" s="81"/>
      <c r="I2035" s="81"/>
      <c r="J2035" s="82">
        <v>5.96</v>
      </c>
      <c r="K2035" s="82">
        <v>0</v>
      </c>
      <c r="L2035" s="82">
        <v>0</v>
      </c>
      <c r="M2035" s="82">
        <v>0</v>
      </c>
    </row>
    <row r="2036" spans="1:13">
      <c r="A2036" t="str">
        <f t="shared" si="31"/>
        <v>T50022732</v>
      </c>
      <c r="B2036" s="81" t="s">
        <v>6226</v>
      </c>
      <c r="C2036" s="81" t="s">
        <v>3138</v>
      </c>
      <c r="D2036" s="81" t="s">
        <v>6227</v>
      </c>
      <c r="E2036" s="81"/>
      <c r="F2036" s="81" t="s">
        <v>226</v>
      </c>
      <c r="G2036" s="81" t="s">
        <v>1933</v>
      </c>
      <c r="H2036" s="81"/>
      <c r="I2036" s="81"/>
      <c r="J2036" s="82">
        <v>5.49</v>
      </c>
      <c r="K2036" s="82">
        <v>0</v>
      </c>
      <c r="L2036" s="82">
        <v>0</v>
      </c>
      <c r="M2036" s="82">
        <v>0</v>
      </c>
    </row>
    <row r="2037" spans="1:13">
      <c r="A2037" t="str">
        <f t="shared" si="31"/>
        <v>T50022734</v>
      </c>
      <c r="B2037" s="81" t="s">
        <v>6228</v>
      </c>
      <c r="C2037" s="81" t="s">
        <v>3138</v>
      </c>
      <c r="D2037" s="81" t="s">
        <v>3160</v>
      </c>
      <c r="E2037" s="81"/>
      <c r="F2037" s="81" t="s">
        <v>226</v>
      </c>
      <c r="G2037" s="81" t="s">
        <v>1933</v>
      </c>
      <c r="H2037" s="81"/>
      <c r="I2037" s="81"/>
      <c r="J2037" s="82">
        <v>5.26</v>
      </c>
      <c r="K2037" s="82">
        <v>0</v>
      </c>
      <c r="L2037" s="82">
        <v>0</v>
      </c>
      <c r="M2037" s="82">
        <v>0</v>
      </c>
    </row>
    <row r="2038" spans="1:13">
      <c r="A2038" t="str">
        <f t="shared" si="31"/>
        <v>T50022738</v>
      </c>
      <c r="B2038" s="81" t="s">
        <v>6229</v>
      </c>
      <c r="C2038" s="81" t="s">
        <v>3138</v>
      </c>
      <c r="D2038" s="81" t="s">
        <v>6230</v>
      </c>
      <c r="E2038" s="81"/>
      <c r="F2038" s="81" t="s">
        <v>226</v>
      </c>
      <c r="G2038" s="81" t="s">
        <v>1933</v>
      </c>
      <c r="H2038" s="81"/>
      <c r="I2038" s="81"/>
      <c r="J2038" s="82">
        <v>5.14</v>
      </c>
      <c r="K2038" s="82">
        <v>0</v>
      </c>
      <c r="L2038" s="82">
        <v>0</v>
      </c>
      <c r="M2038" s="82">
        <v>0</v>
      </c>
    </row>
    <row r="2039" spans="1:13">
      <c r="A2039" t="str">
        <f t="shared" si="31"/>
        <v>T500915004</v>
      </c>
      <c r="B2039" s="81" t="s">
        <v>6231</v>
      </c>
      <c r="C2039" s="81" t="s">
        <v>3138</v>
      </c>
      <c r="D2039" s="81" t="s">
        <v>6232</v>
      </c>
      <c r="E2039" s="81"/>
      <c r="F2039" s="81" t="s">
        <v>226</v>
      </c>
      <c r="G2039" s="81" t="s">
        <v>1933</v>
      </c>
      <c r="H2039" s="81"/>
      <c r="I2039" s="81"/>
      <c r="J2039" s="82">
        <v>0</v>
      </c>
      <c r="K2039" s="82">
        <v>0</v>
      </c>
      <c r="L2039" s="82">
        <v>0</v>
      </c>
      <c r="M2039" s="82"/>
    </row>
    <row r="2040" spans="1:13">
      <c r="A2040" t="str">
        <f t="shared" si="31"/>
        <v>T500915007</v>
      </c>
      <c r="B2040" s="81" t="s">
        <v>6233</v>
      </c>
      <c r="C2040" s="81" t="s">
        <v>3138</v>
      </c>
      <c r="D2040" s="81" t="s">
        <v>6234</v>
      </c>
      <c r="E2040" s="81"/>
      <c r="F2040" s="81" t="s">
        <v>226</v>
      </c>
      <c r="G2040" s="81" t="s">
        <v>1933</v>
      </c>
      <c r="H2040" s="81"/>
      <c r="I2040" s="81"/>
      <c r="J2040" s="82">
        <v>5.31</v>
      </c>
      <c r="K2040" s="82">
        <v>0</v>
      </c>
      <c r="L2040" s="82">
        <v>0</v>
      </c>
      <c r="M2040" s="82">
        <v>0</v>
      </c>
    </row>
    <row r="2041" spans="1:13">
      <c r="A2041" t="str">
        <f t="shared" si="31"/>
        <v>T500915009</v>
      </c>
      <c r="B2041" s="81" t="s">
        <v>6235</v>
      </c>
      <c r="C2041" s="81" t="s">
        <v>3138</v>
      </c>
      <c r="D2041" s="81" t="s">
        <v>6236</v>
      </c>
      <c r="E2041" s="81"/>
      <c r="F2041" s="81" t="s">
        <v>226</v>
      </c>
      <c r="G2041" s="81" t="s">
        <v>1933</v>
      </c>
      <c r="H2041" s="81"/>
      <c r="I2041" s="81"/>
      <c r="J2041" s="82">
        <v>5.36</v>
      </c>
      <c r="K2041" s="82">
        <v>0</v>
      </c>
      <c r="L2041" s="82">
        <v>0</v>
      </c>
      <c r="M2041" s="82">
        <v>0</v>
      </c>
    </row>
    <row r="2042" spans="1:13">
      <c r="A2042" t="str">
        <f t="shared" si="31"/>
        <v>T500915011</v>
      </c>
      <c r="B2042" s="81" t="s">
        <v>6237</v>
      </c>
      <c r="C2042" s="81" t="s">
        <v>3138</v>
      </c>
      <c r="D2042" s="81" t="s">
        <v>6238</v>
      </c>
      <c r="E2042" s="81"/>
      <c r="F2042" s="81" t="s">
        <v>226</v>
      </c>
      <c r="G2042" s="81" t="s">
        <v>1933</v>
      </c>
      <c r="H2042" s="81"/>
      <c r="I2042" s="81"/>
      <c r="J2042" s="82">
        <v>5.36</v>
      </c>
      <c r="K2042" s="82">
        <v>0</v>
      </c>
      <c r="L2042" s="82">
        <v>0</v>
      </c>
      <c r="M2042" s="82">
        <v>0</v>
      </c>
    </row>
    <row r="2043" spans="1:13">
      <c r="A2043" t="str">
        <f t="shared" si="31"/>
        <v>T500915013</v>
      </c>
      <c r="B2043" s="81" t="s">
        <v>6239</v>
      </c>
      <c r="C2043" s="81" t="s">
        <v>3138</v>
      </c>
      <c r="D2043" s="81" t="s">
        <v>6240</v>
      </c>
      <c r="E2043" s="81"/>
      <c r="F2043" s="81" t="s">
        <v>226</v>
      </c>
      <c r="G2043" s="81" t="s">
        <v>1933</v>
      </c>
      <c r="H2043" s="81"/>
      <c r="I2043" s="81"/>
      <c r="J2043" s="82">
        <v>5.31</v>
      </c>
      <c r="K2043" s="82">
        <v>0</v>
      </c>
      <c r="L2043" s="82">
        <v>0</v>
      </c>
      <c r="M2043" s="82">
        <v>0</v>
      </c>
    </row>
    <row r="2044" spans="1:13">
      <c r="A2044" t="str">
        <f t="shared" si="31"/>
        <v>T500915015</v>
      </c>
      <c r="B2044" s="81" t="s">
        <v>6241</v>
      </c>
      <c r="C2044" s="81" t="s">
        <v>3138</v>
      </c>
      <c r="D2044" s="81" t="s">
        <v>6242</v>
      </c>
      <c r="E2044" s="81"/>
      <c r="F2044" s="81" t="s">
        <v>226</v>
      </c>
      <c r="G2044" s="81" t="s">
        <v>1933</v>
      </c>
      <c r="H2044" s="81"/>
      <c r="I2044" s="81"/>
      <c r="J2044" s="82">
        <v>5.31</v>
      </c>
      <c r="K2044" s="82">
        <v>0</v>
      </c>
      <c r="L2044" s="82">
        <v>0</v>
      </c>
      <c r="M2044" s="82">
        <v>0</v>
      </c>
    </row>
    <row r="2045" spans="1:13">
      <c r="A2045" t="str">
        <f t="shared" si="31"/>
        <v>T500915024</v>
      </c>
      <c r="B2045" s="81" t="s">
        <v>6243</v>
      </c>
      <c r="C2045" s="81" t="s">
        <v>3138</v>
      </c>
      <c r="D2045" s="81" t="s">
        <v>6244</v>
      </c>
      <c r="E2045" s="81"/>
      <c r="F2045" s="81" t="s">
        <v>226</v>
      </c>
      <c r="G2045" s="81" t="s">
        <v>1933</v>
      </c>
      <c r="H2045" s="81"/>
      <c r="I2045" s="81"/>
      <c r="J2045" s="82">
        <v>5.26</v>
      </c>
      <c r="K2045" s="82">
        <v>0</v>
      </c>
      <c r="L2045" s="82">
        <v>0</v>
      </c>
      <c r="M2045" s="82">
        <v>0</v>
      </c>
    </row>
    <row r="2046" spans="1:13">
      <c r="A2046" t="str">
        <f t="shared" si="31"/>
        <v>T5009150262100059085</v>
      </c>
      <c r="B2046" s="81" t="s">
        <v>6245</v>
      </c>
      <c r="C2046" s="81" t="s">
        <v>3138</v>
      </c>
      <c r="D2046" s="81" t="s">
        <v>6246</v>
      </c>
      <c r="E2046" s="81"/>
      <c r="F2046" s="81" t="s">
        <v>226</v>
      </c>
      <c r="G2046" s="81" t="s">
        <v>1933</v>
      </c>
      <c r="H2046" s="81" t="s">
        <v>3896</v>
      </c>
      <c r="I2046" s="81"/>
      <c r="J2046" s="82">
        <v>9.82</v>
      </c>
      <c r="K2046" s="82">
        <v>0</v>
      </c>
      <c r="L2046" s="82">
        <v>0</v>
      </c>
      <c r="M2046" s="82">
        <v>0</v>
      </c>
    </row>
    <row r="2047" spans="1:13">
      <c r="A2047" t="str">
        <f t="shared" si="31"/>
        <v>T500915028</v>
      </c>
      <c r="B2047" s="81" t="s">
        <v>6247</v>
      </c>
      <c r="C2047" s="81" t="s">
        <v>3138</v>
      </c>
      <c r="D2047" s="81" t="s">
        <v>6248</v>
      </c>
      <c r="E2047" s="81"/>
      <c r="F2047" s="81" t="s">
        <v>226</v>
      </c>
      <c r="G2047" s="81" t="s">
        <v>1933</v>
      </c>
      <c r="H2047" s="81"/>
      <c r="I2047" s="81"/>
      <c r="J2047" s="82">
        <v>5.66</v>
      </c>
      <c r="K2047" s="82">
        <v>0</v>
      </c>
      <c r="L2047" s="82">
        <v>0</v>
      </c>
      <c r="M2047" s="82">
        <v>0</v>
      </c>
    </row>
    <row r="2048" spans="1:13">
      <c r="A2048" t="str">
        <f t="shared" si="31"/>
        <v>T500915030</v>
      </c>
      <c r="B2048" s="81" t="s">
        <v>6249</v>
      </c>
      <c r="C2048" s="81" t="s">
        <v>3138</v>
      </c>
      <c r="D2048" s="81" t="s">
        <v>6250</v>
      </c>
      <c r="E2048" s="81"/>
      <c r="F2048" s="81" t="s">
        <v>226</v>
      </c>
      <c r="G2048" s="81" t="s">
        <v>1933</v>
      </c>
      <c r="H2048" s="81"/>
      <c r="I2048" s="81"/>
      <c r="J2048" s="82">
        <v>5.31</v>
      </c>
      <c r="K2048" s="82">
        <v>0</v>
      </c>
      <c r="L2048" s="82">
        <v>0</v>
      </c>
      <c r="M2048" s="82">
        <v>0</v>
      </c>
    </row>
    <row r="2049" spans="1:13">
      <c r="A2049" t="str">
        <f t="shared" si="31"/>
        <v>T500915040</v>
      </c>
      <c r="B2049" s="81" t="s">
        <v>6251</v>
      </c>
      <c r="C2049" s="81" t="s">
        <v>3138</v>
      </c>
      <c r="D2049" s="81" t="s">
        <v>6252</v>
      </c>
      <c r="E2049" s="81"/>
      <c r="F2049" s="81" t="s">
        <v>226</v>
      </c>
      <c r="G2049" s="81" t="s">
        <v>1933</v>
      </c>
      <c r="H2049" s="81"/>
      <c r="I2049" s="81"/>
      <c r="J2049" s="82">
        <v>5.31</v>
      </c>
      <c r="K2049" s="82">
        <v>0</v>
      </c>
      <c r="L2049" s="82">
        <v>0</v>
      </c>
      <c r="M2049" s="82">
        <v>0</v>
      </c>
    </row>
    <row r="2050" spans="1:13">
      <c r="A2050" t="str">
        <f t="shared" si="31"/>
        <v>T500915045</v>
      </c>
      <c r="B2050" s="81" t="s">
        <v>6253</v>
      </c>
      <c r="C2050" s="81" t="s">
        <v>3138</v>
      </c>
      <c r="D2050" s="81" t="s">
        <v>6254</v>
      </c>
      <c r="E2050" s="81"/>
      <c r="F2050" s="81" t="s">
        <v>226</v>
      </c>
      <c r="G2050" s="81" t="s">
        <v>1933</v>
      </c>
      <c r="H2050" s="81"/>
      <c r="I2050" s="81"/>
      <c r="J2050" s="82">
        <v>5.31</v>
      </c>
      <c r="K2050" s="82">
        <v>0</v>
      </c>
      <c r="L2050" s="82">
        <v>0</v>
      </c>
      <c r="M2050" s="82">
        <v>0</v>
      </c>
    </row>
    <row r="2051" spans="1:13">
      <c r="A2051" t="str">
        <f t="shared" ref="A2051:A2114" si="32">CONCATENATE(B2051,H2051)</f>
        <v>T500915050</v>
      </c>
      <c r="B2051" s="81" t="s">
        <v>6255</v>
      </c>
      <c r="C2051" s="81" t="s">
        <v>3138</v>
      </c>
      <c r="D2051" s="81" t="s">
        <v>6256</v>
      </c>
      <c r="E2051" s="81"/>
      <c r="F2051" s="81" t="s">
        <v>226</v>
      </c>
      <c r="G2051" s="81" t="s">
        <v>1933</v>
      </c>
      <c r="H2051" s="81"/>
      <c r="I2051" s="81"/>
      <c r="J2051" s="82">
        <v>5.31</v>
      </c>
      <c r="K2051" s="82">
        <v>0</v>
      </c>
      <c r="L2051" s="82">
        <v>0</v>
      </c>
      <c r="M2051" s="82">
        <v>0</v>
      </c>
    </row>
    <row r="2052" spans="1:13">
      <c r="A2052" t="str">
        <f t="shared" si="32"/>
        <v>T500920007</v>
      </c>
      <c r="B2052" s="81" t="s">
        <v>6257</v>
      </c>
      <c r="C2052" s="81" t="s">
        <v>3138</v>
      </c>
      <c r="D2052" s="81" t="s">
        <v>6258</v>
      </c>
      <c r="E2052" s="81"/>
      <c r="F2052" s="81" t="s">
        <v>226</v>
      </c>
      <c r="G2052" s="81" t="s">
        <v>1933</v>
      </c>
      <c r="H2052" s="81"/>
      <c r="I2052" s="81"/>
      <c r="J2052" s="82">
        <v>5.14</v>
      </c>
      <c r="K2052" s="82">
        <v>0</v>
      </c>
      <c r="L2052" s="82">
        <v>0</v>
      </c>
      <c r="M2052" s="82">
        <v>0</v>
      </c>
    </row>
    <row r="2053" spans="1:13">
      <c r="A2053" t="str">
        <f t="shared" si="32"/>
        <v>T500920009</v>
      </c>
      <c r="B2053" s="81" t="s">
        <v>6259</v>
      </c>
      <c r="C2053" s="81" t="s">
        <v>3138</v>
      </c>
      <c r="D2053" s="81" t="s">
        <v>6260</v>
      </c>
      <c r="E2053" s="81"/>
      <c r="F2053" s="81" t="s">
        <v>226</v>
      </c>
      <c r="G2053" s="81" t="s">
        <v>1933</v>
      </c>
      <c r="H2053" s="81"/>
      <c r="I2053" s="81"/>
      <c r="J2053" s="82">
        <v>5.14</v>
      </c>
      <c r="K2053" s="82">
        <v>0</v>
      </c>
      <c r="L2053" s="82">
        <v>0</v>
      </c>
      <c r="M2053" s="82">
        <v>0</v>
      </c>
    </row>
    <row r="2054" spans="1:13">
      <c r="A2054" t="str">
        <f t="shared" si="32"/>
        <v>T500920011</v>
      </c>
      <c r="B2054" s="81" t="s">
        <v>6261</v>
      </c>
      <c r="C2054" s="81" t="s">
        <v>3138</v>
      </c>
      <c r="D2054" s="81" t="s">
        <v>6262</v>
      </c>
      <c r="E2054" s="81"/>
      <c r="F2054" s="81" t="s">
        <v>226</v>
      </c>
      <c r="G2054" s="81" t="s">
        <v>1933</v>
      </c>
      <c r="H2054" s="81"/>
      <c r="I2054" s="81"/>
      <c r="J2054" s="82">
        <v>5.08</v>
      </c>
      <c r="K2054" s="82">
        <v>0</v>
      </c>
      <c r="L2054" s="82">
        <v>0</v>
      </c>
      <c r="M2054" s="82">
        <v>0</v>
      </c>
    </row>
    <row r="2055" spans="1:13">
      <c r="A2055" t="str">
        <f t="shared" si="32"/>
        <v>T500920015</v>
      </c>
      <c r="B2055" s="81" t="s">
        <v>6263</v>
      </c>
      <c r="C2055" s="81" t="s">
        <v>3138</v>
      </c>
      <c r="D2055" s="81" t="s">
        <v>6264</v>
      </c>
      <c r="E2055" s="81"/>
      <c r="F2055" s="81" t="s">
        <v>226</v>
      </c>
      <c r="G2055" s="81" t="s">
        <v>1933</v>
      </c>
      <c r="H2055" s="81"/>
      <c r="I2055" s="81"/>
      <c r="J2055" s="82">
        <v>0</v>
      </c>
      <c r="K2055" s="82">
        <v>0</v>
      </c>
      <c r="L2055" s="82">
        <v>0</v>
      </c>
      <c r="M2055" s="82"/>
    </row>
    <row r="2056" spans="1:13">
      <c r="A2056" t="str">
        <f t="shared" si="32"/>
        <v>T500920017</v>
      </c>
      <c r="B2056" s="81" t="s">
        <v>6265</v>
      </c>
      <c r="C2056" s="81" t="s">
        <v>3138</v>
      </c>
      <c r="D2056" s="81" t="s">
        <v>6266</v>
      </c>
      <c r="E2056" s="81"/>
      <c r="F2056" s="81" t="s">
        <v>226</v>
      </c>
      <c r="G2056" s="81" t="s">
        <v>1933</v>
      </c>
      <c r="H2056" s="81"/>
      <c r="I2056" s="81"/>
      <c r="J2056" s="82">
        <v>0</v>
      </c>
      <c r="K2056" s="82">
        <v>0</v>
      </c>
      <c r="L2056" s="82">
        <v>0</v>
      </c>
      <c r="M2056" s="82"/>
    </row>
    <row r="2057" spans="1:13">
      <c r="A2057" t="str">
        <f t="shared" si="32"/>
        <v>T500920019</v>
      </c>
      <c r="B2057" s="81" t="s">
        <v>6267</v>
      </c>
      <c r="C2057" s="81" t="s">
        <v>3138</v>
      </c>
      <c r="D2057" s="81" t="s">
        <v>6268</v>
      </c>
      <c r="E2057" s="81"/>
      <c r="F2057" s="81" t="s">
        <v>226</v>
      </c>
      <c r="G2057" s="81" t="s">
        <v>1933</v>
      </c>
      <c r="H2057" s="81"/>
      <c r="I2057" s="81"/>
      <c r="J2057" s="82">
        <v>0</v>
      </c>
      <c r="K2057" s="82">
        <v>0</v>
      </c>
      <c r="L2057" s="82">
        <v>0</v>
      </c>
      <c r="M2057" s="82"/>
    </row>
    <row r="2058" spans="1:13">
      <c r="A2058" t="str">
        <f t="shared" si="32"/>
        <v>T500920021</v>
      </c>
      <c r="B2058" s="81" t="s">
        <v>6269</v>
      </c>
      <c r="C2058" s="81" t="s">
        <v>3138</v>
      </c>
      <c r="D2058" s="81" t="s">
        <v>6270</v>
      </c>
      <c r="E2058" s="81"/>
      <c r="F2058" s="81" t="s">
        <v>226</v>
      </c>
      <c r="G2058" s="81" t="s">
        <v>1933</v>
      </c>
      <c r="H2058" s="81"/>
      <c r="I2058" s="81"/>
      <c r="J2058" s="82">
        <v>0</v>
      </c>
      <c r="K2058" s="82">
        <v>0</v>
      </c>
      <c r="L2058" s="82">
        <v>0</v>
      </c>
      <c r="M2058" s="82"/>
    </row>
    <row r="2059" spans="1:13">
      <c r="A2059" t="str">
        <f t="shared" si="32"/>
        <v>T500920023</v>
      </c>
      <c r="B2059" s="81" t="s">
        <v>6271</v>
      </c>
      <c r="C2059" s="81" t="s">
        <v>3138</v>
      </c>
      <c r="D2059" s="81" t="s">
        <v>6272</v>
      </c>
      <c r="E2059" s="81"/>
      <c r="F2059" s="81" t="s">
        <v>226</v>
      </c>
      <c r="G2059" s="81" t="s">
        <v>1933</v>
      </c>
      <c r="H2059" s="81"/>
      <c r="I2059" s="81"/>
      <c r="J2059" s="82">
        <v>0</v>
      </c>
      <c r="K2059" s="82">
        <v>0</v>
      </c>
      <c r="L2059" s="82">
        <v>0</v>
      </c>
      <c r="M2059" s="82"/>
    </row>
    <row r="2060" spans="1:13">
      <c r="A2060" t="str">
        <f t="shared" si="32"/>
        <v>T500920026</v>
      </c>
      <c r="B2060" s="81" t="s">
        <v>6273</v>
      </c>
      <c r="C2060" s="81" t="s">
        <v>3138</v>
      </c>
      <c r="D2060" s="81" t="s">
        <v>6274</v>
      </c>
      <c r="E2060" s="81"/>
      <c r="F2060" s="81" t="s">
        <v>226</v>
      </c>
      <c r="G2060" s="81" t="s">
        <v>1933</v>
      </c>
      <c r="H2060" s="81"/>
      <c r="I2060" s="81"/>
      <c r="J2060" s="82">
        <v>5.14</v>
      </c>
      <c r="K2060" s="82">
        <v>0</v>
      </c>
      <c r="L2060" s="82">
        <v>0</v>
      </c>
      <c r="M2060" s="82">
        <v>0</v>
      </c>
    </row>
    <row r="2061" spans="1:13">
      <c r="A2061" t="str">
        <f t="shared" si="32"/>
        <v>T500920028</v>
      </c>
      <c r="B2061" s="81" t="s">
        <v>6275</v>
      </c>
      <c r="C2061" s="81" t="s">
        <v>3138</v>
      </c>
      <c r="D2061" s="81" t="s">
        <v>6270</v>
      </c>
      <c r="E2061" s="81"/>
      <c r="F2061" s="81" t="s">
        <v>226</v>
      </c>
      <c r="G2061" s="81" t="s">
        <v>1933</v>
      </c>
      <c r="H2061" s="81"/>
      <c r="I2061" s="81"/>
      <c r="J2061" s="82">
        <v>5.14</v>
      </c>
      <c r="K2061" s="82">
        <v>0</v>
      </c>
      <c r="L2061" s="82">
        <v>0</v>
      </c>
      <c r="M2061" s="82">
        <v>0</v>
      </c>
    </row>
    <row r="2062" spans="1:13">
      <c r="A2062" t="str">
        <f t="shared" si="32"/>
        <v>T500920030</v>
      </c>
      <c r="B2062" s="81" t="s">
        <v>6276</v>
      </c>
      <c r="C2062" s="81" t="s">
        <v>3138</v>
      </c>
      <c r="D2062" s="81" t="s">
        <v>6277</v>
      </c>
      <c r="E2062" s="81"/>
      <c r="F2062" s="81" t="s">
        <v>226</v>
      </c>
      <c r="G2062" s="81" t="s">
        <v>1933</v>
      </c>
      <c r="H2062" s="81"/>
      <c r="I2062" s="81"/>
      <c r="J2062" s="82">
        <v>5.14</v>
      </c>
      <c r="K2062" s="82">
        <v>0</v>
      </c>
      <c r="L2062" s="82">
        <v>0</v>
      </c>
      <c r="M2062" s="82">
        <v>0</v>
      </c>
    </row>
    <row r="2063" spans="1:13">
      <c r="A2063" t="str">
        <f t="shared" si="32"/>
        <v>T500920036</v>
      </c>
      <c r="B2063" s="81" t="s">
        <v>6278</v>
      </c>
      <c r="C2063" s="81" t="s">
        <v>3138</v>
      </c>
      <c r="D2063" s="81" t="s">
        <v>6279</v>
      </c>
      <c r="E2063" s="81"/>
      <c r="F2063" s="81" t="s">
        <v>226</v>
      </c>
      <c r="G2063" s="81" t="s">
        <v>1933</v>
      </c>
      <c r="H2063" s="81"/>
      <c r="I2063" s="81"/>
      <c r="J2063" s="82">
        <v>5.14</v>
      </c>
      <c r="K2063" s="82">
        <v>0</v>
      </c>
      <c r="L2063" s="82">
        <v>0</v>
      </c>
      <c r="M2063" s="82">
        <v>0</v>
      </c>
    </row>
    <row r="2064" spans="1:13">
      <c r="A2064" t="str">
        <f t="shared" si="32"/>
        <v>T50092406</v>
      </c>
      <c r="B2064" s="81" t="s">
        <v>6280</v>
      </c>
      <c r="C2064" s="81" t="s">
        <v>3138</v>
      </c>
      <c r="D2064" s="81" t="s">
        <v>6281</v>
      </c>
      <c r="E2064" s="81"/>
      <c r="F2064" s="81" t="s">
        <v>226</v>
      </c>
      <c r="G2064" s="81" t="s">
        <v>1933</v>
      </c>
      <c r="H2064" s="81"/>
      <c r="I2064" s="81"/>
      <c r="J2064" s="82">
        <v>0</v>
      </c>
      <c r="K2064" s="82">
        <v>0</v>
      </c>
      <c r="L2064" s="82">
        <v>0</v>
      </c>
      <c r="M2064" s="82"/>
    </row>
    <row r="2065" spans="1:13">
      <c r="A2065" t="str">
        <f t="shared" si="32"/>
        <v>T50092408</v>
      </c>
      <c r="B2065" s="81" t="s">
        <v>6282</v>
      </c>
      <c r="C2065" s="81" t="s">
        <v>3138</v>
      </c>
      <c r="D2065" s="81" t="s">
        <v>6283</v>
      </c>
      <c r="E2065" s="81"/>
      <c r="F2065" s="81" t="s">
        <v>226</v>
      </c>
      <c r="G2065" s="81" t="s">
        <v>1933</v>
      </c>
      <c r="H2065" s="81"/>
      <c r="I2065" s="81"/>
      <c r="J2065" s="82">
        <v>0</v>
      </c>
      <c r="K2065" s="82">
        <v>0</v>
      </c>
      <c r="L2065" s="82">
        <v>0</v>
      </c>
      <c r="M2065" s="82"/>
    </row>
    <row r="2066" spans="1:13">
      <c r="A2066" t="str">
        <f t="shared" si="32"/>
        <v>T50092410</v>
      </c>
      <c r="B2066" s="81" t="s">
        <v>6284</v>
      </c>
      <c r="C2066" s="81" t="s">
        <v>3138</v>
      </c>
      <c r="D2066" s="81" t="s">
        <v>6285</v>
      </c>
      <c r="E2066" s="81"/>
      <c r="F2066" s="81" t="s">
        <v>226</v>
      </c>
      <c r="G2066" s="81" t="s">
        <v>1933</v>
      </c>
      <c r="H2066" s="81"/>
      <c r="I2066" s="81"/>
      <c r="J2066" s="82">
        <v>0</v>
      </c>
      <c r="K2066" s="82">
        <v>0</v>
      </c>
      <c r="L2066" s="82">
        <v>0</v>
      </c>
      <c r="M2066" s="82"/>
    </row>
    <row r="2067" spans="1:13">
      <c r="A2067" t="str">
        <f t="shared" si="32"/>
        <v>T50092412</v>
      </c>
      <c r="B2067" s="81" t="s">
        <v>6286</v>
      </c>
      <c r="C2067" s="81" t="s">
        <v>3138</v>
      </c>
      <c r="D2067" s="81" t="s">
        <v>6287</v>
      </c>
      <c r="E2067" s="81"/>
      <c r="F2067" s="81" t="s">
        <v>226</v>
      </c>
      <c r="G2067" s="81" t="s">
        <v>1933</v>
      </c>
      <c r="H2067" s="81"/>
      <c r="I2067" s="81"/>
      <c r="J2067" s="82">
        <v>0</v>
      </c>
      <c r="K2067" s="82">
        <v>0</v>
      </c>
      <c r="L2067" s="82">
        <v>-1</v>
      </c>
      <c r="M2067" s="82"/>
    </row>
    <row r="2068" spans="1:13">
      <c r="A2068" t="str">
        <f t="shared" si="32"/>
        <v>T50092414</v>
      </c>
      <c r="B2068" s="81" t="s">
        <v>6288</v>
      </c>
      <c r="C2068" s="81" t="s">
        <v>3138</v>
      </c>
      <c r="D2068" s="81" t="s">
        <v>6289</v>
      </c>
      <c r="E2068" s="81"/>
      <c r="F2068" s="81" t="s">
        <v>226</v>
      </c>
      <c r="G2068" s="81" t="s">
        <v>1933</v>
      </c>
      <c r="H2068" s="81"/>
      <c r="I2068" s="81"/>
      <c r="J2068" s="82">
        <v>0</v>
      </c>
      <c r="K2068" s="82">
        <v>0</v>
      </c>
      <c r="L2068" s="82">
        <v>-10</v>
      </c>
      <c r="M2068" s="82"/>
    </row>
    <row r="2069" spans="1:13">
      <c r="A2069" t="str">
        <f t="shared" si="32"/>
        <v>T50092416</v>
      </c>
      <c r="B2069" s="81" t="s">
        <v>6290</v>
      </c>
      <c r="C2069" s="81" t="s">
        <v>3138</v>
      </c>
      <c r="D2069" s="81" t="s">
        <v>6291</v>
      </c>
      <c r="E2069" s="81"/>
      <c r="F2069" s="81" t="s">
        <v>226</v>
      </c>
      <c r="G2069" s="81" t="s">
        <v>1933</v>
      </c>
      <c r="H2069" s="81"/>
      <c r="I2069" s="81"/>
      <c r="J2069" s="82">
        <v>8</v>
      </c>
      <c r="K2069" s="82">
        <v>0</v>
      </c>
      <c r="L2069" s="82">
        <v>-5</v>
      </c>
      <c r="M2069" s="82">
        <v>-40</v>
      </c>
    </row>
    <row r="2070" spans="1:13">
      <c r="A2070" t="str">
        <f t="shared" si="32"/>
        <v>T50092418</v>
      </c>
      <c r="B2070" s="81" t="s">
        <v>6292</v>
      </c>
      <c r="C2070" s="81" t="s">
        <v>3138</v>
      </c>
      <c r="D2070" s="81" t="s">
        <v>6293</v>
      </c>
      <c r="E2070" s="81"/>
      <c r="F2070" s="81" t="s">
        <v>226</v>
      </c>
      <c r="G2070" s="81" t="s">
        <v>1933</v>
      </c>
      <c r="H2070" s="81"/>
      <c r="I2070" s="81"/>
      <c r="J2070" s="82">
        <v>0</v>
      </c>
      <c r="K2070" s="82">
        <v>0</v>
      </c>
      <c r="L2070" s="82">
        <v>-18</v>
      </c>
      <c r="M2070" s="82"/>
    </row>
    <row r="2071" spans="1:13">
      <c r="A2071" t="str">
        <f t="shared" si="32"/>
        <v>T50092420</v>
      </c>
      <c r="B2071" s="81" t="s">
        <v>6294</v>
      </c>
      <c r="C2071" s="81" t="s">
        <v>3138</v>
      </c>
      <c r="D2071" s="81" t="s">
        <v>6295</v>
      </c>
      <c r="E2071" s="81"/>
      <c r="F2071" s="81" t="s">
        <v>226</v>
      </c>
      <c r="G2071" s="81" t="s">
        <v>1933</v>
      </c>
      <c r="H2071" s="81"/>
      <c r="I2071" s="81"/>
      <c r="J2071" s="82">
        <v>8</v>
      </c>
      <c r="K2071" s="82">
        <v>0</v>
      </c>
      <c r="L2071" s="82">
        <v>-29</v>
      </c>
      <c r="M2071" s="82">
        <v>-232</v>
      </c>
    </row>
    <row r="2072" spans="1:13">
      <c r="A2072" t="str">
        <f t="shared" si="32"/>
        <v>T50092422</v>
      </c>
      <c r="B2072" s="81" t="s">
        <v>6296</v>
      </c>
      <c r="C2072" s="81" t="s">
        <v>3138</v>
      </c>
      <c r="D2072" s="81" t="s">
        <v>6297</v>
      </c>
      <c r="E2072" s="81"/>
      <c r="F2072" s="81" t="s">
        <v>226</v>
      </c>
      <c r="G2072" s="81" t="s">
        <v>1933</v>
      </c>
      <c r="H2072" s="81"/>
      <c r="I2072" s="81"/>
      <c r="J2072" s="82">
        <v>8</v>
      </c>
      <c r="K2072" s="82">
        <v>0</v>
      </c>
      <c r="L2072" s="82">
        <v>-21</v>
      </c>
      <c r="M2072" s="82">
        <v>-168</v>
      </c>
    </row>
    <row r="2073" spans="1:13">
      <c r="A2073" t="str">
        <f t="shared" si="32"/>
        <v>T50092424</v>
      </c>
      <c r="B2073" s="81" t="s">
        <v>6298</v>
      </c>
      <c r="C2073" s="81" t="s">
        <v>3138</v>
      </c>
      <c r="D2073" s="81" t="s">
        <v>6299</v>
      </c>
      <c r="E2073" s="81"/>
      <c r="F2073" s="81" t="s">
        <v>226</v>
      </c>
      <c r="G2073" s="81" t="s">
        <v>1933</v>
      </c>
      <c r="H2073" s="81"/>
      <c r="I2073" s="81"/>
      <c r="J2073" s="82">
        <v>0</v>
      </c>
      <c r="K2073" s="82">
        <v>0</v>
      </c>
      <c r="L2073" s="82">
        <v>-4</v>
      </c>
      <c r="M2073" s="82"/>
    </row>
    <row r="2074" spans="1:13">
      <c r="A2074" t="str">
        <f t="shared" si="32"/>
        <v>T50092426</v>
      </c>
      <c r="B2074" s="81" t="s">
        <v>6300</v>
      </c>
      <c r="C2074" s="81" t="s">
        <v>3138</v>
      </c>
      <c r="D2074" s="81" t="s">
        <v>6301</v>
      </c>
      <c r="E2074" s="81"/>
      <c r="F2074" s="81" t="s">
        <v>226</v>
      </c>
      <c r="G2074" s="81" t="s">
        <v>1933</v>
      </c>
      <c r="H2074" s="81"/>
      <c r="I2074" s="81"/>
      <c r="J2074" s="82">
        <v>0</v>
      </c>
      <c r="K2074" s="82">
        <v>0</v>
      </c>
      <c r="L2074" s="82">
        <v>-4</v>
      </c>
      <c r="M2074" s="82"/>
    </row>
    <row r="2075" spans="1:13">
      <c r="A2075" t="str">
        <f t="shared" si="32"/>
        <v>T50092428</v>
      </c>
      <c r="B2075" s="81" t="s">
        <v>6302</v>
      </c>
      <c r="C2075" s="81" t="s">
        <v>3138</v>
      </c>
      <c r="D2075" s="81" t="s">
        <v>6303</v>
      </c>
      <c r="E2075" s="81"/>
      <c r="F2075" s="81" t="s">
        <v>226</v>
      </c>
      <c r="G2075" s="81" t="s">
        <v>1933</v>
      </c>
      <c r="H2075" s="81"/>
      <c r="I2075" s="81"/>
      <c r="J2075" s="82">
        <v>0</v>
      </c>
      <c r="K2075" s="82">
        <v>0</v>
      </c>
      <c r="L2075" s="82">
        <v>0</v>
      </c>
      <c r="M2075" s="82"/>
    </row>
    <row r="2076" spans="1:13">
      <c r="A2076" t="str">
        <f t="shared" si="32"/>
        <v>T50092430</v>
      </c>
      <c r="B2076" s="81" t="s">
        <v>6304</v>
      </c>
      <c r="C2076" s="81" t="s">
        <v>3138</v>
      </c>
      <c r="D2076" s="81" t="s">
        <v>6305</v>
      </c>
      <c r="E2076" s="81"/>
      <c r="F2076" s="81" t="s">
        <v>226</v>
      </c>
      <c r="G2076" s="81" t="s">
        <v>1933</v>
      </c>
      <c r="H2076" s="81"/>
      <c r="I2076" s="81"/>
      <c r="J2076" s="82">
        <v>0</v>
      </c>
      <c r="K2076" s="82">
        <v>0</v>
      </c>
      <c r="L2076" s="82">
        <v>0</v>
      </c>
      <c r="M2076" s="82"/>
    </row>
    <row r="2077" spans="1:13">
      <c r="A2077" t="str">
        <f t="shared" si="32"/>
        <v>T50092706</v>
      </c>
      <c r="B2077" s="81" t="s">
        <v>6306</v>
      </c>
      <c r="C2077" s="81" t="s">
        <v>3138</v>
      </c>
      <c r="D2077" s="81" t="s">
        <v>6307</v>
      </c>
      <c r="E2077" s="81"/>
      <c r="F2077" s="81" t="s">
        <v>226</v>
      </c>
      <c r="G2077" s="81" t="s">
        <v>1933</v>
      </c>
      <c r="H2077" s="81"/>
      <c r="I2077" s="81"/>
      <c r="J2077" s="82">
        <v>0</v>
      </c>
      <c r="K2077" s="82">
        <v>0</v>
      </c>
      <c r="L2077" s="82">
        <v>0</v>
      </c>
      <c r="M2077" s="82"/>
    </row>
    <row r="2078" spans="1:13">
      <c r="A2078" t="str">
        <f t="shared" si="32"/>
        <v>T50092708</v>
      </c>
      <c r="B2078" s="81" t="s">
        <v>6308</v>
      </c>
      <c r="C2078" s="81" t="s">
        <v>3138</v>
      </c>
      <c r="D2078" s="81" t="s">
        <v>6309</v>
      </c>
      <c r="E2078" s="81"/>
      <c r="F2078" s="81" t="s">
        <v>226</v>
      </c>
      <c r="G2078" s="81" t="s">
        <v>1933</v>
      </c>
      <c r="H2078" s="81"/>
      <c r="I2078" s="81"/>
      <c r="J2078" s="82">
        <v>0</v>
      </c>
      <c r="K2078" s="82">
        <v>0</v>
      </c>
      <c r="L2078" s="82">
        <v>0</v>
      </c>
      <c r="M2078" s="82"/>
    </row>
    <row r="2079" spans="1:13">
      <c r="A2079" t="str">
        <f t="shared" si="32"/>
        <v>T50092710</v>
      </c>
      <c r="B2079" s="81" t="s">
        <v>6310</v>
      </c>
      <c r="C2079" s="81" t="s">
        <v>3138</v>
      </c>
      <c r="D2079" s="81" t="s">
        <v>6311</v>
      </c>
      <c r="E2079" s="81"/>
      <c r="F2079" s="81" t="s">
        <v>226</v>
      </c>
      <c r="G2079" s="81" t="s">
        <v>1933</v>
      </c>
      <c r="H2079" s="81"/>
      <c r="I2079" s="81"/>
      <c r="J2079" s="82">
        <v>0</v>
      </c>
      <c r="K2079" s="82">
        <v>0</v>
      </c>
      <c r="L2079" s="82">
        <v>0</v>
      </c>
      <c r="M2079" s="82"/>
    </row>
    <row r="2080" spans="1:13">
      <c r="A2080" t="str">
        <f t="shared" si="32"/>
        <v>T50092712</v>
      </c>
      <c r="B2080" s="81" t="s">
        <v>6312</v>
      </c>
      <c r="C2080" s="81" t="s">
        <v>3138</v>
      </c>
      <c r="D2080" s="81" t="s">
        <v>6313</v>
      </c>
      <c r="E2080" s="81"/>
      <c r="F2080" s="81" t="s">
        <v>226</v>
      </c>
      <c r="G2080" s="81" t="s">
        <v>1933</v>
      </c>
      <c r="H2080" s="81"/>
      <c r="I2080" s="81"/>
      <c r="J2080" s="82">
        <v>0</v>
      </c>
      <c r="K2080" s="82">
        <v>0</v>
      </c>
      <c r="L2080" s="82">
        <v>0</v>
      </c>
      <c r="M2080" s="82"/>
    </row>
    <row r="2081" spans="1:13">
      <c r="A2081" t="str">
        <f t="shared" si="32"/>
        <v>T50092714</v>
      </c>
      <c r="B2081" s="81" t="s">
        <v>6314</v>
      </c>
      <c r="C2081" s="81" t="s">
        <v>3138</v>
      </c>
      <c r="D2081" s="81" t="s">
        <v>6315</v>
      </c>
      <c r="E2081" s="81"/>
      <c r="F2081" s="81" t="s">
        <v>226</v>
      </c>
      <c r="G2081" s="81" t="s">
        <v>1933</v>
      </c>
      <c r="H2081" s="81"/>
      <c r="I2081" s="81"/>
      <c r="J2081" s="82">
        <v>8</v>
      </c>
      <c r="K2081" s="82">
        <v>0</v>
      </c>
      <c r="L2081" s="82">
        <v>-7</v>
      </c>
      <c r="M2081" s="82">
        <v>-56</v>
      </c>
    </row>
    <row r="2082" spans="1:13">
      <c r="A2082" t="str">
        <f t="shared" si="32"/>
        <v>T50092716</v>
      </c>
      <c r="B2082" s="81" t="s">
        <v>6316</v>
      </c>
      <c r="C2082" s="81" t="s">
        <v>3138</v>
      </c>
      <c r="D2082" s="81" t="s">
        <v>6317</v>
      </c>
      <c r="E2082" s="81"/>
      <c r="F2082" s="81" t="s">
        <v>226</v>
      </c>
      <c r="G2082" s="81" t="s">
        <v>1933</v>
      </c>
      <c r="H2082" s="81"/>
      <c r="I2082" s="81"/>
      <c r="J2082" s="82">
        <v>8</v>
      </c>
      <c r="K2082" s="82">
        <v>0</v>
      </c>
      <c r="L2082" s="82">
        <v>-1</v>
      </c>
      <c r="M2082" s="82">
        <v>-8</v>
      </c>
    </row>
    <row r="2083" spans="1:13">
      <c r="A2083" t="str">
        <f t="shared" si="32"/>
        <v>T50092718</v>
      </c>
      <c r="B2083" s="81" t="s">
        <v>6318</v>
      </c>
      <c r="C2083" s="81" t="s">
        <v>3138</v>
      </c>
      <c r="D2083" s="81" t="s">
        <v>6319</v>
      </c>
      <c r="E2083" s="81"/>
      <c r="F2083" s="81" t="s">
        <v>226</v>
      </c>
      <c r="G2083" s="81" t="s">
        <v>1933</v>
      </c>
      <c r="H2083" s="81"/>
      <c r="I2083" s="81"/>
      <c r="J2083" s="82">
        <v>8</v>
      </c>
      <c r="K2083" s="82">
        <v>0</v>
      </c>
      <c r="L2083" s="82">
        <v>-4</v>
      </c>
      <c r="M2083" s="82">
        <v>-32</v>
      </c>
    </row>
    <row r="2084" spans="1:13">
      <c r="A2084" t="str">
        <f t="shared" si="32"/>
        <v>T50092720</v>
      </c>
      <c r="B2084" s="81" t="s">
        <v>6320</v>
      </c>
      <c r="C2084" s="81" t="s">
        <v>3138</v>
      </c>
      <c r="D2084" s="81" t="s">
        <v>6321</v>
      </c>
      <c r="E2084" s="81"/>
      <c r="F2084" s="81" t="s">
        <v>226</v>
      </c>
      <c r="G2084" s="81" t="s">
        <v>1933</v>
      </c>
      <c r="H2084" s="81"/>
      <c r="I2084" s="81"/>
      <c r="J2084" s="82">
        <v>0</v>
      </c>
      <c r="K2084" s="82">
        <v>0</v>
      </c>
      <c r="L2084" s="82">
        <v>-4</v>
      </c>
      <c r="M2084" s="82"/>
    </row>
    <row r="2085" spans="1:13">
      <c r="A2085" t="str">
        <f t="shared" si="32"/>
        <v>T50092722</v>
      </c>
      <c r="B2085" s="81" t="s">
        <v>6322</v>
      </c>
      <c r="C2085" s="81" t="s">
        <v>3138</v>
      </c>
      <c r="D2085" s="81" t="s">
        <v>6323</v>
      </c>
      <c r="E2085" s="81"/>
      <c r="F2085" s="81" t="s">
        <v>226</v>
      </c>
      <c r="G2085" s="81" t="s">
        <v>1933</v>
      </c>
      <c r="H2085" s="81"/>
      <c r="I2085" s="81"/>
      <c r="J2085" s="82">
        <v>0</v>
      </c>
      <c r="K2085" s="82">
        <v>0</v>
      </c>
      <c r="L2085" s="82">
        <v>0</v>
      </c>
      <c r="M2085" s="82"/>
    </row>
    <row r="2086" spans="1:13">
      <c r="A2086" t="str">
        <f t="shared" si="32"/>
        <v>T50092724</v>
      </c>
      <c r="B2086" s="81" t="s">
        <v>6324</v>
      </c>
      <c r="C2086" s="81" t="s">
        <v>3138</v>
      </c>
      <c r="D2086" s="81" t="s">
        <v>6325</v>
      </c>
      <c r="E2086" s="81"/>
      <c r="F2086" s="81" t="s">
        <v>226</v>
      </c>
      <c r="G2086" s="81" t="s">
        <v>1933</v>
      </c>
      <c r="H2086" s="81"/>
      <c r="I2086" s="81"/>
      <c r="J2086" s="82">
        <v>0</v>
      </c>
      <c r="K2086" s="82">
        <v>0</v>
      </c>
      <c r="L2086" s="82">
        <v>-1</v>
      </c>
      <c r="M2086" s="82"/>
    </row>
    <row r="2087" spans="1:13">
      <c r="A2087" t="str">
        <f t="shared" si="32"/>
        <v>T50092726</v>
      </c>
      <c r="B2087" s="81" t="s">
        <v>6326</v>
      </c>
      <c r="C2087" s="81" t="s">
        <v>3138</v>
      </c>
      <c r="D2087" s="81" t="s">
        <v>6327</v>
      </c>
      <c r="E2087" s="81"/>
      <c r="F2087" s="81" t="s">
        <v>226</v>
      </c>
      <c r="G2087" s="81" t="s">
        <v>1933</v>
      </c>
      <c r="H2087" s="81"/>
      <c r="I2087" s="81"/>
      <c r="J2087" s="82">
        <v>0</v>
      </c>
      <c r="K2087" s="82">
        <v>0</v>
      </c>
      <c r="L2087" s="82">
        <v>0</v>
      </c>
      <c r="M2087" s="82"/>
    </row>
    <row r="2088" spans="1:13">
      <c r="A2088" t="str">
        <f t="shared" si="32"/>
        <v>T50092728</v>
      </c>
      <c r="B2088" s="81" t="s">
        <v>6328</v>
      </c>
      <c r="C2088" s="81" t="s">
        <v>3138</v>
      </c>
      <c r="D2088" s="81" t="s">
        <v>6329</v>
      </c>
      <c r="E2088" s="81"/>
      <c r="F2088" s="81" t="s">
        <v>226</v>
      </c>
      <c r="G2088" s="81" t="s">
        <v>1933</v>
      </c>
      <c r="H2088" s="81"/>
      <c r="I2088" s="81"/>
      <c r="J2088" s="82">
        <v>0</v>
      </c>
      <c r="K2088" s="82">
        <v>0</v>
      </c>
      <c r="L2088" s="82">
        <v>0</v>
      </c>
      <c r="M2088" s="82"/>
    </row>
    <row r="2089" spans="1:13">
      <c r="A2089" t="str">
        <f t="shared" si="32"/>
        <v>T50092730</v>
      </c>
      <c r="B2089" s="81" t="s">
        <v>6330</v>
      </c>
      <c r="C2089" s="81" t="s">
        <v>3138</v>
      </c>
      <c r="D2089" s="81" t="s">
        <v>6331</v>
      </c>
      <c r="E2089" s="81"/>
      <c r="F2089" s="81" t="s">
        <v>226</v>
      </c>
      <c r="G2089" s="81" t="s">
        <v>1933</v>
      </c>
      <c r="H2089" s="81"/>
      <c r="I2089" s="81"/>
      <c r="J2089" s="82">
        <v>0</v>
      </c>
      <c r="K2089" s="82">
        <v>0</v>
      </c>
      <c r="L2089" s="82">
        <v>0</v>
      </c>
      <c r="M2089" s="82"/>
    </row>
    <row r="2090" spans="1:13">
      <c r="A2090" t="str">
        <f t="shared" si="32"/>
        <v>T50092735</v>
      </c>
      <c r="B2090" s="81" t="s">
        <v>6332</v>
      </c>
      <c r="C2090" s="81" t="s">
        <v>3138</v>
      </c>
      <c r="D2090" s="81" t="s">
        <v>6333</v>
      </c>
      <c r="E2090" s="81"/>
      <c r="F2090" s="81" t="s">
        <v>226</v>
      </c>
      <c r="G2090" s="81" t="s">
        <v>1933</v>
      </c>
      <c r="H2090" s="81"/>
      <c r="I2090" s="81"/>
      <c r="J2090" s="82">
        <v>0</v>
      </c>
      <c r="K2090" s="82">
        <v>0</v>
      </c>
      <c r="L2090" s="82">
        <v>0</v>
      </c>
      <c r="M2090" s="82"/>
    </row>
    <row r="2091" spans="1:13">
      <c r="A2091" t="str">
        <f t="shared" si="32"/>
        <v>T50092740</v>
      </c>
      <c r="B2091" s="81" t="s">
        <v>6334</v>
      </c>
      <c r="C2091" s="81" t="s">
        <v>3138</v>
      </c>
      <c r="D2091" s="81" t="s">
        <v>6335</v>
      </c>
      <c r="E2091" s="81"/>
      <c r="F2091" s="81" t="s">
        <v>226</v>
      </c>
      <c r="G2091" s="81" t="s">
        <v>1933</v>
      </c>
      <c r="H2091" s="81"/>
      <c r="I2091" s="81"/>
      <c r="J2091" s="82">
        <v>0</v>
      </c>
      <c r="K2091" s="82">
        <v>0</v>
      </c>
      <c r="L2091" s="82">
        <v>0</v>
      </c>
      <c r="M2091" s="82"/>
    </row>
    <row r="2092" spans="1:13">
      <c r="A2092" t="str">
        <f t="shared" si="32"/>
        <v>T500935038</v>
      </c>
      <c r="B2092" s="81" t="s">
        <v>6336</v>
      </c>
      <c r="C2092" s="81" t="s">
        <v>3138</v>
      </c>
      <c r="D2092" s="81" t="s">
        <v>6337</v>
      </c>
      <c r="E2092" s="81"/>
      <c r="F2092" s="81" t="s">
        <v>226</v>
      </c>
      <c r="G2092" s="81" t="s">
        <v>1933</v>
      </c>
      <c r="H2092" s="81"/>
      <c r="I2092" s="81"/>
      <c r="J2092" s="82">
        <v>6.57</v>
      </c>
      <c r="K2092" s="82">
        <v>0</v>
      </c>
      <c r="L2092" s="82">
        <v>-5</v>
      </c>
      <c r="M2092" s="82">
        <v>-32.85</v>
      </c>
    </row>
    <row r="2093" spans="1:13">
      <c r="A2093" t="str">
        <f t="shared" si="32"/>
        <v>T500935038J2104467</v>
      </c>
      <c r="B2093" s="81" t="s">
        <v>6336</v>
      </c>
      <c r="C2093" s="81" t="s">
        <v>3138</v>
      </c>
      <c r="D2093" s="81" t="s">
        <v>6337</v>
      </c>
      <c r="E2093" s="81"/>
      <c r="F2093" s="81" t="s">
        <v>226</v>
      </c>
      <c r="G2093" s="81" t="s">
        <v>1933</v>
      </c>
      <c r="H2093" s="81" t="s">
        <v>5013</v>
      </c>
      <c r="I2093" s="81"/>
      <c r="J2093" s="82">
        <v>6.57</v>
      </c>
      <c r="K2093" s="82">
        <v>0</v>
      </c>
      <c r="L2093" s="82">
        <v>0</v>
      </c>
      <c r="M2093" s="82">
        <v>0</v>
      </c>
    </row>
    <row r="2094" spans="1:13">
      <c r="A2094" t="str">
        <f t="shared" si="32"/>
        <v>T500935042</v>
      </c>
      <c r="B2094" s="81" t="s">
        <v>6338</v>
      </c>
      <c r="C2094" s="81" t="s">
        <v>3138</v>
      </c>
      <c r="D2094" s="81" t="s">
        <v>6339</v>
      </c>
      <c r="E2094" s="81"/>
      <c r="F2094" s="81" t="s">
        <v>226</v>
      </c>
      <c r="G2094" s="81" t="s">
        <v>1933</v>
      </c>
      <c r="H2094" s="81"/>
      <c r="I2094" s="81"/>
      <c r="J2094" s="82">
        <v>5.82</v>
      </c>
      <c r="K2094" s="82">
        <v>0</v>
      </c>
      <c r="L2094" s="82">
        <v>-8</v>
      </c>
      <c r="M2094" s="82">
        <v>-46.56</v>
      </c>
    </row>
    <row r="2095" spans="1:13">
      <c r="A2095" t="str">
        <f t="shared" si="32"/>
        <v>T500935042K180400706</v>
      </c>
      <c r="B2095" s="81" t="s">
        <v>6338</v>
      </c>
      <c r="C2095" s="81" t="s">
        <v>3138</v>
      </c>
      <c r="D2095" s="81" t="s">
        <v>6339</v>
      </c>
      <c r="E2095" s="81"/>
      <c r="F2095" s="81" t="s">
        <v>226</v>
      </c>
      <c r="G2095" s="81" t="s">
        <v>1933</v>
      </c>
      <c r="H2095" s="81" t="s">
        <v>6340</v>
      </c>
      <c r="I2095" s="81"/>
      <c r="J2095" s="82">
        <v>5.82</v>
      </c>
      <c r="K2095" s="82">
        <v>0</v>
      </c>
      <c r="L2095" s="82">
        <v>0</v>
      </c>
      <c r="M2095" s="82">
        <v>0</v>
      </c>
    </row>
    <row r="2096" spans="1:13">
      <c r="A2096" t="str">
        <f t="shared" si="32"/>
        <v>T500935042K18040070</v>
      </c>
      <c r="B2096" s="81" t="s">
        <v>6338</v>
      </c>
      <c r="C2096" s="81" t="s">
        <v>3138</v>
      </c>
      <c r="D2096" s="81" t="s">
        <v>6339</v>
      </c>
      <c r="E2096" s="81"/>
      <c r="F2096" s="81" t="s">
        <v>226</v>
      </c>
      <c r="G2096" s="81" t="s">
        <v>1933</v>
      </c>
      <c r="H2096" s="81" t="s">
        <v>6341</v>
      </c>
      <c r="I2096" s="81"/>
      <c r="J2096" s="82">
        <v>5.82</v>
      </c>
      <c r="K2096" s="82">
        <v>0</v>
      </c>
      <c r="L2096" s="82">
        <v>0</v>
      </c>
      <c r="M2096" s="82">
        <v>0</v>
      </c>
    </row>
    <row r="2097" spans="1:13">
      <c r="A2097" t="str">
        <f t="shared" si="32"/>
        <v>T500935044</v>
      </c>
      <c r="B2097" s="81" t="s">
        <v>6342</v>
      </c>
      <c r="C2097" s="81" t="s">
        <v>3138</v>
      </c>
      <c r="D2097" s="81" t="s">
        <v>6343</v>
      </c>
      <c r="E2097" s="81"/>
      <c r="F2097" s="81" t="s">
        <v>226</v>
      </c>
      <c r="G2097" s="81" t="s">
        <v>1933</v>
      </c>
      <c r="H2097" s="81"/>
      <c r="I2097" s="81"/>
      <c r="J2097" s="82">
        <v>5.33</v>
      </c>
      <c r="K2097" s="82">
        <v>0</v>
      </c>
      <c r="L2097" s="82">
        <v>-3</v>
      </c>
      <c r="M2097" s="82">
        <v>-15.99</v>
      </c>
    </row>
    <row r="2098" spans="1:13">
      <c r="A2098" t="str">
        <f t="shared" si="32"/>
        <v>T500950014</v>
      </c>
      <c r="B2098" s="81" t="s">
        <v>6344</v>
      </c>
      <c r="C2098" s="81" t="s">
        <v>3138</v>
      </c>
      <c r="D2098" s="81" t="s">
        <v>6345</v>
      </c>
      <c r="E2098" s="81"/>
      <c r="F2098" s="81" t="s">
        <v>226</v>
      </c>
      <c r="G2098" s="81" t="s">
        <v>1933</v>
      </c>
      <c r="H2098" s="81"/>
      <c r="I2098" s="81"/>
      <c r="J2098" s="82">
        <v>33.47</v>
      </c>
      <c r="K2098" s="82">
        <v>0</v>
      </c>
      <c r="L2098" s="82">
        <v>0</v>
      </c>
      <c r="M2098" s="82">
        <v>0</v>
      </c>
    </row>
    <row r="2099" spans="1:13">
      <c r="A2099" t="str">
        <f t="shared" si="32"/>
        <v>T500950016</v>
      </c>
      <c r="B2099" s="81" t="s">
        <v>6346</v>
      </c>
      <c r="C2099" s="81" t="s">
        <v>3138</v>
      </c>
      <c r="D2099" s="81" t="s">
        <v>6347</v>
      </c>
      <c r="E2099" s="81"/>
      <c r="F2099" s="81" t="s">
        <v>226</v>
      </c>
      <c r="G2099" s="81" t="s">
        <v>1933</v>
      </c>
      <c r="H2099" s="81"/>
      <c r="I2099" s="81"/>
      <c r="J2099" s="82">
        <v>33.47</v>
      </c>
      <c r="K2099" s="82">
        <v>0</v>
      </c>
      <c r="L2099" s="82">
        <v>0</v>
      </c>
      <c r="M2099" s="82">
        <v>0</v>
      </c>
    </row>
    <row r="2100" spans="1:13">
      <c r="A2100" t="str">
        <f t="shared" si="32"/>
        <v>T500950020</v>
      </c>
      <c r="B2100" s="81" t="s">
        <v>6348</v>
      </c>
      <c r="C2100" s="81" t="s">
        <v>3138</v>
      </c>
      <c r="D2100" s="81" t="s">
        <v>6349</v>
      </c>
      <c r="E2100" s="81"/>
      <c r="F2100" s="81" t="s">
        <v>226</v>
      </c>
      <c r="G2100" s="81" t="s">
        <v>1933</v>
      </c>
      <c r="H2100" s="81"/>
      <c r="I2100" s="81"/>
      <c r="J2100" s="82">
        <v>50</v>
      </c>
      <c r="K2100" s="82">
        <v>0</v>
      </c>
      <c r="L2100" s="82">
        <v>0</v>
      </c>
      <c r="M2100" s="82">
        <v>0</v>
      </c>
    </row>
    <row r="2101" spans="1:13">
      <c r="A2101" t="str">
        <f t="shared" si="32"/>
        <v>T500950022</v>
      </c>
      <c r="B2101" s="81" t="s">
        <v>6350</v>
      </c>
      <c r="C2101" s="81" t="s">
        <v>3138</v>
      </c>
      <c r="D2101" s="81" t="s">
        <v>6351</v>
      </c>
      <c r="E2101" s="81"/>
      <c r="F2101" s="81" t="s">
        <v>226</v>
      </c>
      <c r="G2101" s="81" t="s">
        <v>1933</v>
      </c>
      <c r="H2101" s="81"/>
      <c r="I2101" s="81"/>
      <c r="J2101" s="82">
        <v>7.81</v>
      </c>
      <c r="K2101" s="82">
        <v>0</v>
      </c>
      <c r="L2101" s="82">
        <v>-5</v>
      </c>
      <c r="M2101" s="82">
        <v>-39.049999999999997</v>
      </c>
    </row>
    <row r="2102" spans="1:13">
      <c r="A2102" t="str">
        <f t="shared" si="32"/>
        <v>T5009500222000110580</v>
      </c>
      <c r="B2102" s="81" t="s">
        <v>6350</v>
      </c>
      <c r="C2102" s="81" t="s">
        <v>3138</v>
      </c>
      <c r="D2102" s="81" t="s">
        <v>6351</v>
      </c>
      <c r="E2102" s="81"/>
      <c r="F2102" s="81" t="s">
        <v>226</v>
      </c>
      <c r="G2102" s="81" t="s">
        <v>1933</v>
      </c>
      <c r="H2102" s="81" t="s">
        <v>6352</v>
      </c>
      <c r="I2102" s="81"/>
      <c r="J2102" s="82">
        <v>7.81</v>
      </c>
      <c r="K2102" s="82">
        <v>0</v>
      </c>
      <c r="L2102" s="82">
        <v>0</v>
      </c>
      <c r="M2102" s="82">
        <v>0</v>
      </c>
    </row>
    <row r="2103" spans="1:13">
      <c r="A2103" t="str">
        <f t="shared" si="32"/>
        <v>T500950022200110580</v>
      </c>
      <c r="B2103" s="81" t="s">
        <v>6350</v>
      </c>
      <c r="C2103" s="81" t="s">
        <v>3138</v>
      </c>
      <c r="D2103" s="81" t="s">
        <v>6351</v>
      </c>
      <c r="E2103" s="81"/>
      <c r="F2103" s="81" t="s">
        <v>226</v>
      </c>
      <c r="G2103" s="81" t="s">
        <v>1933</v>
      </c>
      <c r="H2103" s="81" t="s">
        <v>6353</v>
      </c>
      <c r="I2103" s="81"/>
      <c r="J2103" s="82">
        <v>7.81</v>
      </c>
      <c r="K2103" s="82">
        <v>0</v>
      </c>
      <c r="L2103" s="82">
        <v>0</v>
      </c>
      <c r="M2103" s="82">
        <v>0</v>
      </c>
    </row>
    <row r="2104" spans="1:13">
      <c r="A2104" t="str">
        <f t="shared" si="32"/>
        <v>T500950055</v>
      </c>
      <c r="B2104" s="81" t="s">
        <v>6354</v>
      </c>
      <c r="C2104" s="81" t="s">
        <v>3138</v>
      </c>
      <c r="D2104" s="81" t="s">
        <v>6355</v>
      </c>
      <c r="E2104" s="81"/>
      <c r="F2104" s="81" t="s">
        <v>226</v>
      </c>
      <c r="G2104" s="81" t="s">
        <v>1933</v>
      </c>
      <c r="H2104" s="81"/>
      <c r="I2104" s="81"/>
      <c r="J2104" s="82">
        <v>0</v>
      </c>
      <c r="K2104" s="82">
        <v>0</v>
      </c>
      <c r="L2104" s="82">
        <v>-2</v>
      </c>
      <c r="M2104" s="82"/>
    </row>
    <row r="2105" spans="1:13">
      <c r="A2105" t="str">
        <f t="shared" si="32"/>
        <v>T500950095</v>
      </c>
      <c r="B2105" s="81" t="s">
        <v>6356</v>
      </c>
      <c r="C2105" s="81" t="s">
        <v>3138</v>
      </c>
      <c r="D2105" s="81" t="s">
        <v>6357</v>
      </c>
      <c r="E2105" s="81"/>
      <c r="F2105" s="81" t="s">
        <v>226</v>
      </c>
      <c r="G2105" s="81" t="s">
        <v>1933</v>
      </c>
      <c r="H2105" s="81"/>
      <c r="I2105" s="81"/>
      <c r="J2105" s="82">
        <v>7.86</v>
      </c>
      <c r="K2105" s="82">
        <v>0</v>
      </c>
      <c r="L2105" s="82">
        <v>-1</v>
      </c>
      <c r="M2105" s="82">
        <v>-7.86</v>
      </c>
    </row>
    <row r="2106" spans="1:13">
      <c r="A2106" t="str">
        <f t="shared" si="32"/>
        <v>T520065040</v>
      </c>
      <c r="B2106" s="81" t="s">
        <v>6358</v>
      </c>
      <c r="C2106" s="81" t="s">
        <v>3138</v>
      </c>
      <c r="D2106" s="81" t="s">
        <v>6359</v>
      </c>
      <c r="E2106" s="81"/>
      <c r="F2106" s="81" t="s">
        <v>226</v>
      </c>
      <c r="G2106" s="81" t="s">
        <v>1933</v>
      </c>
      <c r="H2106" s="81"/>
      <c r="I2106" s="81"/>
      <c r="J2106" s="82">
        <v>0</v>
      </c>
      <c r="K2106" s="82">
        <v>0</v>
      </c>
      <c r="L2106" s="82">
        <v>0</v>
      </c>
      <c r="M2106" s="82"/>
    </row>
    <row r="2107" spans="1:13">
      <c r="A2107" t="str">
        <f t="shared" si="32"/>
        <v>T520065045</v>
      </c>
      <c r="B2107" s="81" t="s">
        <v>6360</v>
      </c>
      <c r="C2107" s="81" t="s">
        <v>3138</v>
      </c>
      <c r="D2107" s="81" t="s">
        <v>6361</v>
      </c>
      <c r="E2107" s="81"/>
      <c r="F2107" s="81" t="s">
        <v>226</v>
      </c>
      <c r="G2107" s="81" t="s">
        <v>1933</v>
      </c>
      <c r="H2107" s="81"/>
      <c r="I2107" s="81"/>
      <c r="J2107" s="82">
        <v>0</v>
      </c>
      <c r="K2107" s="82">
        <v>0</v>
      </c>
      <c r="L2107" s="82">
        <v>0</v>
      </c>
      <c r="M2107" s="82"/>
    </row>
    <row r="2108" spans="1:13">
      <c r="A2108" t="str">
        <f t="shared" si="32"/>
        <v>T520065050</v>
      </c>
      <c r="B2108" s="81" t="s">
        <v>6362</v>
      </c>
      <c r="C2108" s="81" t="s">
        <v>3138</v>
      </c>
      <c r="D2108" s="81" t="s">
        <v>6363</v>
      </c>
      <c r="E2108" s="81"/>
      <c r="F2108" s="81" t="s">
        <v>226</v>
      </c>
      <c r="G2108" s="81" t="s">
        <v>1933</v>
      </c>
      <c r="H2108" s="81"/>
      <c r="I2108" s="81"/>
      <c r="J2108" s="82">
        <v>0</v>
      </c>
      <c r="K2108" s="82">
        <v>0</v>
      </c>
      <c r="L2108" s="82">
        <v>0</v>
      </c>
      <c r="M2108" s="82"/>
    </row>
    <row r="2109" spans="1:13">
      <c r="A2109" t="str">
        <f t="shared" si="32"/>
        <v>T520065055</v>
      </c>
      <c r="B2109" s="81" t="s">
        <v>6364</v>
      </c>
      <c r="C2109" s="81" t="s">
        <v>3138</v>
      </c>
      <c r="D2109" s="81" t="s">
        <v>6365</v>
      </c>
      <c r="E2109" s="81"/>
      <c r="F2109" s="81" t="s">
        <v>226</v>
      </c>
      <c r="G2109" s="81" t="s">
        <v>1933</v>
      </c>
      <c r="H2109" s="81"/>
      <c r="I2109" s="81"/>
      <c r="J2109" s="82">
        <v>0</v>
      </c>
      <c r="K2109" s="82">
        <v>0</v>
      </c>
      <c r="L2109" s="82">
        <v>0</v>
      </c>
      <c r="M2109" s="82"/>
    </row>
    <row r="2110" spans="1:13">
      <c r="A2110" t="str">
        <f t="shared" si="32"/>
        <v>T520065060</v>
      </c>
      <c r="B2110" s="81" t="s">
        <v>6366</v>
      </c>
      <c r="C2110" s="81" t="s">
        <v>3138</v>
      </c>
      <c r="D2110" s="81" t="s">
        <v>6367</v>
      </c>
      <c r="E2110" s="81"/>
      <c r="F2110" s="81" t="s">
        <v>226</v>
      </c>
      <c r="G2110" s="81" t="s">
        <v>1933</v>
      </c>
      <c r="H2110" s="81"/>
      <c r="I2110" s="81"/>
      <c r="J2110" s="82">
        <v>0</v>
      </c>
      <c r="K2110" s="82">
        <v>0</v>
      </c>
      <c r="L2110" s="82">
        <v>0</v>
      </c>
      <c r="M2110" s="82"/>
    </row>
    <row r="2111" spans="1:13">
      <c r="A2111" t="str">
        <f t="shared" si="32"/>
        <v>T520065065</v>
      </c>
      <c r="B2111" s="81" t="s">
        <v>6368</v>
      </c>
      <c r="C2111" s="81" t="s">
        <v>3138</v>
      </c>
      <c r="D2111" s="81" t="s">
        <v>6369</v>
      </c>
      <c r="E2111" s="81"/>
      <c r="F2111" s="81" t="s">
        <v>226</v>
      </c>
      <c r="G2111" s="81" t="s">
        <v>1933</v>
      </c>
      <c r="H2111" s="81"/>
      <c r="I2111" s="81"/>
      <c r="J2111" s="82">
        <v>0</v>
      </c>
      <c r="K2111" s="82">
        <v>0</v>
      </c>
      <c r="L2111" s="82">
        <v>-1</v>
      </c>
      <c r="M2111" s="82"/>
    </row>
    <row r="2112" spans="1:13">
      <c r="A2112" t="str">
        <f t="shared" si="32"/>
        <v>T520065070</v>
      </c>
      <c r="B2112" s="81" t="s">
        <v>6370</v>
      </c>
      <c r="C2112" s="81" t="s">
        <v>3138</v>
      </c>
      <c r="D2112" s="81" t="s">
        <v>6371</v>
      </c>
      <c r="E2112" s="81"/>
      <c r="F2112" s="81" t="s">
        <v>226</v>
      </c>
      <c r="G2112" s="81" t="s">
        <v>1933</v>
      </c>
      <c r="H2112" s="81"/>
      <c r="I2112" s="81"/>
      <c r="J2112" s="82">
        <v>0</v>
      </c>
      <c r="K2112" s="82">
        <v>0</v>
      </c>
      <c r="L2112" s="82">
        <v>0</v>
      </c>
      <c r="M2112" s="82"/>
    </row>
    <row r="2113" spans="1:13">
      <c r="A2113" t="str">
        <f t="shared" si="32"/>
        <v>T520065075</v>
      </c>
      <c r="B2113" s="81" t="s">
        <v>6372</v>
      </c>
      <c r="C2113" s="81" t="s">
        <v>3138</v>
      </c>
      <c r="D2113" s="81" t="s">
        <v>6373</v>
      </c>
      <c r="E2113" s="81"/>
      <c r="F2113" s="81" t="s">
        <v>226</v>
      </c>
      <c r="G2113" s="81" t="s">
        <v>1933</v>
      </c>
      <c r="H2113" s="81"/>
      <c r="I2113" s="81"/>
      <c r="J2113" s="82">
        <v>0</v>
      </c>
      <c r="K2113" s="82">
        <v>0</v>
      </c>
      <c r="L2113" s="82">
        <v>0</v>
      </c>
      <c r="M2113" s="82"/>
    </row>
    <row r="2114" spans="1:13">
      <c r="A2114" t="str">
        <f t="shared" si="32"/>
        <v>T520065080</v>
      </c>
      <c r="B2114" s="81" t="s">
        <v>6374</v>
      </c>
      <c r="C2114" s="81" t="s">
        <v>3138</v>
      </c>
      <c r="D2114" s="81" t="s">
        <v>6375</v>
      </c>
      <c r="E2114" s="81"/>
      <c r="F2114" s="81" t="s">
        <v>226</v>
      </c>
      <c r="G2114" s="81" t="s">
        <v>1933</v>
      </c>
      <c r="H2114" s="81"/>
      <c r="I2114" s="81"/>
      <c r="J2114" s="82">
        <v>0</v>
      </c>
      <c r="K2114" s="82">
        <v>0</v>
      </c>
      <c r="L2114" s="82">
        <v>0</v>
      </c>
      <c r="M2114" s="82"/>
    </row>
    <row r="2115" spans="1:13">
      <c r="A2115" t="str">
        <f t="shared" ref="A2115:A2178" si="33">CONCATENATE(B2115,H2115)</f>
        <v>T520065085</v>
      </c>
      <c r="B2115" s="81" t="s">
        <v>6376</v>
      </c>
      <c r="C2115" s="81" t="s">
        <v>3138</v>
      </c>
      <c r="D2115" s="81" t="s">
        <v>6375</v>
      </c>
      <c r="E2115" s="81"/>
      <c r="F2115" s="81" t="s">
        <v>226</v>
      </c>
      <c r="G2115" s="81" t="s">
        <v>1933</v>
      </c>
      <c r="H2115" s="81"/>
      <c r="I2115" s="81"/>
      <c r="J2115" s="82">
        <v>0</v>
      </c>
      <c r="K2115" s="82">
        <v>0</v>
      </c>
      <c r="L2115" s="82">
        <v>0</v>
      </c>
      <c r="M2115" s="82"/>
    </row>
    <row r="2116" spans="1:13">
      <c r="A2116" t="str">
        <f t="shared" si="33"/>
        <v>T520065090</v>
      </c>
      <c r="B2116" s="81" t="s">
        <v>6377</v>
      </c>
      <c r="C2116" s="81" t="s">
        <v>3138</v>
      </c>
      <c r="D2116" s="81" t="s">
        <v>6378</v>
      </c>
      <c r="E2116" s="81"/>
      <c r="F2116" s="81" t="s">
        <v>226</v>
      </c>
      <c r="G2116" s="81" t="s">
        <v>1933</v>
      </c>
      <c r="H2116" s="81"/>
      <c r="I2116" s="81"/>
      <c r="J2116" s="82">
        <v>0</v>
      </c>
      <c r="K2116" s="82">
        <v>0</v>
      </c>
      <c r="L2116" s="82">
        <v>0</v>
      </c>
      <c r="M2116" s="82"/>
    </row>
    <row r="2117" spans="1:13">
      <c r="A2117" t="str">
        <f t="shared" si="33"/>
        <v>T52072513</v>
      </c>
      <c r="B2117" s="81" t="s">
        <v>6379</v>
      </c>
      <c r="C2117" s="81" t="s">
        <v>3138</v>
      </c>
      <c r="D2117" s="81" t="s">
        <v>6380</v>
      </c>
      <c r="E2117" s="81"/>
      <c r="F2117" s="81" t="s">
        <v>226</v>
      </c>
      <c r="G2117" s="81" t="s">
        <v>1933</v>
      </c>
      <c r="H2117" s="81"/>
      <c r="I2117" s="81"/>
      <c r="J2117" s="82">
        <v>12.34</v>
      </c>
      <c r="K2117" s="82">
        <v>0</v>
      </c>
      <c r="L2117" s="82">
        <v>0</v>
      </c>
      <c r="M2117" s="82">
        <v>0</v>
      </c>
    </row>
    <row r="2118" spans="1:13">
      <c r="A2118" t="str">
        <f t="shared" si="33"/>
        <v>T52073536</v>
      </c>
      <c r="B2118" s="81" t="s">
        <v>6381</v>
      </c>
      <c r="C2118" s="81" t="s">
        <v>3138</v>
      </c>
      <c r="D2118" s="81" t="s">
        <v>6382</v>
      </c>
      <c r="E2118" s="81"/>
      <c r="F2118" s="81" t="s">
        <v>226</v>
      </c>
      <c r="G2118" s="81" t="s">
        <v>1933</v>
      </c>
      <c r="H2118" s="81"/>
      <c r="I2118" s="81"/>
      <c r="J2118" s="82">
        <v>27.19</v>
      </c>
      <c r="K2118" s="82">
        <v>0</v>
      </c>
      <c r="L2118" s="82">
        <v>-4</v>
      </c>
      <c r="M2118" s="82">
        <v>-108.76</v>
      </c>
    </row>
    <row r="2119" spans="1:13">
      <c r="A2119" t="str">
        <f t="shared" si="33"/>
        <v>T520735362200049224</v>
      </c>
      <c r="B2119" s="81" t="s">
        <v>6381</v>
      </c>
      <c r="C2119" s="81" t="s">
        <v>3138</v>
      </c>
      <c r="D2119" s="81" t="s">
        <v>6382</v>
      </c>
      <c r="E2119" s="81"/>
      <c r="F2119" s="81" t="s">
        <v>226</v>
      </c>
      <c r="G2119" s="81" t="s">
        <v>1933</v>
      </c>
      <c r="H2119" s="81" t="s">
        <v>6383</v>
      </c>
      <c r="I2119" s="81"/>
      <c r="J2119" s="82">
        <v>27.19</v>
      </c>
      <c r="K2119" s="82">
        <v>0</v>
      </c>
      <c r="L2119" s="82">
        <v>0</v>
      </c>
      <c r="M2119" s="82">
        <v>0</v>
      </c>
    </row>
    <row r="2120" spans="1:13">
      <c r="A2120" t="str">
        <f t="shared" si="33"/>
        <v>T520735362200111910</v>
      </c>
      <c r="B2120" s="81" t="s">
        <v>6381</v>
      </c>
      <c r="C2120" s="81" t="s">
        <v>3138</v>
      </c>
      <c r="D2120" s="81" t="s">
        <v>6382</v>
      </c>
      <c r="E2120" s="81"/>
      <c r="F2120" s="81" t="s">
        <v>226</v>
      </c>
      <c r="G2120" s="81" t="s">
        <v>1933</v>
      </c>
      <c r="H2120" s="81" t="s">
        <v>6384</v>
      </c>
      <c r="I2120" s="81"/>
      <c r="J2120" s="82">
        <v>27.19</v>
      </c>
      <c r="K2120" s="82">
        <v>0</v>
      </c>
      <c r="L2120" s="82">
        <v>0</v>
      </c>
      <c r="M2120" s="82">
        <v>0</v>
      </c>
    </row>
    <row r="2121" spans="1:13">
      <c r="A2121" t="str">
        <f t="shared" si="33"/>
        <v>T52073540</v>
      </c>
      <c r="B2121" s="81" t="s">
        <v>6385</v>
      </c>
      <c r="C2121" s="81" t="s">
        <v>3138</v>
      </c>
      <c r="D2121" s="81" t="s">
        <v>6386</v>
      </c>
      <c r="E2121" s="81"/>
      <c r="F2121" s="81" t="s">
        <v>226</v>
      </c>
      <c r="G2121" s="81" t="s">
        <v>1933</v>
      </c>
      <c r="H2121" s="81"/>
      <c r="I2121" s="81"/>
      <c r="J2121" s="82">
        <v>0</v>
      </c>
      <c r="K2121" s="82">
        <v>0</v>
      </c>
      <c r="L2121" s="82">
        <v>-2</v>
      </c>
      <c r="M2121" s="82">
        <v>0</v>
      </c>
    </row>
    <row r="2122" spans="1:13">
      <c r="A2122" t="str">
        <f t="shared" si="33"/>
        <v>T520735402200112526</v>
      </c>
      <c r="B2122" s="81" t="s">
        <v>6385</v>
      </c>
      <c r="C2122" s="81" t="s">
        <v>3138</v>
      </c>
      <c r="D2122" s="81" t="s">
        <v>6386</v>
      </c>
      <c r="E2122" s="81"/>
      <c r="F2122" s="81" t="s">
        <v>226</v>
      </c>
      <c r="G2122" s="81" t="s">
        <v>1933</v>
      </c>
      <c r="H2122" s="81" t="s">
        <v>6387</v>
      </c>
      <c r="I2122" s="81"/>
      <c r="J2122" s="82">
        <v>0</v>
      </c>
      <c r="K2122" s="82">
        <v>0</v>
      </c>
      <c r="L2122" s="82">
        <v>0</v>
      </c>
      <c r="M2122" s="82">
        <v>0</v>
      </c>
    </row>
    <row r="2123" spans="1:13">
      <c r="A2123" t="str">
        <f t="shared" si="33"/>
        <v>T520840018</v>
      </c>
      <c r="B2123" s="81" t="s">
        <v>6388</v>
      </c>
      <c r="C2123" s="81" t="s">
        <v>3138</v>
      </c>
      <c r="D2123" s="81" t="s">
        <v>6389</v>
      </c>
      <c r="E2123" s="81"/>
      <c r="F2123" s="81" t="s">
        <v>226</v>
      </c>
      <c r="G2123" s="81" t="s">
        <v>1933</v>
      </c>
      <c r="H2123" s="81"/>
      <c r="I2123" s="81"/>
      <c r="J2123" s="82">
        <v>0</v>
      </c>
      <c r="K2123" s="82">
        <v>0</v>
      </c>
      <c r="L2123" s="82">
        <v>0</v>
      </c>
      <c r="M2123" s="82"/>
    </row>
    <row r="2124" spans="1:13">
      <c r="A2124" t="str">
        <f t="shared" si="33"/>
        <v>T520840020</v>
      </c>
      <c r="B2124" s="81" t="s">
        <v>6390</v>
      </c>
      <c r="C2124" s="81" t="s">
        <v>3138</v>
      </c>
      <c r="D2124" s="81" t="s">
        <v>6391</v>
      </c>
      <c r="E2124" s="81"/>
      <c r="F2124" s="81" t="s">
        <v>226</v>
      </c>
      <c r="G2124" s="81" t="s">
        <v>1933</v>
      </c>
      <c r="H2124" s="81"/>
      <c r="I2124" s="81"/>
      <c r="J2124" s="82">
        <v>0</v>
      </c>
      <c r="K2124" s="82">
        <v>0</v>
      </c>
      <c r="L2124" s="82">
        <v>0</v>
      </c>
      <c r="M2124" s="82"/>
    </row>
    <row r="2125" spans="1:13">
      <c r="A2125" t="str">
        <f t="shared" si="33"/>
        <v>T520840022</v>
      </c>
      <c r="B2125" s="81" t="s">
        <v>6392</v>
      </c>
      <c r="C2125" s="81" t="s">
        <v>3138</v>
      </c>
      <c r="D2125" s="81" t="s">
        <v>6393</v>
      </c>
      <c r="E2125" s="81"/>
      <c r="F2125" s="81" t="s">
        <v>226</v>
      </c>
      <c r="G2125" s="81" t="s">
        <v>1933</v>
      </c>
      <c r="H2125" s="81"/>
      <c r="I2125" s="81"/>
      <c r="J2125" s="82">
        <v>0</v>
      </c>
      <c r="K2125" s="82">
        <v>0</v>
      </c>
      <c r="L2125" s="82">
        <v>0</v>
      </c>
      <c r="M2125" s="82"/>
    </row>
    <row r="2126" spans="1:13">
      <c r="A2126" t="str">
        <f t="shared" si="33"/>
        <v>T520840025</v>
      </c>
      <c r="B2126" s="81" t="s">
        <v>6394</v>
      </c>
      <c r="C2126" s="81" t="s">
        <v>3138</v>
      </c>
      <c r="D2126" s="81" t="s">
        <v>6395</v>
      </c>
      <c r="E2126" s="81"/>
      <c r="F2126" s="81" t="s">
        <v>226</v>
      </c>
      <c r="G2126" s="81" t="s">
        <v>1933</v>
      </c>
      <c r="H2126" s="81"/>
      <c r="I2126" s="81"/>
      <c r="J2126" s="82">
        <v>0</v>
      </c>
      <c r="K2126" s="82">
        <v>0</v>
      </c>
      <c r="L2126" s="82">
        <v>0</v>
      </c>
      <c r="M2126" s="82"/>
    </row>
    <row r="2127" spans="1:13">
      <c r="A2127" t="str">
        <f t="shared" si="33"/>
        <v>T520840026</v>
      </c>
      <c r="B2127" s="81" t="s">
        <v>6396</v>
      </c>
      <c r="C2127" s="81" t="s">
        <v>3138</v>
      </c>
      <c r="D2127" s="81" t="s">
        <v>6397</v>
      </c>
      <c r="E2127" s="81"/>
      <c r="F2127" s="81" t="s">
        <v>226</v>
      </c>
      <c r="G2127" s="81" t="s">
        <v>1933</v>
      </c>
      <c r="H2127" s="81"/>
      <c r="I2127" s="81"/>
      <c r="J2127" s="82">
        <v>0</v>
      </c>
      <c r="K2127" s="82">
        <v>0</v>
      </c>
      <c r="L2127" s="82">
        <v>0</v>
      </c>
      <c r="M2127" s="82"/>
    </row>
    <row r="2128" spans="1:13">
      <c r="A2128" t="str">
        <f t="shared" si="33"/>
        <v>T520840028</v>
      </c>
      <c r="B2128" s="81" t="s">
        <v>6398</v>
      </c>
      <c r="C2128" s="81" t="s">
        <v>3138</v>
      </c>
      <c r="D2128" s="81" t="s">
        <v>6399</v>
      </c>
      <c r="E2128" s="81"/>
      <c r="F2128" s="81" t="s">
        <v>226</v>
      </c>
      <c r="G2128" s="81" t="s">
        <v>1933</v>
      </c>
      <c r="H2128" s="81"/>
      <c r="I2128" s="81"/>
      <c r="J2128" s="82">
        <v>0</v>
      </c>
      <c r="K2128" s="82">
        <v>0</v>
      </c>
      <c r="L2128" s="82">
        <v>0</v>
      </c>
      <c r="M2128" s="82"/>
    </row>
    <row r="2129" spans="1:13">
      <c r="A2129" t="str">
        <f t="shared" si="33"/>
        <v>T520840030</v>
      </c>
      <c r="B2129" s="81" t="s">
        <v>6400</v>
      </c>
      <c r="C2129" s="81" t="s">
        <v>3138</v>
      </c>
      <c r="D2129" s="81" t="s">
        <v>6401</v>
      </c>
      <c r="E2129" s="81"/>
      <c r="F2129" s="81" t="s">
        <v>226</v>
      </c>
      <c r="G2129" s="81" t="s">
        <v>1933</v>
      </c>
      <c r="H2129" s="81"/>
      <c r="I2129" s="81"/>
      <c r="J2129" s="82">
        <v>0</v>
      </c>
      <c r="K2129" s="82">
        <v>0</v>
      </c>
      <c r="L2129" s="82">
        <v>0</v>
      </c>
      <c r="M2129" s="82"/>
    </row>
    <row r="2130" spans="1:13">
      <c r="A2130" t="str">
        <f t="shared" si="33"/>
        <v>T520840035</v>
      </c>
      <c r="B2130" s="81" t="s">
        <v>6402</v>
      </c>
      <c r="C2130" s="81" t="s">
        <v>3138</v>
      </c>
      <c r="D2130" s="81" t="s">
        <v>6403</v>
      </c>
      <c r="E2130" s="81"/>
      <c r="F2130" s="81" t="s">
        <v>226</v>
      </c>
      <c r="G2130" s="81" t="s">
        <v>1933</v>
      </c>
      <c r="H2130" s="81"/>
      <c r="I2130" s="81"/>
      <c r="J2130" s="82">
        <v>0</v>
      </c>
      <c r="K2130" s="82">
        <v>0</v>
      </c>
      <c r="L2130" s="82">
        <v>0</v>
      </c>
      <c r="M2130" s="82"/>
    </row>
    <row r="2131" spans="1:13">
      <c r="A2131" t="str">
        <f t="shared" si="33"/>
        <v>T520840040</v>
      </c>
      <c r="B2131" s="81" t="s">
        <v>6404</v>
      </c>
      <c r="C2131" s="81" t="s">
        <v>3138</v>
      </c>
      <c r="D2131" s="81" t="s">
        <v>6405</v>
      </c>
      <c r="E2131" s="81"/>
      <c r="F2131" s="81" t="s">
        <v>226</v>
      </c>
      <c r="G2131" s="81" t="s">
        <v>1933</v>
      </c>
      <c r="H2131" s="81"/>
      <c r="I2131" s="81"/>
      <c r="J2131" s="82">
        <v>0</v>
      </c>
      <c r="K2131" s="82">
        <v>0</v>
      </c>
      <c r="L2131" s="82">
        <v>0</v>
      </c>
      <c r="M2131" s="82"/>
    </row>
    <row r="2132" spans="1:13">
      <c r="A2132" t="str">
        <f t="shared" si="33"/>
        <v>T520840045</v>
      </c>
      <c r="B2132" s="81" t="s">
        <v>6406</v>
      </c>
      <c r="C2132" s="81" t="s">
        <v>3138</v>
      </c>
      <c r="D2132" s="81" t="s">
        <v>6407</v>
      </c>
      <c r="E2132" s="81"/>
      <c r="F2132" s="81" t="s">
        <v>226</v>
      </c>
      <c r="G2132" s="81" t="s">
        <v>1933</v>
      </c>
      <c r="H2132" s="81"/>
      <c r="I2132" s="81"/>
      <c r="J2132" s="82">
        <v>0</v>
      </c>
      <c r="K2132" s="82">
        <v>0</v>
      </c>
      <c r="L2132" s="82">
        <v>-1</v>
      </c>
      <c r="M2132" s="82"/>
    </row>
    <row r="2133" spans="1:13">
      <c r="A2133" t="str">
        <f t="shared" si="33"/>
        <v>T520840050</v>
      </c>
      <c r="B2133" s="81" t="s">
        <v>6408</v>
      </c>
      <c r="C2133" s="81" t="s">
        <v>3138</v>
      </c>
      <c r="D2133" s="81" t="s">
        <v>6409</v>
      </c>
      <c r="E2133" s="81"/>
      <c r="F2133" s="81" t="s">
        <v>226</v>
      </c>
      <c r="G2133" s="81" t="s">
        <v>1933</v>
      </c>
      <c r="H2133" s="81"/>
      <c r="I2133" s="81"/>
      <c r="J2133" s="82">
        <v>0</v>
      </c>
      <c r="K2133" s="82">
        <v>0</v>
      </c>
      <c r="L2133" s="82">
        <v>-2</v>
      </c>
      <c r="M2133" s="82"/>
    </row>
    <row r="2134" spans="1:13">
      <c r="A2134" t="str">
        <f t="shared" si="33"/>
        <v>T520840052</v>
      </c>
      <c r="B2134" s="81" t="s">
        <v>6410</v>
      </c>
      <c r="C2134" s="81" t="s">
        <v>3138</v>
      </c>
      <c r="D2134" s="81" t="s">
        <v>6411</v>
      </c>
      <c r="E2134" s="81"/>
      <c r="F2134" s="81" t="s">
        <v>226</v>
      </c>
      <c r="G2134" s="81" t="s">
        <v>1933</v>
      </c>
      <c r="H2134" s="81"/>
      <c r="I2134" s="81"/>
      <c r="J2134" s="82">
        <v>0</v>
      </c>
      <c r="K2134" s="82">
        <v>0</v>
      </c>
      <c r="L2134" s="82">
        <v>0</v>
      </c>
      <c r="M2134" s="82"/>
    </row>
    <row r="2135" spans="1:13">
      <c r="A2135" t="str">
        <f t="shared" si="33"/>
        <v>T520840054</v>
      </c>
      <c r="B2135" s="81" t="s">
        <v>6412</v>
      </c>
      <c r="C2135" s="81" t="s">
        <v>3138</v>
      </c>
      <c r="D2135" s="81" t="s">
        <v>6413</v>
      </c>
      <c r="E2135" s="81"/>
      <c r="F2135" s="81" t="s">
        <v>226</v>
      </c>
      <c r="G2135" s="81" t="s">
        <v>1933</v>
      </c>
      <c r="H2135" s="81"/>
      <c r="I2135" s="81"/>
      <c r="J2135" s="82">
        <v>0</v>
      </c>
      <c r="K2135" s="82">
        <v>0</v>
      </c>
      <c r="L2135" s="82">
        <v>0</v>
      </c>
      <c r="M2135" s="82"/>
    </row>
    <row r="2136" spans="1:13">
      <c r="A2136" t="str">
        <f t="shared" si="33"/>
        <v>T520840055</v>
      </c>
      <c r="B2136" s="81" t="s">
        <v>6414</v>
      </c>
      <c r="C2136" s="81" t="s">
        <v>3138</v>
      </c>
      <c r="D2136" s="81" t="s">
        <v>6415</v>
      </c>
      <c r="E2136" s="81"/>
      <c r="F2136" s="81" t="s">
        <v>226</v>
      </c>
      <c r="G2136" s="81" t="s">
        <v>1933</v>
      </c>
      <c r="H2136" s="81"/>
      <c r="I2136" s="81"/>
      <c r="J2136" s="82">
        <v>0</v>
      </c>
      <c r="K2136" s="82">
        <v>0</v>
      </c>
      <c r="L2136" s="82">
        <v>-1</v>
      </c>
      <c r="M2136" s="82"/>
    </row>
    <row r="2137" spans="1:13">
      <c r="A2137" t="str">
        <f t="shared" si="33"/>
        <v>T520840056</v>
      </c>
      <c r="B2137" s="81" t="s">
        <v>6416</v>
      </c>
      <c r="C2137" s="81" t="s">
        <v>3138</v>
      </c>
      <c r="D2137" s="81" t="s">
        <v>6417</v>
      </c>
      <c r="E2137" s="81"/>
      <c r="F2137" s="81" t="s">
        <v>226</v>
      </c>
      <c r="G2137" s="81" t="s">
        <v>1933</v>
      </c>
      <c r="H2137" s="81"/>
      <c r="I2137" s="81"/>
      <c r="J2137" s="82">
        <v>0</v>
      </c>
      <c r="K2137" s="82">
        <v>0</v>
      </c>
      <c r="L2137" s="82">
        <v>0</v>
      </c>
      <c r="M2137" s="82"/>
    </row>
    <row r="2138" spans="1:13">
      <c r="A2138" t="str">
        <f t="shared" si="33"/>
        <v>T520840058</v>
      </c>
      <c r="B2138" s="81" t="s">
        <v>6418</v>
      </c>
      <c r="C2138" s="81" t="s">
        <v>3138</v>
      </c>
      <c r="D2138" s="81" t="s">
        <v>6419</v>
      </c>
      <c r="E2138" s="81"/>
      <c r="F2138" s="81" t="s">
        <v>226</v>
      </c>
      <c r="G2138" s="81" t="s">
        <v>1933</v>
      </c>
      <c r="H2138" s="81"/>
      <c r="I2138" s="81"/>
      <c r="J2138" s="82">
        <v>0</v>
      </c>
      <c r="K2138" s="82">
        <v>0</v>
      </c>
      <c r="L2138" s="82">
        <v>0</v>
      </c>
      <c r="M2138" s="82"/>
    </row>
    <row r="2139" spans="1:13">
      <c r="A2139" t="str">
        <f t="shared" si="33"/>
        <v>T520840060</v>
      </c>
      <c r="B2139" s="81" t="s">
        <v>6420</v>
      </c>
      <c r="C2139" s="81" t="s">
        <v>3138</v>
      </c>
      <c r="D2139" s="81" t="s">
        <v>6421</v>
      </c>
      <c r="E2139" s="81"/>
      <c r="F2139" s="81" t="s">
        <v>226</v>
      </c>
      <c r="G2139" s="81" t="s">
        <v>1933</v>
      </c>
      <c r="H2139" s="81"/>
      <c r="I2139" s="81"/>
      <c r="J2139" s="82">
        <v>0</v>
      </c>
      <c r="K2139" s="82">
        <v>0</v>
      </c>
      <c r="L2139" s="82">
        <v>0</v>
      </c>
      <c r="M2139" s="82"/>
    </row>
    <row r="2140" spans="1:13">
      <c r="A2140" t="str">
        <f t="shared" si="33"/>
        <v>T55903550YN</v>
      </c>
      <c r="B2140" s="81" t="s">
        <v>6422</v>
      </c>
      <c r="C2140" s="81" t="s">
        <v>3138</v>
      </c>
      <c r="D2140" s="81" t="s">
        <v>6127</v>
      </c>
      <c r="E2140" s="81"/>
      <c r="F2140" s="81" t="s">
        <v>226</v>
      </c>
      <c r="G2140" s="81" t="s">
        <v>1933</v>
      </c>
      <c r="H2140" s="81"/>
      <c r="I2140" s="81"/>
      <c r="J2140" s="82">
        <v>0</v>
      </c>
      <c r="K2140" s="82">
        <v>0</v>
      </c>
      <c r="L2140" s="82">
        <v>0</v>
      </c>
      <c r="M2140" s="82"/>
    </row>
    <row r="2141" spans="1:13">
      <c r="A2141" t="str">
        <f t="shared" si="33"/>
        <v>T55903555YN</v>
      </c>
      <c r="B2141" s="81" t="s">
        <v>6423</v>
      </c>
      <c r="C2141" s="81" t="s">
        <v>3138</v>
      </c>
      <c r="D2141" s="81" t="s">
        <v>6137</v>
      </c>
      <c r="E2141" s="81"/>
      <c r="F2141" s="81" t="s">
        <v>226</v>
      </c>
      <c r="G2141" s="81" t="s">
        <v>1933</v>
      </c>
      <c r="H2141" s="81"/>
      <c r="I2141" s="81"/>
      <c r="J2141" s="82">
        <v>5</v>
      </c>
      <c r="K2141" s="82">
        <v>0</v>
      </c>
      <c r="L2141" s="82">
        <v>0</v>
      </c>
      <c r="M2141" s="82">
        <v>0</v>
      </c>
    </row>
    <row r="2142" spans="1:13">
      <c r="A2142" t="str">
        <f t="shared" si="33"/>
        <v>T55903565YN</v>
      </c>
      <c r="B2142" s="81" t="s">
        <v>6424</v>
      </c>
      <c r="C2142" s="81" t="s">
        <v>3138</v>
      </c>
      <c r="D2142" s="81" t="s">
        <v>6425</v>
      </c>
      <c r="E2142" s="81"/>
      <c r="F2142" s="81" t="s">
        <v>226</v>
      </c>
      <c r="G2142" s="81" t="s">
        <v>1933</v>
      </c>
      <c r="H2142" s="81"/>
      <c r="I2142" s="81"/>
      <c r="J2142" s="82">
        <v>3.9</v>
      </c>
      <c r="K2142" s="82">
        <v>0</v>
      </c>
      <c r="L2142" s="82">
        <v>0</v>
      </c>
      <c r="M2142" s="82">
        <v>0</v>
      </c>
    </row>
    <row r="2143" spans="1:13">
      <c r="A2143" t="str">
        <f t="shared" si="33"/>
        <v>T55903570YN</v>
      </c>
      <c r="B2143" s="81" t="s">
        <v>6426</v>
      </c>
      <c r="C2143" s="81" t="s">
        <v>3138</v>
      </c>
      <c r="D2143" s="81" t="s">
        <v>6427</v>
      </c>
      <c r="E2143" s="81"/>
      <c r="F2143" s="81" t="s">
        <v>226</v>
      </c>
      <c r="G2143" s="81" t="s">
        <v>1933</v>
      </c>
      <c r="H2143" s="81"/>
      <c r="I2143" s="81"/>
      <c r="J2143" s="82">
        <v>5</v>
      </c>
      <c r="K2143" s="82">
        <v>0</v>
      </c>
      <c r="L2143" s="82">
        <v>0</v>
      </c>
      <c r="M2143" s="82">
        <v>0</v>
      </c>
    </row>
    <row r="2144" spans="1:13">
      <c r="A2144" t="str">
        <f t="shared" si="33"/>
        <v>T55904550YN</v>
      </c>
      <c r="B2144" s="81" t="s">
        <v>6428</v>
      </c>
      <c r="C2144" s="81" t="s">
        <v>3138</v>
      </c>
      <c r="D2144" s="81" t="s">
        <v>6429</v>
      </c>
      <c r="E2144" s="81"/>
      <c r="F2144" s="81" t="s">
        <v>226</v>
      </c>
      <c r="G2144" s="81" t="s">
        <v>1933</v>
      </c>
      <c r="H2144" s="81"/>
      <c r="I2144" s="81"/>
      <c r="J2144" s="82">
        <v>0</v>
      </c>
      <c r="K2144" s="82">
        <v>0</v>
      </c>
      <c r="L2144" s="82">
        <v>0</v>
      </c>
      <c r="M2144" s="82"/>
    </row>
    <row r="2145" spans="1:13">
      <c r="A2145" t="str">
        <f t="shared" si="33"/>
        <v>T55904556YN2200017494</v>
      </c>
      <c r="B2145" s="81" t="s">
        <v>6430</v>
      </c>
      <c r="C2145" s="81" t="s">
        <v>3138</v>
      </c>
      <c r="D2145" s="81" t="s">
        <v>6431</v>
      </c>
      <c r="E2145" s="81"/>
      <c r="F2145" s="81" t="s">
        <v>226</v>
      </c>
      <c r="G2145" s="81" t="s">
        <v>1933</v>
      </c>
      <c r="H2145" s="81" t="s">
        <v>6432</v>
      </c>
      <c r="I2145" s="81"/>
      <c r="J2145" s="82">
        <v>8.0299999999999994</v>
      </c>
      <c r="K2145" s="82">
        <v>0</v>
      </c>
      <c r="L2145" s="82">
        <v>0</v>
      </c>
      <c r="M2145" s="82">
        <v>0</v>
      </c>
    </row>
    <row r="2146" spans="1:13">
      <c r="A2146" t="str">
        <f t="shared" si="33"/>
        <v>T55904558YN2200026496</v>
      </c>
      <c r="B2146" s="81" t="s">
        <v>6433</v>
      </c>
      <c r="C2146" s="81" t="s">
        <v>3138</v>
      </c>
      <c r="D2146" s="81" t="s">
        <v>6434</v>
      </c>
      <c r="E2146" s="81"/>
      <c r="F2146" s="81" t="s">
        <v>226</v>
      </c>
      <c r="G2146" s="81" t="s">
        <v>1933</v>
      </c>
      <c r="H2146" s="81" t="s">
        <v>6435</v>
      </c>
      <c r="I2146" s="81"/>
      <c r="J2146" s="82">
        <v>7.14</v>
      </c>
      <c r="K2146" s="82">
        <v>0</v>
      </c>
      <c r="L2146" s="82">
        <v>0</v>
      </c>
      <c r="M2146" s="82">
        <v>0</v>
      </c>
    </row>
    <row r="2147" spans="1:13">
      <c r="A2147" t="str">
        <f t="shared" si="33"/>
        <v>T55904560YN</v>
      </c>
      <c r="B2147" s="81" t="s">
        <v>6436</v>
      </c>
      <c r="C2147" s="81" t="s">
        <v>3138</v>
      </c>
      <c r="D2147" s="81" t="s">
        <v>6437</v>
      </c>
      <c r="E2147" s="81"/>
      <c r="F2147" s="81" t="s">
        <v>226</v>
      </c>
      <c r="G2147" s="81" t="s">
        <v>1933</v>
      </c>
      <c r="H2147" s="81"/>
      <c r="I2147" s="81"/>
      <c r="J2147" s="82">
        <v>8.0299999999999994</v>
      </c>
      <c r="K2147" s="82">
        <v>0</v>
      </c>
      <c r="L2147" s="82">
        <v>-1</v>
      </c>
      <c r="M2147" s="82">
        <v>-8.0299999999999994</v>
      </c>
    </row>
    <row r="2148" spans="1:13">
      <c r="A2148" t="str">
        <f t="shared" si="33"/>
        <v>T55904560YN2200018084</v>
      </c>
      <c r="B2148" s="81" t="s">
        <v>6436</v>
      </c>
      <c r="C2148" s="81" t="s">
        <v>3138</v>
      </c>
      <c r="D2148" s="81" t="s">
        <v>6437</v>
      </c>
      <c r="E2148" s="81"/>
      <c r="F2148" s="81" t="s">
        <v>226</v>
      </c>
      <c r="G2148" s="81" t="s">
        <v>1933</v>
      </c>
      <c r="H2148" s="81" t="s">
        <v>6438</v>
      </c>
      <c r="I2148" s="81"/>
      <c r="J2148" s="82">
        <v>8.0299999999999994</v>
      </c>
      <c r="K2148" s="82">
        <v>0</v>
      </c>
      <c r="L2148" s="82">
        <v>0</v>
      </c>
      <c r="M2148" s="82">
        <v>0</v>
      </c>
    </row>
    <row r="2149" spans="1:13">
      <c r="A2149" t="str">
        <f t="shared" si="33"/>
        <v>T55904562YN2100055445</v>
      </c>
      <c r="B2149" s="81" t="s">
        <v>6439</v>
      </c>
      <c r="C2149" s="81" t="s">
        <v>3138</v>
      </c>
      <c r="D2149" s="81" t="s">
        <v>6440</v>
      </c>
      <c r="E2149" s="81"/>
      <c r="F2149" s="81" t="s">
        <v>226</v>
      </c>
      <c r="G2149" s="81" t="s">
        <v>1933</v>
      </c>
      <c r="H2149" s="81" t="s">
        <v>6441</v>
      </c>
      <c r="I2149" s="81"/>
      <c r="J2149" s="82">
        <v>7.14</v>
      </c>
      <c r="K2149" s="82">
        <v>0</v>
      </c>
      <c r="L2149" s="82">
        <v>0</v>
      </c>
      <c r="M2149" s="82">
        <v>0</v>
      </c>
    </row>
    <row r="2150" spans="1:13">
      <c r="A2150" t="str">
        <f t="shared" si="33"/>
        <v>T55904566YN</v>
      </c>
      <c r="B2150" s="81" t="s">
        <v>6442</v>
      </c>
      <c r="C2150" s="81" t="s">
        <v>3138</v>
      </c>
      <c r="D2150" s="81" t="s">
        <v>6443</v>
      </c>
      <c r="E2150" s="81"/>
      <c r="F2150" s="81" t="s">
        <v>226</v>
      </c>
      <c r="G2150" s="81" t="s">
        <v>1933</v>
      </c>
      <c r="H2150" s="81"/>
      <c r="I2150" s="81"/>
      <c r="J2150" s="82">
        <v>0</v>
      </c>
      <c r="K2150" s="82">
        <v>0</v>
      </c>
      <c r="L2150" s="82">
        <v>0</v>
      </c>
      <c r="M2150" s="82"/>
    </row>
    <row r="2151" spans="1:13">
      <c r="A2151" t="str">
        <f t="shared" si="33"/>
        <v>T55904568YN1900047983</v>
      </c>
      <c r="B2151" s="81" t="s">
        <v>6444</v>
      </c>
      <c r="C2151" s="81" t="s">
        <v>3138</v>
      </c>
      <c r="D2151" s="81" t="s">
        <v>6445</v>
      </c>
      <c r="E2151" s="81"/>
      <c r="F2151" s="81" t="s">
        <v>226</v>
      </c>
      <c r="G2151" s="81" t="s">
        <v>1933</v>
      </c>
      <c r="H2151" s="81" t="s">
        <v>6446</v>
      </c>
      <c r="I2151" s="81"/>
      <c r="J2151" s="82">
        <v>7.14</v>
      </c>
      <c r="K2151" s="82">
        <v>0</v>
      </c>
      <c r="L2151" s="82">
        <v>0</v>
      </c>
      <c r="M2151" s="82">
        <v>0</v>
      </c>
    </row>
    <row r="2152" spans="1:13">
      <c r="A2152" t="str">
        <f t="shared" si="33"/>
        <v>T55904570YN2200125423</v>
      </c>
      <c r="B2152" s="81" t="s">
        <v>6447</v>
      </c>
      <c r="C2152" s="81" t="s">
        <v>3138</v>
      </c>
      <c r="D2152" s="81" t="s">
        <v>6448</v>
      </c>
      <c r="E2152" s="81"/>
      <c r="F2152" s="81" t="s">
        <v>226</v>
      </c>
      <c r="G2152" s="81" t="s">
        <v>1933</v>
      </c>
      <c r="H2152" s="81" t="s">
        <v>6449</v>
      </c>
      <c r="I2152" s="81"/>
      <c r="J2152" s="82">
        <v>5.81</v>
      </c>
      <c r="K2152" s="82">
        <v>0</v>
      </c>
      <c r="L2152" s="82">
        <v>0</v>
      </c>
      <c r="M2152" s="82">
        <v>0</v>
      </c>
    </row>
    <row r="2153" spans="1:13">
      <c r="A2153" t="str">
        <f t="shared" si="33"/>
        <v>T55904570YN1900048256</v>
      </c>
      <c r="B2153" s="81" t="s">
        <v>6447</v>
      </c>
      <c r="C2153" s="81" t="s">
        <v>3138</v>
      </c>
      <c r="D2153" s="81" t="s">
        <v>6448</v>
      </c>
      <c r="E2153" s="81"/>
      <c r="F2153" s="81" t="s">
        <v>226</v>
      </c>
      <c r="G2153" s="81" t="s">
        <v>1933</v>
      </c>
      <c r="H2153" s="81" t="s">
        <v>6450</v>
      </c>
      <c r="I2153" s="81"/>
      <c r="J2153" s="82">
        <v>5.81</v>
      </c>
      <c r="K2153" s="82">
        <v>0</v>
      </c>
      <c r="L2153" s="82">
        <v>0</v>
      </c>
      <c r="M2153" s="82">
        <v>0</v>
      </c>
    </row>
    <row r="2154" spans="1:13">
      <c r="A2154" t="str">
        <f t="shared" si="33"/>
        <v>T55904575YN</v>
      </c>
      <c r="B2154" s="81" t="s">
        <v>6451</v>
      </c>
      <c r="C2154" s="81" t="s">
        <v>3138</v>
      </c>
      <c r="D2154" s="81" t="s">
        <v>6452</v>
      </c>
      <c r="E2154" s="81"/>
      <c r="F2154" s="81" t="s">
        <v>226</v>
      </c>
      <c r="G2154" s="81" t="s">
        <v>1933</v>
      </c>
      <c r="H2154" s="81"/>
      <c r="I2154" s="81"/>
      <c r="J2154" s="82">
        <v>0</v>
      </c>
      <c r="K2154" s="82">
        <v>0</v>
      </c>
      <c r="L2154" s="82">
        <v>0</v>
      </c>
      <c r="M2154" s="82"/>
    </row>
    <row r="2155" spans="1:13">
      <c r="A2155" t="str">
        <f t="shared" si="33"/>
        <v>T55904580YN2001125989</v>
      </c>
      <c r="B2155" s="81" t="s">
        <v>6453</v>
      </c>
      <c r="C2155" s="81" t="s">
        <v>3138</v>
      </c>
      <c r="D2155" s="81" t="s">
        <v>6454</v>
      </c>
      <c r="E2155" s="81"/>
      <c r="F2155" s="81" t="s">
        <v>226</v>
      </c>
      <c r="G2155" s="81" t="s">
        <v>1933</v>
      </c>
      <c r="H2155" s="81" t="s">
        <v>6455</v>
      </c>
      <c r="I2155" s="81"/>
      <c r="J2155" s="82">
        <v>0</v>
      </c>
      <c r="K2155" s="82">
        <v>0</v>
      </c>
      <c r="L2155" s="82">
        <v>0</v>
      </c>
      <c r="M2155" s="82">
        <v>0</v>
      </c>
    </row>
    <row r="2156" spans="1:13">
      <c r="A2156" t="str">
        <f t="shared" si="33"/>
        <v>T55904580YN</v>
      </c>
      <c r="B2156" s="81" t="s">
        <v>6453</v>
      </c>
      <c r="C2156" s="81" t="s">
        <v>3138</v>
      </c>
      <c r="D2156" s="81" t="s">
        <v>6454</v>
      </c>
      <c r="E2156" s="81"/>
      <c r="F2156" s="81" t="s">
        <v>226</v>
      </c>
      <c r="G2156" s="81" t="s">
        <v>1933</v>
      </c>
      <c r="H2156" s="81"/>
      <c r="I2156" s="81"/>
      <c r="J2156" s="82">
        <v>0</v>
      </c>
      <c r="K2156" s="82">
        <v>0</v>
      </c>
      <c r="L2156" s="82">
        <v>0</v>
      </c>
      <c r="M2156" s="82">
        <v>0</v>
      </c>
    </row>
    <row r="2157" spans="1:13">
      <c r="A2157" t="str">
        <f t="shared" si="33"/>
        <v>T55904585YN</v>
      </c>
      <c r="B2157" s="81" t="s">
        <v>6456</v>
      </c>
      <c r="C2157" s="81" t="s">
        <v>3138</v>
      </c>
      <c r="D2157" s="81" t="s">
        <v>6457</v>
      </c>
      <c r="E2157" s="81"/>
      <c r="F2157" s="81" t="s">
        <v>226</v>
      </c>
      <c r="G2157" s="81" t="s">
        <v>1933</v>
      </c>
      <c r="H2157" s="81"/>
      <c r="I2157" s="81"/>
      <c r="J2157" s="82">
        <v>0</v>
      </c>
      <c r="K2157" s="82">
        <v>0</v>
      </c>
      <c r="L2157" s="82">
        <v>0</v>
      </c>
      <c r="M2157" s="82"/>
    </row>
    <row r="2158" spans="1:13">
      <c r="A2158" t="str">
        <f t="shared" si="33"/>
        <v>T55904590YN</v>
      </c>
      <c r="B2158" s="81" t="s">
        <v>6458</v>
      </c>
      <c r="C2158" s="81" t="s">
        <v>3138</v>
      </c>
      <c r="D2158" s="81" t="s">
        <v>6459</v>
      </c>
      <c r="E2158" s="81"/>
      <c r="F2158" s="81" t="s">
        <v>226</v>
      </c>
      <c r="G2158" s="81" t="s">
        <v>1933</v>
      </c>
      <c r="H2158" s="81"/>
      <c r="I2158" s="81"/>
      <c r="J2158" s="82">
        <v>0</v>
      </c>
      <c r="K2158" s="82">
        <v>0</v>
      </c>
      <c r="L2158" s="82">
        <v>0</v>
      </c>
      <c r="M2158" s="82"/>
    </row>
    <row r="2159" spans="1:13">
      <c r="A2159" t="str">
        <f t="shared" si="33"/>
        <v>T56034525</v>
      </c>
      <c r="B2159" s="81" t="s">
        <v>6460</v>
      </c>
      <c r="C2159" s="81" t="s">
        <v>3138</v>
      </c>
      <c r="D2159" s="81" t="s">
        <v>6461</v>
      </c>
      <c r="E2159" s="81"/>
      <c r="F2159" s="81" t="s">
        <v>226</v>
      </c>
      <c r="G2159" s="81" t="s">
        <v>1933</v>
      </c>
      <c r="H2159" s="81"/>
      <c r="I2159" s="81"/>
      <c r="J2159" s="82">
        <v>0</v>
      </c>
      <c r="K2159" s="82">
        <v>0</v>
      </c>
      <c r="L2159" s="82">
        <v>0</v>
      </c>
      <c r="M2159" s="82"/>
    </row>
    <row r="2160" spans="1:13">
      <c r="A2160" t="str">
        <f t="shared" si="33"/>
        <v>T56034535</v>
      </c>
      <c r="B2160" s="81" t="s">
        <v>6462</v>
      </c>
      <c r="C2160" s="81" t="s">
        <v>3138</v>
      </c>
      <c r="D2160" s="81" t="s">
        <v>6463</v>
      </c>
      <c r="E2160" s="81"/>
      <c r="F2160" s="81" t="s">
        <v>226</v>
      </c>
      <c r="G2160" s="81" t="s">
        <v>1933</v>
      </c>
      <c r="H2160" s="81"/>
      <c r="I2160" s="81"/>
      <c r="J2160" s="82">
        <v>0</v>
      </c>
      <c r="K2160" s="82">
        <v>0</v>
      </c>
      <c r="L2160" s="82">
        <v>0</v>
      </c>
      <c r="M2160" s="82"/>
    </row>
    <row r="2161" spans="1:13">
      <c r="A2161" t="str">
        <f t="shared" si="33"/>
        <v>T56034545</v>
      </c>
      <c r="B2161" s="81" t="s">
        <v>6464</v>
      </c>
      <c r="C2161" s="81" t="s">
        <v>3138</v>
      </c>
      <c r="D2161" s="81" t="s">
        <v>6465</v>
      </c>
      <c r="E2161" s="81"/>
      <c r="F2161" s="81" t="s">
        <v>226</v>
      </c>
      <c r="G2161" s="81" t="s">
        <v>1933</v>
      </c>
      <c r="H2161" s="81"/>
      <c r="I2161" s="81"/>
      <c r="J2161" s="82">
        <v>0</v>
      </c>
      <c r="K2161" s="82">
        <v>0</v>
      </c>
      <c r="L2161" s="82">
        <v>0</v>
      </c>
      <c r="M2161" s="82"/>
    </row>
    <row r="2162" spans="1:13">
      <c r="A2162" t="str">
        <f t="shared" si="33"/>
        <v>T56034555</v>
      </c>
      <c r="B2162" s="81" t="s">
        <v>6466</v>
      </c>
      <c r="C2162" s="81" t="s">
        <v>3138</v>
      </c>
      <c r="D2162" s="81" t="s">
        <v>6467</v>
      </c>
      <c r="E2162" s="81"/>
      <c r="F2162" s="81" t="s">
        <v>226</v>
      </c>
      <c r="G2162" s="81" t="s">
        <v>1933</v>
      </c>
      <c r="H2162" s="81"/>
      <c r="I2162" s="81"/>
      <c r="J2162" s="82">
        <v>0</v>
      </c>
      <c r="K2162" s="82">
        <v>0</v>
      </c>
      <c r="L2162" s="82">
        <v>0</v>
      </c>
      <c r="M2162" s="82"/>
    </row>
    <row r="2163" spans="1:13">
      <c r="A2163" t="str">
        <f t="shared" si="33"/>
        <v>T56034565</v>
      </c>
      <c r="B2163" s="81" t="s">
        <v>6468</v>
      </c>
      <c r="C2163" s="81" t="s">
        <v>3138</v>
      </c>
      <c r="D2163" s="81" t="s">
        <v>6469</v>
      </c>
      <c r="E2163" s="81"/>
      <c r="F2163" s="81" t="s">
        <v>226</v>
      </c>
      <c r="G2163" s="81" t="s">
        <v>1933</v>
      </c>
      <c r="H2163" s="81"/>
      <c r="I2163" s="81"/>
      <c r="J2163" s="82">
        <v>0</v>
      </c>
      <c r="K2163" s="82">
        <v>0</v>
      </c>
      <c r="L2163" s="82">
        <v>0</v>
      </c>
      <c r="M2163" s="82"/>
    </row>
    <row r="2164" spans="1:13">
      <c r="A2164" t="str">
        <f t="shared" si="33"/>
        <v>T56034575</v>
      </c>
      <c r="B2164" s="81" t="s">
        <v>6470</v>
      </c>
      <c r="C2164" s="81" t="s">
        <v>3138</v>
      </c>
      <c r="D2164" s="81" t="s">
        <v>6471</v>
      </c>
      <c r="E2164" s="81"/>
      <c r="F2164" s="81" t="s">
        <v>226</v>
      </c>
      <c r="G2164" s="81" t="s">
        <v>1933</v>
      </c>
      <c r="H2164" s="81"/>
      <c r="I2164" s="81"/>
      <c r="J2164" s="82">
        <v>0</v>
      </c>
      <c r="K2164" s="82">
        <v>0</v>
      </c>
      <c r="L2164" s="82">
        <v>0</v>
      </c>
      <c r="M2164" s="82"/>
    </row>
    <row r="2165" spans="1:13">
      <c r="A2165" t="str">
        <f t="shared" si="33"/>
        <v>T56037350</v>
      </c>
      <c r="B2165" s="81" t="s">
        <v>6472</v>
      </c>
      <c r="C2165" s="81" t="s">
        <v>3138</v>
      </c>
      <c r="D2165" s="81" t="s">
        <v>6473</v>
      </c>
      <c r="E2165" s="81"/>
      <c r="F2165" s="81" t="s">
        <v>226</v>
      </c>
      <c r="G2165" s="81" t="s">
        <v>1933</v>
      </c>
      <c r="H2165" s="81"/>
      <c r="I2165" s="81"/>
      <c r="J2165" s="82">
        <v>0</v>
      </c>
      <c r="K2165" s="82">
        <v>0</v>
      </c>
      <c r="L2165" s="82">
        <v>0</v>
      </c>
      <c r="M2165" s="82"/>
    </row>
    <row r="2166" spans="1:13">
      <c r="A2166" t="str">
        <f t="shared" si="33"/>
        <v>T608804051405091290</v>
      </c>
      <c r="B2166" s="81" t="s">
        <v>6474</v>
      </c>
      <c r="C2166" s="81" t="s">
        <v>3138</v>
      </c>
      <c r="D2166" s="81" t="s">
        <v>6475</v>
      </c>
      <c r="E2166" s="81"/>
      <c r="F2166" s="81" t="s">
        <v>226</v>
      </c>
      <c r="G2166" s="81" t="s">
        <v>1933</v>
      </c>
      <c r="H2166" s="81" t="s">
        <v>6476</v>
      </c>
      <c r="I2166" s="81"/>
      <c r="J2166" s="82">
        <v>0</v>
      </c>
      <c r="K2166" s="82">
        <v>0</v>
      </c>
      <c r="L2166" s="82">
        <v>1</v>
      </c>
      <c r="M2166" s="82">
        <v>0</v>
      </c>
    </row>
    <row r="2167" spans="1:13">
      <c r="A2167" t="str">
        <f t="shared" si="33"/>
        <v>T60880405</v>
      </c>
      <c r="B2167" s="81" t="s">
        <v>6474</v>
      </c>
      <c r="C2167" s="81" t="s">
        <v>3138</v>
      </c>
      <c r="D2167" s="81" t="s">
        <v>6475</v>
      </c>
      <c r="E2167" s="81"/>
      <c r="F2167" s="81" t="s">
        <v>226</v>
      </c>
      <c r="G2167" s="81" t="s">
        <v>1933</v>
      </c>
      <c r="H2167" s="81"/>
      <c r="I2167" s="81"/>
      <c r="J2167" s="82">
        <v>0</v>
      </c>
      <c r="K2167" s="82">
        <v>0</v>
      </c>
      <c r="L2167" s="82">
        <v>-1</v>
      </c>
      <c r="M2167" s="82">
        <v>0</v>
      </c>
    </row>
    <row r="2168" spans="1:13">
      <c r="A2168" t="str">
        <f t="shared" si="33"/>
        <v>T69070516</v>
      </c>
      <c r="B2168" s="81" t="s">
        <v>6477</v>
      </c>
      <c r="C2168" s="81" t="s">
        <v>3138</v>
      </c>
      <c r="D2168" s="81" t="s">
        <v>6478</v>
      </c>
      <c r="E2168" s="81"/>
      <c r="F2168" s="81" t="s">
        <v>226</v>
      </c>
      <c r="G2168" s="81" t="s">
        <v>1933</v>
      </c>
      <c r="H2168" s="81"/>
      <c r="I2168" s="81"/>
      <c r="J2168" s="82">
        <v>0</v>
      </c>
      <c r="K2168" s="82">
        <v>0</v>
      </c>
      <c r="L2168" s="82">
        <v>0</v>
      </c>
      <c r="M2168" s="82"/>
    </row>
    <row r="2169" spans="1:13">
      <c r="A2169" t="str">
        <f t="shared" si="33"/>
        <v>T690711027</v>
      </c>
      <c r="B2169" s="81" t="s">
        <v>6479</v>
      </c>
      <c r="C2169" s="81" t="s">
        <v>3138</v>
      </c>
      <c r="D2169" s="81" t="s">
        <v>6480</v>
      </c>
      <c r="E2169" s="81"/>
      <c r="F2169" s="81" t="s">
        <v>226</v>
      </c>
      <c r="G2169" s="81" t="s">
        <v>1933</v>
      </c>
      <c r="H2169" s="81"/>
      <c r="I2169" s="81"/>
      <c r="J2169" s="82">
        <v>0</v>
      </c>
      <c r="K2169" s="82">
        <v>0</v>
      </c>
      <c r="L2169" s="82">
        <v>0</v>
      </c>
      <c r="M2169" s="82"/>
    </row>
    <row r="2170" spans="1:13">
      <c r="A2170" t="str">
        <f t="shared" si="33"/>
        <v>T69081530200088557</v>
      </c>
      <c r="B2170" s="81" t="s">
        <v>6481</v>
      </c>
      <c r="C2170" s="81" t="s">
        <v>3138</v>
      </c>
      <c r="D2170" s="81" t="s">
        <v>6482</v>
      </c>
      <c r="E2170" s="81"/>
      <c r="F2170" s="81" t="s">
        <v>226</v>
      </c>
      <c r="G2170" s="81" t="s">
        <v>1933</v>
      </c>
      <c r="H2170" s="81" t="s">
        <v>6483</v>
      </c>
      <c r="I2170" s="81"/>
      <c r="J2170" s="82">
        <v>26.36</v>
      </c>
      <c r="K2170" s="82">
        <v>0</v>
      </c>
      <c r="L2170" s="82">
        <v>1</v>
      </c>
      <c r="M2170" s="82">
        <v>26.36</v>
      </c>
    </row>
    <row r="2171" spans="1:13">
      <c r="A2171" t="str">
        <f t="shared" si="33"/>
        <v>T701861300</v>
      </c>
      <c r="B2171" s="81" t="s">
        <v>6484</v>
      </c>
      <c r="C2171" s="81" t="s">
        <v>3138</v>
      </c>
      <c r="D2171" s="81" t="s">
        <v>6485</v>
      </c>
      <c r="E2171" s="81"/>
      <c r="F2171" s="81" t="s">
        <v>226</v>
      </c>
      <c r="G2171" s="81" t="s">
        <v>1933</v>
      </c>
      <c r="H2171" s="81"/>
      <c r="I2171" s="81"/>
      <c r="J2171" s="82">
        <v>143.21</v>
      </c>
      <c r="K2171" s="82">
        <v>0</v>
      </c>
      <c r="L2171" s="82">
        <v>0</v>
      </c>
      <c r="M2171" s="82">
        <v>0</v>
      </c>
    </row>
    <row r="2172" spans="1:13">
      <c r="A2172" t="str">
        <f t="shared" si="33"/>
        <v>T701871380</v>
      </c>
      <c r="B2172" s="81" t="s">
        <v>6486</v>
      </c>
      <c r="C2172" s="81" t="s">
        <v>3138</v>
      </c>
      <c r="D2172" s="81" t="s">
        <v>6487</v>
      </c>
      <c r="E2172" s="81"/>
      <c r="F2172" s="81" t="s">
        <v>226</v>
      </c>
      <c r="G2172" s="81" t="s">
        <v>1933</v>
      </c>
      <c r="H2172" s="81"/>
      <c r="I2172" s="81"/>
      <c r="J2172" s="82">
        <v>0</v>
      </c>
      <c r="K2172" s="82">
        <v>0</v>
      </c>
      <c r="L2172" s="82">
        <v>0</v>
      </c>
      <c r="M2172" s="82"/>
    </row>
    <row r="2173" spans="1:13">
      <c r="A2173" t="str">
        <f t="shared" si="33"/>
        <v>T701872380</v>
      </c>
      <c r="B2173" s="81" t="s">
        <v>6488</v>
      </c>
      <c r="C2173" s="81" t="s">
        <v>3138</v>
      </c>
      <c r="D2173" s="81" t="s">
        <v>6489</v>
      </c>
      <c r="E2173" s="81"/>
      <c r="F2173" s="81" t="s">
        <v>226</v>
      </c>
      <c r="G2173" s="81" t="s">
        <v>1933</v>
      </c>
      <c r="H2173" s="81"/>
      <c r="I2173" s="81"/>
      <c r="J2173" s="82">
        <v>0</v>
      </c>
      <c r="K2173" s="82">
        <v>0</v>
      </c>
      <c r="L2173" s="82">
        <v>0</v>
      </c>
      <c r="M2173" s="82"/>
    </row>
    <row r="2174" spans="1:13">
      <c r="A2174" t="str">
        <f t="shared" si="33"/>
        <v>T701872420</v>
      </c>
      <c r="B2174" s="81" t="s">
        <v>6490</v>
      </c>
      <c r="C2174" s="81" t="s">
        <v>3138</v>
      </c>
      <c r="D2174" s="81" t="s">
        <v>6491</v>
      </c>
      <c r="E2174" s="81"/>
      <c r="F2174" s="81" t="s">
        <v>226</v>
      </c>
      <c r="G2174" s="81" t="s">
        <v>1933</v>
      </c>
      <c r="H2174" s="81"/>
      <c r="I2174" s="81"/>
      <c r="J2174" s="82">
        <v>0</v>
      </c>
      <c r="K2174" s="82">
        <v>0</v>
      </c>
      <c r="L2174" s="82">
        <v>0</v>
      </c>
      <c r="M2174" s="82"/>
    </row>
    <row r="2175" spans="1:13">
      <c r="A2175" t="str">
        <f t="shared" si="33"/>
        <v>T713904078</v>
      </c>
      <c r="B2175" s="81" t="s">
        <v>6492</v>
      </c>
      <c r="C2175" s="81" t="s">
        <v>3138</v>
      </c>
      <c r="D2175" s="81" t="s">
        <v>6493</v>
      </c>
      <c r="E2175" s="81"/>
      <c r="F2175" s="81" t="s">
        <v>226</v>
      </c>
      <c r="G2175" s="81" t="s">
        <v>1933</v>
      </c>
      <c r="H2175" s="81"/>
      <c r="I2175" s="81"/>
      <c r="J2175" s="82">
        <v>0</v>
      </c>
      <c r="K2175" s="82">
        <v>0</v>
      </c>
      <c r="L2175" s="82">
        <v>-1</v>
      </c>
      <c r="M2175" s="82"/>
    </row>
    <row r="2176" spans="1:13">
      <c r="A2176" t="str">
        <f t="shared" si="33"/>
        <v>T713905090</v>
      </c>
      <c r="B2176" s="81" t="s">
        <v>6494</v>
      </c>
      <c r="C2176" s="81" t="s">
        <v>3138</v>
      </c>
      <c r="D2176" s="81" t="s">
        <v>6495</v>
      </c>
      <c r="E2176" s="81"/>
      <c r="F2176" s="81" t="s">
        <v>226</v>
      </c>
      <c r="G2176" s="81" t="s">
        <v>1933</v>
      </c>
      <c r="H2176" s="81"/>
      <c r="I2176" s="81"/>
      <c r="J2176" s="82">
        <v>35.67</v>
      </c>
      <c r="K2176" s="82">
        <v>0</v>
      </c>
      <c r="L2176" s="82">
        <v>-1</v>
      </c>
      <c r="M2176" s="82">
        <v>-35.67</v>
      </c>
    </row>
    <row r="2177" spans="1:13">
      <c r="A2177" t="str">
        <f t="shared" si="33"/>
        <v>T713906102</v>
      </c>
      <c r="B2177" s="81" t="s">
        <v>6496</v>
      </c>
      <c r="C2177" s="81" t="s">
        <v>3138</v>
      </c>
      <c r="D2177" s="81" t="s">
        <v>6497</v>
      </c>
      <c r="E2177" s="81"/>
      <c r="F2177" s="81" t="s">
        <v>226</v>
      </c>
      <c r="G2177" s="81" t="s">
        <v>1933</v>
      </c>
      <c r="H2177" s="81"/>
      <c r="I2177" s="81"/>
      <c r="J2177" s="82">
        <v>0</v>
      </c>
      <c r="K2177" s="82">
        <v>0</v>
      </c>
      <c r="L2177" s="82">
        <v>0</v>
      </c>
      <c r="M2177" s="82">
        <v>0</v>
      </c>
    </row>
    <row r="2178" spans="1:13">
      <c r="A2178" t="str">
        <f t="shared" si="33"/>
        <v>T725806095</v>
      </c>
      <c r="B2178" s="81" t="s">
        <v>6498</v>
      </c>
      <c r="C2178" s="81" t="s">
        <v>3138</v>
      </c>
      <c r="D2178" s="81" t="s">
        <v>6499</v>
      </c>
      <c r="E2178" s="81"/>
      <c r="F2178" s="81" t="s">
        <v>226</v>
      </c>
      <c r="G2178" s="81" t="s">
        <v>1933</v>
      </c>
      <c r="H2178" s="81"/>
      <c r="I2178" s="81"/>
      <c r="J2178" s="82">
        <v>0</v>
      </c>
      <c r="K2178" s="82">
        <v>0</v>
      </c>
      <c r="L2178" s="82">
        <v>0</v>
      </c>
      <c r="M2178" s="82">
        <v>0</v>
      </c>
    </row>
    <row r="2179" spans="1:13">
      <c r="A2179" t="str">
        <f t="shared" ref="A2179:A2242" si="34">CONCATENATE(B2179,H2179)</f>
        <v>T776.07L</v>
      </c>
      <c r="B2179" s="81" t="s">
        <v>6500</v>
      </c>
      <c r="C2179" s="81" t="s">
        <v>3138</v>
      </c>
      <c r="D2179" s="81" t="s">
        <v>4721</v>
      </c>
      <c r="E2179" s="81"/>
      <c r="F2179" s="81" t="s">
        <v>226</v>
      </c>
      <c r="G2179" s="81" t="s">
        <v>1933</v>
      </c>
      <c r="H2179" s="81"/>
      <c r="I2179" s="81"/>
      <c r="J2179" s="82">
        <v>0</v>
      </c>
      <c r="K2179" s="82">
        <v>0</v>
      </c>
      <c r="L2179" s="82">
        <v>0</v>
      </c>
      <c r="M2179" s="82"/>
    </row>
    <row r="2180" spans="1:13">
      <c r="A2180" t="str">
        <f t="shared" si="34"/>
        <v>T779.04L</v>
      </c>
      <c r="B2180" s="81" t="s">
        <v>6501</v>
      </c>
      <c r="C2180" s="81" t="s">
        <v>3138</v>
      </c>
      <c r="D2180" s="81" t="s">
        <v>6502</v>
      </c>
      <c r="E2180" s="81"/>
      <c r="F2180" s="81" t="s">
        <v>226</v>
      </c>
      <c r="G2180" s="81" t="s">
        <v>1933</v>
      </c>
      <c r="H2180" s="81"/>
      <c r="I2180" s="81"/>
      <c r="J2180" s="82">
        <v>0</v>
      </c>
      <c r="K2180" s="82">
        <v>0</v>
      </c>
      <c r="L2180" s="82">
        <v>0</v>
      </c>
      <c r="M2180" s="82">
        <v>0</v>
      </c>
    </row>
    <row r="2181" spans="1:13">
      <c r="A2181" t="str">
        <f t="shared" si="34"/>
        <v>T780.07R</v>
      </c>
      <c r="B2181" s="81" t="s">
        <v>6503</v>
      </c>
      <c r="C2181" s="81" t="s">
        <v>3138</v>
      </c>
      <c r="D2181" s="81" t="s">
        <v>6504</v>
      </c>
      <c r="E2181" s="81"/>
      <c r="F2181" s="81" t="s">
        <v>226</v>
      </c>
      <c r="G2181" s="81" t="s">
        <v>1933</v>
      </c>
      <c r="H2181" s="81"/>
      <c r="I2181" s="81"/>
      <c r="J2181" s="82">
        <v>0</v>
      </c>
      <c r="K2181" s="82">
        <v>0</v>
      </c>
      <c r="L2181" s="82">
        <v>0</v>
      </c>
      <c r="M2181" s="82"/>
    </row>
    <row r="2182" spans="1:13">
      <c r="A2182" t="str">
        <f t="shared" si="34"/>
        <v>T781.06</v>
      </c>
      <c r="B2182" s="81" t="s">
        <v>6505</v>
      </c>
      <c r="C2182" s="81" t="s">
        <v>3138</v>
      </c>
      <c r="D2182" s="81" t="s">
        <v>6506</v>
      </c>
      <c r="E2182" s="81"/>
      <c r="F2182" s="81" t="s">
        <v>226</v>
      </c>
      <c r="G2182" s="81" t="s">
        <v>1933</v>
      </c>
      <c r="H2182" s="81"/>
      <c r="I2182" s="81"/>
      <c r="J2182" s="82">
        <v>0</v>
      </c>
      <c r="K2182" s="82">
        <v>0</v>
      </c>
      <c r="L2182" s="82">
        <v>0</v>
      </c>
      <c r="M2182" s="82"/>
    </row>
    <row r="2183" spans="1:13">
      <c r="A2183" t="str">
        <f t="shared" si="34"/>
        <v>T781.07</v>
      </c>
      <c r="B2183" s="81" t="s">
        <v>6507</v>
      </c>
      <c r="C2183" s="81" t="s">
        <v>3138</v>
      </c>
      <c r="D2183" s="81" t="s">
        <v>6508</v>
      </c>
      <c r="E2183" s="81"/>
      <c r="F2183" s="81" t="s">
        <v>226</v>
      </c>
      <c r="G2183" s="81" t="s">
        <v>1933</v>
      </c>
      <c r="H2183" s="81"/>
      <c r="I2183" s="81"/>
      <c r="J2183" s="82">
        <v>0</v>
      </c>
      <c r="K2183" s="82">
        <v>0</v>
      </c>
      <c r="L2183" s="82">
        <v>0</v>
      </c>
      <c r="M2183" s="82"/>
    </row>
    <row r="2184" spans="1:13">
      <c r="A2184" t="str">
        <f t="shared" si="34"/>
        <v>T781.08</v>
      </c>
      <c r="B2184" s="81" t="s">
        <v>6509</v>
      </c>
      <c r="C2184" s="81" t="s">
        <v>3138</v>
      </c>
      <c r="D2184" s="81" t="s">
        <v>4803</v>
      </c>
      <c r="E2184" s="81"/>
      <c r="F2184" s="81" t="s">
        <v>226</v>
      </c>
      <c r="G2184" s="81" t="s">
        <v>1933</v>
      </c>
      <c r="H2184" s="81"/>
      <c r="I2184" s="81"/>
      <c r="J2184" s="82">
        <v>0</v>
      </c>
      <c r="K2184" s="82">
        <v>0</v>
      </c>
      <c r="L2184" s="82">
        <v>0</v>
      </c>
      <c r="M2184" s="82"/>
    </row>
    <row r="2185" spans="1:13">
      <c r="A2185" t="str">
        <f t="shared" si="34"/>
        <v>T781.09</v>
      </c>
      <c r="B2185" s="81" t="s">
        <v>6510</v>
      </c>
      <c r="C2185" s="81" t="s">
        <v>3138</v>
      </c>
      <c r="D2185" s="81" t="s">
        <v>6511</v>
      </c>
      <c r="E2185" s="81"/>
      <c r="F2185" s="81" t="s">
        <v>226</v>
      </c>
      <c r="G2185" s="81" t="s">
        <v>1933</v>
      </c>
      <c r="H2185" s="81"/>
      <c r="I2185" s="81"/>
      <c r="J2185" s="82">
        <v>0</v>
      </c>
      <c r="K2185" s="82">
        <v>0</v>
      </c>
      <c r="L2185" s="82">
        <v>0</v>
      </c>
      <c r="M2185" s="82"/>
    </row>
    <row r="2186" spans="1:13">
      <c r="A2186" t="str">
        <f t="shared" si="34"/>
        <v>T781.10</v>
      </c>
      <c r="B2186" s="81" t="s">
        <v>6512</v>
      </c>
      <c r="C2186" s="81" t="s">
        <v>3138</v>
      </c>
      <c r="D2186" s="81" t="s">
        <v>4805</v>
      </c>
      <c r="E2186" s="81"/>
      <c r="F2186" s="81" t="s">
        <v>226</v>
      </c>
      <c r="G2186" s="81" t="s">
        <v>1933</v>
      </c>
      <c r="H2186" s="81"/>
      <c r="I2186" s="81"/>
      <c r="J2186" s="82">
        <v>0</v>
      </c>
      <c r="K2186" s="82">
        <v>0</v>
      </c>
      <c r="L2186" s="82">
        <v>0</v>
      </c>
      <c r="M2186" s="82"/>
    </row>
    <row r="2187" spans="1:13">
      <c r="A2187" t="str">
        <f t="shared" si="34"/>
        <v>T781.11</v>
      </c>
      <c r="B2187" s="81" t="s">
        <v>6513</v>
      </c>
      <c r="C2187" s="81" t="s">
        <v>3138</v>
      </c>
      <c r="D2187" s="81" t="s">
        <v>4807</v>
      </c>
      <c r="E2187" s="81"/>
      <c r="F2187" s="81" t="s">
        <v>226</v>
      </c>
      <c r="G2187" s="81" t="s">
        <v>1933</v>
      </c>
      <c r="H2187" s="81"/>
      <c r="I2187" s="81"/>
      <c r="J2187" s="82">
        <v>0</v>
      </c>
      <c r="K2187" s="82">
        <v>0</v>
      </c>
      <c r="L2187" s="82">
        <v>0</v>
      </c>
      <c r="M2187" s="82"/>
    </row>
    <row r="2188" spans="1:13">
      <c r="A2188" t="str">
        <f t="shared" si="34"/>
        <v>T781.12</v>
      </c>
      <c r="B2188" s="81" t="s">
        <v>6514</v>
      </c>
      <c r="C2188" s="81" t="s">
        <v>3138</v>
      </c>
      <c r="D2188" s="81" t="s">
        <v>4809</v>
      </c>
      <c r="E2188" s="81"/>
      <c r="F2188" s="81" t="s">
        <v>226</v>
      </c>
      <c r="G2188" s="81" t="s">
        <v>1933</v>
      </c>
      <c r="H2188" s="81"/>
      <c r="I2188" s="81"/>
      <c r="J2188" s="82">
        <v>0</v>
      </c>
      <c r="K2188" s="82">
        <v>0</v>
      </c>
      <c r="L2188" s="82">
        <v>0</v>
      </c>
      <c r="M2188" s="82"/>
    </row>
    <row r="2189" spans="1:13">
      <c r="A2189" t="str">
        <f t="shared" si="34"/>
        <v>T781.14</v>
      </c>
      <c r="B2189" s="81" t="s">
        <v>6515</v>
      </c>
      <c r="C2189" s="81" t="s">
        <v>3138</v>
      </c>
      <c r="D2189" s="81" t="s">
        <v>6516</v>
      </c>
      <c r="E2189" s="81"/>
      <c r="F2189" s="81" t="s">
        <v>226</v>
      </c>
      <c r="G2189" s="81" t="s">
        <v>1933</v>
      </c>
      <c r="H2189" s="81"/>
      <c r="I2189" s="81"/>
      <c r="J2189" s="82">
        <v>0</v>
      </c>
      <c r="K2189" s="82">
        <v>0</v>
      </c>
      <c r="L2189" s="82">
        <v>0</v>
      </c>
      <c r="M2189" s="82"/>
    </row>
    <row r="2190" spans="1:13">
      <c r="A2190" t="str">
        <f t="shared" si="34"/>
        <v>T781.16</v>
      </c>
      <c r="B2190" s="81" t="s">
        <v>6517</v>
      </c>
      <c r="C2190" s="81" t="s">
        <v>3138</v>
      </c>
      <c r="D2190" s="81" t="s">
        <v>6518</v>
      </c>
      <c r="E2190" s="81"/>
      <c r="F2190" s="81" t="s">
        <v>226</v>
      </c>
      <c r="G2190" s="81" t="s">
        <v>1933</v>
      </c>
      <c r="H2190" s="81"/>
      <c r="I2190" s="81"/>
      <c r="J2190" s="82">
        <v>0</v>
      </c>
      <c r="K2190" s="82">
        <v>0</v>
      </c>
      <c r="L2190" s="82">
        <v>0</v>
      </c>
      <c r="M2190" s="82"/>
    </row>
    <row r="2191" spans="1:13">
      <c r="A2191" t="str">
        <f t="shared" si="34"/>
        <v>T78106</v>
      </c>
      <c r="B2191" s="81" t="s">
        <v>6519</v>
      </c>
      <c r="C2191" s="81" t="s">
        <v>3138</v>
      </c>
      <c r="D2191" s="81" t="s">
        <v>6520</v>
      </c>
      <c r="E2191" s="81"/>
      <c r="F2191" s="81" t="s">
        <v>226</v>
      </c>
      <c r="G2191" s="81" t="s">
        <v>1933</v>
      </c>
      <c r="H2191" s="81"/>
      <c r="I2191" s="81"/>
      <c r="J2191" s="82">
        <v>0</v>
      </c>
      <c r="K2191" s="82">
        <v>0</v>
      </c>
      <c r="L2191" s="82">
        <v>0</v>
      </c>
      <c r="M2191" s="82"/>
    </row>
    <row r="2192" spans="1:13">
      <c r="A2192" t="str">
        <f t="shared" si="34"/>
        <v>T826.03RKI13517</v>
      </c>
      <c r="B2192" s="81" t="s">
        <v>6521</v>
      </c>
      <c r="C2192" s="81" t="s">
        <v>3138</v>
      </c>
      <c r="D2192" s="81" t="s">
        <v>6522</v>
      </c>
      <c r="E2192" s="81"/>
      <c r="F2192" s="81" t="s">
        <v>226</v>
      </c>
      <c r="G2192" s="81" t="s">
        <v>1933</v>
      </c>
      <c r="H2192" s="81" t="s">
        <v>6523</v>
      </c>
      <c r="I2192" s="81"/>
      <c r="J2192" s="82">
        <v>114.87</v>
      </c>
      <c r="K2192" s="82">
        <v>0</v>
      </c>
      <c r="L2192" s="82">
        <v>9</v>
      </c>
      <c r="M2192" s="82">
        <v>1033.83</v>
      </c>
    </row>
    <row r="2193" spans="1:13">
      <c r="A2193" t="str">
        <f t="shared" si="34"/>
        <v>T826.04R1108260493</v>
      </c>
      <c r="B2193" s="81" t="s">
        <v>6524</v>
      </c>
      <c r="C2193" s="81" t="s">
        <v>3138</v>
      </c>
      <c r="D2193" s="81" t="s">
        <v>6525</v>
      </c>
      <c r="E2193" s="81"/>
      <c r="F2193" s="81" t="s">
        <v>226</v>
      </c>
      <c r="G2193" s="81" t="s">
        <v>1933</v>
      </c>
      <c r="H2193" s="81" t="s">
        <v>6526</v>
      </c>
      <c r="I2193" s="81"/>
      <c r="J2193" s="82">
        <v>123.4</v>
      </c>
      <c r="K2193" s="82">
        <v>0</v>
      </c>
      <c r="L2193" s="82">
        <v>0</v>
      </c>
      <c r="M2193" s="82">
        <v>0</v>
      </c>
    </row>
    <row r="2194" spans="1:13">
      <c r="A2194" t="str">
        <f t="shared" si="34"/>
        <v>T826.04RKI13517</v>
      </c>
      <c r="B2194" s="81" t="s">
        <v>6524</v>
      </c>
      <c r="C2194" s="81" t="s">
        <v>3138</v>
      </c>
      <c r="D2194" s="81" t="s">
        <v>6525</v>
      </c>
      <c r="E2194" s="81"/>
      <c r="F2194" s="81" t="s">
        <v>226</v>
      </c>
      <c r="G2194" s="81" t="s">
        <v>1933</v>
      </c>
      <c r="H2194" s="81" t="s">
        <v>6523</v>
      </c>
      <c r="I2194" s="81"/>
      <c r="J2194" s="82">
        <v>123.4</v>
      </c>
      <c r="K2194" s="82">
        <v>0</v>
      </c>
      <c r="L2194" s="82">
        <v>15</v>
      </c>
      <c r="M2194" s="82">
        <v>1851</v>
      </c>
    </row>
    <row r="2195" spans="1:13">
      <c r="A2195" t="str">
        <f t="shared" si="34"/>
        <v>T826.05R1509262880</v>
      </c>
      <c r="B2195" s="81" t="s">
        <v>6527</v>
      </c>
      <c r="C2195" s="81" t="s">
        <v>3138</v>
      </c>
      <c r="D2195" s="81" t="s">
        <v>6528</v>
      </c>
      <c r="E2195" s="81"/>
      <c r="F2195" s="81" t="s">
        <v>226</v>
      </c>
      <c r="G2195" s="81" t="s">
        <v>1933</v>
      </c>
      <c r="H2195" s="81" t="s">
        <v>6529</v>
      </c>
      <c r="I2195" s="81"/>
      <c r="J2195" s="82">
        <v>123.4</v>
      </c>
      <c r="K2195" s="82">
        <v>0</v>
      </c>
      <c r="L2195" s="82">
        <v>1</v>
      </c>
      <c r="M2195" s="82">
        <v>123.4</v>
      </c>
    </row>
    <row r="2196" spans="1:13">
      <c r="A2196" t="str">
        <f t="shared" si="34"/>
        <v>T834.004</v>
      </c>
      <c r="B2196" s="81" t="s">
        <v>6530</v>
      </c>
      <c r="C2196" s="81" t="s">
        <v>3138</v>
      </c>
      <c r="D2196" s="81" t="s">
        <v>6531</v>
      </c>
      <c r="E2196" s="81"/>
      <c r="F2196" s="81" t="s">
        <v>226</v>
      </c>
      <c r="G2196" s="81" t="s">
        <v>1933</v>
      </c>
      <c r="H2196" s="81"/>
      <c r="I2196" s="81"/>
      <c r="J2196" s="82">
        <v>0</v>
      </c>
      <c r="K2196" s="82">
        <v>0</v>
      </c>
      <c r="L2196" s="82">
        <v>0</v>
      </c>
      <c r="M2196" s="82"/>
    </row>
    <row r="2197" spans="1:13">
      <c r="A2197" t="str">
        <f t="shared" si="34"/>
        <v>T834.010</v>
      </c>
      <c r="B2197" s="81" t="s">
        <v>6532</v>
      </c>
      <c r="C2197" s="81" t="s">
        <v>3138</v>
      </c>
      <c r="D2197" s="81" t="s">
        <v>6533</v>
      </c>
      <c r="E2197" s="81"/>
      <c r="F2197" s="81" t="s">
        <v>226</v>
      </c>
      <c r="G2197" s="81" t="s">
        <v>1933</v>
      </c>
      <c r="H2197" s="81"/>
      <c r="I2197" s="81"/>
      <c r="J2197" s="82">
        <v>0</v>
      </c>
      <c r="K2197" s="82">
        <v>0</v>
      </c>
      <c r="L2197" s="82">
        <v>0</v>
      </c>
      <c r="M2197" s="82"/>
    </row>
    <row r="2198" spans="1:13">
      <c r="A2198" t="str">
        <f t="shared" si="34"/>
        <v>T9827SS</v>
      </c>
      <c r="B2198" s="81" t="s">
        <v>6534</v>
      </c>
      <c r="C2198" s="81" t="s">
        <v>3138</v>
      </c>
      <c r="D2198" s="81" t="s">
        <v>6535</v>
      </c>
      <c r="E2198" s="81"/>
      <c r="F2198" s="81" t="s">
        <v>226</v>
      </c>
      <c r="G2198" s="81" t="s">
        <v>1933</v>
      </c>
      <c r="H2198" s="81"/>
      <c r="I2198" s="81"/>
      <c r="J2198" s="82">
        <v>0</v>
      </c>
      <c r="K2198" s="82">
        <v>0</v>
      </c>
      <c r="L2198" s="82">
        <v>0</v>
      </c>
      <c r="M2198" s="82"/>
    </row>
    <row r="2199" spans="1:13">
      <c r="A2199" t="str">
        <f t="shared" si="34"/>
        <v>T9827TI</v>
      </c>
      <c r="B2199" s="81" t="s">
        <v>6536</v>
      </c>
      <c r="C2199" s="81" t="s">
        <v>3138</v>
      </c>
      <c r="D2199" s="81" t="s">
        <v>6537</v>
      </c>
      <c r="E2199" s="81"/>
      <c r="F2199" s="81" t="s">
        <v>226</v>
      </c>
      <c r="G2199" s="81" t="s">
        <v>1933</v>
      </c>
      <c r="H2199" s="81"/>
      <c r="I2199" s="81"/>
      <c r="J2199" s="82">
        <v>0</v>
      </c>
      <c r="K2199" s="82">
        <v>0</v>
      </c>
      <c r="L2199" s="82">
        <v>0</v>
      </c>
      <c r="M2199" s="82"/>
    </row>
    <row r="2200" spans="1:13">
      <c r="A2200" t="str">
        <f t="shared" si="34"/>
        <v>TBP0016</v>
      </c>
      <c r="B2200" s="81" t="s">
        <v>6538</v>
      </c>
      <c r="C2200" s="81" t="s">
        <v>3138</v>
      </c>
      <c r="D2200" s="81" t="s">
        <v>6539</v>
      </c>
      <c r="E2200" s="81"/>
      <c r="F2200" s="81" t="s">
        <v>226</v>
      </c>
      <c r="G2200" s="81" t="s">
        <v>1933</v>
      </c>
      <c r="H2200" s="81"/>
      <c r="I2200" s="81"/>
      <c r="J2200" s="82">
        <v>10</v>
      </c>
      <c r="K2200" s="82">
        <v>0</v>
      </c>
      <c r="L2200" s="82">
        <v>0</v>
      </c>
      <c r="M2200" s="82">
        <v>0</v>
      </c>
    </row>
    <row r="2201" spans="1:13">
      <c r="A2201" t="str">
        <f t="shared" si="34"/>
        <v>TC202T</v>
      </c>
      <c r="B2201" s="81" t="s">
        <v>6540</v>
      </c>
      <c r="C2201" s="81" t="s">
        <v>3138</v>
      </c>
      <c r="D2201" s="81" t="s">
        <v>5952</v>
      </c>
      <c r="E2201" s="81"/>
      <c r="F2201" s="81" t="s">
        <v>226</v>
      </c>
      <c r="G2201" s="81" t="s">
        <v>1933</v>
      </c>
      <c r="H2201" s="81"/>
      <c r="I2201" s="81"/>
      <c r="J2201" s="82">
        <v>0</v>
      </c>
      <c r="K2201" s="82">
        <v>0</v>
      </c>
      <c r="L2201" s="82">
        <v>0</v>
      </c>
      <c r="M2201" s="82"/>
    </row>
    <row r="2202" spans="1:13">
      <c r="A2202" t="str">
        <f t="shared" si="34"/>
        <v>TC50102108</v>
      </c>
      <c r="B2202" s="81" t="s">
        <v>6541</v>
      </c>
      <c r="C2202" s="81" t="s">
        <v>3138</v>
      </c>
      <c r="D2202" s="81" t="s">
        <v>6542</v>
      </c>
      <c r="E2202" s="81"/>
      <c r="F2202" s="81" t="s">
        <v>226</v>
      </c>
      <c r="G2202" s="81" t="s">
        <v>1933</v>
      </c>
      <c r="H2202" s="81"/>
      <c r="I2202" s="81"/>
      <c r="J2202" s="82">
        <v>0</v>
      </c>
      <c r="K2202" s="82">
        <v>0</v>
      </c>
      <c r="L2202" s="82">
        <v>0</v>
      </c>
      <c r="M2202" s="82"/>
    </row>
    <row r="2203" spans="1:13">
      <c r="A2203" t="str">
        <f t="shared" si="34"/>
        <v>TC50102121</v>
      </c>
      <c r="B2203" s="81" t="s">
        <v>6543</v>
      </c>
      <c r="C2203" s="81" t="s">
        <v>3138</v>
      </c>
      <c r="D2203" s="81" t="s">
        <v>3942</v>
      </c>
      <c r="E2203" s="81"/>
      <c r="F2203" s="81" t="s">
        <v>226</v>
      </c>
      <c r="G2203" s="81" t="s">
        <v>1933</v>
      </c>
      <c r="H2203" s="81"/>
      <c r="I2203" s="81"/>
      <c r="J2203" s="82">
        <v>0</v>
      </c>
      <c r="K2203" s="82">
        <v>0</v>
      </c>
      <c r="L2203" s="82">
        <v>0</v>
      </c>
      <c r="M2203" s="82"/>
    </row>
    <row r="2204" spans="1:13">
      <c r="A2204" t="str">
        <f t="shared" si="34"/>
        <v>TC501021302200076216</v>
      </c>
      <c r="B2204" s="81" t="s">
        <v>6544</v>
      </c>
      <c r="C2204" s="81" t="s">
        <v>3138</v>
      </c>
      <c r="D2204" s="81" t="s">
        <v>6545</v>
      </c>
      <c r="E2204" s="81"/>
      <c r="F2204" s="81" t="s">
        <v>226</v>
      </c>
      <c r="G2204" s="81" t="s">
        <v>1933</v>
      </c>
      <c r="H2204" s="81" t="s">
        <v>6546</v>
      </c>
      <c r="I2204" s="81"/>
      <c r="J2204" s="82">
        <v>0</v>
      </c>
      <c r="K2204" s="82">
        <v>0</v>
      </c>
      <c r="L2204" s="82">
        <v>2</v>
      </c>
      <c r="M2204" s="82">
        <v>0</v>
      </c>
    </row>
    <row r="2205" spans="1:13">
      <c r="A2205" t="str">
        <f t="shared" si="34"/>
        <v>TC692807196</v>
      </c>
      <c r="B2205" s="81" t="s">
        <v>6547</v>
      </c>
      <c r="C2205" s="81" t="s">
        <v>3138</v>
      </c>
      <c r="D2205" s="81" t="s">
        <v>6548</v>
      </c>
      <c r="E2205" s="81"/>
      <c r="F2205" s="81" t="s">
        <v>226</v>
      </c>
      <c r="G2205" s="81" t="s">
        <v>1933</v>
      </c>
      <c r="H2205" s="81"/>
      <c r="I2205" s="81"/>
      <c r="J2205" s="82">
        <v>0</v>
      </c>
      <c r="K2205" s="82">
        <v>0</v>
      </c>
      <c r="L2205" s="82">
        <v>0</v>
      </c>
      <c r="M2205" s="82"/>
    </row>
    <row r="2206" spans="1:13">
      <c r="A2206" t="str">
        <f t="shared" si="34"/>
        <v>TC9588060411900104844</v>
      </c>
      <c r="B2206" s="81" t="s">
        <v>6549</v>
      </c>
      <c r="C2206" s="81" t="s">
        <v>3138</v>
      </c>
      <c r="D2206" s="81" t="s">
        <v>6550</v>
      </c>
      <c r="E2206" s="81"/>
      <c r="F2206" s="81" t="s">
        <v>226</v>
      </c>
      <c r="G2206" s="81" t="s">
        <v>1933</v>
      </c>
      <c r="H2206" s="81" t="s">
        <v>6551</v>
      </c>
      <c r="I2206" s="81"/>
      <c r="J2206" s="82">
        <v>104.15</v>
      </c>
      <c r="K2206" s="82">
        <v>0</v>
      </c>
      <c r="L2206" s="82">
        <v>3</v>
      </c>
      <c r="M2206" s="82">
        <v>312.45</v>
      </c>
    </row>
    <row r="2207" spans="1:13">
      <c r="A2207" t="str">
        <f t="shared" si="34"/>
        <v>TC958806041</v>
      </c>
      <c r="B2207" s="81" t="s">
        <v>6549</v>
      </c>
      <c r="C2207" s="81" t="s">
        <v>3138</v>
      </c>
      <c r="D2207" s="81" t="s">
        <v>6550</v>
      </c>
      <c r="E2207" s="81"/>
      <c r="F2207" s="81" t="s">
        <v>226</v>
      </c>
      <c r="G2207" s="81" t="s">
        <v>1933</v>
      </c>
      <c r="H2207" s="81"/>
      <c r="I2207" s="81"/>
      <c r="J2207" s="82">
        <v>104.15</v>
      </c>
      <c r="K2207" s="82">
        <v>0</v>
      </c>
      <c r="L2207" s="82">
        <v>0</v>
      </c>
      <c r="M2207" s="82">
        <v>0</v>
      </c>
    </row>
    <row r="2208" spans="1:13">
      <c r="A2208" t="str">
        <f t="shared" si="34"/>
        <v>TC9588080552200065393</v>
      </c>
      <c r="B2208" s="81" t="s">
        <v>6552</v>
      </c>
      <c r="C2208" s="81" t="s">
        <v>3138</v>
      </c>
      <c r="D2208" s="81" t="s">
        <v>6553</v>
      </c>
      <c r="E2208" s="81"/>
      <c r="F2208" s="81" t="s">
        <v>226</v>
      </c>
      <c r="G2208" s="81" t="s">
        <v>1933</v>
      </c>
      <c r="H2208" s="81" t="s">
        <v>6554</v>
      </c>
      <c r="I2208" s="81"/>
      <c r="J2208" s="82">
        <v>104.15</v>
      </c>
      <c r="K2208" s="82">
        <v>0</v>
      </c>
      <c r="L2208" s="82">
        <v>3</v>
      </c>
      <c r="M2208" s="82">
        <v>312.45</v>
      </c>
    </row>
    <row r="2209" spans="1:13">
      <c r="A2209" t="str">
        <f t="shared" si="34"/>
        <v>TC958808055</v>
      </c>
      <c r="B2209" s="81" t="s">
        <v>6552</v>
      </c>
      <c r="C2209" s="81" t="s">
        <v>3138</v>
      </c>
      <c r="D2209" s="81" t="s">
        <v>6553</v>
      </c>
      <c r="E2209" s="81"/>
      <c r="F2209" s="81" t="s">
        <v>226</v>
      </c>
      <c r="G2209" s="81" t="s">
        <v>1933</v>
      </c>
      <c r="H2209" s="81"/>
      <c r="I2209" s="81"/>
      <c r="J2209" s="82">
        <v>104.15</v>
      </c>
      <c r="K2209" s="82">
        <v>0</v>
      </c>
      <c r="L2209" s="82">
        <v>0</v>
      </c>
      <c r="M2209" s="82">
        <v>0</v>
      </c>
    </row>
    <row r="2210" spans="1:13">
      <c r="A2210" t="str">
        <f t="shared" si="34"/>
        <v>TC9599060372200065395</v>
      </c>
      <c r="B2210" s="81" t="s">
        <v>6555</v>
      </c>
      <c r="C2210" s="81" t="s">
        <v>3138</v>
      </c>
      <c r="D2210" s="81" t="s">
        <v>6556</v>
      </c>
      <c r="E2210" s="81"/>
      <c r="F2210" s="81" t="s">
        <v>226</v>
      </c>
      <c r="G2210" s="81" t="s">
        <v>1933</v>
      </c>
      <c r="H2210" s="81" t="s">
        <v>6557</v>
      </c>
      <c r="I2210" s="81"/>
      <c r="J2210" s="82">
        <v>104.15</v>
      </c>
      <c r="K2210" s="82">
        <v>0</v>
      </c>
      <c r="L2210" s="82">
        <v>3</v>
      </c>
      <c r="M2210" s="82">
        <v>312.45</v>
      </c>
    </row>
    <row r="2211" spans="1:13">
      <c r="A2211" t="str">
        <f t="shared" si="34"/>
        <v>TC959906037</v>
      </c>
      <c r="B2211" s="81" t="s">
        <v>6555</v>
      </c>
      <c r="C2211" s="81" t="s">
        <v>3138</v>
      </c>
      <c r="D2211" s="81" t="s">
        <v>6556</v>
      </c>
      <c r="E2211" s="81"/>
      <c r="F2211" s="81" t="s">
        <v>226</v>
      </c>
      <c r="G2211" s="81" t="s">
        <v>1933</v>
      </c>
      <c r="H2211" s="81"/>
      <c r="I2211" s="81"/>
      <c r="J2211" s="82">
        <v>104.15</v>
      </c>
      <c r="K2211" s="82">
        <v>0</v>
      </c>
      <c r="L2211" s="82">
        <v>0</v>
      </c>
      <c r="M2211" s="82">
        <v>0</v>
      </c>
    </row>
    <row r="2212" spans="1:13">
      <c r="A2212" t="str">
        <f t="shared" si="34"/>
        <v>TC9599080512200065394</v>
      </c>
      <c r="B2212" s="81" t="s">
        <v>6558</v>
      </c>
      <c r="C2212" s="81" t="s">
        <v>3138</v>
      </c>
      <c r="D2212" s="81" t="s">
        <v>6559</v>
      </c>
      <c r="E2212" s="81"/>
      <c r="F2212" s="81" t="s">
        <v>226</v>
      </c>
      <c r="G2212" s="81" t="s">
        <v>1933</v>
      </c>
      <c r="H2212" s="81" t="s">
        <v>6560</v>
      </c>
      <c r="I2212" s="81"/>
      <c r="J2212" s="82">
        <v>104.15</v>
      </c>
      <c r="K2212" s="82">
        <v>0</v>
      </c>
      <c r="L2212" s="82">
        <v>3</v>
      </c>
      <c r="M2212" s="82">
        <v>312.45</v>
      </c>
    </row>
    <row r="2213" spans="1:13">
      <c r="A2213" t="str">
        <f t="shared" si="34"/>
        <v>TC959908051</v>
      </c>
      <c r="B2213" s="81" t="s">
        <v>6558</v>
      </c>
      <c r="C2213" s="81" t="s">
        <v>3138</v>
      </c>
      <c r="D2213" s="81" t="s">
        <v>6559</v>
      </c>
      <c r="E2213" s="81"/>
      <c r="F2213" s="81" t="s">
        <v>226</v>
      </c>
      <c r="G2213" s="81" t="s">
        <v>1933</v>
      </c>
      <c r="H2213" s="81"/>
      <c r="I2213" s="81"/>
      <c r="J2213" s="82">
        <v>104.15</v>
      </c>
      <c r="K2213" s="82">
        <v>0</v>
      </c>
      <c r="L2213" s="82">
        <v>0</v>
      </c>
      <c r="M2213" s="82">
        <v>0</v>
      </c>
    </row>
    <row r="2214" spans="1:13">
      <c r="A2214" t="str">
        <f t="shared" si="34"/>
        <v>TC9607050371900099148</v>
      </c>
      <c r="B2214" s="81" t="s">
        <v>6561</v>
      </c>
      <c r="C2214" s="81" t="s">
        <v>3138</v>
      </c>
      <c r="D2214" s="81" t="s">
        <v>6562</v>
      </c>
      <c r="E2214" s="81"/>
      <c r="F2214" s="81" t="s">
        <v>226</v>
      </c>
      <c r="G2214" s="81" t="s">
        <v>1933</v>
      </c>
      <c r="H2214" s="81" t="s">
        <v>6563</v>
      </c>
      <c r="I2214" s="81"/>
      <c r="J2214" s="82">
        <v>104.15</v>
      </c>
      <c r="K2214" s="82">
        <v>0</v>
      </c>
      <c r="L2214" s="82">
        <v>3</v>
      </c>
      <c r="M2214" s="82">
        <v>312.45</v>
      </c>
    </row>
    <row r="2215" spans="1:13">
      <c r="A2215" t="str">
        <f t="shared" si="34"/>
        <v>TC960705037</v>
      </c>
      <c r="B2215" s="81" t="s">
        <v>6561</v>
      </c>
      <c r="C2215" s="81" t="s">
        <v>3138</v>
      </c>
      <c r="D2215" s="81" t="s">
        <v>6562</v>
      </c>
      <c r="E2215" s="81"/>
      <c r="F2215" s="81" t="s">
        <v>226</v>
      </c>
      <c r="G2215" s="81" t="s">
        <v>1933</v>
      </c>
      <c r="H2215" s="81"/>
      <c r="I2215" s="81"/>
      <c r="J2215" s="82">
        <v>104.15</v>
      </c>
      <c r="K2215" s="82">
        <v>0</v>
      </c>
      <c r="L2215" s="82">
        <v>0</v>
      </c>
      <c r="M2215" s="82">
        <v>0</v>
      </c>
    </row>
    <row r="2216" spans="1:13">
      <c r="A2216" t="str">
        <f t="shared" si="34"/>
        <v>TC9607060372100000679</v>
      </c>
      <c r="B2216" s="81" t="s">
        <v>6564</v>
      </c>
      <c r="C2216" s="81" t="s">
        <v>3138</v>
      </c>
      <c r="D2216" s="81" t="s">
        <v>6565</v>
      </c>
      <c r="E2216" s="81"/>
      <c r="F2216" s="81" t="s">
        <v>226</v>
      </c>
      <c r="G2216" s="81" t="s">
        <v>1933</v>
      </c>
      <c r="H2216" s="81" t="s">
        <v>6566</v>
      </c>
      <c r="I2216" s="81"/>
      <c r="J2216" s="82">
        <v>104.15</v>
      </c>
      <c r="K2216" s="82">
        <v>0</v>
      </c>
      <c r="L2216" s="82">
        <v>3</v>
      </c>
      <c r="M2216" s="82">
        <v>312.45</v>
      </c>
    </row>
    <row r="2217" spans="1:13">
      <c r="A2217" t="str">
        <f t="shared" si="34"/>
        <v>TC960706037</v>
      </c>
      <c r="B2217" s="81" t="s">
        <v>6564</v>
      </c>
      <c r="C2217" s="81" t="s">
        <v>3138</v>
      </c>
      <c r="D2217" s="81" t="s">
        <v>6565</v>
      </c>
      <c r="E2217" s="81"/>
      <c r="F2217" s="81" t="s">
        <v>226</v>
      </c>
      <c r="G2217" s="81" t="s">
        <v>1933</v>
      </c>
      <c r="H2217" s="81"/>
      <c r="I2217" s="81"/>
      <c r="J2217" s="82">
        <v>104.15</v>
      </c>
      <c r="K2217" s="82">
        <v>0</v>
      </c>
      <c r="L2217" s="82">
        <v>0</v>
      </c>
      <c r="M2217" s="82">
        <v>0</v>
      </c>
    </row>
    <row r="2218" spans="1:13">
      <c r="A2218" t="str">
        <f t="shared" si="34"/>
        <v>TC9607070512100013243</v>
      </c>
      <c r="B2218" s="81" t="s">
        <v>6567</v>
      </c>
      <c r="C2218" s="81" t="s">
        <v>3138</v>
      </c>
      <c r="D2218" s="81" t="s">
        <v>6568</v>
      </c>
      <c r="E2218" s="81"/>
      <c r="F2218" s="81" t="s">
        <v>226</v>
      </c>
      <c r="G2218" s="81" t="s">
        <v>1933</v>
      </c>
      <c r="H2218" s="81" t="s">
        <v>6569</v>
      </c>
      <c r="I2218" s="81"/>
      <c r="J2218" s="82">
        <v>104.15</v>
      </c>
      <c r="K2218" s="82">
        <v>0</v>
      </c>
      <c r="L2218" s="82">
        <v>3</v>
      </c>
      <c r="M2218" s="82">
        <v>312.45</v>
      </c>
    </row>
    <row r="2219" spans="1:13">
      <c r="A2219" t="str">
        <f t="shared" si="34"/>
        <v>TC960707051</v>
      </c>
      <c r="B2219" s="81" t="s">
        <v>6567</v>
      </c>
      <c r="C2219" s="81" t="s">
        <v>3138</v>
      </c>
      <c r="D2219" s="81" t="s">
        <v>6568</v>
      </c>
      <c r="E2219" s="81"/>
      <c r="F2219" s="81" t="s">
        <v>226</v>
      </c>
      <c r="G2219" s="81" t="s">
        <v>1933</v>
      </c>
      <c r="H2219" s="81"/>
      <c r="I2219" s="81"/>
      <c r="J2219" s="82">
        <v>104.15</v>
      </c>
      <c r="K2219" s="82">
        <v>0</v>
      </c>
      <c r="L2219" s="82">
        <v>0</v>
      </c>
      <c r="M2219" s="82">
        <v>0</v>
      </c>
    </row>
    <row r="2220" spans="1:13">
      <c r="A2220" t="str">
        <f t="shared" si="34"/>
        <v>TC9608050371900099149</v>
      </c>
      <c r="B2220" s="81" t="s">
        <v>6570</v>
      </c>
      <c r="C2220" s="81" t="s">
        <v>3138</v>
      </c>
      <c r="D2220" s="81" t="s">
        <v>6571</v>
      </c>
      <c r="E2220" s="81"/>
      <c r="F2220" s="81" t="s">
        <v>226</v>
      </c>
      <c r="G2220" s="81" t="s">
        <v>1933</v>
      </c>
      <c r="H2220" s="81" t="s">
        <v>6572</v>
      </c>
      <c r="I2220" s="81"/>
      <c r="J2220" s="82">
        <v>89.27</v>
      </c>
      <c r="K2220" s="82">
        <v>0</v>
      </c>
      <c r="L2220" s="82">
        <v>3</v>
      </c>
      <c r="M2220" s="82">
        <v>267.81</v>
      </c>
    </row>
    <row r="2221" spans="1:13">
      <c r="A2221" t="str">
        <f t="shared" si="34"/>
        <v>TC960805037</v>
      </c>
      <c r="B2221" s="81" t="s">
        <v>6570</v>
      </c>
      <c r="C2221" s="81" t="s">
        <v>3138</v>
      </c>
      <c r="D2221" s="81" t="s">
        <v>6571</v>
      </c>
      <c r="E2221" s="81"/>
      <c r="F2221" s="81" t="s">
        <v>226</v>
      </c>
      <c r="G2221" s="81" t="s">
        <v>1933</v>
      </c>
      <c r="H2221" s="81"/>
      <c r="I2221" s="81"/>
      <c r="J2221" s="82">
        <v>89.27</v>
      </c>
      <c r="K2221" s="82">
        <v>0</v>
      </c>
      <c r="L2221" s="82">
        <v>0</v>
      </c>
      <c r="M2221" s="82">
        <v>0</v>
      </c>
    </row>
    <row r="2222" spans="1:13">
      <c r="A2222" t="str">
        <f t="shared" si="34"/>
        <v>TC9608060371900105080</v>
      </c>
      <c r="B2222" s="81" t="s">
        <v>6573</v>
      </c>
      <c r="C2222" s="81" t="s">
        <v>3138</v>
      </c>
      <c r="D2222" s="81" t="s">
        <v>6574</v>
      </c>
      <c r="E2222" s="81"/>
      <c r="F2222" s="81" t="s">
        <v>226</v>
      </c>
      <c r="G2222" s="81" t="s">
        <v>1933</v>
      </c>
      <c r="H2222" s="81" t="s">
        <v>6575</v>
      </c>
      <c r="I2222" s="81"/>
      <c r="J2222" s="82">
        <v>104.15</v>
      </c>
      <c r="K2222" s="82">
        <v>0</v>
      </c>
      <c r="L2222" s="82">
        <v>3</v>
      </c>
      <c r="M2222" s="82">
        <v>312.45</v>
      </c>
    </row>
    <row r="2223" spans="1:13">
      <c r="A2223" t="str">
        <f t="shared" si="34"/>
        <v>TC960806037</v>
      </c>
      <c r="B2223" s="81" t="s">
        <v>6573</v>
      </c>
      <c r="C2223" s="81" t="s">
        <v>3138</v>
      </c>
      <c r="D2223" s="81" t="s">
        <v>6574</v>
      </c>
      <c r="E2223" s="81"/>
      <c r="F2223" s="81" t="s">
        <v>226</v>
      </c>
      <c r="G2223" s="81" t="s">
        <v>1933</v>
      </c>
      <c r="H2223" s="81"/>
      <c r="I2223" s="81"/>
      <c r="J2223" s="82">
        <v>104.15</v>
      </c>
      <c r="K2223" s="82">
        <v>0</v>
      </c>
      <c r="L2223" s="82">
        <v>0</v>
      </c>
      <c r="M2223" s="82">
        <v>0</v>
      </c>
    </row>
    <row r="2224" spans="1:13">
      <c r="A2224" t="str">
        <f t="shared" si="34"/>
        <v>TC9608070512100013240</v>
      </c>
      <c r="B2224" s="81" t="s">
        <v>6576</v>
      </c>
      <c r="C2224" s="81" t="s">
        <v>3138</v>
      </c>
      <c r="D2224" s="81" t="s">
        <v>6577</v>
      </c>
      <c r="E2224" s="81"/>
      <c r="F2224" s="81" t="s">
        <v>226</v>
      </c>
      <c r="G2224" s="81" t="s">
        <v>1933</v>
      </c>
      <c r="H2224" s="81" t="s">
        <v>6578</v>
      </c>
      <c r="I2224" s="81"/>
      <c r="J2224" s="82">
        <v>104.15</v>
      </c>
      <c r="K2224" s="82">
        <v>0</v>
      </c>
      <c r="L2224" s="82">
        <v>3</v>
      </c>
      <c r="M2224" s="82">
        <v>312.45</v>
      </c>
    </row>
    <row r="2225" spans="1:13">
      <c r="A2225" t="str">
        <f t="shared" si="34"/>
        <v>TC960807051</v>
      </c>
      <c r="B2225" s="81" t="s">
        <v>6576</v>
      </c>
      <c r="C2225" s="81" t="s">
        <v>3138</v>
      </c>
      <c r="D2225" s="81" t="s">
        <v>6577</v>
      </c>
      <c r="E2225" s="81"/>
      <c r="F2225" s="81" t="s">
        <v>226</v>
      </c>
      <c r="G2225" s="81" t="s">
        <v>1933</v>
      </c>
      <c r="H2225" s="81"/>
      <c r="I2225" s="81"/>
      <c r="J2225" s="82">
        <v>104.15</v>
      </c>
      <c r="K2225" s="82">
        <v>0</v>
      </c>
      <c r="L2225" s="82">
        <v>0</v>
      </c>
      <c r="M2225" s="82">
        <v>0</v>
      </c>
    </row>
    <row r="2226" spans="1:13">
      <c r="A2226" t="str">
        <f t="shared" si="34"/>
        <v>TC980704121</v>
      </c>
      <c r="B2226" s="81" t="s">
        <v>6579</v>
      </c>
      <c r="C2226" s="81" t="s">
        <v>3138</v>
      </c>
      <c r="D2226" s="81" t="s">
        <v>6580</v>
      </c>
      <c r="E2226" s="81"/>
      <c r="F2226" s="81" t="s">
        <v>226</v>
      </c>
      <c r="G2226" s="81" t="s">
        <v>1933</v>
      </c>
      <c r="H2226" s="81"/>
      <c r="I2226" s="81"/>
      <c r="J2226" s="82">
        <v>0</v>
      </c>
      <c r="K2226" s="82">
        <v>0</v>
      </c>
      <c r="L2226" s="82">
        <v>-1</v>
      </c>
      <c r="M2226" s="82"/>
    </row>
    <row r="2227" spans="1:13">
      <c r="A2227" t="str">
        <f t="shared" si="34"/>
        <v>TC980706157</v>
      </c>
      <c r="B2227" s="81" t="s">
        <v>6581</v>
      </c>
      <c r="C2227" s="81" t="s">
        <v>3138</v>
      </c>
      <c r="D2227" s="81" t="s">
        <v>6582</v>
      </c>
      <c r="E2227" s="81"/>
      <c r="F2227" s="81" t="s">
        <v>226</v>
      </c>
      <c r="G2227" s="81" t="s">
        <v>1933</v>
      </c>
      <c r="H2227" s="81"/>
      <c r="I2227" s="81"/>
      <c r="J2227" s="82">
        <v>0</v>
      </c>
      <c r="K2227" s="82">
        <v>0</v>
      </c>
      <c r="L2227" s="82">
        <v>0</v>
      </c>
      <c r="M2227" s="82">
        <v>0</v>
      </c>
    </row>
    <row r="2228" spans="1:13">
      <c r="A2228" t="str">
        <f t="shared" si="34"/>
        <v>TC980708193</v>
      </c>
      <c r="B2228" s="81" t="s">
        <v>6583</v>
      </c>
      <c r="C2228" s="81" t="s">
        <v>3138</v>
      </c>
      <c r="D2228" s="81" t="s">
        <v>6584</v>
      </c>
      <c r="E2228" s="81"/>
      <c r="F2228" s="81" t="s">
        <v>226</v>
      </c>
      <c r="G2228" s="81" t="s">
        <v>1933</v>
      </c>
      <c r="H2228" s="81"/>
      <c r="I2228" s="81"/>
      <c r="J2228" s="82">
        <v>0</v>
      </c>
      <c r="K2228" s="82">
        <v>0</v>
      </c>
      <c r="L2228" s="82">
        <v>0</v>
      </c>
      <c r="M2228" s="82"/>
    </row>
    <row r="2229" spans="1:13">
      <c r="A2229" t="str">
        <f t="shared" si="34"/>
        <v>TC980710229</v>
      </c>
      <c r="B2229" s="81" t="s">
        <v>6585</v>
      </c>
      <c r="C2229" s="81" t="s">
        <v>3138</v>
      </c>
      <c r="D2229" s="81" t="s">
        <v>6586</v>
      </c>
      <c r="E2229" s="81"/>
      <c r="F2229" s="81" t="s">
        <v>226</v>
      </c>
      <c r="G2229" s="81" t="s">
        <v>1933</v>
      </c>
      <c r="H2229" s="81"/>
      <c r="I2229" s="81"/>
      <c r="J2229" s="82">
        <v>0</v>
      </c>
      <c r="K2229" s="82">
        <v>0</v>
      </c>
      <c r="L2229" s="82">
        <v>0</v>
      </c>
      <c r="M2229" s="82"/>
    </row>
    <row r="2230" spans="1:13">
      <c r="A2230" t="str">
        <f t="shared" si="34"/>
        <v>TC980710231</v>
      </c>
      <c r="B2230" s="81" t="s">
        <v>6587</v>
      </c>
      <c r="C2230" s="81" t="s">
        <v>3138</v>
      </c>
      <c r="D2230" s="81" t="s">
        <v>6588</v>
      </c>
      <c r="E2230" s="81"/>
      <c r="F2230" s="81" t="s">
        <v>226</v>
      </c>
      <c r="G2230" s="81" t="s">
        <v>1933</v>
      </c>
      <c r="H2230" s="81"/>
      <c r="I2230" s="81"/>
      <c r="J2230" s="82">
        <v>0</v>
      </c>
      <c r="K2230" s="82">
        <v>0</v>
      </c>
      <c r="L2230" s="82">
        <v>0</v>
      </c>
      <c r="M2230" s="82"/>
    </row>
    <row r="2231" spans="1:13">
      <c r="A2231" t="str">
        <f t="shared" si="34"/>
        <v>TC980712230</v>
      </c>
      <c r="B2231" s="81" t="s">
        <v>6589</v>
      </c>
      <c r="C2231" s="81" t="s">
        <v>3138</v>
      </c>
      <c r="D2231" s="81" t="s">
        <v>6590</v>
      </c>
      <c r="E2231" s="81"/>
      <c r="F2231" s="81" t="s">
        <v>226</v>
      </c>
      <c r="G2231" s="81" t="s">
        <v>1933</v>
      </c>
      <c r="H2231" s="81"/>
      <c r="I2231" s="81"/>
      <c r="J2231" s="82">
        <v>0</v>
      </c>
      <c r="K2231" s="82">
        <v>0</v>
      </c>
      <c r="L2231" s="82">
        <v>0</v>
      </c>
      <c r="M2231" s="82"/>
    </row>
    <row r="2232" spans="1:13">
      <c r="A2232" t="str">
        <f t="shared" si="34"/>
        <v>TC980804121</v>
      </c>
      <c r="B2232" s="81" t="s">
        <v>6591</v>
      </c>
      <c r="C2232" s="81" t="s">
        <v>3138</v>
      </c>
      <c r="D2232" s="81" t="s">
        <v>6592</v>
      </c>
      <c r="E2232" s="81"/>
      <c r="F2232" s="81" t="s">
        <v>226</v>
      </c>
      <c r="G2232" s="81" t="s">
        <v>1933</v>
      </c>
      <c r="H2232" s="81"/>
      <c r="I2232" s="81"/>
      <c r="J2232" s="82">
        <v>0</v>
      </c>
      <c r="K2232" s="82">
        <v>0</v>
      </c>
      <c r="L2232" s="82">
        <v>0</v>
      </c>
      <c r="M2232" s="82"/>
    </row>
    <row r="2233" spans="1:13">
      <c r="A2233" t="str">
        <f t="shared" si="34"/>
        <v>TC980806157</v>
      </c>
      <c r="B2233" s="81" t="s">
        <v>6593</v>
      </c>
      <c r="C2233" s="81" t="s">
        <v>3138</v>
      </c>
      <c r="D2233" s="81" t="s">
        <v>6594</v>
      </c>
      <c r="E2233" s="81"/>
      <c r="F2233" s="81" t="s">
        <v>226</v>
      </c>
      <c r="G2233" s="81" t="s">
        <v>1933</v>
      </c>
      <c r="H2233" s="81"/>
      <c r="I2233" s="81"/>
      <c r="J2233" s="82">
        <v>0</v>
      </c>
      <c r="K2233" s="82">
        <v>0</v>
      </c>
      <c r="L2233" s="82">
        <v>0</v>
      </c>
      <c r="M2233" s="82">
        <v>0</v>
      </c>
    </row>
    <row r="2234" spans="1:13">
      <c r="A2234" t="str">
        <f t="shared" si="34"/>
        <v>TC980808193</v>
      </c>
      <c r="B2234" s="81" t="s">
        <v>6595</v>
      </c>
      <c r="C2234" s="81" t="s">
        <v>3138</v>
      </c>
      <c r="D2234" s="81" t="s">
        <v>6596</v>
      </c>
      <c r="E2234" s="81"/>
      <c r="F2234" s="81" t="s">
        <v>226</v>
      </c>
      <c r="G2234" s="81" t="s">
        <v>1933</v>
      </c>
      <c r="H2234" s="81"/>
      <c r="I2234" s="81"/>
      <c r="J2234" s="82">
        <v>8</v>
      </c>
      <c r="K2234" s="82">
        <v>0</v>
      </c>
      <c r="L2234" s="82">
        <v>-1</v>
      </c>
      <c r="M2234" s="82">
        <v>-8</v>
      </c>
    </row>
    <row r="2235" spans="1:13">
      <c r="A2235" t="str">
        <f t="shared" si="34"/>
        <v>TC980810229</v>
      </c>
      <c r="B2235" s="81" t="s">
        <v>6597</v>
      </c>
      <c r="C2235" s="81" t="s">
        <v>3138</v>
      </c>
      <c r="D2235" s="81" t="s">
        <v>6598</v>
      </c>
      <c r="E2235" s="81"/>
      <c r="F2235" s="81" t="s">
        <v>226</v>
      </c>
      <c r="G2235" s="81" t="s">
        <v>1933</v>
      </c>
      <c r="H2235" s="81"/>
      <c r="I2235" s="81"/>
      <c r="J2235" s="82">
        <v>0</v>
      </c>
      <c r="K2235" s="82">
        <v>0</v>
      </c>
      <c r="L2235" s="82">
        <v>0</v>
      </c>
      <c r="M2235" s="82">
        <v>0</v>
      </c>
    </row>
    <row r="2236" spans="1:13">
      <c r="A2236" t="str">
        <f t="shared" si="34"/>
        <v>TC980812230</v>
      </c>
      <c r="B2236" s="81" t="s">
        <v>6599</v>
      </c>
      <c r="C2236" s="81" t="s">
        <v>3138</v>
      </c>
      <c r="D2236" s="81" t="s">
        <v>6600</v>
      </c>
      <c r="E2236" s="81"/>
      <c r="F2236" s="81" t="s">
        <v>226</v>
      </c>
      <c r="G2236" s="81" t="s">
        <v>1933</v>
      </c>
      <c r="H2236" s="81"/>
      <c r="I2236" s="81"/>
      <c r="J2236" s="82">
        <v>0</v>
      </c>
      <c r="K2236" s="82">
        <v>0</v>
      </c>
      <c r="L2236" s="82">
        <v>0</v>
      </c>
      <c r="M2236" s="82"/>
    </row>
    <row r="2237" spans="1:13">
      <c r="A2237" t="str">
        <f t="shared" si="34"/>
        <v>TC980814231</v>
      </c>
      <c r="B2237" s="81" t="s">
        <v>6601</v>
      </c>
      <c r="C2237" s="81" t="s">
        <v>3138</v>
      </c>
      <c r="D2237" s="81" t="s">
        <v>6602</v>
      </c>
      <c r="E2237" s="81"/>
      <c r="F2237" s="81" t="s">
        <v>226</v>
      </c>
      <c r="G2237" s="81" t="s">
        <v>1933</v>
      </c>
      <c r="H2237" s="81"/>
      <c r="I2237" s="81"/>
      <c r="J2237" s="82">
        <v>0</v>
      </c>
      <c r="K2237" s="82">
        <v>0</v>
      </c>
      <c r="L2237" s="82">
        <v>0</v>
      </c>
      <c r="M2237" s="82"/>
    </row>
    <row r="2238" spans="1:13">
      <c r="A2238" t="str">
        <f t="shared" si="34"/>
        <v>TD95170409</v>
      </c>
      <c r="B2238" s="81" t="s">
        <v>6603</v>
      </c>
      <c r="C2238" s="81" t="s">
        <v>3138</v>
      </c>
      <c r="D2238" s="81" t="s">
        <v>6604</v>
      </c>
      <c r="E2238" s="81"/>
      <c r="F2238" s="81" t="s">
        <v>226</v>
      </c>
      <c r="G2238" s="81" t="s">
        <v>1933</v>
      </c>
      <c r="H2238" s="81"/>
      <c r="I2238" s="81"/>
      <c r="J2238" s="82">
        <v>66.56</v>
      </c>
      <c r="K2238" s="82">
        <v>0</v>
      </c>
      <c r="L2238" s="82">
        <v>0</v>
      </c>
      <c r="M2238" s="82">
        <v>0</v>
      </c>
    </row>
    <row r="2239" spans="1:13">
      <c r="A2239" t="str">
        <f t="shared" si="34"/>
        <v>TD95170513</v>
      </c>
      <c r="B2239" s="81" t="s">
        <v>6605</v>
      </c>
      <c r="C2239" s="81" t="s">
        <v>3138</v>
      </c>
      <c r="D2239" s="81" t="s">
        <v>6606</v>
      </c>
      <c r="E2239" s="81"/>
      <c r="F2239" s="81" t="s">
        <v>226</v>
      </c>
      <c r="G2239" s="81" t="s">
        <v>1933</v>
      </c>
      <c r="H2239" s="81"/>
      <c r="I2239" s="81"/>
      <c r="J2239" s="82">
        <v>66.56</v>
      </c>
      <c r="K2239" s="82">
        <v>0</v>
      </c>
      <c r="L2239" s="82">
        <v>0</v>
      </c>
      <c r="M2239" s="82">
        <v>0</v>
      </c>
    </row>
    <row r="2240" spans="1:13">
      <c r="A2240" t="str">
        <f t="shared" si="34"/>
        <v>TD95170614</v>
      </c>
      <c r="B2240" s="81" t="s">
        <v>6607</v>
      </c>
      <c r="C2240" s="81" t="s">
        <v>3138</v>
      </c>
      <c r="D2240" s="81" t="s">
        <v>6608</v>
      </c>
      <c r="E2240" s="81"/>
      <c r="F2240" s="81" t="s">
        <v>226</v>
      </c>
      <c r="G2240" s="81" t="s">
        <v>1933</v>
      </c>
      <c r="H2240" s="81"/>
      <c r="I2240" s="81"/>
      <c r="J2240" s="82">
        <v>66.56</v>
      </c>
      <c r="K2240" s="82">
        <v>0</v>
      </c>
      <c r="L2240" s="82">
        <v>0</v>
      </c>
      <c r="M2240" s="82">
        <v>0</v>
      </c>
    </row>
    <row r="2241" spans="1:13">
      <c r="A2241" t="str">
        <f t="shared" si="34"/>
        <v>TD95170817</v>
      </c>
      <c r="B2241" s="81" t="s">
        <v>6609</v>
      </c>
      <c r="C2241" s="81" t="s">
        <v>3138</v>
      </c>
      <c r="D2241" s="81" t="s">
        <v>6610</v>
      </c>
      <c r="E2241" s="81"/>
      <c r="F2241" s="81" t="s">
        <v>226</v>
      </c>
      <c r="G2241" s="81" t="s">
        <v>1933</v>
      </c>
      <c r="H2241" s="81"/>
      <c r="I2241" s="81"/>
      <c r="J2241" s="82">
        <v>66.56</v>
      </c>
      <c r="K2241" s="82">
        <v>0</v>
      </c>
      <c r="L2241" s="82">
        <v>0</v>
      </c>
      <c r="M2241" s="82">
        <v>0</v>
      </c>
    </row>
    <row r="2242" spans="1:13">
      <c r="A2242" t="str">
        <f t="shared" si="34"/>
        <v>TD95171019</v>
      </c>
      <c r="B2242" s="81" t="s">
        <v>6611</v>
      </c>
      <c r="C2242" s="81" t="s">
        <v>3138</v>
      </c>
      <c r="D2242" s="81" t="s">
        <v>6612</v>
      </c>
      <c r="E2242" s="81"/>
      <c r="F2242" s="81" t="s">
        <v>226</v>
      </c>
      <c r="G2242" s="81" t="s">
        <v>1933</v>
      </c>
      <c r="H2242" s="81"/>
      <c r="I2242" s="81"/>
      <c r="J2242" s="82">
        <v>66.56</v>
      </c>
      <c r="K2242" s="82">
        <v>0</v>
      </c>
      <c r="L2242" s="82">
        <v>0</v>
      </c>
      <c r="M2242" s="82">
        <v>0</v>
      </c>
    </row>
    <row r="2243" spans="1:13">
      <c r="A2243" t="str">
        <f t="shared" ref="A2243:A2306" si="35">CONCATENATE(B2243,H2243)</f>
        <v>TD95171222</v>
      </c>
      <c r="B2243" s="81" t="s">
        <v>6613</v>
      </c>
      <c r="C2243" s="81" t="s">
        <v>3138</v>
      </c>
      <c r="D2243" s="81" t="s">
        <v>6614</v>
      </c>
      <c r="E2243" s="81"/>
      <c r="F2243" s="81" t="s">
        <v>226</v>
      </c>
      <c r="G2243" s="81" t="s">
        <v>1933</v>
      </c>
      <c r="H2243" s="81"/>
      <c r="I2243" s="81"/>
      <c r="J2243" s="82">
        <v>66.56</v>
      </c>
      <c r="K2243" s="82">
        <v>0</v>
      </c>
      <c r="L2243" s="82">
        <v>0</v>
      </c>
      <c r="M2243" s="82">
        <v>0</v>
      </c>
    </row>
    <row r="2244" spans="1:13">
      <c r="A2244" t="str">
        <f t="shared" si="35"/>
        <v>TD95180409</v>
      </c>
      <c r="B2244" s="81" t="s">
        <v>6615</v>
      </c>
      <c r="C2244" s="81" t="s">
        <v>3138</v>
      </c>
      <c r="D2244" s="81" t="s">
        <v>6616</v>
      </c>
      <c r="E2244" s="81"/>
      <c r="F2244" s="81" t="s">
        <v>226</v>
      </c>
      <c r="G2244" s="81" t="s">
        <v>1933</v>
      </c>
      <c r="H2244" s="81"/>
      <c r="I2244" s="81"/>
      <c r="J2244" s="82">
        <v>100.01</v>
      </c>
      <c r="K2244" s="82">
        <v>0</v>
      </c>
      <c r="L2244" s="82">
        <v>0</v>
      </c>
      <c r="M2244" s="82">
        <v>0</v>
      </c>
    </row>
    <row r="2245" spans="1:13">
      <c r="A2245" t="str">
        <f t="shared" si="35"/>
        <v>TD95180411</v>
      </c>
      <c r="B2245" s="81" t="s">
        <v>6617</v>
      </c>
      <c r="C2245" s="81" t="s">
        <v>3138</v>
      </c>
      <c r="D2245" s="81" t="s">
        <v>6618</v>
      </c>
      <c r="E2245" s="81"/>
      <c r="F2245" s="81" t="s">
        <v>226</v>
      </c>
      <c r="G2245" s="81" t="s">
        <v>1933</v>
      </c>
      <c r="H2245" s="81"/>
      <c r="I2245" s="81"/>
      <c r="J2245" s="82">
        <v>66.56</v>
      </c>
      <c r="K2245" s="82">
        <v>0</v>
      </c>
      <c r="L2245" s="82">
        <v>0</v>
      </c>
      <c r="M2245" s="82">
        <v>0</v>
      </c>
    </row>
    <row r="2246" spans="1:13">
      <c r="A2246" t="str">
        <f t="shared" si="35"/>
        <v>TD95180513</v>
      </c>
      <c r="B2246" s="81" t="s">
        <v>6619</v>
      </c>
      <c r="C2246" s="81" t="s">
        <v>3138</v>
      </c>
      <c r="D2246" s="81" t="s">
        <v>6620</v>
      </c>
      <c r="E2246" s="81"/>
      <c r="F2246" s="81" t="s">
        <v>226</v>
      </c>
      <c r="G2246" s="81" t="s">
        <v>1933</v>
      </c>
      <c r="H2246" s="81"/>
      <c r="I2246" s="81"/>
      <c r="J2246" s="82">
        <v>100.01</v>
      </c>
      <c r="K2246" s="82">
        <v>0</v>
      </c>
      <c r="L2246" s="82">
        <v>0</v>
      </c>
      <c r="M2246" s="82">
        <v>0</v>
      </c>
    </row>
    <row r="2247" spans="1:13">
      <c r="A2247" t="str">
        <f t="shared" si="35"/>
        <v>TD95180614</v>
      </c>
      <c r="B2247" s="81" t="s">
        <v>6621</v>
      </c>
      <c r="C2247" s="81" t="s">
        <v>3138</v>
      </c>
      <c r="D2247" s="81" t="s">
        <v>6622</v>
      </c>
      <c r="E2247" s="81"/>
      <c r="F2247" s="81" t="s">
        <v>226</v>
      </c>
      <c r="G2247" s="81" t="s">
        <v>1933</v>
      </c>
      <c r="H2247" s="81"/>
      <c r="I2247" s="81"/>
      <c r="J2247" s="82">
        <v>100.01</v>
      </c>
      <c r="K2247" s="82">
        <v>0</v>
      </c>
      <c r="L2247" s="82">
        <v>0</v>
      </c>
      <c r="M2247" s="82">
        <v>0</v>
      </c>
    </row>
    <row r="2248" spans="1:13">
      <c r="A2248" t="str">
        <f t="shared" si="35"/>
        <v>TD95180817</v>
      </c>
      <c r="B2248" s="81" t="s">
        <v>6623</v>
      </c>
      <c r="C2248" s="81" t="s">
        <v>3138</v>
      </c>
      <c r="D2248" s="81" t="s">
        <v>6624</v>
      </c>
      <c r="E2248" s="81"/>
      <c r="F2248" s="81" t="s">
        <v>226</v>
      </c>
      <c r="G2248" s="81" t="s">
        <v>1933</v>
      </c>
      <c r="H2248" s="81"/>
      <c r="I2248" s="81"/>
      <c r="J2248" s="82">
        <v>0</v>
      </c>
      <c r="K2248" s="82">
        <v>0</v>
      </c>
      <c r="L2248" s="82">
        <v>0</v>
      </c>
      <c r="M2248" s="82">
        <v>0</v>
      </c>
    </row>
    <row r="2249" spans="1:13">
      <c r="A2249" t="str">
        <f t="shared" si="35"/>
        <v>TD95181019</v>
      </c>
      <c r="B2249" s="81" t="s">
        <v>6625</v>
      </c>
      <c r="C2249" s="81" t="s">
        <v>3138</v>
      </c>
      <c r="D2249" s="81" t="s">
        <v>6626</v>
      </c>
      <c r="E2249" s="81"/>
      <c r="F2249" s="81" t="s">
        <v>226</v>
      </c>
      <c r="G2249" s="81" t="s">
        <v>1933</v>
      </c>
      <c r="H2249" s="81"/>
      <c r="I2249" s="81"/>
      <c r="J2249" s="82">
        <v>133.47</v>
      </c>
      <c r="K2249" s="82">
        <v>0</v>
      </c>
      <c r="L2249" s="82">
        <v>0</v>
      </c>
      <c r="M2249" s="82">
        <v>0</v>
      </c>
    </row>
    <row r="2250" spans="1:13">
      <c r="A2250" t="str">
        <f t="shared" si="35"/>
        <v>TD95181222</v>
      </c>
      <c r="B2250" s="81" t="s">
        <v>6627</v>
      </c>
      <c r="C2250" s="81" t="s">
        <v>3138</v>
      </c>
      <c r="D2250" s="81" t="s">
        <v>6628</v>
      </c>
      <c r="E2250" s="81"/>
      <c r="F2250" s="81" t="s">
        <v>226</v>
      </c>
      <c r="G2250" s="81" t="s">
        <v>1933</v>
      </c>
      <c r="H2250" s="81"/>
      <c r="I2250" s="81"/>
      <c r="J2250" s="82">
        <v>133.47</v>
      </c>
      <c r="K2250" s="82">
        <v>0</v>
      </c>
      <c r="L2250" s="82">
        <v>0</v>
      </c>
      <c r="M2250" s="82">
        <v>0</v>
      </c>
    </row>
    <row r="2251" spans="1:13">
      <c r="A2251" t="str">
        <f t="shared" si="35"/>
        <v>TI.725706095</v>
      </c>
      <c r="B2251" s="81" t="s">
        <v>6629</v>
      </c>
      <c r="C2251" s="81" t="s">
        <v>3138</v>
      </c>
      <c r="D2251" s="81" t="s">
        <v>6630</v>
      </c>
      <c r="E2251" s="81"/>
      <c r="F2251" s="81" t="s">
        <v>226</v>
      </c>
      <c r="G2251" s="81" t="s">
        <v>1933</v>
      </c>
      <c r="H2251" s="81"/>
      <c r="I2251" s="81"/>
      <c r="J2251" s="82">
        <v>87.18</v>
      </c>
      <c r="K2251" s="82">
        <v>0</v>
      </c>
      <c r="L2251" s="82">
        <v>0</v>
      </c>
      <c r="M2251" s="82">
        <v>0</v>
      </c>
    </row>
    <row r="2252" spans="1:13">
      <c r="A2252" t="str">
        <f t="shared" si="35"/>
        <v>TI.725706096</v>
      </c>
      <c r="B2252" s="81" t="s">
        <v>6631</v>
      </c>
      <c r="C2252" s="81" t="s">
        <v>3138</v>
      </c>
      <c r="D2252" s="81" t="s">
        <v>6632</v>
      </c>
      <c r="E2252" s="81"/>
      <c r="F2252" s="81" t="s">
        <v>226</v>
      </c>
      <c r="G2252" s="81" t="s">
        <v>1933</v>
      </c>
      <c r="H2252" s="81"/>
      <c r="I2252" s="81"/>
      <c r="J2252" s="82">
        <v>87.18</v>
      </c>
      <c r="K2252" s="82">
        <v>0</v>
      </c>
      <c r="L2252" s="82">
        <v>0</v>
      </c>
      <c r="M2252" s="82">
        <v>0</v>
      </c>
    </row>
    <row r="2253" spans="1:13">
      <c r="A2253" t="str">
        <f t="shared" si="35"/>
        <v>TI.725706097</v>
      </c>
      <c r="B2253" s="81" t="s">
        <v>6633</v>
      </c>
      <c r="C2253" s="81" t="s">
        <v>3138</v>
      </c>
      <c r="D2253" s="81" t="s">
        <v>6634</v>
      </c>
      <c r="E2253" s="81"/>
      <c r="F2253" s="81" t="s">
        <v>226</v>
      </c>
      <c r="G2253" s="81" t="s">
        <v>1933</v>
      </c>
      <c r="H2253" s="81"/>
      <c r="I2253" s="81"/>
      <c r="J2253" s="82">
        <v>87.18</v>
      </c>
      <c r="K2253" s="82">
        <v>0</v>
      </c>
      <c r="L2253" s="82">
        <v>0</v>
      </c>
      <c r="M2253" s="82">
        <v>0</v>
      </c>
    </row>
    <row r="2254" spans="1:13">
      <c r="A2254" t="str">
        <f t="shared" si="35"/>
        <v>TI.725706098</v>
      </c>
      <c r="B2254" s="81" t="s">
        <v>6635</v>
      </c>
      <c r="C2254" s="81" t="s">
        <v>3138</v>
      </c>
      <c r="D2254" s="81" t="s">
        <v>6636</v>
      </c>
      <c r="E2254" s="81"/>
      <c r="F2254" s="81" t="s">
        <v>226</v>
      </c>
      <c r="G2254" s="81" t="s">
        <v>1933</v>
      </c>
      <c r="H2254" s="81"/>
      <c r="I2254" s="81"/>
      <c r="J2254" s="82">
        <v>87.18</v>
      </c>
      <c r="K2254" s="82">
        <v>0</v>
      </c>
      <c r="L2254" s="82">
        <v>0</v>
      </c>
      <c r="M2254" s="82">
        <v>0</v>
      </c>
    </row>
    <row r="2255" spans="1:13">
      <c r="A2255" t="str">
        <f t="shared" si="35"/>
        <v>TI.725706099</v>
      </c>
      <c r="B2255" s="81" t="s">
        <v>6637</v>
      </c>
      <c r="C2255" s="81" t="s">
        <v>3138</v>
      </c>
      <c r="D2255" s="81" t="s">
        <v>6638</v>
      </c>
      <c r="E2255" s="81"/>
      <c r="F2255" s="81" t="s">
        <v>226</v>
      </c>
      <c r="G2255" s="81" t="s">
        <v>1933</v>
      </c>
      <c r="H2255" s="81"/>
      <c r="I2255" s="81"/>
      <c r="J2255" s="82">
        <v>87.18</v>
      </c>
      <c r="K2255" s="82">
        <v>0</v>
      </c>
      <c r="L2255" s="82">
        <v>0</v>
      </c>
      <c r="M2255" s="82">
        <v>0</v>
      </c>
    </row>
    <row r="2256" spans="1:13">
      <c r="A2256" t="str">
        <f t="shared" si="35"/>
        <v>TI.725706100</v>
      </c>
      <c r="B2256" s="81" t="s">
        <v>6639</v>
      </c>
      <c r="C2256" s="81" t="s">
        <v>3138</v>
      </c>
      <c r="D2256" s="81" t="s">
        <v>6640</v>
      </c>
      <c r="E2256" s="81"/>
      <c r="F2256" s="81" t="s">
        <v>226</v>
      </c>
      <c r="G2256" s="81" t="s">
        <v>1933</v>
      </c>
      <c r="H2256" s="81"/>
      <c r="I2256" s="81"/>
      <c r="J2256" s="82">
        <v>87.18</v>
      </c>
      <c r="K2256" s="82">
        <v>0</v>
      </c>
      <c r="L2256" s="82">
        <v>0</v>
      </c>
      <c r="M2256" s="82">
        <v>0</v>
      </c>
    </row>
    <row r="2257" spans="1:13">
      <c r="A2257" t="str">
        <f t="shared" si="35"/>
        <v>TI.725706101</v>
      </c>
      <c r="B2257" s="81" t="s">
        <v>6641</v>
      </c>
      <c r="C2257" s="81" t="s">
        <v>3138</v>
      </c>
      <c r="D2257" s="81" t="s">
        <v>6642</v>
      </c>
      <c r="E2257" s="81"/>
      <c r="F2257" s="81" t="s">
        <v>226</v>
      </c>
      <c r="G2257" s="81" t="s">
        <v>1933</v>
      </c>
      <c r="H2257" s="81"/>
      <c r="I2257" s="81"/>
      <c r="J2257" s="82">
        <v>87.18</v>
      </c>
      <c r="K2257" s="82">
        <v>0</v>
      </c>
      <c r="L2257" s="82">
        <v>0</v>
      </c>
      <c r="M2257" s="82">
        <v>0</v>
      </c>
    </row>
    <row r="2258" spans="1:13">
      <c r="A2258" t="str">
        <f t="shared" si="35"/>
        <v>TI.725706102</v>
      </c>
      <c r="B2258" s="81" t="s">
        <v>6643</v>
      </c>
      <c r="C2258" s="81" t="s">
        <v>3138</v>
      </c>
      <c r="D2258" s="81" t="s">
        <v>6644</v>
      </c>
      <c r="E2258" s="81"/>
      <c r="F2258" s="81" t="s">
        <v>226</v>
      </c>
      <c r="G2258" s="81" t="s">
        <v>1933</v>
      </c>
      <c r="H2258" s="81"/>
      <c r="I2258" s="81"/>
      <c r="J2258" s="82">
        <v>87.18</v>
      </c>
      <c r="K2258" s="82">
        <v>0</v>
      </c>
      <c r="L2258" s="82">
        <v>0</v>
      </c>
      <c r="M2258" s="82">
        <v>0</v>
      </c>
    </row>
    <row r="2259" spans="1:13">
      <c r="A2259" t="str">
        <f t="shared" si="35"/>
        <v>TI.725706103</v>
      </c>
      <c r="B2259" s="81" t="s">
        <v>6645</v>
      </c>
      <c r="C2259" s="81" t="s">
        <v>3138</v>
      </c>
      <c r="D2259" s="81" t="s">
        <v>6646</v>
      </c>
      <c r="E2259" s="81"/>
      <c r="F2259" s="81" t="s">
        <v>226</v>
      </c>
      <c r="G2259" s="81" t="s">
        <v>1933</v>
      </c>
      <c r="H2259" s="81"/>
      <c r="I2259" s="81"/>
      <c r="J2259" s="82">
        <v>87.18</v>
      </c>
      <c r="K2259" s="82">
        <v>0</v>
      </c>
      <c r="L2259" s="82">
        <v>0</v>
      </c>
      <c r="M2259" s="82">
        <v>0</v>
      </c>
    </row>
    <row r="2260" spans="1:13">
      <c r="A2260" t="str">
        <f t="shared" si="35"/>
        <v>Ti-100S.212210734229</v>
      </c>
      <c r="B2260" s="81" t="s">
        <v>6647</v>
      </c>
      <c r="C2260" s="81" t="s">
        <v>3138</v>
      </c>
      <c r="D2260" s="81" t="s">
        <v>3856</v>
      </c>
      <c r="E2260" s="81"/>
      <c r="F2260" s="81" t="s">
        <v>226</v>
      </c>
      <c r="G2260" s="81" t="s">
        <v>1933</v>
      </c>
      <c r="H2260" s="81" t="s">
        <v>6648</v>
      </c>
      <c r="I2260" s="81"/>
      <c r="J2260" s="82">
        <v>6.79</v>
      </c>
      <c r="K2260" s="82">
        <v>0</v>
      </c>
      <c r="L2260" s="82">
        <v>11</v>
      </c>
      <c r="M2260" s="82">
        <v>74.69</v>
      </c>
    </row>
    <row r="2261" spans="1:13">
      <c r="A2261" t="str">
        <f t="shared" si="35"/>
        <v>Ti-100S.212211038896</v>
      </c>
      <c r="B2261" s="81" t="s">
        <v>6647</v>
      </c>
      <c r="C2261" s="81" t="s">
        <v>3138</v>
      </c>
      <c r="D2261" s="81" t="s">
        <v>3856</v>
      </c>
      <c r="E2261" s="81"/>
      <c r="F2261" s="81" t="s">
        <v>226</v>
      </c>
      <c r="G2261" s="81" t="s">
        <v>1933</v>
      </c>
      <c r="H2261" s="81" t="s">
        <v>6649</v>
      </c>
      <c r="I2261" s="81"/>
      <c r="J2261" s="82">
        <v>6.79</v>
      </c>
      <c r="K2261" s="82">
        <v>0</v>
      </c>
      <c r="L2261" s="82">
        <v>39</v>
      </c>
      <c r="M2261" s="82">
        <v>264.81</v>
      </c>
    </row>
    <row r="2262" spans="1:13">
      <c r="A2262" t="str">
        <f t="shared" si="35"/>
        <v>Ti-100S.212</v>
      </c>
      <c r="B2262" s="81" t="s">
        <v>6647</v>
      </c>
      <c r="C2262" s="81" t="s">
        <v>3138</v>
      </c>
      <c r="D2262" s="81" t="s">
        <v>3856</v>
      </c>
      <c r="E2262" s="81"/>
      <c r="F2262" s="81" t="s">
        <v>226</v>
      </c>
      <c r="G2262" s="81" t="s">
        <v>1933</v>
      </c>
      <c r="H2262" s="81"/>
      <c r="I2262" s="81"/>
      <c r="J2262" s="82">
        <v>6.79</v>
      </c>
      <c r="K2262" s="82">
        <v>0</v>
      </c>
      <c r="L2262" s="82">
        <v>0</v>
      </c>
      <c r="M2262" s="82">
        <v>0</v>
      </c>
    </row>
    <row r="2263" spans="1:13">
      <c r="A2263" t="str">
        <f t="shared" si="35"/>
        <v>Ti-100S.2122200018447</v>
      </c>
      <c r="B2263" s="81" t="s">
        <v>6647</v>
      </c>
      <c r="C2263" s="81" t="s">
        <v>3138</v>
      </c>
      <c r="D2263" s="81" t="s">
        <v>3856</v>
      </c>
      <c r="E2263" s="81"/>
      <c r="F2263" s="81" t="s">
        <v>226</v>
      </c>
      <c r="G2263" s="81" t="s">
        <v>1933</v>
      </c>
      <c r="H2263" s="81" t="s">
        <v>3857</v>
      </c>
      <c r="I2263" s="81"/>
      <c r="J2263" s="82">
        <v>6.79</v>
      </c>
      <c r="K2263" s="82">
        <v>0</v>
      </c>
      <c r="L2263" s="82">
        <v>2</v>
      </c>
      <c r="M2263" s="82">
        <v>13.58</v>
      </c>
    </row>
    <row r="2264" spans="1:13">
      <c r="A2264" t="str">
        <f t="shared" si="35"/>
        <v>Ti-100S.214210734230</v>
      </c>
      <c r="B2264" s="81" t="s">
        <v>6650</v>
      </c>
      <c r="C2264" s="81" t="s">
        <v>3138</v>
      </c>
      <c r="D2264" s="81" t="s">
        <v>6651</v>
      </c>
      <c r="E2264" s="81"/>
      <c r="F2264" s="81" t="s">
        <v>226</v>
      </c>
      <c r="G2264" s="81" t="s">
        <v>1933</v>
      </c>
      <c r="H2264" s="81" t="s">
        <v>6652</v>
      </c>
      <c r="I2264" s="81"/>
      <c r="J2264" s="82">
        <v>6.52</v>
      </c>
      <c r="K2264" s="82">
        <v>0</v>
      </c>
      <c r="L2264" s="82">
        <v>32</v>
      </c>
      <c r="M2264" s="82">
        <v>208.64</v>
      </c>
    </row>
    <row r="2265" spans="1:13">
      <c r="A2265" t="str">
        <f t="shared" si="35"/>
        <v>Ti-100S.214211038897</v>
      </c>
      <c r="B2265" s="81" t="s">
        <v>6650</v>
      </c>
      <c r="C2265" s="81" t="s">
        <v>3138</v>
      </c>
      <c r="D2265" s="81" t="s">
        <v>6651</v>
      </c>
      <c r="E2265" s="81"/>
      <c r="F2265" s="81" t="s">
        <v>226</v>
      </c>
      <c r="G2265" s="81" t="s">
        <v>1933</v>
      </c>
      <c r="H2265" s="81" t="s">
        <v>6653</v>
      </c>
      <c r="I2265" s="81"/>
      <c r="J2265" s="82">
        <v>6.52</v>
      </c>
      <c r="K2265" s="82">
        <v>0</v>
      </c>
      <c r="L2265" s="82">
        <v>2</v>
      </c>
      <c r="M2265" s="82">
        <v>13.04</v>
      </c>
    </row>
    <row r="2266" spans="1:13">
      <c r="A2266" t="str">
        <f t="shared" si="35"/>
        <v>Ti-100S.214</v>
      </c>
      <c r="B2266" s="81" t="s">
        <v>6650</v>
      </c>
      <c r="C2266" s="81" t="s">
        <v>3138</v>
      </c>
      <c r="D2266" s="81" t="s">
        <v>6651</v>
      </c>
      <c r="E2266" s="81"/>
      <c r="F2266" s="81" t="s">
        <v>226</v>
      </c>
      <c r="G2266" s="81" t="s">
        <v>1933</v>
      </c>
      <c r="H2266" s="81"/>
      <c r="I2266" s="81"/>
      <c r="J2266" s="82">
        <v>6.52</v>
      </c>
      <c r="K2266" s="82">
        <v>0</v>
      </c>
      <c r="L2266" s="82">
        <v>0</v>
      </c>
      <c r="M2266" s="82">
        <v>0</v>
      </c>
    </row>
    <row r="2267" spans="1:13">
      <c r="A2267" t="str">
        <f t="shared" si="35"/>
        <v>Ti-100S.2142200027256</v>
      </c>
      <c r="B2267" s="81" t="s">
        <v>6650</v>
      </c>
      <c r="C2267" s="81" t="s">
        <v>3138</v>
      </c>
      <c r="D2267" s="81" t="s">
        <v>6651</v>
      </c>
      <c r="E2267" s="81"/>
      <c r="F2267" s="81" t="s">
        <v>226</v>
      </c>
      <c r="G2267" s="81" t="s">
        <v>1933</v>
      </c>
      <c r="H2267" s="81" t="s">
        <v>3783</v>
      </c>
      <c r="I2267" s="81"/>
      <c r="J2267" s="82">
        <v>6.52</v>
      </c>
      <c r="K2267" s="82">
        <v>0</v>
      </c>
      <c r="L2267" s="82">
        <v>3</v>
      </c>
      <c r="M2267" s="82">
        <v>19.559999999999999</v>
      </c>
    </row>
    <row r="2268" spans="1:13">
      <c r="A2268" t="str">
        <f t="shared" si="35"/>
        <v>Ti-100S.216210734231</v>
      </c>
      <c r="B2268" s="81" t="s">
        <v>6654</v>
      </c>
      <c r="C2268" s="81" t="s">
        <v>3138</v>
      </c>
      <c r="D2268" s="81" t="s">
        <v>6655</v>
      </c>
      <c r="E2268" s="81"/>
      <c r="F2268" s="81" t="s">
        <v>226</v>
      </c>
      <c r="G2268" s="81" t="s">
        <v>1933</v>
      </c>
      <c r="H2268" s="81" t="s">
        <v>3788</v>
      </c>
      <c r="I2268" s="81"/>
      <c r="J2268" s="82">
        <v>6.03</v>
      </c>
      <c r="K2268" s="82">
        <v>0</v>
      </c>
      <c r="L2268" s="82">
        <v>25</v>
      </c>
      <c r="M2268" s="82">
        <v>150.75</v>
      </c>
    </row>
    <row r="2269" spans="1:13">
      <c r="A2269" t="str">
        <f t="shared" si="35"/>
        <v>Ti-100S.216211038898</v>
      </c>
      <c r="B2269" s="81" t="s">
        <v>6654</v>
      </c>
      <c r="C2269" s="81" t="s">
        <v>3138</v>
      </c>
      <c r="D2269" s="81" t="s">
        <v>6655</v>
      </c>
      <c r="E2269" s="81"/>
      <c r="F2269" s="81" t="s">
        <v>226</v>
      </c>
      <c r="G2269" s="81" t="s">
        <v>1933</v>
      </c>
      <c r="H2269" s="81" t="s">
        <v>3787</v>
      </c>
      <c r="I2269" s="81"/>
      <c r="J2269" s="82">
        <v>6.03</v>
      </c>
      <c r="K2269" s="82">
        <v>0</v>
      </c>
      <c r="L2269" s="82">
        <v>13</v>
      </c>
      <c r="M2269" s="82">
        <v>78.39</v>
      </c>
    </row>
    <row r="2270" spans="1:13">
      <c r="A2270" t="str">
        <f t="shared" si="35"/>
        <v>Ti-100S.216</v>
      </c>
      <c r="B2270" s="81" t="s">
        <v>6654</v>
      </c>
      <c r="C2270" s="81" t="s">
        <v>3138</v>
      </c>
      <c r="D2270" s="81" t="s">
        <v>6655</v>
      </c>
      <c r="E2270" s="81"/>
      <c r="F2270" s="81" t="s">
        <v>226</v>
      </c>
      <c r="G2270" s="81" t="s">
        <v>1933</v>
      </c>
      <c r="H2270" s="81"/>
      <c r="I2270" s="81"/>
      <c r="J2270" s="82">
        <v>6.03</v>
      </c>
      <c r="K2270" s="82">
        <v>0</v>
      </c>
      <c r="L2270" s="82">
        <v>0</v>
      </c>
      <c r="M2270" s="82">
        <v>0</v>
      </c>
    </row>
    <row r="2271" spans="1:13">
      <c r="A2271" t="str">
        <f t="shared" si="35"/>
        <v>TI-100S.2202200061200</v>
      </c>
      <c r="B2271" s="81" t="s">
        <v>6656</v>
      </c>
      <c r="C2271" s="81" t="s">
        <v>3138</v>
      </c>
      <c r="D2271" s="81" t="s">
        <v>6657</v>
      </c>
      <c r="E2271" s="81"/>
      <c r="F2271" s="81" t="s">
        <v>226</v>
      </c>
      <c r="G2271" s="81" t="s">
        <v>1933</v>
      </c>
      <c r="H2271" s="81" t="s">
        <v>6658</v>
      </c>
      <c r="I2271" s="81"/>
      <c r="J2271" s="82">
        <v>4.8099999999999996</v>
      </c>
      <c r="K2271" s="82">
        <v>0</v>
      </c>
      <c r="L2271" s="82">
        <v>0</v>
      </c>
      <c r="M2271" s="82">
        <v>0</v>
      </c>
    </row>
    <row r="2272" spans="1:13">
      <c r="A2272" t="str">
        <f t="shared" si="35"/>
        <v>TI-100S.2202200113964</v>
      </c>
      <c r="B2272" s="81" t="s">
        <v>6656</v>
      </c>
      <c r="C2272" s="81" t="s">
        <v>3138</v>
      </c>
      <c r="D2272" s="81" t="s">
        <v>6657</v>
      </c>
      <c r="E2272" s="81"/>
      <c r="F2272" s="81" t="s">
        <v>226</v>
      </c>
      <c r="G2272" s="81" t="s">
        <v>1933</v>
      </c>
      <c r="H2272" s="81" t="s">
        <v>6659</v>
      </c>
      <c r="I2272" s="81"/>
      <c r="J2272" s="82">
        <v>4.8099999999999996</v>
      </c>
      <c r="K2272" s="82">
        <v>0</v>
      </c>
      <c r="L2272" s="82">
        <v>0</v>
      </c>
      <c r="M2272" s="82">
        <v>0</v>
      </c>
    </row>
    <row r="2273" spans="1:13">
      <c r="A2273" t="str">
        <f t="shared" si="35"/>
        <v>TI-100S.2201601030351</v>
      </c>
      <c r="B2273" s="81" t="s">
        <v>6656</v>
      </c>
      <c r="C2273" s="81" t="s">
        <v>3138</v>
      </c>
      <c r="D2273" s="81" t="s">
        <v>6657</v>
      </c>
      <c r="E2273" s="81"/>
      <c r="F2273" s="81" t="s">
        <v>226</v>
      </c>
      <c r="G2273" s="81" t="s">
        <v>1933</v>
      </c>
      <c r="H2273" s="81" t="s">
        <v>3786</v>
      </c>
      <c r="I2273" s="81"/>
      <c r="J2273" s="82">
        <v>4.8099999999999996</v>
      </c>
      <c r="K2273" s="82">
        <v>0</v>
      </c>
      <c r="L2273" s="82">
        <v>0</v>
      </c>
      <c r="M2273" s="82">
        <v>0</v>
      </c>
    </row>
    <row r="2274" spans="1:13">
      <c r="A2274" t="str">
        <f t="shared" si="35"/>
        <v>Ti-100S.222221153335</v>
      </c>
      <c r="B2274" s="81" t="s">
        <v>6660</v>
      </c>
      <c r="C2274" s="81" t="s">
        <v>3138</v>
      </c>
      <c r="D2274" s="81" t="s">
        <v>6661</v>
      </c>
      <c r="E2274" s="81"/>
      <c r="F2274" s="81" t="s">
        <v>226</v>
      </c>
      <c r="G2274" s="81" t="s">
        <v>1933</v>
      </c>
      <c r="H2274" s="81" t="s">
        <v>6662</v>
      </c>
      <c r="I2274" s="81"/>
      <c r="J2274" s="82">
        <v>6.87</v>
      </c>
      <c r="K2274" s="82">
        <v>0</v>
      </c>
      <c r="L2274" s="82">
        <v>0</v>
      </c>
      <c r="M2274" s="82">
        <v>0</v>
      </c>
    </row>
    <row r="2275" spans="1:13">
      <c r="A2275" t="str">
        <f t="shared" si="35"/>
        <v>Ti-100S.222191211451</v>
      </c>
      <c r="B2275" s="81" t="s">
        <v>6660</v>
      </c>
      <c r="C2275" s="81" t="s">
        <v>3138</v>
      </c>
      <c r="D2275" s="81" t="s">
        <v>6661</v>
      </c>
      <c r="E2275" s="81"/>
      <c r="F2275" s="81" t="s">
        <v>226</v>
      </c>
      <c r="G2275" s="81" t="s">
        <v>1933</v>
      </c>
      <c r="H2275" s="81" t="s">
        <v>6663</v>
      </c>
      <c r="I2275" s="81"/>
      <c r="J2275" s="82">
        <v>6.87</v>
      </c>
      <c r="K2275" s="82">
        <v>0</v>
      </c>
      <c r="L2275" s="82">
        <v>0</v>
      </c>
      <c r="M2275" s="82">
        <v>0</v>
      </c>
    </row>
    <row r="2276" spans="1:13">
      <c r="A2276" t="str">
        <f t="shared" si="35"/>
        <v>Ti-100S.222200316193</v>
      </c>
      <c r="B2276" s="81" t="s">
        <v>6660</v>
      </c>
      <c r="C2276" s="81" t="s">
        <v>3138</v>
      </c>
      <c r="D2276" s="81" t="s">
        <v>6661</v>
      </c>
      <c r="E2276" s="81"/>
      <c r="F2276" s="81" t="s">
        <v>226</v>
      </c>
      <c r="G2276" s="81" t="s">
        <v>1933</v>
      </c>
      <c r="H2276" s="81" t="s">
        <v>6664</v>
      </c>
      <c r="I2276" s="81"/>
      <c r="J2276" s="82">
        <v>6.87</v>
      </c>
      <c r="K2276" s="82">
        <v>0</v>
      </c>
      <c r="L2276" s="82">
        <v>0</v>
      </c>
      <c r="M2276" s="82">
        <v>0</v>
      </c>
    </row>
    <row r="2277" spans="1:13">
      <c r="A2277" t="str">
        <f t="shared" si="35"/>
        <v>Ti-100S.222210734234</v>
      </c>
      <c r="B2277" s="81" t="s">
        <v>6660</v>
      </c>
      <c r="C2277" s="81" t="s">
        <v>3138</v>
      </c>
      <c r="D2277" s="81" t="s">
        <v>6661</v>
      </c>
      <c r="E2277" s="81"/>
      <c r="F2277" s="81" t="s">
        <v>226</v>
      </c>
      <c r="G2277" s="81" t="s">
        <v>1933</v>
      </c>
      <c r="H2277" s="81" t="s">
        <v>6665</v>
      </c>
      <c r="I2277" s="81"/>
      <c r="J2277" s="82">
        <v>6.87</v>
      </c>
      <c r="K2277" s="82">
        <v>0</v>
      </c>
      <c r="L2277" s="82">
        <v>0</v>
      </c>
      <c r="M2277" s="82">
        <v>0</v>
      </c>
    </row>
    <row r="2278" spans="1:13">
      <c r="A2278" t="str">
        <f t="shared" si="35"/>
        <v>Ti-100S.222</v>
      </c>
      <c r="B2278" s="81" t="s">
        <v>6660</v>
      </c>
      <c r="C2278" s="81" t="s">
        <v>3138</v>
      </c>
      <c r="D2278" s="81" t="s">
        <v>6661</v>
      </c>
      <c r="E2278" s="81"/>
      <c r="F2278" s="81" t="s">
        <v>226</v>
      </c>
      <c r="G2278" s="81" t="s">
        <v>1933</v>
      </c>
      <c r="H2278" s="81"/>
      <c r="I2278" s="81"/>
      <c r="J2278" s="82">
        <v>6.87</v>
      </c>
      <c r="K2278" s="82">
        <v>0</v>
      </c>
      <c r="L2278" s="82">
        <v>0</v>
      </c>
      <c r="M2278" s="82">
        <v>0</v>
      </c>
    </row>
    <row r="2279" spans="1:13">
      <c r="A2279" t="str">
        <f t="shared" si="35"/>
        <v>Ti-100S.2222200028229</v>
      </c>
      <c r="B2279" s="81" t="s">
        <v>6660</v>
      </c>
      <c r="C2279" s="81" t="s">
        <v>3138</v>
      </c>
      <c r="D2279" s="81" t="s">
        <v>6661</v>
      </c>
      <c r="E2279" s="81"/>
      <c r="F2279" s="81" t="s">
        <v>226</v>
      </c>
      <c r="G2279" s="81" t="s">
        <v>1933</v>
      </c>
      <c r="H2279" s="81" t="s">
        <v>3797</v>
      </c>
      <c r="I2279" s="81"/>
      <c r="J2279" s="82">
        <v>6.87</v>
      </c>
      <c r="K2279" s="82">
        <v>0</v>
      </c>
      <c r="L2279" s="82">
        <v>3</v>
      </c>
      <c r="M2279" s="82">
        <v>20.61</v>
      </c>
    </row>
    <row r="2280" spans="1:13">
      <c r="A2280" t="str">
        <f t="shared" si="35"/>
        <v>Ti-100S.224210633089</v>
      </c>
      <c r="B2280" s="81" t="s">
        <v>6666</v>
      </c>
      <c r="C2280" s="81" t="s">
        <v>3138</v>
      </c>
      <c r="D2280" s="81" t="s">
        <v>6667</v>
      </c>
      <c r="E2280" s="81"/>
      <c r="F2280" s="81" t="s">
        <v>226</v>
      </c>
      <c r="G2280" s="81" t="s">
        <v>1933</v>
      </c>
      <c r="H2280" s="81" t="s">
        <v>6668</v>
      </c>
      <c r="I2280" s="81"/>
      <c r="J2280" s="82">
        <v>6.86</v>
      </c>
      <c r="K2280" s="82">
        <v>0</v>
      </c>
      <c r="L2280" s="82">
        <v>0</v>
      </c>
      <c r="M2280" s="82">
        <v>0</v>
      </c>
    </row>
    <row r="2281" spans="1:13">
      <c r="A2281" t="str">
        <f t="shared" si="35"/>
        <v>Ti-100S.224210734235</v>
      </c>
      <c r="B2281" s="81" t="s">
        <v>6666</v>
      </c>
      <c r="C2281" s="81" t="s">
        <v>3138</v>
      </c>
      <c r="D2281" s="81" t="s">
        <v>6667</v>
      </c>
      <c r="E2281" s="81"/>
      <c r="F2281" s="81" t="s">
        <v>226</v>
      </c>
      <c r="G2281" s="81" t="s">
        <v>1933</v>
      </c>
      <c r="H2281" s="81" t="s">
        <v>6669</v>
      </c>
      <c r="I2281" s="81"/>
      <c r="J2281" s="82">
        <v>6.86</v>
      </c>
      <c r="K2281" s="82">
        <v>0</v>
      </c>
      <c r="L2281" s="82">
        <v>0</v>
      </c>
      <c r="M2281" s="82">
        <v>0</v>
      </c>
    </row>
    <row r="2282" spans="1:13">
      <c r="A2282" t="str">
        <f t="shared" si="35"/>
        <v>Ti-100S.224</v>
      </c>
      <c r="B2282" s="81" t="s">
        <v>6666</v>
      </c>
      <c r="C2282" s="81" t="s">
        <v>3138</v>
      </c>
      <c r="D2282" s="81" t="s">
        <v>6667</v>
      </c>
      <c r="E2282" s="81"/>
      <c r="F2282" s="81" t="s">
        <v>226</v>
      </c>
      <c r="G2282" s="81" t="s">
        <v>1933</v>
      </c>
      <c r="H2282" s="81"/>
      <c r="I2282" s="81"/>
      <c r="J2282" s="82">
        <v>6.86</v>
      </c>
      <c r="K2282" s="82">
        <v>0</v>
      </c>
      <c r="L2282" s="82">
        <v>0</v>
      </c>
      <c r="M2282" s="82">
        <v>0</v>
      </c>
    </row>
    <row r="2283" spans="1:13">
      <c r="A2283" t="str">
        <f t="shared" si="35"/>
        <v>Ti-100S.2242100052150</v>
      </c>
      <c r="B2283" s="81" t="s">
        <v>6666</v>
      </c>
      <c r="C2283" s="81" t="s">
        <v>3138</v>
      </c>
      <c r="D2283" s="81" t="s">
        <v>6667</v>
      </c>
      <c r="E2283" s="81"/>
      <c r="F2283" s="81" t="s">
        <v>226</v>
      </c>
      <c r="G2283" s="81" t="s">
        <v>1933</v>
      </c>
      <c r="H2283" s="81" t="s">
        <v>3863</v>
      </c>
      <c r="I2283" s="81"/>
      <c r="J2283" s="82">
        <v>6.86</v>
      </c>
      <c r="K2283" s="82">
        <v>0</v>
      </c>
      <c r="L2283" s="82">
        <v>0</v>
      </c>
      <c r="M2283" s="82">
        <v>0</v>
      </c>
    </row>
    <row r="2284" spans="1:13">
      <c r="A2284" t="str">
        <f t="shared" si="35"/>
        <v>Ti-102.245</v>
      </c>
      <c r="B2284" s="81" t="s">
        <v>6670</v>
      </c>
      <c r="C2284" s="81" t="s">
        <v>3138</v>
      </c>
      <c r="D2284" s="81" t="s">
        <v>6671</v>
      </c>
      <c r="E2284" s="81"/>
      <c r="F2284" s="81" t="s">
        <v>226</v>
      </c>
      <c r="G2284" s="81" t="s">
        <v>1933</v>
      </c>
      <c r="H2284" s="81"/>
      <c r="I2284" s="81"/>
      <c r="J2284" s="82">
        <v>0</v>
      </c>
      <c r="K2284" s="82">
        <v>0</v>
      </c>
      <c r="L2284" s="82">
        <v>0</v>
      </c>
      <c r="M2284" s="82"/>
    </row>
    <row r="2285" spans="1:13">
      <c r="A2285" t="str">
        <f t="shared" si="35"/>
        <v>Ti-103.050200820937</v>
      </c>
      <c r="B2285" s="81" t="s">
        <v>6672</v>
      </c>
      <c r="C2285" s="81" t="s">
        <v>3138</v>
      </c>
      <c r="D2285" s="81" t="s">
        <v>6673</v>
      </c>
      <c r="E2285" s="81"/>
      <c r="F2285" s="81" t="s">
        <v>226</v>
      </c>
      <c r="G2285" s="81" t="s">
        <v>1933</v>
      </c>
      <c r="H2285" s="81" t="s">
        <v>6674</v>
      </c>
      <c r="I2285" s="81"/>
      <c r="J2285" s="82">
        <v>12</v>
      </c>
      <c r="K2285" s="82">
        <v>0</v>
      </c>
      <c r="L2285" s="82">
        <v>39</v>
      </c>
      <c r="M2285" s="82">
        <v>468</v>
      </c>
    </row>
    <row r="2286" spans="1:13">
      <c r="A2286" t="str">
        <f t="shared" si="35"/>
        <v>Ti-103.055210936635</v>
      </c>
      <c r="B2286" s="81" t="s">
        <v>6675</v>
      </c>
      <c r="C2286" s="81" t="s">
        <v>3138</v>
      </c>
      <c r="D2286" s="81" t="s">
        <v>6676</v>
      </c>
      <c r="E2286" s="81"/>
      <c r="F2286" s="81" t="s">
        <v>226</v>
      </c>
      <c r="G2286" s="81" t="s">
        <v>1933</v>
      </c>
      <c r="H2286" s="81" t="s">
        <v>6677</v>
      </c>
      <c r="I2286" s="81"/>
      <c r="J2286" s="82">
        <v>12</v>
      </c>
      <c r="K2286" s="82">
        <v>0</v>
      </c>
      <c r="L2286" s="82">
        <v>40</v>
      </c>
      <c r="M2286" s="82">
        <v>480</v>
      </c>
    </row>
    <row r="2287" spans="1:13">
      <c r="A2287" t="str">
        <f t="shared" si="35"/>
        <v>Ti-103.060200619337</v>
      </c>
      <c r="B2287" s="81" t="s">
        <v>6678</v>
      </c>
      <c r="C2287" s="81" t="s">
        <v>3138</v>
      </c>
      <c r="D2287" s="81" t="s">
        <v>6679</v>
      </c>
      <c r="E2287" s="81"/>
      <c r="F2287" s="81" t="s">
        <v>226</v>
      </c>
      <c r="G2287" s="81" t="s">
        <v>1933</v>
      </c>
      <c r="H2287" s="81" t="s">
        <v>6680</v>
      </c>
      <c r="I2287" s="81"/>
      <c r="J2287" s="82">
        <v>12</v>
      </c>
      <c r="K2287" s="82">
        <v>0</v>
      </c>
      <c r="L2287" s="82">
        <v>45</v>
      </c>
      <c r="M2287" s="82">
        <v>540</v>
      </c>
    </row>
    <row r="2288" spans="1:13">
      <c r="A2288" t="str">
        <f t="shared" si="35"/>
        <v>TI-106.264</v>
      </c>
      <c r="B2288" s="81" t="s">
        <v>6681</v>
      </c>
      <c r="C2288" s="81" t="s">
        <v>3138</v>
      </c>
      <c r="D2288" s="81" t="s">
        <v>6682</v>
      </c>
      <c r="E2288" s="81"/>
      <c r="F2288" s="81" t="s">
        <v>226</v>
      </c>
      <c r="G2288" s="81" t="s">
        <v>1933</v>
      </c>
      <c r="H2288" s="81"/>
      <c r="I2288" s="81"/>
      <c r="J2288" s="82">
        <v>0</v>
      </c>
      <c r="K2288" s="82">
        <v>0</v>
      </c>
      <c r="L2288" s="82">
        <v>0</v>
      </c>
      <c r="M2288" s="82"/>
    </row>
    <row r="2289" spans="1:13">
      <c r="A2289" t="str">
        <f t="shared" si="35"/>
        <v>TI-106.275</v>
      </c>
      <c r="B2289" s="81" t="s">
        <v>6683</v>
      </c>
      <c r="C2289" s="81" t="s">
        <v>3138</v>
      </c>
      <c r="D2289" s="81" t="s">
        <v>6684</v>
      </c>
      <c r="E2289" s="81"/>
      <c r="F2289" s="81" t="s">
        <v>226</v>
      </c>
      <c r="G2289" s="81" t="s">
        <v>1933</v>
      </c>
      <c r="H2289" s="81"/>
      <c r="I2289" s="81"/>
      <c r="J2289" s="82">
        <v>7.97</v>
      </c>
      <c r="K2289" s="82">
        <v>0</v>
      </c>
      <c r="L2289" s="82">
        <v>0</v>
      </c>
      <c r="M2289" s="82">
        <v>0</v>
      </c>
    </row>
    <row r="2290" spans="1:13">
      <c r="A2290" t="str">
        <f t="shared" si="35"/>
        <v>TI-106.285</v>
      </c>
      <c r="B2290" s="81" t="s">
        <v>6685</v>
      </c>
      <c r="C2290" s="81" t="s">
        <v>3138</v>
      </c>
      <c r="D2290" s="81" t="s">
        <v>6686</v>
      </c>
      <c r="E2290" s="81"/>
      <c r="F2290" s="81" t="s">
        <v>226</v>
      </c>
      <c r="G2290" s="81" t="s">
        <v>1933</v>
      </c>
      <c r="H2290" s="81"/>
      <c r="I2290" s="81"/>
      <c r="J2290" s="82">
        <v>6.21</v>
      </c>
      <c r="K2290" s="82">
        <v>0</v>
      </c>
      <c r="L2290" s="82">
        <v>0</v>
      </c>
      <c r="M2290" s="82">
        <v>0</v>
      </c>
    </row>
    <row r="2291" spans="1:13">
      <c r="A2291" t="str">
        <f t="shared" si="35"/>
        <v>TI-106.290</v>
      </c>
      <c r="B2291" s="81" t="s">
        <v>6687</v>
      </c>
      <c r="C2291" s="81" t="s">
        <v>3138</v>
      </c>
      <c r="D2291" s="81" t="s">
        <v>6688</v>
      </c>
      <c r="E2291" s="81"/>
      <c r="F2291" s="81" t="s">
        <v>226</v>
      </c>
      <c r="G2291" s="81" t="s">
        <v>1933</v>
      </c>
      <c r="H2291" s="81"/>
      <c r="I2291" s="81"/>
      <c r="J2291" s="82">
        <v>6.21</v>
      </c>
      <c r="K2291" s="82">
        <v>0</v>
      </c>
      <c r="L2291" s="82">
        <v>0</v>
      </c>
      <c r="M2291" s="82">
        <v>0</v>
      </c>
    </row>
    <row r="2292" spans="1:13">
      <c r="A2292" t="str">
        <f t="shared" si="35"/>
        <v>TI-108.0302300008755</v>
      </c>
      <c r="B2292" s="81" t="s">
        <v>6689</v>
      </c>
      <c r="C2292" s="81" t="s">
        <v>3138</v>
      </c>
      <c r="D2292" s="81" t="s">
        <v>6690</v>
      </c>
      <c r="E2292" s="81"/>
      <c r="F2292" s="81" t="s">
        <v>226</v>
      </c>
      <c r="G2292" s="81" t="s">
        <v>1933</v>
      </c>
      <c r="H2292" s="81" t="s">
        <v>6691</v>
      </c>
      <c r="I2292" s="81"/>
      <c r="J2292" s="82">
        <v>2.17</v>
      </c>
      <c r="K2292" s="82">
        <v>0</v>
      </c>
      <c r="L2292" s="82">
        <v>5</v>
      </c>
      <c r="M2292" s="82">
        <v>10.85</v>
      </c>
    </row>
    <row r="2293" spans="1:13">
      <c r="A2293" t="str">
        <f t="shared" si="35"/>
        <v>TI-108.0352100056068</v>
      </c>
      <c r="B2293" s="81" t="s">
        <v>6692</v>
      </c>
      <c r="C2293" s="81" t="s">
        <v>3138</v>
      </c>
      <c r="D2293" s="81" t="s">
        <v>6693</v>
      </c>
      <c r="E2293" s="81"/>
      <c r="F2293" s="81" t="s">
        <v>226</v>
      </c>
      <c r="G2293" s="81" t="s">
        <v>1933</v>
      </c>
      <c r="H2293" s="81" t="s">
        <v>6694</v>
      </c>
      <c r="I2293" s="81"/>
      <c r="J2293" s="82">
        <v>2.17</v>
      </c>
      <c r="K2293" s="82">
        <v>0</v>
      </c>
      <c r="L2293" s="82">
        <v>5</v>
      </c>
      <c r="M2293" s="82">
        <v>10.85</v>
      </c>
    </row>
    <row r="2294" spans="1:13">
      <c r="A2294" t="str">
        <f t="shared" si="35"/>
        <v>TI-108.0402100016972</v>
      </c>
      <c r="B2294" s="81" t="s">
        <v>6695</v>
      </c>
      <c r="C2294" s="81" t="s">
        <v>3138</v>
      </c>
      <c r="D2294" s="81" t="s">
        <v>6696</v>
      </c>
      <c r="E2294" s="81"/>
      <c r="F2294" s="81" t="s">
        <v>226</v>
      </c>
      <c r="G2294" s="81" t="s">
        <v>1933</v>
      </c>
      <c r="H2294" s="81" t="s">
        <v>6697</v>
      </c>
      <c r="I2294" s="81"/>
      <c r="J2294" s="82">
        <v>2.17</v>
      </c>
      <c r="K2294" s="82">
        <v>0</v>
      </c>
      <c r="L2294" s="82">
        <v>1</v>
      </c>
      <c r="M2294" s="82">
        <v>2.17</v>
      </c>
    </row>
    <row r="2295" spans="1:13">
      <c r="A2295" t="str">
        <f t="shared" si="35"/>
        <v>TI-108.0452100022701</v>
      </c>
      <c r="B2295" s="81" t="s">
        <v>6698</v>
      </c>
      <c r="C2295" s="81" t="s">
        <v>3138</v>
      </c>
      <c r="D2295" s="81" t="s">
        <v>6699</v>
      </c>
      <c r="E2295" s="81"/>
      <c r="F2295" s="81" t="s">
        <v>226</v>
      </c>
      <c r="G2295" s="81" t="s">
        <v>1933</v>
      </c>
      <c r="H2295" s="81" t="s">
        <v>2999</v>
      </c>
      <c r="I2295" s="81"/>
      <c r="J2295" s="82">
        <v>2.17</v>
      </c>
      <c r="K2295" s="82">
        <v>0</v>
      </c>
      <c r="L2295" s="82">
        <v>5</v>
      </c>
      <c r="M2295" s="82">
        <v>10.85</v>
      </c>
    </row>
    <row r="2296" spans="1:13">
      <c r="A2296" t="str">
        <f t="shared" si="35"/>
        <v>TI-108.050</v>
      </c>
      <c r="B2296" s="81" t="s">
        <v>6700</v>
      </c>
      <c r="C2296" s="81" t="s">
        <v>3138</v>
      </c>
      <c r="D2296" s="81" t="s">
        <v>6701</v>
      </c>
      <c r="E2296" s="81"/>
      <c r="F2296" s="81" t="s">
        <v>226</v>
      </c>
      <c r="G2296" s="81" t="s">
        <v>1933</v>
      </c>
      <c r="H2296" s="81"/>
      <c r="I2296" s="81"/>
      <c r="J2296" s="82">
        <v>0</v>
      </c>
      <c r="K2296" s="82">
        <v>0</v>
      </c>
      <c r="L2296" s="82">
        <v>0</v>
      </c>
      <c r="M2296" s="82">
        <v>0</v>
      </c>
    </row>
    <row r="2297" spans="1:13">
      <c r="A2297" t="str">
        <f t="shared" si="35"/>
        <v>TI-108.055</v>
      </c>
      <c r="B2297" s="81" t="s">
        <v>6702</v>
      </c>
      <c r="C2297" s="81" t="s">
        <v>3138</v>
      </c>
      <c r="D2297" s="81" t="s">
        <v>6703</v>
      </c>
      <c r="E2297" s="81"/>
      <c r="F2297" s="81" t="s">
        <v>226</v>
      </c>
      <c r="G2297" s="81" t="s">
        <v>1933</v>
      </c>
      <c r="H2297" s="81"/>
      <c r="I2297" s="81"/>
      <c r="J2297" s="82">
        <v>7.96</v>
      </c>
      <c r="K2297" s="82">
        <v>0</v>
      </c>
      <c r="L2297" s="82">
        <v>0</v>
      </c>
      <c r="M2297" s="82">
        <v>0</v>
      </c>
    </row>
    <row r="2298" spans="1:13">
      <c r="A2298" t="str">
        <f t="shared" si="35"/>
        <v>TI-108.060</v>
      </c>
      <c r="B2298" s="81" t="s">
        <v>6704</v>
      </c>
      <c r="C2298" s="81" t="s">
        <v>3138</v>
      </c>
      <c r="D2298" s="81" t="s">
        <v>6705</v>
      </c>
      <c r="E2298" s="81"/>
      <c r="F2298" s="81" t="s">
        <v>226</v>
      </c>
      <c r="G2298" s="81" t="s">
        <v>1933</v>
      </c>
      <c r="H2298" s="81"/>
      <c r="I2298" s="81"/>
      <c r="J2298" s="82">
        <v>7.38</v>
      </c>
      <c r="K2298" s="82">
        <v>0</v>
      </c>
      <c r="L2298" s="82">
        <v>0</v>
      </c>
      <c r="M2298" s="82">
        <v>0</v>
      </c>
    </row>
    <row r="2299" spans="1:13">
      <c r="A2299" t="str">
        <f t="shared" si="35"/>
        <v>TI-108.065</v>
      </c>
      <c r="B2299" s="81" t="s">
        <v>6706</v>
      </c>
      <c r="C2299" s="81" t="s">
        <v>3138</v>
      </c>
      <c r="D2299" s="81" t="s">
        <v>6707</v>
      </c>
      <c r="E2299" s="81"/>
      <c r="F2299" s="81" t="s">
        <v>226</v>
      </c>
      <c r="G2299" s="81" t="s">
        <v>1933</v>
      </c>
      <c r="H2299" s="81"/>
      <c r="I2299" s="81"/>
      <c r="J2299" s="82">
        <v>10.85</v>
      </c>
      <c r="K2299" s="82">
        <v>0</v>
      </c>
      <c r="L2299" s="82">
        <v>0</v>
      </c>
      <c r="M2299" s="82">
        <v>0</v>
      </c>
    </row>
    <row r="2300" spans="1:13">
      <c r="A2300" t="str">
        <f t="shared" si="35"/>
        <v>TI-108.0702300058771</v>
      </c>
      <c r="B2300" s="81" t="s">
        <v>6708</v>
      </c>
      <c r="C2300" s="81" t="s">
        <v>3138</v>
      </c>
      <c r="D2300" s="81" t="s">
        <v>6709</v>
      </c>
      <c r="E2300" s="81"/>
      <c r="F2300" s="81" t="s">
        <v>226</v>
      </c>
      <c r="G2300" s="81" t="s">
        <v>1933</v>
      </c>
      <c r="H2300" s="81" t="s">
        <v>6710</v>
      </c>
      <c r="I2300" s="81"/>
      <c r="J2300" s="82">
        <v>2.89</v>
      </c>
      <c r="K2300" s="82">
        <v>0</v>
      </c>
      <c r="L2300" s="82">
        <v>2</v>
      </c>
      <c r="M2300" s="82">
        <v>5.78</v>
      </c>
    </row>
    <row r="2301" spans="1:13">
      <c r="A2301" t="str">
        <f t="shared" si="35"/>
        <v>TI-108.075</v>
      </c>
      <c r="B2301" s="81" t="s">
        <v>6711</v>
      </c>
      <c r="C2301" s="81" t="s">
        <v>3138</v>
      </c>
      <c r="D2301" s="81" t="s">
        <v>6712</v>
      </c>
      <c r="E2301" s="81"/>
      <c r="F2301" s="81" t="s">
        <v>226</v>
      </c>
      <c r="G2301" s="81" t="s">
        <v>1933</v>
      </c>
      <c r="H2301" s="81"/>
      <c r="I2301" s="81"/>
      <c r="J2301" s="82">
        <v>10.85</v>
      </c>
      <c r="K2301" s="82">
        <v>0</v>
      </c>
      <c r="L2301" s="82">
        <v>0</v>
      </c>
      <c r="M2301" s="82">
        <v>0</v>
      </c>
    </row>
    <row r="2302" spans="1:13">
      <c r="A2302" t="str">
        <f t="shared" si="35"/>
        <v>TI-108.080</v>
      </c>
      <c r="B2302" s="81" t="s">
        <v>6713</v>
      </c>
      <c r="C2302" s="81" t="s">
        <v>3138</v>
      </c>
      <c r="D2302" s="81" t="s">
        <v>6714</v>
      </c>
      <c r="E2302" s="81"/>
      <c r="F2302" s="81" t="s">
        <v>226</v>
      </c>
      <c r="G2302" s="81" t="s">
        <v>1933</v>
      </c>
      <c r="H2302" s="81"/>
      <c r="I2302" s="81"/>
      <c r="J2302" s="82">
        <v>10.85</v>
      </c>
      <c r="K2302" s="82">
        <v>0</v>
      </c>
      <c r="L2302" s="82">
        <v>0</v>
      </c>
      <c r="M2302" s="82">
        <v>0</v>
      </c>
    </row>
    <row r="2303" spans="1:13">
      <c r="A2303" t="str">
        <f t="shared" si="35"/>
        <v>TI-108.0852100060059</v>
      </c>
      <c r="B2303" s="81" t="s">
        <v>6715</v>
      </c>
      <c r="C2303" s="81" t="s">
        <v>3138</v>
      </c>
      <c r="D2303" s="81" t="s">
        <v>6716</v>
      </c>
      <c r="E2303" s="81"/>
      <c r="F2303" s="81" t="s">
        <v>226</v>
      </c>
      <c r="G2303" s="81" t="s">
        <v>1933</v>
      </c>
      <c r="H2303" s="81" t="s">
        <v>6717</v>
      </c>
      <c r="I2303" s="81"/>
      <c r="J2303" s="82">
        <v>2.89</v>
      </c>
      <c r="K2303" s="82">
        <v>0</v>
      </c>
      <c r="L2303" s="82">
        <v>5</v>
      </c>
      <c r="M2303" s="82">
        <v>14.45</v>
      </c>
    </row>
    <row r="2304" spans="1:13">
      <c r="A2304" t="str">
        <f t="shared" si="35"/>
        <v>TI-108.090</v>
      </c>
      <c r="B2304" s="81" t="s">
        <v>6718</v>
      </c>
      <c r="C2304" s="81" t="s">
        <v>3138</v>
      </c>
      <c r="D2304" s="81" t="s">
        <v>6719</v>
      </c>
      <c r="E2304" s="81"/>
      <c r="F2304" s="81" t="s">
        <v>226</v>
      </c>
      <c r="G2304" s="81" t="s">
        <v>1933</v>
      </c>
      <c r="H2304" s="81"/>
      <c r="I2304" s="81"/>
      <c r="J2304" s="82">
        <v>6.51</v>
      </c>
      <c r="K2304" s="82">
        <v>0</v>
      </c>
      <c r="L2304" s="82">
        <v>0</v>
      </c>
      <c r="M2304" s="82">
        <v>0</v>
      </c>
    </row>
    <row r="2305" spans="1:13">
      <c r="A2305" t="str">
        <f t="shared" si="35"/>
        <v>TI-108.095</v>
      </c>
      <c r="B2305" s="81" t="s">
        <v>6720</v>
      </c>
      <c r="C2305" s="81" t="s">
        <v>3138</v>
      </c>
      <c r="D2305" s="81" t="s">
        <v>6721</v>
      </c>
      <c r="E2305" s="81"/>
      <c r="F2305" s="81" t="s">
        <v>226</v>
      </c>
      <c r="G2305" s="81" t="s">
        <v>1933</v>
      </c>
      <c r="H2305" s="81"/>
      <c r="I2305" s="81"/>
      <c r="J2305" s="82">
        <v>10.85</v>
      </c>
      <c r="K2305" s="82">
        <v>0</v>
      </c>
      <c r="L2305" s="82">
        <v>0</v>
      </c>
      <c r="M2305" s="82">
        <v>0</v>
      </c>
    </row>
    <row r="2306" spans="1:13">
      <c r="A2306" t="str">
        <f t="shared" si="35"/>
        <v>TI-108.100</v>
      </c>
      <c r="B2306" s="81" t="s">
        <v>6722</v>
      </c>
      <c r="C2306" s="81" t="s">
        <v>3138</v>
      </c>
      <c r="D2306" s="81" t="s">
        <v>6723</v>
      </c>
      <c r="E2306" s="81"/>
      <c r="F2306" s="81" t="s">
        <v>226</v>
      </c>
      <c r="G2306" s="81" t="s">
        <v>1933</v>
      </c>
      <c r="H2306" s="81"/>
      <c r="I2306" s="81"/>
      <c r="J2306" s="82">
        <v>7.38</v>
      </c>
      <c r="K2306" s="82">
        <v>0</v>
      </c>
      <c r="L2306" s="82">
        <v>0</v>
      </c>
      <c r="M2306" s="82">
        <v>0</v>
      </c>
    </row>
    <row r="2307" spans="1:13">
      <c r="A2307" t="str">
        <f t="shared" ref="A2307:A2370" si="36">CONCATENATE(B2307,H2307)</f>
        <v>Ti-109.030</v>
      </c>
      <c r="B2307" s="81" t="s">
        <v>6724</v>
      </c>
      <c r="C2307" s="81" t="s">
        <v>3138</v>
      </c>
      <c r="D2307" s="81" t="s">
        <v>6725</v>
      </c>
      <c r="E2307" s="81"/>
      <c r="F2307" s="81" t="s">
        <v>226</v>
      </c>
      <c r="G2307" s="81" t="s">
        <v>1933</v>
      </c>
      <c r="H2307" s="81"/>
      <c r="I2307" s="81"/>
      <c r="J2307" s="82">
        <v>49.39</v>
      </c>
      <c r="K2307" s="82">
        <v>0</v>
      </c>
      <c r="L2307" s="82">
        <v>0</v>
      </c>
      <c r="M2307" s="82">
        <v>0</v>
      </c>
    </row>
    <row r="2308" spans="1:13">
      <c r="A2308" t="str">
        <f t="shared" si="36"/>
        <v>Ti-109.035</v>
      </c>
      <c r="B2308" s="81" t="s">
        <v>6726</v>
      </c>
      <c r="C2308" s="81" t="s">
        <v>3138</v>
      </c>
      <c r="D2308" s="81" t="s">
        <v>6727</v>
      </c>
      <c r="E2308" s="81"/>
      <c r="F2308" s="81" t="s">
        <v>226</v>
      </c>
      <c r="G2308" s="81" t="s">
        <v>1933</v>
      </c>
      <c r="H2308" s="81"/>
      <c r="I2308" s="81"/>
      <c r="J2308" s="82">
        <v>49.39</v>
      </c>
      <c r="K2308" s="82">
        <v>0</v>
      </c>
      <c r="L2308" s="82">
        <v>0</v>
      </c>
      <c r="M2308" s="82">
        <v>0</v>
      </c>
    </row>
    <row r="2309" spans="1:13">
      <c r="A2309" t="str">
        <f t="shared" si="36"/>
        <v>Ti-109.040221052550</v>
      </c>
      <c r="B2309" s="81" t="s">
        <v>6728</v>
      </c>
      <c r="C2309" s="81" t="s">
        <v>3138</v>
      </c>
      <c r="D2309" s="81" t="s">
        <v>6729</v>
      </c>
      <c r="E2309" s="81"/>
      <c r="F2309" s="81" t="s">
        <v>226</v>
      </c>
      <c r="G2309" s="81" t="s">
        <v>1933</v>
      </c>
      <c r="H2309" s="81" t="s">
        <v>6730</v>
      </c>
      <c r="I2309" s="81"/>
      <c r="J2309" s="82">
        <v>47.54</v>
      </c>
      <c r="K2309" s="82">
        <v>0</v>
      </c>
      <c r="L2309" s="82">
        <v>2</v>
      </c>
      <c r="M2309" s="82">
        <v>95.08</v>
      </c>
    </row>
    <row r="2310" spans="1:13">
      <c r="A2310" t="str">
        <f t="shared" si="36"/>
        <v>Ti-109.040190907032</v>
      </c>
      <c r="B2310" s="81" t="s">
        <v>6728</v>
      </c>
      <c r="C2310" s="81" t="s">
        <v>3138</v>
      </c>
      <c r="D2310" s="81" t="s">
        <v>6729</v>
      </c>
      <c r="E2310" s="81"/>
      <c r="F2310" s="81" t="s">
        <v>226</v>
      </c>
      <c r="G2310" s="81" t="s">
        <v>1933</v>
      </c>
      <c r="H2310" s="81" t="s">
        <v>6731</v>
      </c>
      <c r="I2310" s="81"/>
      <c r="J2310" s="82">
        <v>47.54</v>
      </c>
      <c r="K2310" s="82">
        <v>0</v>
      </c>
      <c r="L2310" s="82">
        <v>6</v>
      </c>
      <c r="M2310" s="82">
        <v>285.24</v>
      </c>
    </row>
    <row r="2311" spans="1:13">
      <c r="A2311" t="str">
        <f t="shared" si="36"/>
        <v>Ti-109.040</v>
      </c>
      <c r="B2311" s="81" t="s">
        <v>6728</v>
      </c>
      <c r="C2311" s="81" t="s">
        <v>3138</v>
      </c>
      <c r="D2311" s="81" t="s">
        <v>6729</v>
      </c>
      <c r="E2311" s="81"/>
      <c r="F2311" s="81" t="s">
        <v>226</v>
      </c>
      <c r="G2311" s="81" t="s">
        <v>1933</v>
      </c>
      <c r="H2311" s="81"/>
      <c r="I2311" s="81"/>
      <c r="J2311" s="82">
        <v>47.54</v>
      </c>
      <c r="K2311" s="82">
        <v>0</v>
      </c>
      <c r="L2311" s="82">
        <v>0</v>
      </c>
      <c r="M2311" s="82">
        <v>0</v>
      </c>
    </row>
    <row r="2312" spans="1:13">
      <c r="A2312" t="str">
        <f t="shared" si="36"/>
        <v>Ti-109.050220749116</v>
      </c>
      <c r="B2312" s="81" t="s">
        <v>6732</v>
      </c>
      <c r="C2312" s="81" t="s">
        <v>3138</v>
      </c>
      <c r="D2312" s="81" t="s">
        <v>6733</v>
      </c>
      <c r="E2312" s="81"/>
      <c r="F2312" s="81" t="s">
        <v>226</v>
      </c>
      <c r="G2312" s="81" t="s">
        <v>1933</v>
      </c>
      <c r="H2312" s="81" t="s">
        <v>6734</v>
      </c>
      <c r="I2312" s="81"/>
      <c r="J2312" s="82">
        <v>48.16</v>
      </c>
      <c r="K2312" s="82">
        <v>0</v>
      </c>
      <c r="L2312" s="82">
        <v>9</v>
      </c>
      <c r="M2312" s="82">
        <v>433.44</v>
      </c>
    </row>
    <row r="2313" spans="1:13">
      <c r="A2313" t="str">
        <f t="shared" si="36"/>
        <v>Ti-109.050</v>
      </c>
      <c r="B2313" s="81" t="s">
        <v>6732</v>
      </c>
      <c r="C2313" s="81" t="s">
        <v>3138</v>
      </c>
      <c r="D2313" s="81" t="s">
        <v>6733</v>
      </c>
      <c r="E2313" s="81"/>
      <c r="F2313" s="81" t="s">
        <v>226</v>
      </c>
      <c r="G2313" s="81" t="s">
        <v>1933</v>
      </c>
      <c r="H2313" s="81"/>
      <c r="I2313" s="81"/>
      <c r="J2313" s="82">
        <v>48.16</v>
      </c>
      <c r="K2313" s="82">
        <v>0</v>
      </c>
      <c r="L2313" s="82">
        <v>0</v>
      </c>
      <c r="M2313" s="82">
        <v>0</v>
      </c>
    </row>
    <row r="2314" spans="1:13">
      <c r="A2314" t="str">
        <f t="shared" si="36"/>
        <v>Ti-109.055220749117</v>
      </c>
      <c r="B2314" s="81" t="s">
        <v>6735</v>
      </c>
      <c r="C2314" s="81" t="s">
        <v>3138</v>
      </c>
      <c r="D2314" s="81" t="s">
        <v>6736</v>
      </c>
      <c r="E2314" s="81"/>
      <c r="F2314" s="81" t="s">
        <v>226</v>
      </c>
      <c r="G2314" s="81" t="s">
        <v>1933</v>
      </c>
      <c r="H2314" s="81" t="s">
        <v>6737</v>
      </c>
      <c r="I2314" s="81"/>
      <c r="J2314" s="82">
        <v>48.17</v>
      </c>
      <c r="K2314" s="82">
        <v>0</v>
      </c>
      <c r="L2314" s="82">
        <v>8</v>
      </c>
      <c r="M2314" s="82">
        <v>385.36</v>
      </c>
    </row>
    <row r="2315" spans="1:13">
      <c r="A2315" t="str">
        <f t="shared" si="36"/>
        <v>Ti-109.055221052552</v>
      </c>
      <c r="B2315" s="81" t="s">
        <v>6735</v>
      </c>
      <c r="C2315" s="81" t="s">
        <v>3138</v>
      </c>
      <c r="D2315" s="81" t="s">
        <v>6736</v>
      </c>
      <c r="E2315" s="81"/>
      <c r="F2315" s="81" t="s">
        <v>226</v>
      </c>
      <c r="G2315" s="81" t="s">
        <v>1933</v>
      </c>
      <c r="H2315" s="81" t="s">
        <v>6738</v>
      </c>
      <c r="I2315" s="81"/>
      <c r="J2315" s="82">
        <v>48.17</v>
      </c>
      <c r="K2315" s="82">
        <v>0</v>
      </c>
      <c r="L2315" s="82">
        <v>0</v>
      </c>
      <c r="M2315" s="82">
        <v>0</v>
      </c>
    </row>
    <row r="2316" spans="1:13">
      <c r="A2316" t="str">
        <f t="shared" si="36"/>
        <v>Ti-109.055</v>
      </c>
      <c r="B2316" s="81" t="s">
        <v>6735</v>
      </c>
      <c r="C2316" s="81" t="s">
        <v>3138</v>
      </c>
      <c r="D2316" s="81" t="s">
        <v>6736</v>
      </c>
      <c r="E2316" s="81"/>
      <c r="F2316" s="81" t="s">
        <v>226</v>
      </c>
      <c r="G2316" s="81" t="s">
        <v>1933</v>
      </c>
      <c r="H2316" s="81"/>
      <c r="I2316" s="81"/>
      <c r="J2316" s="82">
        <v>48.17</v>
      </c>
      <c r="K2316" s="82">
        <v>0</v>
      </c>
      <c r="L2316" s="82">
        <v>0</v>
      </c>
      <c r="M2316" s="82">
        <v>0</v>
      </c>
    </row>
    <row r="2317" spans="1:13">
      <c r="A2317" t="str">
        <f t="shared" si="36"/>
        <v>Ti-109.105210430312</v>
      </c>
      <c r="B2317" s="81" t="s">
        <v>6739</v>
      </c>
      <c r="C2317" s="81" t="s">
        <v>3138</v>
      </c>
      <c r="D2317" s="81" t="s">
        <v>6740</v>
      </c>
      <c r="E2317" s="81"/>
      <c r="F2317" s="81" t="s">
        <v>226</v>
      </c>
      <c r="G2317" s="81" t="s">
        <v>1933</v>
      </c>
      <c r="H2317" s="81" t="s">
        <v>6741</v>
      </c>
      <c r="I2317" s="81"/>
      <c r="J2317" s="82">
        <v>10.199999999999999</v>
      </c>
      <c r="K2317" s="82">
        <v>0</v>
      </c>
      <c r="L2317" s="82">
        <v>2</v>
      </c>
      <c r="M2317" s="82">
        <v>20.399999999999999</v>
      </c>
    </row>
    <row r="2318" spans="1:13">
      <c r="A2318" t="str">
        <f t="shared" si="36"/>
        <v>Ti-109.105221052560</v>
      </c>
      <c r="B2318" s="81" t="s">
        <v>6739</v>
      </c>
      <c r="C2318" s="81" t="s">
        <v>3138</v>
      </c>
      <c r="D2318" s="81" t="s">
        <v>6740</v>
      </c>
      <c r="E2318" s="81"/>
      <c r="F2318" s="81" t="s">
        <v>226</v>
      </c>
      <c r="G2318" s="81" t="s">
        <v>1933</v>
      </c>
      <c r="H2318" s="81" t="s">
        <v>6742</v>
      </c>
      <c r="I2318" s="81"/>
      <c r="J2318" s="82">
        <v>10.199999999999999</v>
      </c>
      <c r="K2318" s="82">
        <v>0</v>
      </c>
      <c r="L2318" s="82">
        <v>3</v>
      </c>
      <c r="M2318" s="82">
        <v>30.6</v>
      </c>
    </row>
    <row r="2319" spans="1:13">
      <c r="A2319" t="str">
        <f t="shared" si="36"/>
        <v>Ti-109.105</v>
      </c>
      <c r="B2319" s="81" t="s">
        <v>6739</v>
      </c>
      <c r="C2319" s="81" t="s">
        <v>3138</v>
      </c>
      <c r="D2319" s="81" t="s">
        <v>6740</v>
      </c>
      <c r="E2319" s="81"/>
      <c r="F2319" s="81" t="s">
        <v>226</v>
      </c>
      <c r="G2319" s="81" t="s">
        <v>1933</v>
      </c>
      <c r="H2319" s="81"/>
      <c r="I2319" s="81"/>
      <c r="J2319" s="82">
        <v>10.199999999999999</v>
      </c>
      <c r="K2319" s="82">
        <v>0</v>
      </c>
      <c r="L2319" s="82">
        <v>0</v>
      </c>
      <c r="M2319" s="82">
        <v>0</v>
      </c>
    </row>
    <row r="2320" spans="1:13">
      <c r="A2320" t="str">
        <f t="shared" si="36"/>
        <v>Ti-110.030211139209</v>
      </c>
      <c r="B2320" s="81" t="s">
        <v>6743</v>
      </c>
      <c r="C2320" s="81" t="s">
        <v>3138</v>
      </c>
      <c r="D2320" s="81" t="s">
        <v>6744</v>
      </c>
      <c r="E2320" s="81"/>
      <c r="F2320" s="81" t="s">
        <v>226</v>
      </c>
      <c r="G2320" s="81" t="s">
        <v>1933</v>
      </c>
      <c r="H2320" s="81" t="s">
        <v>6745</v>
      </c>
      <c r="I2320" s="81"/>
      <c r="J2320" s="82">
        <v>7.99</v>
      </c>
      <c r="K2320" s="82">
        <v>0</v>
      </c>
      <c r="L2320" s="82">
        <v>0</v>
      </c>
      <c r="M2320" s="82">
        <v>0</v>
      </c>
    </row>
    <row r="2321" spans="1:13">
      <c r="A2321" t="str">
        <f t="shared" si="36"/>
        <v>Ti-110.030221052561</v>
      </c>
      <c r="B2321" s="81" t="s">
        <v>6743</v>
      </c>
      <c r="C2321" s="81" t="s">
        <v>3138</v>
      </c>
      <c r="D2321" s="81" t="s">
        <v>6744</v>
      </c>
      <c r="E2321" s="81"/>
      <c r="F2321" s="81" t="s">
        <v>226</v>
      </c>
      <c r="G2321" s="81" t="s">
        <v>1933</v>
      </c>
      <c r="H2321" s="81" t="s">
        <v>6746</v>
      </c>
      <c r="I2321" s="81"/>
      <c r="J2321" s="82">
        <v>7.99</v>
      </c>
      <c r="K2321" s="82">
        <v>0</v>
      </c>
      <c r="L2321" s="82">
        <v>0</v>
      </c>
      <c r="M2321" s="82">
        <v>0</v>
      </c>
    </row>
    <row r="2322" spans="1:13">
      <c r="A2322" t="str">
        <f t="shared" si="36"/>
        <v>Ti-110.030</v>
      </c>
      <c r="B2322" s="81" t="s">
        <v>6743</v>
      </c>
      <c r="C2322" s="81" t="s">
        <v>3138</v>
      </c>
      <c r="D2322" s="81" t="s">
        <v>6744</v>
      </c>
      <c r="E2322" s="81"/>
      <c r="F2322" s="81" t="s">
        <v>226</v>
      </c>
      <c r="G2322" s="81" t="s">
        <v>1933</v>
      </c>
      <c r="H2322" s="81"/>
      <c r="I2322" s="81"/>
      <c r="J2322" s="82">
        <v>7.99</v>
      </c>
      <c r="K2322" s="82">
        <v>0</v>
      </c>
      <c r="L2322" s="82">
        <v>0</v>
      </c>
      <c r="M2322" s="82">
        <v>0</v>
      </c>
    </row>
    <row r="2323" spans="1:13">
      <c r="A2323" t="str">
        <f t="shared" si="36"/>
        <v>Ti-110.035220749711</v>
      </c>
      <c r="B2323" s="81" t="s">
        <v>6747</v>
      </c>
      <c r="C2323" s="81" t="s">
        <v>3138</v>
      </c>
      <c r="D2323" s="81" t="s">
        <v>6748</v>
      </c>
      <c r="E2323" s="81"/>
      <c r="F2323" s="81" t="s">
        <v>226</v>
      </c>
      <c r="G2323" s="81" t="s">
        <v>1933</v>
      </c>
      <c r="H2323" s="81" t="s">
        <v>6749</v>
      </c>
      <c r="I2323" s="81"/>
      <c r="J2323" s="82">
        <v>7.99</v>
      </c>
      <c r="K2323" s="82">
        <v>0</v>
      </c>
      <c r="L2323" s="82">
        <v>0</v>
      </c>
      <c r="M2323" s="82">
        <v>0</v>
      </c>
    </row>
    <row r="2324" spans="1:13">
      <c r="A2324" t="str">
        <f t="shared" si="36"/>
        <v>Ti-110.035</v>
      </c>
      <c r="B2324" s="81" t="s">
        <v>6747</v>
      </c>
      <c r="C2324" s="81" t="s">
        <v>3138</v>
      </c>
      <c r="D2324" s="81" t="s">
        <v>6748</v>
      </c>
      <c r="E2324" s="81"/>
      <c r="F2324" s="81" t="s">
        <v>226</v>
      </c>
      <c r="G2324" s="81" t="s">
        <v>1933</v>
      </c>
      <c r="H2324" s="81"/>
      <c r="I2324" s="81"/>
      <c r="J2324" s="82">
        <v>7.99</v>
      </c>
      <c r="K2324" s="82">
        <v>0</v>
      </c>
      <c r="L2324" s="82">
        <v>0</v>
      </c>
      <c r="M2324" s="82">
        <v>0</v>
      </c>
    </row>
    <row r="2325" spans="1:13">
      <c r="A2325" t="str">
        <f t="shared" si="36"/>
        <v>Ti-110.050220749714</v>
      </c>
      <c r="B2325" s="81" t="s">
        <v>6750</v>
      </c>
      <c r="C2325" s="81" t="s">
        <v>3138</v>
      </c>
      <c r="D2325" s="81" t="s">
        <v>6751</v>
      </c>
      <c r="E2325" s="81"/>
      <c r="F2325" s="81" t="s">
        <v>226</v>
      </c>
      <c r="G2325" s="81" t="s">
        <v>1933</v>
      </c>
      <c r="H2325" s="81" t="s">
        <v>6752</v>
      </c>
      <c r="I2325" s="81"/>
      <c r="J2325" s="82">
        <v>48.16</v>
      </c>
      <c r="K2325" s="82">
        <v>0</v>
      </c>
      <c r="L2325" s="82">
        <v>0</v>
      </c>
      <c r="M2325" s="82">
        <v>0</v>
      </c>
    </row>
    <row r="2326" spans="1:13">
      <c r="A2326" t="str">
        <f t="shared" si="36"/>
        <v>Ti-110.050</v>
      </c>
      <c r="B2326" s="81" t="s">
        <v>6750</v>
      </c>
      <c r="C2326" s="81" t="s">
        <v>3138</v>
      </c>
      <c r="D2326" s="81" t="s">
        <v>6751</v>
      </c>
      <c r="E2326" s="81"/>
      <c r="F2326" s="81" t="s">
        <v>226</v>
      </c>
      <c r="G2326" s="81" t="s">
        <v>1933</v>
      </c>
      <c r="H2326" s="81"/>
      <c r="I2326" s="81"/>
      <c r="J2326" s="82">
        <v>48.16</v>
      </c>
      <c r="K2326" s="82">
        <v>0</v>
      </c>
      <c r="L2326" s="82">
        <v>0</v>
      </c>
      <c r="M2326" s="82">
        <v>0</v>
      </c>
    </row>
    <row r="2327" spans="1:13">
      <c r="A2327" t="str">
        <f t="shared" si="36"/>
        <v>TI-115.010</v>
      </c>
      <c r="B2327" s="81" t="s">
        <v>6753</v>
      </c>
      <c r="C2327" s="81" t="s">
        <v>3138</v>
      </c>
      <c r="D2327" s="81" t="s">
        <v>6754</v>
      </c>
      <c r="E2327" s="81"/>
      <c r="F2327" s="81" t="s">
        <v>226</v>
      </c>
      <c r="G2327" s="81" t="s">
        <v>1933</v>
      </c>
      <c r="H2327" s="81"/>
      <c r="I2327" s="81"/>
      <c r="J2327" s="82">
        <v>0.61</v>
      </c>
      <c r="K2327" s="82">
        <v>0</v>
      </c>
      <c r="L2327" s="82">
        <v>-10</v>
      </c>
      <c r="M2327" s="82">
        <v>-6.1</v>
      </c>
    </row>
    <row r="2328" spans="1:13">
      <c r="A2328" t="str">
        <f t="shared" si="36"/>
        <v>Ti-116.325</v>
      </c>
      <c r="B2328" s="81" t="s">
        <v>6755</v>
      </c>
      <c r="C2328" s="81" t="s">
        <v>3138</v>
      </c>
      <c r="D2328" s="81" t="s">
        <v>6756</v>
      </c>
      <c r="E2328" s="81"/>
      <c r="F2328" s="81" t="s">
        <v>226</v>
      </c>
      <c r="G2328" s="81" t="s">
        <v>1933</v>
      </c>
      <c r="H2328" s="81"/>
      <c r="I2328" s="81"/>
      <c r="J2328" s="82">
        <v>0</v>
      </c>
      <c r="K2328" s="82">
        <v>0</v>
      </c>
      <c r="L2328" s="82">
        <v>0</v>
      </c>
      <c r="M2328" s="82"/>
    </row>
    <row r="2329" spans="1:13">
      <c r="A2329" t="str">
        <f t="shared" si="36"/>
        <v>Ti-116.328190703787</v>
      </c>
      <c r="B2329" s="81" t="s">
        <v>6757</v>
      </c>
      <c r="C2329" s="81" t="s">
        <v>3138</v>
      </c>
      <c r="D2329" s="81" t="s">
        <v>6758</v>
      </c>
      <c r="E2329" s="81"/>
      <c r="F2329" s="81" t="s">
        <v>226</v>
      </c>
      <c r="G2329" s="81" t="s">
        <v>1933</v>
      </c>
      <c r="H2329" s="81" t="s">
        <v>6759</v>
      </c>
      <c r="I2329" s="81"/>
      <c r="J2329" s="82">
        <v>14.38</v>
      </c>
      <c r="K2329" s="82">
        <v>0</v>
      </c>
      <c r="L2329" s="82">
        <v>0</v>
      </c>
      <c r="M2329" s="82">
        <v>0</v>
      </c>
    </row>
    <row r="2330" spans="1:13">
      <c r="A2330" t="str">
        <f t="shared" si="36"/>
        <v>Ti-116.330</v>
      </c>
      <c r="B2330" s="81" t="s">
        <v>6760</v>
      </c>
      <c r="C2330" s="81" t="s">
        <v>3138</v>
      </c>
      <c r="D2330" s="81" t="s">
        <v>6761</v>
      </c>
      <c r="E2330" s="81"/>
      <c r="F2330" s="81" t="s">
        <v>226</v>
      </c>
      <c r="G2330" s="81" t="s">
        <v>1933</v>
      </c>
      <c r="H2330" s="81"/>
      <c r="I2330" s="81"/>
      <c r="J2330" s="82">
        <v>10.51</v>
      </c>
      <c r="K2330" s="82">
        <v>0</v>
      </c>
      <c r="L2330" s="82">
        <v>0</v>
      </c>
      <c r="M2330" s="82">
        <v>0</v>
      </c>
    </row>
    <row r="2331" spans="1:13">
      <c r="A2331" t="str">
        <f t="shared" si="36"/>
        <v>Ti-116.332</v>
      </c>
      <c r="B2331" s="81" t="s">
        <v>6762</v>
      </c>
      <c r="C2331" s="81" t="s">
        <v>3138</v>
      </c>
      <c r="D2331" s="81" t="s">
        <v>6763</v>
      </c>
      <c r="E2331" s="81"/>
      <c r="F2331" s="81" t="s">
        <v>226</v>
      </c>
      <c r="G2331" s="81" t="s">
        <v>1933</v>
      </c>
      <c r="H2331" s="81"/>
      <c r="I2331" s="81"/>
      <c r="J2331" s="82">
        <v>15.19</v>
      </c>
      <c r="K2331" s="82">
        <v>0</v>
      </c>
      <c r="L2331" s="82">
        <v>0</v>
      </c>
      <c r="M2331" s="82">
        <v>0</v>
      </c>
    </row>
    <row r="2332" spans="1:13">
      <c r="A2332" t="str">
        <f t="shared" si="36"/>
        <v>Ti-116.334</v>
      </c>
      <c r="B2332" s="81" t="s">
        <v>6764</v>
      </c>
      <c r="C2332" s="81" t="s">
        <v>3138</v>
      </c>
      <c r="D2332" s="81" t="s">
        <v>6765</v>
      </c>
      <c r="E2332" s="81"/>
      <c r="F2332" s="81" t="s">
        <v>226</v>
      </c>
      <c r="G2332" s="81" t="s">
        <v>1933</v>
      </c>
      <c r="H2332" s="81"/>
      <c r="I2332" s="81"/>
      <c r="J2332" s="82">
        <v>18.02</v>
      </c>
      <c r="K2332" s="82">
        <v>0</v>
      </c>
      <c r="L2332" s="82">
        <v>0</v>
      </c>
      <c r="M2332" s="82">
        <v>0</v>
      </c>
    </row>
    <row r="2333" spans="1:13">
      <c r="A2333" t="str">
        <f t="shared" si="36"/>
        <v>Ti-116.335190703838</v>
      </c>
      <c r="B2333" s="81" t="s">
        <v>6766</v>
      </c>
      <c r="C2333" s="81" t="s">
        <v>3138</v>
      </c>
      <c r="D2333" s="81" t="s">
        <v>6767</v>
      </c>
      <c r="E2333" s="81"/>
      <c r="F2333" s="81" t="s">
        <v>226</v>
      </c>
      <c r="G2333" s="81" t="s">
        <v>1933</v>
      </c>
      <c r="H2333" s="81" t="s">
        <v>2969</v>
      </c>
      <c r="I2333" s="81"/>
      <c r="J2333" s="82">
        <v>19.82</v>
      </c>
      <c r="K2333" s="82">
        <v>0</v>
      </c>
      <c r="L2333" s="82">
        <v>2</v>
      </c>
      <c r="M2333" s="82">
        <v>39.64</v>
      </c>
    </row>
    <row r="2334" spans="1:13">
      <c r="A2334" t="str">
        <f t="shared" si="36"/>
        <v>Ti-116.336M180600209</v>
      </c>
      <c r="B2334" s="81" t="s">
        <v>6768</v>
      </c>
      <c r="C2334" s="81" t="s">
        <v>3138</v>
      </c>
      <c r="D2334" s="81" t="s">
        <v>6769</v>
      </c>
      <c r="E2334" s="81"/>
      <c r="F2334" s="81" t="s">
        <v>226</v>
      </c>
      <c r="G2334" s="81" t="s">
        <v>1933</v>
      </c>
      <c r="H2334" s="81" t="s">
        <v>6770</v>
      </c>
      <c r="I2334" s="81"/>
      <c r="J2334" s="82">
        <v>16.600000000000001</v>
      </c>
      <c r="K2334" s="82">
        <v>0</v>
      </c>
      <c r="L2334" s="82">
        <v>0</v>
      </c>
      <c r="M2334" s="82">
        <v>0</v>
      </c>
    </row>
    <row r="2335" spans="1:13">
      <c r="A2335" t="str">
        <f t="shared" si="36"/>
        <v>Ti-116.336</v>
      </c>
      <c r="B2335" s="81" t="s">
        <v>6768</v>
      </c>
      <c r="C2335" s="81" t="s">
        <v>3138</v>
      </c>
      <c r="D2335" s="81" t="s">
        <v>6769</v>
      </c>
      <c r="E2335" s="81"/>
      <c r="F2335" s="81" t="s">
        <v>226</v>
      </c>
      <c r="G2335" s="81" t="s">
        <v>1933</v>
      </c>
      <c r="H2335" s="81"/>
      <c r="I2335" s="81"/>
      <c r="J2335" s="82">
        <v>16.600000000000001</v>
      </c>
      <c r="K2335" s="82">
        <v>0</v>
      </c>
      <c r="L2335" s="82">
        <v>0</v>
      </c>
      <c r="M2335" s="82">
        <v>0</v>
      </c>
    </row>
    <row r="2336" spans="1:13">
      <c r="A2336" t="str">
        <f t="shared" si="36"/>
        <v>Ti-116.338</v>
      </c>
      <c r="B2336" s="81" t="s">
        <v>6771</v>
      </c>
      <c r="C2336" s="81" t="s">
        <v>3138</v>
      </c>
      <c r="D2336" s="81" t="s">
        <v>6772</v>
      </c>
      <c r="E2336" s="81"/>
      <c r="F2336" s="81" t="s">
        <v>226</v>
      </c>
      <c r="G2336" s="81" t="s">
        <v>1933</v>
      </c>
      <c r="H2336" s="81"/>
      <c r="I2336" s="81"/>
      <c r="J2336" s="82">
        <v>15.19</v>
      </c>
      <c r="K2336" s="82">
        <v>0</v>
      </c>
      <c r="L2336" s="82">
        <v>0</v>
      </c>
      <c r="M2336" s="82">
        <v>0</v>
      </c>
    </row>
    <row r="2337" spans="1:13">
      <c r="A2337" t="str">
        <f t="shared" si="36"/>
        <v>Ti-116.340190703839</v>
      </c>
      <c r="B2337" s="81" t="s">
        <v>6773</v>
      </c>
      <c r="C2337" s="81" t="s">
        <v>3138</v>
      </c>
      <c r="D2337" s="81" t="s">
        <v>6774</v>
      </c>
      <c r="E2337" s="81"/>
      <c r="F2337" s="81" t="s">
        <v>226</v>
      </c>
      <c r="G2337" s="81" t="s">
        <v>1933</v>
      </c>
      <c r="H2337" s="81" t="s">
        <v>2973</v>
      </c>
      <c r="I2337" s="81"/>
      <c r="J2337" s="82">
        <v>22.83</v>
      </c>
      <c r="K2337" s="82">
        <v>0</v>
      </c>
      <c r="L2337" s="82">
        <v>10</v>
      </c>
      <c r="M2337" s="82">
        <v>228.3</v>
      </c>
    </row>
    <row r="2338" spans="1:13">
      <c r="A2338" t="str">
        <f t="shared" si="36"/>
        <v>Ti-116.342</v>
      </c>
      <c r="B2338" s="81" t="s">
        <v>6775</v>
      </c>
      <c r="C2338" s="81" t="s">
        <v>3138</v>
      </c>
      <c r="D2338" s="81" t="s">
        <v>3964</v>
      </c>
      <c r="E2338" s="81"/>
      <c r="F2338" s="81" t="s">
        <v>226</v>
      </c>
      <c r="G2338" s="81" t="s">
        <v>1933</v>
      </c>
      <c r="H2338" s="81"/>
      <c r="I2338" s="81"/>
      <c r="J2338" s="82">
        <v>15.19</v>
      </c>
      <c r="K2338" s="82">
        <v>0</v>
      </c>
      <c r="L2338" s="82">
        <v>0</v>
      </c>
      <c r="M2338" s="82">
        <v>0</v>
      </c>
    </row>
    <row r="2339" spans="1:13">
      <c r="A2339" t="str">
        <f t="shared" si="36"/>
        <v>Ti-116.344</v>
      </c>
      <c r="B2339" s="81" t="s">
        <v>6776</v>
      </c>
      <c r="C2339" s="81" t="s">
        <v>3138</v>
      </c>
      <c r="D2339" s="81" t="s">
        <v>6777</v>
      </c>
      <c r="E2339" s="81"/>
      <c r="F2339" s="81" t="s">
        <v>226</v>
      </c>
      <c r="G2339" s="81" t="s">
        <v>1933</v>
      </c>
      <c r="H2339" s="81"/>
      <c r="I2339" s="81"/>
      <c r="J2339" s="82">
        <v>15.19</v>
      </c>
      <c r="K2339" s="82">
        <v>0</v>
      </c>
      <c r="L2339" s="82">
        <v>0</v>
      </c>
      <c r="M2339" s="82">
        <v>0</v>
      </c>
    </row>
    <row r="2340" spans="1:13">
      <c r="A2340" t="str">
        <f t="shared" si="36"/>
        <v>Ti-116.345</v>
      </c>
      <c r="B2340" s="81" t="s">
        <v>6778</v>
      </c>
      <c r="C2340" s="81" t="s">
        <v>3138</v>
      </c>
      <c r="D2340" s="81" t="s">
        <v>6779</v>
      </c>
      <c r="E2340" s="81"/>
      <c r="F2340" s="81" t="s">
        <v>226</v>
      </c>
      <c r="G2340" s="81" t="s">
        <v>1933</v>
      </c>
      <c r="H2340" s="81"/>
      <c r="I2340" s="81"/>
      <c r="J2340" s="82">
        <v>0</v>
      </c>
      <c r="K2340" s="82">
        <v>0</v>
      </c>
      <c r="L2340" s="82">
        <v>0</v>
      </c>
      <c r="M2340" s="82"/>
    </row>
    <row r="2341" spans="1:13">
      <c r="A2341" t="str">
        <f t="shared" si="36"/>
        <v>Ti-116.346</v>
      </c>
      <c r="B2341" s="81" t="s">
        <v>6780</v>
      </c>
      <c r="C2341" s="81" t="s">
        <v>3138</v>
      </c>
      <c r="D2341" s="81" t="s">
        <v>6781</v>
      </c>
      <c r="E2341" s="81"/>
      <c r="F2341" s="81" t="s">
        <v>226</v>
      </c>
      <c r="G2341" s="81" t="s">
        <v>1933</v>
      </c>
      <c r="H2341" s="81"/>
      <c r="I2341" s="81"/>
      <c r="J2341" s="82">
        <v>0</v>
      </c>
      <c r="K2341" s="82">
        <v>0</v>
      </c>
      <c r="L2341" s="82">
        <v>0</v>
      </c>
      <c r="M2341" s="82">
        <v>0</v>
      </c>
    </row>
    <row r="2342" spans="1:13">
      <c r="A2342" t="str">
        <f t="shared" si="36"/>
        <v>Ti-116.348</v>
      </c>
      <c r="B2342" s="81" t="s">
        <v>6782</v>
      </c>
      <c r="C2342" s="81" t="s">
        <v>3138</v>
      </c>
      <c r="D2342" s="81" t="s">
        <v>6783</v>
      </c>
      <c r="E2342" s="81"/>
      <c r="F2342" s="81" t="s">
        <v>226</v>
      </c>
      <c r="G2342" s="81" t="s">
        <v>1933</v>
      </c>
      <c r="H2342" s="81"/>
      <c r="I2342" s="81"/>
      <c r="J2342" s="82">
        <v>15.19</v>
      </c>
      <c r="K2342" s="82">
        <v>0</v>
      </c>
      <c r="L2342" s="82">
        <v>0</v>
      </c>
      <c r="M2342" s="82">
        <v>0</v>
      </c>
    </row>
    <row r="2343" spans="1:13">
      <c r="A2343" t="str">
        <f t="shared" si="36"/>
        <v>Ti-116.350190703837</v>
      </c>
      <c r="B2343" s="81" t="s">
        <v>6784</v>
      </c>
      <c r="C2343" s="81" t="s">
        <v>3138</v>
      </c>
      <c r="D2343" s="81" t="s">
        <v>6785</v>
      </c>
      <c r="E2343" s="81"/>
      <c r="F2343" s="81" t="s">
        <v>226</v>
      </c>
      <c r="G2343" s="81" t="s">
        <v>1933</v>
      </c>
      <c r="H2343" s="81" t="s">
        <v>2977</v>
      </c>
      <c r="I2343" s="81"/>
      <c r="J2343" s="82">
        <v>20.53</v>
      </c>
      <c r="K2343" s="82">
        <v>0</v>
      </c>
      <c r="L2343" s="82">
        <v>28</v>
      </c>
      <c r="M2343" s="82">
        <v>574.84</v>
      </c>
    </row>
    <row r="2344" spans="1:13">
      <c r="A2344" t="str">
        <f t="shared" si="36"/>
        <v>Ti-116.352</v>
      </c>
      <c r="B2344" s="81" t="s">
        <v>6786</v>
      </c>
      <c r="C2344" s="81" t="s">
        <v>3138</v>
      </c>
      <c r="D2344" s="81" t="s">
        <v>6787</v>
      </c>
      <c r="E2344" s="81"/>
      <c r="F2344" s="81" t="s">
        <v>226</v>
      </c>
      <c r="G2344" s="81" t="s">
        <v>1933</v>
      </c>
      <c r="H2344" s="81"/>
      <c r="I2344" s="81"/>
      <c r="J2344" s="82">
        <v>15.19</v>
      </c>
      <c r="K2344" s="82">
        <v>0</v>
      </c>
      <c r="L2344" s="82">
        <v>0</v>
      </c>
      <c r="M2344" s="82">
        <v>0</v>
      </c>
    </row>
    <row r="2345" spans="1:13">
      <c r="A2345" t="str">
        <f t="shared" si="36"/>
        <v>Ti-116.354</v>
      </c>
      <c r="B2345" s="81" t="s">
        <v>6788</v>
      </c>
      <c r="C2345" s="81" t="s">
        <v>3138</v>
      </c>
      <c r="D2345" s="81" t="s">
        <v>6789</v>
      </c>
      <c r="E2345" s="81"/>
      <c r="F2345" s="81" t="s">
        <v>226</v>
      </c>
      <c r="G2345" s="81" t="s">
        <v>1933</v>
      </c>
      <c r="H2345" s="81"/>
      <c r="I2345" s="81"/>
      <c r="J2345" s="82">
        <v>15.19</v>
      </c>
      <c r="K2345" s="82">
        <v>0</v>
      </c>
      <c r="L2345" s="82">
        <v>0</v>
      </c>
      <c r="M2345" s="82">
        <v>0</v>
      </c>
    </row>
    <row r="2346" spans="1:13">
      <c r="A2346" t="str">
        <f t="shared" si="36"/>
        <v>Ti-116.355190703836</v>
      </c>
      <c r="B2346" s="81" t="s">
        <v>6790</v>
      </c>
      <c r="C2346" s="81" t="s">
        <v>3138</v>
      </c>
      <c r="D2346" s="81" t="s">
        <v>6791</v>
      </c>
      <c r="E2346" s="81"/>
      <c r="F2346" s="81" t="s">
        <v>226</v>
      </c>
      <c r="G2346" s="81" t="s">
        <v>1933</v>
      </c>
      <c r="H2346" s="81" t="s">
        <v>2981</v>
      </c>
      <c r="I2346" s="81"/>
      <c r="J2346" s="82">
        <v>20.91</v>
      </c>
      <c r="K2346" s="82">
        <v>0</v>
      </c>
      <c r="L2346" s="82">
        <v>27</v>
      </c>
      <c r="M2346" s="82">
        <v>564.57000000000005</v>
      </c>
    </row>
    <row r="2347" spans="1:13">
      <c r="A2347" t="str">
        <f t="shared" si="36"/>
        <v>Ti-116.356</v>
      </c>
      <c r="B2347" s="81" t="s">
        <v>6792</v>
      </c>
      <c r="C2347" s="81" t="s">
        <v>3138</v>
      </c>
      <c r="D2347" s="81" t="s">
        <v>6793</v>
      </c>
      <c r="E2347" s="81"/>
      <c r="F2347" s="81" t="s">
        <v>226</v>
      </c>
      <c r="G2347" s="81" t="s">
        <v>1933</v>
      </c>
      <c r="H2347" s="81"/>
      <c r="I2347" s="81"/>
      <c r="J2347" s="82">
        <v>0</v>
      </c>
      <c r="K2347" s="82">
        <v>0</v>
      </c>
      <c r="L2347" s="82">
        <v>0</v>
      </c>
      <c r="M2347" s="82"/>
    </row>
    <row r="2348" spans="1:13">
      <c r="A2348" t="str">
        <f t="shared" si="36"/>
        <v>Ti-116.358</v>
      </c>
      <c r="B2348" s="81" t="s">
        <v>6794</v>
      </c>
      <c r="C2348" s="81" t="s">
        <v>3138</v>
      </c>
      <c r="D2348" s="81" t="s">
        <v>3978</v>
      </c>
      <c r="E2348" s="81"/>
      <c r="F2348" s="81" t="s">
        <v>226</v>
      </c>
      <c r="G2348" s="81" t="s">
        <v>1933</v>
      </c>
      <c r="H2348" s="81"/>
      <c r="I2348" s="81"/>
      <c r="J2348" s="82">
        <v>15.19</v>
      </c>
      <c r="K2348" s="82">
        <v>0</v>
      </c>
      <c r="L2348" s="82">
        <v>0</v>
      </c>
      <c r="M2348" s="82">
        <v>0</v>
      </c>
    </row>
    <row r="2349" spans="1:13">
      <c r="A2349" t="str">
        <f t="shared" si="36"/>
        <v>Ti-116.360190703835</v>
      </c>
      <c r="B2349" s="81" t="s">
        <v>6795</v>
      </c>
      <c r="C2349" s="81" t="s">
        <v>3138</v>
      </c>
      <c r="D2349" s="81" t="s">
        <v>6796</v>
      </c>
      <c r="E2349" s="81"/>
      <c r="F2349" s="81" t="s">
        <v>226</v>
      </c>
      <c r="G2349" s="81" t="s">
        <v>1933</v>
      </c>
      <c r="H2349" s="81" t="s">
        <v>2985</v>
      </c>
      <c r="I2349" s="81"/>
      <c r="J2349" s="82">
        <v>20.260000000000002</v>
      </c>
      <c r="K2349" s="82">
        <v>0</v>
      </c>
      <c r="L2349" s="82">
        <v>28</v>
      </c>
      <c r="M2349" s="82">
        <v>567.28</v>
      </c>
    </row>
    <row r="2350" spans="1:13">
      <c r="A2350" t="str">
        <f t="shared" si="36"/>
        <v>Ti-117.330</v>
      </c>
      <c r="B2350" s="81" t="s">
        <v>6797</v>
      </c>
      <c r="C2350" s="81" t="s">
        <v>3138</v>
      </c>
      <c r="D2350" s="81" t="s">
        <v>6798</v>
      </c>
      <c r="E2350" s="81"/>
      <c r="F2350" s="81" t="s">
        <v>226</v>
      </c>
      <c r="G2350" s="81" t="s">
        <v>1933</v>
      </c>
      <c r="H2350" s="81"/>
      <c r="I2350" s="81"/>
      <c r="J2350" s="82">
        <v>0</v>
      </c>
      <c r="K2350" s="82">
        <v>0</v>
      </c>
      <c r="L2350" s="82">
        <v>0</v>
      </c>
      <c r="M2350" s="82"/>
    </row>
    <row r="2351" spans="1:13">
      <c r="A2351" t="str">
        <f t="shared" si="36"/>
        <v>Ti-117.336</v>
      </c>
      <c r="B2351" s="81" t="s">
        <v>6799</v>
      </c>
      <c r="C2351" s="81" t="s">
        <v>3138</v>
      </c>
      <c r="D2351" s="81" t="s">
        <v>6800</v>
      </c>
      <c r="E2351" s="81"/>
      <c r="F2351" s="81" t="s">
        <v>226</v>
      </c>
      <c r="G2351" s="81" t="s">
        <v>1933</v>
      </c>
      <c r="H2351" s="81"/>
      <c r="I2351" s="81"/>
      <c r="J2351" s="82">
        <v>0</v>
      </c>
      <c r="K2351" s="82">
        <v>0</v>
      </c>
      <c r="L2351" s="82">
        <v>0</v>
      </c>
      <c r="M2351" s="82"/>
    </row>
    <row r="2352" spans="1:13">
      <c r="A2352" t="str">
        <f t="shared" si="36"/>
        <v>Ti-117.340</v>
      </c>
      <c r="B2352" s="81" t="s">
        <v>6801</v>
      </c>
      <c r="C2352" s="81" t="s">
        <v>3138</v>
      </c>
      <c r="D2352" s="81" t="s">
        <v>6802</v>
      </c>
      <c r="E2352" s="81"/>
      <c r="F2352" s="81" t="s">
        <v>226</v>
      </c>
      <c r="G2352" s="81" t="s">
        <v>1933</v>
      </c>
      <c r="H2352" s="81"/>
      <c r="I2352" s="81"/>
      <c r="J2352" s="82">
        <v>0</v>
      </c>
      <c r="K2352" s="82">
        <v>0</v>
      </c>
      <c r="L2352" s="82">
        <v>0</v>
      </c>
      <c r="M2352" s="82"/>
    </row>
    <row r="2353" spans="1:13">
      <c r="A2353" t="str">
        <f t="shared" si="36"/>
        <v>Ti-117.346</v>
      </c>
      <c r="B2353" s="81" t="s">
        <v>6803</v>
      </c>
      <c r="C2353" s="81" t="s">
        <v>3138</v>
      </c>
      <c r="D2353" s="81" t="s">
        <v>6804</v>
      </c>
      <c r="E2353" s="81"/>
      <c r="F2353" s="81" t="s">
        <v>226</v>
      </c>
      <c r="G2353" s="81" t="s">
        <v>1933</v>
      </c>
      <c r="H2353" s="81"/>
      <c r="I2353" s="81"/>
      <c r="J2353" s="82">
        <v>0</v>
      </c>
      <c r="K2353" s="82">
        <v>0</v>
      </c>
      <c r="L2353" s="82">
        <v>0</v>
      </c>
      <c r="M2353" s="82"/>
    </row>
    <row r="2354" spans="1:13">
      <c r="A2354" t="str">
        <f t="shared" si="36"/>
        <v>Ti-117.350</v>
      </c>
      <c r="B2354" s="81" t="s">
        <v>6805</v>
      </c>
      <c r="C2354" s="81" t="s">
        <v>3138</v>
      </c>
      <c r="D2354" s="81" t="s">
        <v>6806</v>
      </c>
      <c r="E2354" s="81"/>
      <c r="F2354" s="81" t="s">
        <v>226</v>
      </c>
      <c r="G2354" s="81" t="s">
        <v>1933</v>
      </c>
      <c r="H2354" s="81"/>
      <c r="I2354" s="81"/>
      <c r="J2354" s="82">
        <v>0</v>
      </c>
      <c r="K2354" s="82">
        <v>0</v>
      </c>
      <c r="L2354" s="82">
        <v>0</v>
      </c>
      <c r="M2354" s="82"/>
    </row>
    <row r="2355" spans="1:13">
      <c r="A2355" t="str">
        <f t="shared" si="36"/>
        <v>Ti-117.354</v>
      </c>
      <c r="B2355" s="81" t="s">
        <v>6807</v>
      </c>
      <c r="C2355" s="81" t="s">
        <v>3138</v>
      </c>
      <c r="D2355" s="81" t="s">
        <v>6808</v>
      </c>
      <c r="E2355" s="81"/>
      <c r="F2355" s="81" t="s">
        <v>226</v>
      </c>
      <c r="G2355" s="81" t="s">
        <v>1933</v>
      </c>
      <c r="H2355" s="81"/>
      <c r="I2355" s="81"/>
      <c r="J2355" s="82">
        <v>0</v>
      </c>
      <c r="K2355" s="82">
        <v>0</v>
      </c>
      <c r="L2355" s="82">
        <v>0</v>
      </c>
      <c r="M2355" s="82"/>
    </row>
    <row r="2356" spans="1:13">
      <c r="A2356" t="str">
        <f t="shared" si="36"/>
        <v>Ti-117.360</v>
      </c>
      <c r="B2356" s="81" t="s">
        <v>6809</v>
      </c>
      <c r="C2356" s="81" t="s">
        <v>3138</v>
      </c>
      <c r="D2356" s="81" t="s">
        <v>6810</v>
      </c>
      <c r="E2356" s="81"/>
      <c r="F2356" s="81" t="s">
        <v>226</v>
      </c>
      <c r="G2356" s="81" t="s">
        <v>1933</v>
      </c>
      <c r="H2356" s="81"/>
      <c r="I2356" s="81"/>
      <c r="J2356" s="82">
        <v>0</v>
      </c>
      <c r="K2356" s="82">
        <v>0</v>
      </c>
      <c r="L2356" s="82">
        <v>0</v>
      </c>
      <c r="M2356" s="82"/>
    </row>
    <row r="2357" spans="1:13">
      <c r="A2357" t="str">
        <f t="shared" si="36"/>
        <v>Ti-117.364</v>
      </c>
      <c r="B2357" s="81" t="s">
        <v>6811</v>
      </c>
      <c r="C2357" s="81" t="s">
        <v>3138</v>
      </c>
      <c r="D2357" s="81" t="s">
        <v>6812</v>
      </c>
      <c r="E2357" s="81"/>
      <c r="F2357" s="81" t="s">
        <v>226</v>
      </c>
      <c r="G2357" s="81" t="s">
        <v>1933</v>
      </c>
      <c r="H2357" s="81"/>
      <c r="I2357" s="81"/>
      <c r="J2357" s="82">
        <v>0</v>
      </c>
      <c r="K2357" s="82">
        <v>0</v>
      </c>
      <c r="L2357" s="82">
        <v>0</v>
      </c>
      <c r="M2357" s="82"/>
    </row>
    <row r="2358" spans="1:13">
      <c r="A2358" t="str">
        <f t="shared" si="36"/>
        <v>Ti-117.370</v>
      </c>
      <c r="B2358" s="81" t="s">
        <v>6813</v>
      </c>
      <c r="C2358" s="81" t="s">
        <v>3138</v>
      </c>
      <c r="D2358" s="81" t="s">
        <v>6814</v>
      </c>
      <c r="E2358" s="81"/>
      <c r="F2358" s="81" t="s">
        <v>226</v>
      </c>
      <c r="G2358" s="81" t="s">
        <v>1933</v>
      </c>
      <c r="H2358" s="81"/>
      <c r="I2358" s="81"/>
      <c r="J2358" s="82">
        <v>0</v>
      </c>
      <c r="K2358" s="82">
        <v>0</v>
      </c>
      <c r="L2358" s="82">
        <v>0</v>
      </c>
      <c r="M2358" s="82"/>
    </row>
    <row r="2359" spans="1:13">
      <c r="A2359" t="str">
        <f t="shared" si="36"/>
        <v>Ti-117.374</v>
      </c>
      <c r="B2359" s="81" t="s">
        <v>6815</v>
      </c>
      <c r="C2359" s="81" t="s">
        <v>3138</v>
      </c>
      <c r="D2359" s="81" t="s">
        <v>6816</v>
      </c>
      <c r="E2359" s="81"/>
      <c r="F2359" s="81" t="s">
        <v>226</v>
      </c>
      <c r="G2359" s="81" t="s">
        <v>1933</v>
      </c>
      <c r="H2359" s="81"/>
      <c r="I2359" s="81"/>
      <c r="J2359" s="82">
        <v>0</v>
      </c>
      <c r="K2359" s="82">
        <v>0</v>
      </c>
      <c r="L2359" s="82">
        <v>0</v>
      </c>
      <c r="M2359" s="82"/>
    </row>
    <row r="2360" spans="1:13">
      <c r="A2360" t="str">
        <f t="shared" si="36"/>
        <v>Ti-121.108</v>
      </c>
      <c r="B2360" s="81" t="s">
        <v>6817</v>
      </c>
      <c r="C2360" s="81" t="s">
        <v>3138</v>
      </c>
      <c r="D2360" s="81" t="s">
        <v>6818</v>
      </c>
      <c r="E2360" s="81"/>
      <c r="F2360" s="81" t="s">
        <v>226</v>
      </c>
      <c r="G2360" s="81" t="s">
        <v>1933</v>
      </c>
      <c r="H2360" s="81"/>
      <c r="I2360" s="81"/>
      <c r="J2360" s="82">
        <v>0</v>
      </c>
      <c r="K2360" s="82">
        <v>0</v>
      </c>
      <c r="L2360" s="82">
        <v>0</v>
      </c>
      <c r="M2360" s="82"/>
    </row>
    <row r="2361" spans="1:13">
      <c r="A2361" t="str">
        <f t="shared" si="36"/>
        <v>TI-138.104</v>
      </c>
      <c r="B2361" s="81" t="s">
        <v>6819</v>
      </c>
      <c r="C2361" s="81" t="s">
        <v>3138</v>
      </c>
      <c r="D2361" s="81" t="s">
        <v>6820</v>
      </c>
      <c r="E2361" s="81"/>
      <c r="F2361" s="81" t="s">
        <v>226</v>
      </c>
      <c r="G2361" s="81" t="s">
        <v>1933</v>
      </c>
      <c r="H2361" s="81"/>
      <c r="I2361" s="81"/>
      <c r="J2361" s="82">
        <v>0</v>
      </c>
      <c r="K2361" s="82">
        <v>0</v>
      </c>
      <c r="L2361" s="82">
        <v>0</v>
      </c>
      <c r="M2361" s="82"/>
    </row>
    <row r="2362" spans="1:13">
      <c r="A2362" t="str">
        <f t="shared" si="36"/>
        <v>TI-138.107</v>
      </c>
      <c r="B2362" s="81" t="s">
        <v>6821</v>
      </c>
      <c r="C2362" s="81" t="s">
        <v>3138</v>
      </c>
      <c r="D2362" s="81" t="s">
        <v>6822</v>
      </c>
      <c r="E2362" s="81"/>
      <c r="F2362" s="81" t="s">
        <v>226</v>
      </c>
      <c r="G2362" s="81" t="s">
        <v>1933</v>
      </c>
      <c r="H2362" s="81"/>
      <c r="I2362" s="81"/>
      <c r="J2362" s="82">
        <v>71.430000000000007</v>
      </c>
      <c r="K2362" s="82">
        <v>0</v>
      </c>
      <c r="L2362" s="82">
        <v>-1</v>
      </c>
      <c r="M2362" s="82">
        <v>-71.430000000000007</v>
      </c>
    </row>
    <row r="2363" spans="1:13">
      <c r="A2363" t="str">
        <f t="shared" si="36"/>
        <v>TI-138.1071209070670</v>
      </c>
      <c r="B2363" s="81" t="s">
        <v>6821</v>
      </c>
      <c r="C2363" s="81" t="s">
        <v>3138</v>
      </c>
      <c r="D2363" s="81" t="s">
        <v>6822</v>
      </c>
      <c r="E2363" s="81"/>
      <c r="F2363" s="81" t="s">
        <v>226</v>
      </c>
      <c r="G2363" s="81" t="s">
        <v>1933</v>
      </c>
      <c r="H2363" s="81" t="s">
        <v>6823</v>
      </c>
      <c r="I2363" s="81"/>
      <c r="J2363" s="82">
        <v>71.430000000000007</v>
      </c>
      <c r="K2363" s="82">
        <v>0</v>
      </c>
      <c r="L2363" s="82">
        <v>0</v>
      </c>
      <c r="M2363" s="82">
        <v>0</v>
      </c>
    </row>
    <row r="2364" spans="1:13">
      <c r="A2364" t="str">
        <f t="shared" si="36"/>
        <v>TI-138.109</v>
      </c>
      <c r="B2364" s="81" t="s">
        <v>6824</v>
      </c>
      <c r="C2364" s="81" t="s">
        <v>3138</v>
      </c>
      <c r="D2364" s="81" t="s">
        <v>4560</v>
      </c>
      <c r="E2364" s="81"/>
      <c r="F2364" s="81" t="s">
        <v>226</v>
      </c>
      <c r="G2364" s="81" t="s">
        <v>1933</v>
      </c>
      <c r="H2364" s="81"/>
      <c r="I2364" s="81"/>
      <c r="J2364" s="82">
        <v>0</v>
      </c>
      <c r="K2364" s="82">
        <v>0</v>
      </c>
      <c r="L2364" s="82">
        <v>0</v>
      </c>
      <c r="M2364" s="82"/>
    </row>
    <row r="2365" spans="1:13">
      <c r="A2365" t="str">
        <f t="shared" si="36"/>
        <v>TI-138.110</v>
      </c>
      <c r="B2365" s="81" t="s">
        <v>6825</v>
      </c>
      <c r="C2365" s="81" t="s">
        <v>3138</v>
      </c>
      <c r="D2365" s="81" t="s">
        <v>6826</v>
      </c>
      <c r="E2365" s="81"/>
      <c r="F2365" s="81" t="s">
        <v>226</v>
      </c>
      <c r="G2365" s="81" t="s">
        <v>1933</v>
      </c>
      <c r="H2365" s="81"/>
      <c r="I2365" s="81"/>
      <c r="J2365" s="82">
        <v>8</v>
      </c>
      <c r="K2365" s="82">
        <v>0</v>
      </c>
      <c r="L2365" s="82">
        <v>-1</v>
      </c>
      <c r="M2365" s="82">
        <v>-8</v>
      </c>
    </row>
    <row r="2366" spans="1:13">
      <c r="A2366" t="str">
        <f t="shared" si="36"/>
        <v>Ti-166.022210936976</v>
      </c>
      <c r="B2366" s="81" t="s">
        <v>6827</v>
      </c>
      <c r="C2366" s="81" t="s">
        <v>3138</v>
      </c>
      <c r="D2366" s="81" t="s">
        <v>6828</v>
      </c>
      <c r="E2366" s="81"/>
      <c r="F2366" s="81" t="s">
        <v>226</v>
      </c>
      <c r="G2366" s="81" t="s">
        <v>1933</v>
      </c>
      <c r="H2366" s="81" t="s">
        <v>6829</v>
      </c>
      <c r="I2366" s="81"/>
      <c r="J2366" s="82">
        <v>15.85</v>
      </c>
      <c r="K2366" s="82">
        <v>0</v>
      </c>
      <c r="L2366" s="82">
        <v>0</v>
      </c>
      <c r="M2366" s="82">
        <v>0</v>
      </c>
    </row>
    <row r="2367" spans="1:13">
      <c r="A2367" t="str">
        <f t="shared" si="36"/>
        <v>Ti-166.023</v>
      </c>
      <c r="B2367" s="81" t="s">
        <v>6830</v>
      </c>
      <c r="C2367" s="81" t="s">
        <v>3138</v>
      </c>
      <c r="D2367" s="81" t="s">
        <v>6831</v>
      </c>
      <c r="E2367" s="81"/>
      <c r="F2367" s="81" t="s">
        <v>226</v>
      </c>
      <c r="G2367" s="81" t="s">
        <v>1933</v>
      </c>
      <c r="H2367" s="81"/>
      <c r="I2367" s="81"/>
      <c r="J2367" s="82">
        <v>8</v>
      </c>
      <c r="K2367" s="82">
        <v>0</v>
      </c>
      <c r="L2367" s="82">
        <v>-1</v>
      </c>
      <c r="M2367" s="82">
        <v>-8</v>
      </c>
    </row>
    <row r="2368" spans="1:13">
      <c r="A2368" t="str">
        <f t="shared" si="36"/>
        <v>Ti-166.024</v>
      </c>
      <c r="B2368" s="81" t="s">
        <v>6832</v>
      </c>
      <c r="C2368" s="81" t="s">
        <v>3138</v>
      </c>
      <c r="D2368" s="81" t="s">
        <v>6833</v>
      </c>
      <c r="E2368" s="81"/>
      <c r="F2368" s="81" t="s">
        <v>226</v>
      </c>
      <c r="G2368" s="81" t="s">
        <v>1933</v>
      </c>
      <c r="H2368" s="81"/>
      <c r="I2368" s="81"/>
      <c r="J2368" s="82">
        <v>23.78</v>
      </c>
      <c r="K2368" s="82">
        <v>0</v>
      </c>
      <c r="L2368" s="82">
        <v>0</v>
      </c>
      <c r="M2368" s="82">
        <v>0</v>
      </c>
    </row>
    <row r="2369" spans="1:13">
      <c r="A2369" t="str">
        <f t="shared" si="36"/>
        <v>Ti-166.025</v>
      </c>
      <c r="B2369" s="81" t="s">
        <v>6834</v>
      </c>
      <c r="C2369" s="81" t="s">
        <v>3138</v>
      </c>
      <c r="D2369" s="81" t="s">
        <v>6835</v>
      </c>
      <c r="E2369" s="81"/>
      <c r="F2369" s="81" t="s">
        <v>226</v>
      </c>
      <c r="G2369" s="81" t="s">
        <v>1933</v>
      </c>
      <c r="H2369" s="81"/>
      <c r="I2369" s="81"/>
      <c r="J2369" s="82">
        <v>23.78</v>
      </c>
      <c r="K2369" s="82">
        <v>0</v>
      </c>
      <c r="L2369" s="82">
        <v>0</v>
      </c>
      <c r="M2369" s="82">
        <v>0</v>
      </c>
    </row>
    <row r="2370" spans="1:13">
      <c r="A2370" t="str">
        <f t="shared" si="36"/>
        <v>Ti-166.026</v>
      </c>
      <c r="B2370" s="81" t="s">
        <v>6836</v>
      </c>
      <c r="C2370" s="81" t="s">
        <v>3138</v>
      </c>
      <c r="D2370" s="81" t="s">
        <v>6837</v>
      </c>
      <c r="E2370" s="81"/>
      <c r="F2370" s="81" t="s">
        <v>226</v>
      </c>
      <c r="G2370" s="81" t="s">
        <v>1933</v>
      </c>
      <c r="H2370" s="81"/>
      <c r="I2370" s="81"/>
      <c r="J2370" s="82">
        <v>23.78</v>
      </c>
      <c r="K2370" s="82">
        <v>0</v>
      </c>
      <c r="L2370" s="82">
        <v>0</v>
      </c>
      <c r="M2370" s="82">
        <v>0</v>
      </c>
    </row>
    <row r="2371" spans="1:13">
      <c r="A2371" t="str">
        <f t="shared" ref="A2371:A2434" si="37">CONCATENATE(B2371,H2371)</f>
        <v>Ti-166.027</v>
      </c>
      <c r="B2371" s="81" t="s">
        <v>6838</v>
      </c>
      <c r="C2371" s="81" t="s">
        <v>3138</v>
      </c>
      <c r="D2371" s="81" t="s">
        <v>6839</v>
      </c>
      <c r="E2371" s="81"/>
      <c r="F2371" s="81" t="s">
        <v>226</v>
      </c>
      <c r="G2371" s="81" t="s">
        <v>1933</v>
      </c>
      <c r="H2371" s="81"/>
      <c r="I2371" s="81"/>
      <c r="J2371" s="82">
        <v>23.78</v>
      </c>
      <c r="K2371" s="82">
        <v>0</v>
      </c>
      <c r="L2371" s="82">
        <v>0</v>
      </c>
      <c r="M2371" s="82">
        <v>0</v>
      </c>
    </row>
    <row r="2372" spans="1:13">
      <c r="A2372" t="str">
        <f t="shared" si="37"/>
        <v>Ti-166.028</v>
      </c>
      <c r="B2372" s="81" t="s">
        <v>6840</v>
      </c>
      <c r="C2372" s="81" t="s">
        <v>3138</v>
      </c>
      <c r="D2372" s="81" t="s">
        <v>6841</v>
      </c>
      <c r="E2372" s="81"/>
      <c r="F2372" s="81" t="s">
        <v>226</v>
      </c>
      <c r="G2372" s="81" t="s">
        <v>1933</v>
      </c>
      <c r="H2372" s="81"/>
      <c r="I2372" s="81"/>
      <c r="J2372" s="82">
        <v>23.78</v>
      </c>
      <c r="K2372" s="82">
        <v>0</v>
      </c>
      <c r="L2372" s="82">
        <v>0</v>
      </c>
      <c r="M2372" s="82">
        <v>0</v>
      </c>
    </row>
    <row r="2373" spans="1:13">
      <c r="A2373" t="str">
        <f t="shared" si="37"/>
        <v>Ti-166.029</v>
      </c>
      <c r="B2373" s="81" t="s">
        <v>6842</v>
      </c>
      <c r="C2373" s="81" t="s">
        <v>3138</v>
      </c>
      <c r="D2373" s="81" t="s">
        <v>6843</v>
      </c>
      <c r="E2373" s="81"/>
      <c r="F2373" s="81" t="s">
        <v>226</v>
      </c>
      <c r="G2373" s="81" t="s">
        <v>1933</v>
      </c>
      <c r="H2373" s="81"/>
      <c r="I2373" s="81"/>
      <c r="J2373" s="82">
        <v>23.78</v>
      </c>
      <c r="K2373" s="82">
        <v>0</v>
      </c>
      <c r="L2373" s="82">
        <v>0</v>
      </c>
      <c r="M2373" s="82">
        <v>0</v>
      </c>
    </row>
    <row r="2374" spans="1:13">
      <c r="A2374" t="str">
        <f t="shared" si="37"/>
        <v>Ti-166.030</v>
      </c>
      <c r="B2374" s="81" t="s">
        <v>6844</v>
      </c>
      <c r="C2374" s="81" t="s">
        <v>3138</v>
      </c>
      <c r="D2374" s="81" t="s">
        <v>6845</v>
      </c>
      <c r="E2374" s="81"/>
      <c r="F2374" s="81" t="s">
        <v>226</v>
      </c>
      <c r="G2374" s="81" t="s">
        <v>1933</v>
      </c>
      <c r="H2374" s="81"/>
      <c r="I2374" s="81"/>
      <c r="J2374" s="82">
        <v>23.78</v>
      </c>
      <c r="K2374" s="82">
        <v>0</v>
      </c>
      <c r="L2374" s="82">
        <v>0</v>
      </c>
      <c r="M2374" s="82">
        <v>0</v>
      </c>
    </row>
    <row r="2375" spans="1:13">
      <c r="A2375" t="str">
        <f t="shared" si="37"/>
        <v>Ti-166.032</v>
      </c>
      <c r="B2375" s="81" t="s">
        <v>6846</v>
      </c>
      <c r="C2375" s="81" t="s">
        <v>3138</v>
      </c>
      <c r="D2375" s="81" t="s">
        <v>6847</v>
      </c>
      <c r="E2375" s="81"/>
      <c r="F2375" s="81" t="s">
        <v>226</v>
      </c>
      <c r="G2375" s="81" t="s">
        <v>1933</v>
      </c>
      <c r="H2375" s="81"/>
      <c r="I2375" s="81"/>
      <c r="J2375" s="82">
        <v>23.78</v>
      </c>
      <c r="K2375" s="82">
        <v>0</v>
      </c>
      <c r="L2375" s="82">
        <v>0</v>
      </c>
      <c r="M2375" s="82">
        <v>0</v>
      </c>
    </row>
    <row r="2376" spans="1:13">
      <c r="A2376" t="str">
        <f t="shared" si="37"/>
        <v>Ti-166.034</v>
      </c>
      <c r="B2376" s="81" t="s">
        <v>6848</v>
      </c>
      <c r="C2376" s="81" t="s">
        <v>3138</v>
      </c>
      <c r="D2376" s="81" t="s">
        <v>6849</v>
      </c>
      <c r="E2376" s="81"/>
      <c r="F2376" s="81" t="s">
        <v>226</v>
      </c>
      <c r="G2376" s="81" t="s">
        <v>1933</v>
      </c>
      <c r="H2376" s="81"/>
      <c r="I2376" s="81"/>
      <c r="J2376" s="82">
        <v>23.78</v>
      </c>
      <c r="K2376" s="82">
        <v>0</v>
      </c>
      <c r="L2376" s="82">
        <v>0</v>
      </c>
      <c r="M2376" s="82">
        <v>0</v>
      </c>
    </row>
    <row r="2377" spans="1:13">
      <c r="A2377" t="str">
        <f t="shared" si="37"/>
        <v>Ti-166.036</v>
      </c>
      <c r="B2377" s="81" t="s">
        <v>6850</v>
      </c>
      <c r="C2377" s="81" t="s">
        <v>3138</v>
      </c>
      <c r="D2377" s="81" t="s">
        <v>6851</v>
      </c>
      <c r="E2377" s="81"/>
      <c r="F2377" s="81" t="s">
        <v>226</v>
      </c>
      <c r="G2377" s="81" t="s">
        <v>1933</v>
      </c>
      <c r="H2377" s="81"/>
      <c r="I2377" s="81"/>
      <c r="J2377" s="82">
        <v>0</v>
      </c>
      <c r="K2377" s="82">
        <v>0</v>
      </c>
      <c r="L2377" s="82">
        <v>0</v>
      </c>
      <c r="M2377" s="82"/>
    </row>
    <row r="2378" spans="1:13">
      <c r="A2378" t="str">
        <f t="shared" si="37"/>
        <v>Ti-168.050</v>
      </c>
      <c r="B2378" s="81" t="s">
        <v>6852</v>
      </c>
      <c r="C2378" s="81" t="s">
        <v>3138</v>
      </c>
      <c r="D2378" s="81" t="s">
        <v>6853</v>
      </c>
      <c r="E2378" s="81"/>
      <c r="F2378" s="81" t="s">
        <v>226</v>
      </c>
      <c r="G2378" s="81" t="s">
        <v>1933</v>
      </c>
      <c r="H2378" s="81"/>
      <c r="I2378" s="81"/>
      <c r="J2378" s="82">
        <v>20.18</v>
      </c>
      <c r="K2378" s="82">
        <v>0</v>
      </c>
      <c r="L2378" s="82">
        <v>0</v>
      </c>
      <c r="M2378" s="82">
        <v>0</v>
      </c>
    </row>
    <row r="2379" spans="1:13">
      <c r="A2379" t="str">
        <f t="shared" si="37"/>
        <v>Ti-168.055</v>
      </c>
      <c r="B2379" s="81" t="s">
        <v>6854</v>
      </c>
      <c r="C2379" s="81" t="s">
        <v>3138</v>
      </c>
      <c r="D2379" s="81" t="s">
        <v>6855</v>
      </c>
      <c r="E2379" s="81"/>
      <c r="F2379" s="81" t="s">
        <v>226</v>
      </c>
      <c r="G2379" s="81" t="s">
        <v>1933</v>
      </c>
      <c r="H2379" s="81"/>
      <c r="I2379" s="81"/>
      <c r="J2379" s="82">
        <v>20.18</v>
      </c>
      <c r="K2379" s="82">
        <v>0</v>
      </c>
      <c r="L2379" s="82">
        <v>0</v>
      </c>
      <c r="M2379" s="82">
        <v>0</v>
      </c>
    </row>
    <row r="2380" spans="1:13">
      <c r="A2380" t="str">
        <f t="shared" si="37"/>
        <v>Ti-168.060</v>
      </c>
      <c r="B2380" s="81" t="s">
        <v>6856</v>
      </c>
      <c r="C2380" s="81" t="s">
        <v>3138</v>
      </c>
      <c r="D2380" s="81" t="s">
        <v>6857</v>
      </c>
      <c r="E2380" s="81"/>
      <c r="F2380" s="81" t="s">
        <v>226</v>
      </c>
      <c r="G2380" s="81" t="s">
        <v>1933</v>
      </c>
      <c r="H2380" s="81"/>
      <c r="I2380" s="81"/>
      <c r="J2380" s="82">
        <v>20.18</v>
      </c>
      <c r="K2380" s="82">
        <v>0</v>
      </c>
      <c r="L2380" s="82">
        <v>0</v>
      </c>
      <c r="M2380" s="82">
        <v>0</v>
      </c>
    </row>
    <row r="2381" spans="1:13">
      <c r="A2381" t="str">
        <f t="shared" si="37"/>
        <v>Ti-168.065</v>
      </c>
      <c r="B2381" s="81" t="s">
        <v>6858</v>
      </c>
      <c r="C2381" s="81" t="s">
        <v>3138</v>
      </c>
      <c r="D2381" s="81" t="s">
        <v>6859</v>
      </c>
      <c r="E2381" s="81"/>
      <c r="F2381" s="81" t="s">
        <v>226</v>
      </c>
      <c r="G2381" s="81" t="s">
        <v>1933</v>
      </c>
      <c r="H2381" s="81"/>
      <c r="I2381" s="81"/>
      <c r="J2381" s="82">
        <v>20.18</v>
      </c>
      <c r="K2381" s="82">
        <v>0</v>
      </c>
      <c r="L2381" s="82">
        <v>0</v>
      </c>
      <c r="M2381" s="82">
        <v>0</v>
      </c>
    </row>
    <row r="2382" spans="1:13">
      <c r="A2382" t="str">
        <f t="shared" si="37"/>
        <v>Ti-168.090</v>
      </c>
      <c r="B2382" s="81" t="s">
        <v>6860</v>
      </c>
      <c r="C2382" s="81" t="s">
        <v>3138</v>
      </c>
      <c r="D2382" s="81" t="s">
        <v>6861</v>
      </c>
      <c r="E2382" s="81"/>
      <c r="F2382" s="81" t="s">
        <v>226</v>
      </c>
      <c r="G2382" s="81" t="s">
        <v>1933</v>
      </c>
      <c r="H2382" s="81"/>
      <c r="I2382" s="81"/>
      <c r="J2382" s="82">
        <v>0</v>
      </c>
      <c r="K2382" s="82">
        <v>0</v>
      </c>
      <c r="L2382" s="82">
        <v>0</v>
      </c>
      <c r="M2382" s="82">
        <v>0</v>
      </c>
    </row>
    <row r="2383" spans="1:13">
      <c r="A2383" t="str">
        <f t="shared" si="37"/>
        <v>Ti-168.095</v>
      </c>
      <c r="B2383" s="81" t="s">
        <v>6862</v>
      </c>
      <c r="C2383" s="81" t="s">
        <v>3138</v>
      </c>
      <c r="D2383" s="81" t="s">
        <v>6863</v>
      </c>
      <c r="E2383" s="81"/>
      <c r="F2383" s="81" t="s">
        <v>226</v>
      </c>
      <c r="G2383" s="81" t="s">
        <v>1933</v>
      </c>
      <c r="H2383" s="81"/>
      <c r="I2383" s="81"/>
      <c r="J2383" s="82">
        <v>20.18</v>
      </c>
      <c r="K2383" s="82">
        <v>0</v>
      </c>
      <c r="L2383" s="82">
        <v>-1</v>
      </c>
      <c r="M2383" s="82">
        <v>-20.18</v>
      </c>
    </row>
    <row r="2384" spans="1:13">
      <c r="A2384" t="str">
        <f t="shared" si="37"/>
        <v>TI-455.070</v>
      </c>
      <c r="B2384" s="81" t="s">
        <v>6864</v>
      </c>
      <c r="C2384" s="81" t="s">
        <v>3138</v>
      </c>
      <c r="D2384" s="81" t="s">
        <v>6865</v>
      </c>
      <c r="E2384" s="81"/>
      <c r="F2384" s="81" t="s">
        <v>226</v>
      </c>
      <c r="G2384" s="81" t="s">
        <v>1933</v>
      </c>
      <c r="H2384" s="81"/>
      <c r="I2384" s="81"/>
      <c r="J2384" s="82">
        <v>0</v>
      </c>
      <c r="K2384" s="82">
        <v>0</v>
      </c>
      <c r="L2384" s="82">
        <v>0</v>
      </c>
      <c r="M2384" s="82"/>
    </row>
    <row r="2385" spans="1:13">
      <c r="A2385" t="str">
        <f t="shared" si="37"/>
        <v>Ti-455.300</v>
      </c>
      <c r="B2385" s="81" t="s">
        <v>6866</v>
      </c>
      <c r="C2385" s="81" t="s">
        <v>3138</v>
      </c>
      <c r="D2385" s="81" t="s">
        <v>6867</v>
      </c>
      <c r="E2385" s="81"/>
      <c r="F2385" s="81" t="s">
        <v>226</v>
      </c>
      <c r="G2385" s="81" t="s">
        <v>1933</v>
      </c>
      <c r="H2385" s="81"/>
      <c r="I2385" s="81"/>
      <c r="J2385" s="82">
        <v>0</v>
      </c>
      <c r="K2385" s="82">
        <v>0</v>
      </c>
      <c r="L2385" s="82">
        <v>0</v>
      </c>
      <c r="M2385" s="82"/>
    </row>
    <row r="2386" spans="1:13">
      <c r="A2386" t="str">
        <f t="shared" si="37"/>
        <v>Ti-455.305</v>
      </c>
      <c r="B2386" s="81" t="s">
        <v>6868</v>
      </c>
      <c r="C2386" s="81" t="s">
        <v>3138</v>
      </c>
      <c r="D2386" s="81" t="s">
        <v>6869</v>
      </c>
      <c r="E2386" s="81"/>
      <c r="F2386" s="81" t="s">
        <v>226</v>
      </c>
      <c r="G2386" s="81" t="s">
        <v>1933</v>
      </c>
      <c r="H2386" s="81"/>
      <c r="I2386" s="81"/>
      <c r="J2386" s="82">
        <v>0</v>
      </c>
      <c r="K2386" s="82">
        <v>0</v>
      </c>
      <c r="L2386" s="82">
        <v>0</v>
      </c>
      <c r="M2386" s="82"/>
    </row>
    <row r="2387" spans="1:13">
      <c r="A2387" t="str">
        <f t="shared" si="37"/>
        <v>Ti-455.310</v>
      </c>
      <c r="B2387" s="81" t="s">
        <v>6870</v>
      </c>
      <c r="C2387" s="81" t="s">
        <v>3138</v>
      </c>
      <c r="D2387" s="81" t="s">
        <v>6871</v>
      </c>
      <c r="E2387" s="81"/>
      <c r="F2387" s="81" t="s">
        <v>226</v>
      </c>
      <c r="G2387" s="81" t="s">
        <v>1933</v>
      </c>
      <c r="H2387" s="81"/>
      <c r="I2387" s="81"/>
      <c r="J2387" s="82">
        <v>0</v>
      </c>
      <c r="K2387" s="82">
        <v>0</v>
      </c>
      <c r="L2387" s="82">
        <v>0</v>
      </c>
      <c r="M2387" s="82"/>
    </row>
    <row r="2388" spans="1:13">
      <c r="A2388" t="str">
        <f t="shared" si="37"/>
        <v>Ti-462.126</v>
      </c>
      <c r="B2388" s="81" t="s">
        <v>6872</v>
      </c>
      <c r="C2388" s="81" t="s">
        <v>3138</v>
      </c>
      <c r="D2388" s="81" t="s">
        <v>6873</v>
      </c>
      <c r="E2388" s="81"/>
      <c r="F2388" s="81" t="s">
        <v>226</v>
      </c>
      <c r="G2388" s="81" t="s">
        <v>1933</v>
      </c>
      <c r="H2388" s="81"/>
      <c r="I2388" s="81"/>
      <c r="J2388" s="82">
        <v>15.19</v>
      </c>
      <c r="K2388" s="82">
        <v>0</v>
      </c>
      <c r="L2388" s="82">
        <v>0</v>
      </c>
      <c r="M2388" s="82">
        <v>0</v>
      </c>
    </row>
    <row r="2389" spans="1:13">
      <c r="A2389" t="str">
        <f t="shared" si="37"/>
        <v>Ti-462.128</v>
      </c>
      <c r="B2389" s="81" t="s">
        <v>6874</v>
      </c>
      <c r="C2389" s="81" t="s">
        <v>3138</v>
      </c>
      <c r="D2389" s="81" t="s">
        <v>6875</v>
      </c>
      <c r="E2389" s="81"/>
      <c r="F2389" s="81" t="s">
        <v>226</v>
      </c>
      <c r="G2389" s="81" t="s">
        <v>1933</v>
      </c>
      <c r="H2389" s="81"/>
      <c r="I2389" s="81"/>
      <c r="J2389" s="82">
        <v>0</v>
      </c>
      <c r="K2389" s="82">
        <v>0</v>
      </c>
      <c r="L2389" s="82">
        <v>0</v>
      </c>
      <c r="M2389" s="82">
        <v>0</v>
      </c>
    </row>
    <row r="2390" spans="1:13">
      <c r="A2390" t="str">
        <f t="shared" si="37"/>
        <v>Ti-462.130</v>
      </c>
      <c r="B2390" s="81" t="s">
        <v>6876</v>
      </c>
      <c r="C2390" s="81" t="s">
        <v>3138</v>
      </c>
      <c r="D2390" s="81" t="s">
        <v>6877</v>
      </c>
      <c r="E2390" s="81"/>
      <c r="F2390" s="81" t="s">
        <v>226</v>
      </c>
      <c r="G2390" s="81" t="s">
        <v>1933</v>
      </c>
      <c r="H2390" s="81"/>
      <c r="I2390" s="81"/>
      <c r="J2390" s="82">
        <v>15.19</v>
      </c>
      <c r="K2390" s="82">
        <v>0</v>
      </c>
      <c r="L2390" s="82">
        <v>0</v>
      </c>
      <c r="M2390" s="82">
        <v>0</v>
      </c>
    </row>
    <row r="2391" spans="1:13">
      <c r="A2391" t="str">
        <f t="shared" si="37"/>
        <v>Ti-462.255</v>
      </c>
      <c r="B2391" s="81" t="s">
        <v>6878</v>
      </c>
      <c r="C2391" s="81" t="s">
        <v>3138</v>
      </c>
      <c r="D2391" s="81" t="s">
        <v>6879</v>
      </c>
      <c r="E2391" s="81"/>
      <c r="F2391" s="81" t="s">
        <v>226</v>
      </c>
      <c r="G2391" s="81" t="s">
        <v>1933</v>
      </c>
      <c r="H2391" s="81"/>
      <c r="I2391" s="81"/>
      <c r="J2391" s="82">
        <v>0</v>
      </c>
      <c r="K2391" s="82">
        <v>0</v>
      </c>
      <c r="L2391" s="82">
        <v>0</v>
      </c>
      <c r="M2391" s="82"/>
    </row>
    <row r="2392" spans="1:13">
      <c r="A2392" t="str">
        <f t="shared" si="37"/>
        <v>Ti-465.100</v>
      </c>
      <c r="B2392" s="81" t="s">
        <v>6880</v>
      </c>
      <c r="C2392" s="81" t="s">
        <v>3138</v>
      </c>
      <c r="D2392" s="81" t="s">
        <v>6881</v>
      </c>
      <c r="E2392" s="81"/>
      <c r="F2392" s="81" t="s">
        <v>226</v>
      </c>
      <c r="G2392" s="81" t="s">
        <v>1933</v>
      </c>
      <c r="H2392" s="81"/>
      <c r="I2392" s="81"/>
      <c r="J2392" s="82">
        <v>0</v>
      </c>
      <c r="K2392" s="82">
        <v>0</v>
      </c>
      <c r="L2392" s="82">
        <v>0</v>
      </c>
      <c r="M2392" s="82"/>
    </row>
    <row r="2393" spans="1:13">
      <c r="A2393" t="str">
        <f t="shared" si="37"/>
        <v>Ti-465.460</v>
      </c>
      <c r="B2393" s="81" t="s">
        <v>6882</v>
      </c>
      <c r="C2393" s="81" t="s">
        <v>3138</v>
      </c>
      <c r="D2393" s="81" t="s">
        <v>6883</v>
      </c>
      <c r="E2393" s="81"/>
      <c r="F2393" s="81" t="s">
        <v>226</v>
      </c>
      <c r="G2393" s="81" t="s">
        <v>1933</v>
      </c>
      <c r="H2393" s="81"/>
      <c r="I2393" s="81"/>
      <c r="J2393" s="82">
        <v>0</v>
      </c>
      <c r="K2393" s="82">
        <v>0</v>
      </c>
      <c r="L2393" s="82">
        <v>0</v>
      </c>
      <c r="M2393" s="82"/>
    </row>
    <row r="2394" spans="1:13">
      <c r="A2394" t="str">
        <f t="shared" si="37"/>
        <v>Ti-465.465</v>
      </c>
      <c r="B2394" s="81" t="s">
        <v>6884</v>
      </c>
      <c r="C2394" s="81" t="s">
        <v>3138</v>
      </c>
      <c r="D2394" s="81" t="s">
        <v>6885</v>
      </c>
      <c r="E2394" s="81"/>
      <c r="F2394" s="81" t="s">
        <v>226</v>
      </c>
      <c r="G2394" s="81" t="s">
        <v>1933</v>
      </c>
      <c r="H2394" s="81"/>
      <c r="I2394" s="81"/>
      <c r="J2394" s="82">
        <v>0</v>
      </c>
      <c r="K2394" s="82">
        <v>0</v>
      </c>
      <c r="L2394" s="82">
        <v>0</v>
      </c>
      <c r="M2394" s="82"/>
    </row>
    <row r="2395" spans="1:13">
      <c r="A2395" t="str">
        <f t="shared" si="37"/>
        <v>Ti-465.470</v>
      </c>
      <c r="B2395" s="81" t="s">
        <v>6886</v>
      </c>
      <c r="C2395" s="81" t="s">
        <v>3138</v>
      </c>
      <c r="D2395" s="81" t="s">
        <v>6887</v>
      </c>
      <c r="E2395" s="81"/>
      <c r="F2395" s="81" t="s">
        <v>226</v>
      </c>
      <c r="G2395" s="81" t="s">
        <v>1933</v>
      </c>
      <c r="H2395" s="81"/>
      <c r="I2395" s="81"/>
      <c r="J2395" s="82">
        <v>0</v>
      </c>
      <c r="K2395" s="82">
        <v>0</v>
      </c>
      <c r="L2395" s="82">
        <v>0</v>
      </c>
      <c r="M2395" s="82"/>
    </row>
    <row r="2396" spans="1:13">
      <c r="A2396" t="str">
        <f t="shared" si="37"/>
        <v>Ti-465.475</v>
      </c>
      <c r="B2396" s="81" t="s">
        <v>6888</v>
      </c>
      <c r="C2396" s="81" t="s">
        <v>3138</v>
      </c>
      <c r="D2396" s="81" t="s">
        <v>6889</v>
      </c>
      <c r="E2396" s="81"/>
      <c r="F2396" s="81" t="s">
        <v>226</v>
      </c>
      <c r="G2396" s="81" t="s">
        <v>1933</v>
      </c>
      <c r="H2396" s="81"/>
      <c r="I2396" s="81"/>
      <c r="J2396" s="82">
        <v>0</v>
      </c>
      <c r="K2396" s="82">
        <v>0</v>
      </c>
      <c r="L2396" s="82">
        <v>0</v>
      </c>
      <c r="M2396" s="82"/>
    </row>
    <row r="2397" spans="1:13">
      <c r="A2397" t="str">
        <f t="shared" si="37"/>
        <v>Ti-465.480</v>
      </c>
      <c r="B2397" s="81" t="s">
        <v>6890</v>
      </c>
      <c r="C2397" s="81" t="s">
        <v>3138</v>
      </c>
      <c r="D2397" s="81" t="s">
        <v>6891</v>
      </c>
      <c r="E2397" s="81"/>
      <c r="F2397" s="81" t="s">
        <v>226</v>
      </c>
      <c r="G2397" s="81" t="s">
        <v>1933</v>
      </c>
      <c r="H2397" s="81"/>
      <c r="I2397" s="81"/>
      <c r="J2397" s="82">
        <v>0</v>
      </c>
      <c r="K2397" s="82">
        <v>0</v>
      </c>
      <c r="L2397" s="82">
        <v>0</v>
      </c>
      <c r="M2397" s="82"/>
    </row>
    <row r="2398" spans="1:13">
      <c r="A2398" t="str">
        <f t="shared" si="37"/>
        <v>Ti-465.485</v>
      </c>
      <c r="B2398" s="81" t="s">
        <v>6892</v>
      </c>
      <c r="C2398" s="81" t="s">
        <v>3138</v>
      </c>
      <c r="D2398" s="81" t="s">
        <v>6893</v>
      </c>
      <c r="E2398" s="81"/>
      <c r="F2398" s="81" t="s">
        <v>226</v>
      </c>
      <c r="G2398" s="81" t="s">
        <v>1933</v>
      </c>
      <c r="H2398" s="81"/>
      <c r="I2398" s="81"/>
      <c r="J2398" s="82">
        <v>0</v>
      </c>
      <c r="K2398" s="82">
        <v>0</v>
      </c>
      <c r="L2398" s="82">
        <v>-3</v>
      </c>
      <c r="M2398" s="82"/>
    </row>
    <row r="2399" spans="1:13">
      <c r="A2399" t="str">
        <f t="shared" si="37"/>
        <v>Ti-465.490</v>
      </c>
      <c r="B2399" s="81" t="s">
        <v>6894</v>
      </c>
      <c r="C2399" s="81" t="s">
        <v>3138</v>
      </c>
      <c r="D2399" s="81" t="s">
        <v>6895</v>
      </c>
      <c r="E2399" s="81"/>
      <c r="F2399" s="81" t="s">
        <v>226</v>
      </c>
      <c r="G2399" s="81" t="s">
        <v>1933</v>
      </c>
      <c r="H2399" s="81"/>
      <c r="I2399" s="81"/>
      <c r="J2399" s="82">
        <v>0</v>
      </c>
      <c r="K2399" s="82">
        <v>0</v>
      </c>
      <c r="L2399" s="82">
        <v>0</v>
      </c>
      <c r="M2399" s="82"/>
    </row>
    <row r="2400" spans="1:13">
      <c r="A2400" t="str">
        <f t="shared" si="37"/>
        <v>Ti-465.495</v>
      </c>
      <c r="B2400" s="81" t="s">
        <v>6896</v>
      </c>
      <c r="C2400" s="81" t="s">
        <v>3138</v>
      </c>
      <c r="D2400" s="81" t="s">
        <v>6897</v>
      </c>
      <c r="E2400" s="81"/>
      <c r="F2400" s="81" t="s">
        <v>226</v>
      </c>
      <c r="G2400" s="81" t="s">
        <v>1933</v>
      </c>
      <c r="H2400" s="81"/>
      <c r="I2400" s="81"/>
      <c r="J2400" s="82">
        <v>0</v>
      </c>
      <c r="K2400" s="82">
        <v>0</v>
      </c>
      <c r="L2400" s="82">
        <v>0</v>
      </c>
      <c r="M2400" s="82"/>
    </row>
    <row r="2401" spans="1:13">
      <c r="A2401" t="str">
        <f t="shared" si="37"/>
        <v>Ti-465.500</v>
      </c>
      <c r="B2401" s="81" t="s">
        <v>6898</v>
      </c>
      <c r="C2401" s="81" t="s">
        <v>3138</v>
      </c>
      <c r="D2401" s="81" t="s">
        <v>6899</v>
      </c>
      <c r="E2401" s="81"/>
      <c r="F2401" s="81" t="s">
        <v>226</v>
      </c>
      <c r="G2401" s="81" t="s">
        <v>1933</v>
      </c>
      <c r="H2401" s="81"/>
      <c r="I2401" s="81"/>
      <c r="J2401" s="82">
        <v>0</v>
      </c>
      <c r="K2401" s="82">
        <v>0</v>
      </c>
      <c r="L2401" s="82">
        <v>0</v>
      </c>
      <c r="M2401" s="82"/>
    </row>
    <row r="2402" spans="1:13">
      <c r="A2402" t="str">
        <f t="shared" si="37"/>
        <v>Ti-470.470200114121</v>
      </c>
      <c r="B2402" s="81" t="s">
        <v>6900</v>
      </c>
      <c r="C2402" s="81" t="s">
        <v>3138</v>
      </c>
      <c r="D2402" s="81" t="s">
        <v>6901</v>
      </c>
      <c r="E2402" s="81"/>
      <c r="F2402" s="81" t="s">
        <v>226</v>
      </c>
      <c r="G2402" s="81" t="s">
        <v>1933</v>
      </c>
      <c r="H2402" s="81" t="s">
        <v>6902</v>
      </c>
      <c r="I2402" s="81"/>
      <c r="J2402" s="82">
        <v>33.57</v>
      </c>
      <c r="K2402" s="82">
        <v>0</v>
      </c>
      <c r="L2402" s="82">
        <v>0</v>
      </c>
      <c r="M2402" s="82">
        <v>0</v>
      </c>
    </row>
    <row r="2403" spans="1:13">
      <c r="A2403" t="str">
        <f t="shared" si="37"/>
        <v>Ti-473.280</v>
      </c>
      <c r="B2403" s="81" t="s">
        <v>6903</v>
      </c>
      <c r="C2403" s="81" t="s">
        <v>3138</v>
      </c>
      <c r="D2403" s="81" t="s">
        <v>6904</v>
      </c>
      <c r="E2403" s="81"/>
      <c r="F2403" s="81" t="s">
        <v>226</v>
      </c>
      <c r="G2403" s="81" t="s">
        <v>1933</v>
      </c>
      <c r="H2403" s="81"/>
      <c r="I2403" s="81"/>
      <c r="J2403" s="82">
        <v>0</v>
      </c>
      <c r="K2403" s="82">
        <v>0</v>
      </c>
      <c r="L2403" s="82">
        <v>0</v>
      </c>
      <c r="M2403" s="82"/>
    </row>
    <row r="2404" spans="1:13">
      <c r="A2404" t="str">
        <f t="shared" si="37"/>
        <v>Ti-473.285</v>
      </c>
      <c r="B2404" s="81" t="s">
        <v>6905</v>
      </c>
      <c r="C2404" s="81" t="s">
        <v>3138</v>
      </c>
      <c r="D2404" s="81" t="s">
        <v>6906</v>
      </c>
      <c r="E2404" s="81"/>
      <c r="F2404" s="81" t="s">
        <v>226</v>
      </c>
      <c r="G2404" s="81" t="s">
        <v>1933</v>
      </c>
      <c r="H2404" s="81"/>
      <c r="I2404" s="81"/>
      <c r="J2404" s="82">
        <v>0</v>
      </c>
      <c r="K2404" s="82">
        <v>0</v>
      </c>
      <c r="L2404" s="82">
        <v>0</v>
      </c>
      <c r="M2404" s="82"/>
    </row>
    <row r="2405" spans="1:13">
      <c r="A2405" t="str">
        <f t="shared" si="37"/>
        <v>Ti-514.040</v>
      </c>
      <c r="B2405" s="81" t="s">
        <v>6907</v>
      </c>
      <c r="C2405" s="81" t="s">
        <v>3138</v>
      </c>
      <c r="D2405" s="81" t="s">
        <v>6908</v>
      </c>
      <c r="E2405" s="81"/>
      <c r="F2405" s="81" t="s">
        <v>226</v>
      </c>
      <c r="G2405" s="81" t="s">
        <v>1933</v>
      </c>
      <c r="H2405" s="81"/>
      <c r="I2405" s="81"/>
      <c r="J2405" s="82">
        <v>5</v>
      </c>
      <c r="K2405" s="82">
        <v>0</v>
      </c>
      <c r="L2405" s="82">
        <v>0</v>
      </c>
      <c r="M2405" s="82">
        <v>0</v>
      </c>
    </row>
    <row r="2406" spans="1:13">
      <c r="A2406" t="str">
        <f t="shared" si="37"/>
        <v>Ti-514.045</v>
      </c>
      <c r="B2406" s="81" t="s">
        <v>6909</v>
      </c>
      <c r="C2406" s="81" t="s">
        <v>3138</v>
      </c>
      <c r="D2406" s="81" t="s">
        <v>6910</v>
      </c>
      <c r="E2406" s="81"/>
      <c r="F2406" s="81" t="s">
        <v>226</v>
      </c>
      <c r="G2406" s="81" t="s">
        <v>1933</v>
      </c>
      <c r="H2406" s="81"/>
      <c r="I2406" s="81"/>
      <c r="J2406" s="82">
        <v>5</v>
      </c>
      <c r="K2406" s="82">
        <v>0</v>
      </c>
      <c r="L2406" s="82">
        <v>0</v>
      </c>
      <c r="M2406" s="82">
        <v>0</v>
      </c>
    </row>
    <row r="2407" spans="1:13">
      <c r="A2407" t="str">
        <f t="shared" si="37"/>
        <v>Ti-514.050</v>
      </c>
      <c r="B2407" s="81" t="s">
        <v>6911</v>
      </c>
      <c r="C2407" s="81" t="s">
        <v>3138</v>
      </c>
      <c r="D2407" s="81" t="s">
        <v>6912</v>
      </c>
      <c r="E2407" s="81"/>
      <c r="F2407" s="81" t="s">
        <v>226</v>
      </c>
      <c r="G2407" s="81" t="s">
        <v>1933</v>
      </c>
      <c r="H2407" s="81"/>
      <c r="I2407" s="81"/>
      <c r="J2407" s="82">
        <v>5</v>
      </c>
      <c r="K2407" s="82">
        <v>0</v>
      </c>
      <c r="L2407" s="82">
        <v>0</v>
      </c>
      <c r="M2407" s="82">
        <v>0</v>
      </c>
    </row>
    <row r="2408" spans="1:13">
      <c r="A2408" t="str">
        <f t="shared" si="37"/>
        <v>Ti-514.055</v>
      </c>
      <c r="B2408" s="81" t="s">
        <v>6913</v>
      </c>
      <c r="C2408" s="81" t="s">
        <v>3138</v>
      </c>
      <c r="D2408" s="81" t="s">
        <v>6914</v>
      </c>
      <c r="E2408" s="81"/>
      <c r="F2408" s="81" t="s">
        <v>226</v>
      </c>
      <c r="G2408" s="81" t="s">
        <v>1933</v>
      </c>
      <c r="H2408" s="81"/>
      <c r="I2408" s="81"/>
      <c r="J2408" s="82">
        <v>5</v>
      </c>
      <c r="K2408" s="82">
        <v>0</v>
      </c>
      <c r="L2408" s="82">
        <v>0</v>
      </c>
      <c r="M2408" s="82">
        <v>0</v>
      </c>
    </row>
    <row r="2409" spans="1:13">
      <c r="A2409" t="str">
        <f t="shared" si="37"/>
        <v>Ti-514.060</v>
      </c>
      <c r="B2409" s="81" t="s">
        <v>6915</v>
      </c>
      <c r="C2409" s="81" t="s">
        <v>3138</v>
      </c>
      <c r="D2409" s="81" t="s">
        <v>6916</v>
      </c>
      <c r="E2409" s="81"/>
      <c r="F2409" s="81" t="s">
        <v>226</v>
      </c>
      <c r="G2409" s="81" t="s">
        <v>1933</v>
      </c>
      <c r="H2409" s="81"/>
      <c r="I2409" s="81"/>
      <c r="J2409" s="82">
        <v>5</v>
      </c>
      <c r="K2409" s="82">
        <v>0</v>
      </c>
      <c r="L2409" s="82">
        <v>0</v>
      </c>
      <c r="M2409" s="82">
        <v>0</v>
      </c>
    </row>
    <row r="2410" spans="1:13">
      <c r="A2410" t="str">
        <f t="shared" si="37"/>
        <v>Ti-514.065</v>
      </c>
      <c r="B2410" s="81" t="s">
        <v>6917</v>
      </c>
      <c r="C2410" s="81" t="s">
        <v>3138</v>
      </c>
      <c r="D2410" s="81" t="s">
        <v>6918</v>
      </c>
      <c r="E2410" s="81"/>
      <c r="F2410" s="81" t="s">
        <v>226</v>
      </c>
      <c r="G2410" s="81" t="s">
        <v>1933</v>
      </c>
      <c r="H2410" s="81"/>
      <c r="I2410" s="81"/>
      <c r="J2410" s="82">
        <v>5</v>
      </c>
      <c r="K2410" s="82">
        <v>0</v>
      </c>
      <c r="L2410" s="82">
        <v>0</v>
      </c>
      <c r="M2410" s="82">
        <v>0</v>
      </c>
    </row>
    <row r="2411" spans="1:13">
      <c r="A2411" t="str">
        <f t="shared" si="37"/>
        <v>Ti-514.070</v>
      </c>
      <c r="B2411" s="81" t="s">
        <v>6919</v>
      </c>
      <c r="C2411" s="81" t="s">
        <v>3138</v>
      </c>
      <c r="D2411" s="81" t="s">
        <v>6920</v>
      </c>
      <c r="E2411" s="81"/>
      <c r="F2411" s="81" t="s">
        <v>226</v>
      </c>
      <c r="G2411" s="81" t="s">
        <v>1933</v>
      </c>
      <c r="H2411" s="81"/>
      <c r="I2411" s="81"/>
      <c r="J2411" s="82">
        <v>5</v>
      </c>
      <c r="K2411" s="82">
        <v>0</v>
      </c>
      <c r="L2411" s="82">
        <v>0</v>
      </c>
      <c r="M2411" s="82">
        <v>0</v>
      </c>
    </row>
    <row r="2412" spans="1:13">
      <c r="A2412" t="str">
        <f t="shared" si="37"/>
        <v>Ti-514.075</v>
      </c>
      <c r="B2412" s="81" t="s">
        <v>6921</v>
      </c>
      <c r="C2412" s="81" t="s">
        <v>3138</v>
      </c>
      <c r="D2412" s="81" t="s">
        <v>6922</v>
      </c>
      <c r="E2412" s="81"/>
      <c r="F2412" s="81" t="s">
        <v>226</v>
      </c>
      <c r="G2412" s="81" t="s">
        <v>1933</v>
      </c>
      <c r="H2412" s="81"/>
      <c r="I2412" s="81"/>
      <c r="J2412" s="82">
        <v>5</v>
      </c>
      <c r="K2412" s="82">
        <v>0</v>
      </c>
      <c r="L2412" s="82">
        <v>0</v>
      </c>
      <c r="M2412" s="82">
        <v>0</v>
      </c>
    </row>
    <row r="2413" spans="1:13">
      <c r="A2413" t="str">
        <f t="shared" si="37"/>
        <v>Ti-514.080</v>
      </c>
      <c r="B2413" s="81" t="s">
        <v>6923</v>
      </c>
      <c r="C2413" s="81" t="s">
        <v>3138</v>
      </c>
      <c r="D2413" s="81" t="s">
        <v>6924</v>
      </c>
      <c r="E2413" s="81"/>
      <c r="F2413" s="81" t="s">
        <v>226</v>
      </c>
      <c r="G2413" s="81" t="s">
        <v>1933</v>
      </c>
      <c r="H2413" s="81"/>
      <c r="I2413" s="81"/>
      <c r="J2413" s="82">
        <v>5</v>
      </c>
      <c r="K2413" s="82">
        <v>0</v>
      </c>
      <c r="L2413" s="82">
        <v>0</v>
      </c>
      <c r="M2413" s="82">
        <v>0</v>
      </c>
    </row>
    <row r="2414" spans="1:13">
      <c r="A2414" t="str">
        <f t="shared" si="37"/>
        <v>Ti-514.085</v>
      </c>
      <c r="B2414" s="81" t="s">
        <v>6925</v>
      </c>
      <c r="C2414" s="81" t="s">
        <v>3138</v>
      </c>
      <c r="D2414" s="81" t="s">
        <v>6926</v>
      </c>
      <c r="E2414" s="81"/>
      <c r="F2414" s="81" t="s">
        <v>226</v>
      </c>
      <c r="G2414" s="81" t="s">
        <v>1933</v>
      </c>
      <c r="H2414" s="81"/>
      <c r="I2414" s="81"/>
      <c r="J2414" s="82">
        <v>5</v>
      </c>
      <c r="K2414" s="82">
        <v>0</v>
      </c>
      <c r="L2414" s="82">
        <v>0</v>
      </c>
      <c r="M2414" s="82">
        <v>0</v>
      </c>
    </row>
    <row r="2415" spans="1:13">
      <c r="A2415" t="str">
        <f t="shared" si="37"/>
        <v>Ti-514.090</v>
      </c>
      <c r="B2415" s="81" t="s">
        <v>6927</v>
      </c>
      <c r="C2415" s="81" t="s">
        <v>3138</v>
      </c>
      <c r="D2415" s="81" t="s">
        <v>6928</v>
      </c>
      <c r="E2415" s="81"/>
      <c r="F2415" s="81" t="s">
        <v>226</v>
      </c>
      <c r="G2415" s="81" t="s">
        <v>1933</v>
      </c>
      <c r="H2415" s="81"/>
      <c r="I2415" s="81"/>
      <c r="J2415" s="82">
        <v>5</v>
      </c>
      <c r="K2415" s="82">
        <v>0</v>
      </c>
      <c r="L2415" s="82">
        <v>0</v>
      </c>
      <c r="M2415" s="82">
        <v>0</v>
      </c>
    </row>
    <row r="2416" spans="1:13">
      <c r="A2416" t="str">
        <f t="shared" si="37"/>
        <v>Ti-514.095</v>
      </c>
      <c r="B2416" s="81" t="s">
        <v>6929</v>
      </c>
      <c r="C2416" s="81" t="s">
        <v>3138</v>
      </c>
      <c r="D2416" s="81" t="s">
        <v>6930</v>
      </c>
      <c r="E2416" s="81"/>
      <c r="F2416" s="81" t="s">
        <v>226</v>
      </c>
      <c r="G2416" s="81" t="s">
        <v>1933</v>
      </c>
      <c r="H2416" s="81"/>
      <c r="I2416" s="81"/>
      <c r="J2416" s="82">
        <v>5</v>
      </c>
      <c r="K2416" s="82">
        <v>0</v>
      </c>
      <c r="L2416" s="82">
        <v>0</v>
      </c>
      <c r="M2416" s="82">
        <v>0</v>
      </c>
    </row>
    <row r="2417" spans="1:13">
      <c r="A2417" t="str">
        <f t="shared" si="37"/>
        <v>TI-520-12-345</v>
      </c>
      <c r="B2417" s="81" t="s">
        <v>6931</v>
      </c>
      <c r="C2417" s="81" t="s">
        <v>3138</v>
      </c>
      <c r="D2417" s="81" t="s">
        <v>6932</v>
      </c>
      <c r="E2417" s="81"/>
      <c r="F2417" s="81" t="s">
        <v>226</v>
      </c>
      <c r="G2417" s="81" t="s">
        <v>1933</v>
      </c>
      <c r="H2417" s="81"/>
      <c r="I2417" s="81"/>
      <c r="J2417" s="82">
        <v>0</v>
      </c>
      <c r="K2417" s="82">
        <v>0</v>
      </c>
      <c r="L2417" s="82">
        <v>0</v>
      </c>
      <c r="M2417" s="82"/>
    </row>
    <row r="2418" spans="1:13">
      <c r="A2418" t="str">
        <f t="shared" si="37"/>
        <v>TI-526.007</v>
      </c>
      <c r="B2418" s="81" t="s">
        <v>6933</v>
      </c>
      <c r="C2418" s="81" t="s">
        <v>3138</v>
      </c>
      <c r="D2418" s="81" t="s">
        <v>6934</v>
      </c>
      <c r="E2418" s="81"/>
      <c r="F2418" s="81" t="s">
        <v>226</v>
      </c>
      <c r="G2418" s="81" t="s">
        <v>1933</v>
      </c>
      <c r="H2418" s="81"/>
      <c r="I2418" s="81"/>
      <c r="J2418" s="82">
        <v>0</v>
      </c>
      <c r="K2418" s="82">
        <v>0</v>
      </c>
      <c r="L2418" s="82">
        <v>0</v>
      </c>
      <c r="M2418" s="82"/>
    </row>
    <row r="2419" spans="1:13">
      <c r="A2419" t="str">
        <f t="shared" si="37"/>
        <v>TI-526.007L</v>
      </c>
      <c r="B2419" s="81" t="s">
        <v>6935</v>
      </c>
      <c r="C2419" s="81" t="s">
        <v>3138</v>
      </c>
      <c r="D2419" s="81" t="s">
        <v>4721</v>
      </c>
      <c r="E2419" s="81"/>
      <c r="F2419" s="81" t="s">
        <v>226</v>
      </c>
      <c r="G2419" s="81" t="s">
        <v>1933</v>
      </c>
      <c r="H2419" s="81"/>
      <c r="I2419" s="81"/>
      <c r="J2419" s="82">
        <v>0</v>
      </c>
      <c r="K2419" s="82">
        <v>0</v>
      </c>
      <c r="L2419" s="82">
        <v>0</v>
      </c>
      <c r="M2419" s="82"/>
    </row>
    <row r="2420" spans="1:13">
      <c r="A2420" t="str">
        <f t="shared" si="37"/>
        <v>TI-526.008L</v>
      </c>
      <c r="B2420" s="81" t="s">
        <v>6936</v>
      </c>
      <c r="C2420" s="81" t="s">
        <v>3138</v>
      </c>
      <c r="D2420" s="81" t="s">
        <v>6937</v>
      </c>
      <c r="E2420" s="81"/>
      <c r="F2420" s="81" t="s">
        <v>226</v>
      </c>
      <c r="G2420" s="81" t="s">
        <v>1933</v>
      </c>
      <c r="H2420" s="81"/>
      <c r="I2420" s="81"/>
      <c r="J2420" s="82">
        <v>0</v>
      </c>
      <c r="K2420" s="82">
        <v>0</v>
      </c>
      <c r="L2420" s="82">
        <v>0</v>
      </c>
      <c r="M2420" s="82"/>
    </row>
    <row r="2421" spans="1:13">
      <c r="A2421" t="str">
        <f t="shared" si="37"/>
        <v>TI-526.008R</v>
      </c>
      <c r="B2421" s="81" t="s">
        <v>6938</v>
      </c>
      <c r="C2421" s="81" t="s">
        <v>3138</v>
      </c>
      <c r="D2421" s="81" t="s">
        <v>6939</v>
      </c>
      <c r="E2421" s="81"/>
      <c r="F2421" s="81" t="s">
        <v>226</v>
      </c>
      <c r="G2421" s="81" t="s">
        <v>1933</v>
      </c>
      <c r="H2421" s="81"/>
      <c r="I2421" s="81"/>
      <c r="J2421" s="82">
        <v>0</v>
      </c>
      <c r="K2421" s="82">
        <v>0</v>
      </c>
      <c r="L2421" s="82">
        <v>0</v>
      </c>
      <c r="M2421" s="82"/>
    </row>
    <row r="2422" spans="1:13">
      <c r="A2422" t="str">
        <f t="shared" si="37"/>
        <v>TI-546.204L</v>
      </c>
      <c r="B2422" s="81" t="s">
        <v>6940</v>
      </c>
      <c r="C2422" s="81" t="s">
        <v>3138</v>
      </c>
      <c r="D2422" s="81" t="s">
        <v>5894</v>
      </c>
      <c r="E2422" s="81"/>
      <c r="F2422" s="81" t="s">
        <v>226</v>
      </c>
      <c r="G2422" s="81" t="s">
        <v>1933</v>
      </c>
      <c r="H2422" s="81"/>
      <c r="I2422" s="81"/>
      <c r="J2422" s="82">
        <v>0</v>
      </c>
      <c r="K2422" s="82">
        <v>0</v>
      </c>
      <c r="L2422" s="82">
        <v>0</v>
      </c>
      <c r="M2422" s="82"/>
    </row>
    <row r="2423" spans="1:13">
      <c r="A2423" t="str">
        <f t="shared" si="37"/>
        <v>TI-546.205L</v>
      </c>
      <c r="B2423" s="81" t="s">
        <v>6941</v>
      </c>
      <c r="C2423" s="81" t="s">
        <v>3138</v>
      </c>
      <c r="D2423" s="81" t="s">
        <v>5948</v>
      </c>
      <c r="E2423" s="81"/>
      <c r="F2423" s="81" t="s">
        <v>226</v>
      </c>
      <c r="G2423" s="81" t="s">
        <v>1933</v>
      </c>
      <c r="H2423" s="81"/>
      <c r="I2423" s="81"/>
      <c r="J2423" s="82">
        <v>0</v>
      </c>
      <c r="K2423" s="82">
        <v>0</v>
      </c>
      <c r="L2423" s="82">
        <v>0</v>
      </c>
      <c r="M2423" s="82"/>
    </row>
    <row r="2424" spans="1:13">
      <c r="A2424" t="str">
        <f t="shared" si="37"/>
        <v>TI-546-204R</v>
      </c>
      <c r="B2424" s="81" t="s">
        <v>6942</v>
      </c>
      <c r="C2424" s="81" t="s">
        <v>3138</v>
      </c>
      <c r="D2424" s="81" t="s">
        <v>6943</v>
      </c>
      <c r="E2424" s="81"/>
      <c r="F2424" s="81" t="s">
        <v>226</v>
      </c>
      <c r="G2424" s="81" t="s">
        <v>1933</v>
      </c>
      <c r="H2424" s="81"/>
      <c r="I2424" s="81"/>
      <c r="J2424" s="82">
        <v>0</v>
      </c>
      <c r="K2424" s="82">
        <v>0</v>
      </c>
      <c r="L2424" s="82">
        <v>0</v>
      </c>
      <c r="M2424" s="82"/>
    </row>
    <row r="2425" spans="1:13">
      <c r="A2425" t="str">
        <f t="shared" si="37"/>
        <v>TI-548.002B</v>
      </c>
      <c r="B2425" s="81" t="s">
        <v>6944</v>
      </c>
      <c r="C2425" s="81" t="s">
        <v>3138</v>
      </c>
      <c r="D2425" s="81" t="s">
        <v>5952</v>
      </c>
      <c r="E2425" s="81"/>
      <c r="F2425" s="81" t="s">
        <v>226</v>
      </c>
      <c r="G2425" s="81" t="s">
        <v>1933</v>
      </c>
      <c r="H2425" s="81"/>
      <c r="I2425" s="81"/>
      <c r="J2425" s="82">
        <v>0</v>
      </c>
      <c r="K2425" s="82">
        <v>0</v>
      </c>
      <c r="L2425" s="82">
        <v>0</v>
      </c>
      <c r="M2425" s="82"/>
    </row>
    <row r="2426" spans="1:13">
      <c r="A2426" t="str">
        <f t="shared" si="37"/>
        <v>TI-548.002L</v>
      </c>
      <c r="B2426" s="81" t="s">
        <v>6945</v>
      </c>
      <c r="C2426" s="81" t="s">
        <v>3138</v>
      </c>
      <c r="D2426" s="81" t="s">
        <v>5950</v>
      </c>
      <c r="E2426" s="81"/>
      <c r="F2426" s="81" t="s">
        <v>226</v>
      </c>
      <c r="G2426" s="81" t="s">
        <v>1933</v>
      </c>
      <c r="H2426" s="81"/>
      <c r="I2426" s="81"/>
      <c r="J2426" s="82">
        <v>0</v>
      </c>
      <c r="K2426" s="82">
        <v>0</v>
      </c>
      <c r="L2426" s="82">
        <v>0</v>
      </c>
      <c r="M2426" s="82"/>
    </row>
    <row r="2427" spans="1:13">
      <c r="A2427" t="str">
        <f t="shared" si="37"/>
        <v>TI-548.003R</v>
      </c>
      <c r="B2427" s="81" t="s">
        <v>6946</v>
      </c>
      <c r="C2427" s="81" t="s">
        <v>3138</v>
      </c>
      <c r="D2427" s="81" t="s">
        <v>6947</v>
      </c>
      <c r="E2427" s="81"/>
      <c r="F2427" s="81" t="s">
        <v>226</v>
      </c>
      <c r="G2427" s="81" t="s">
        <v>1933</v>
      </c>
      <c r="H2427" s="81"/>
      <c r="I2427" s="81"/>
      <c r="J2427" s="82">
        <v>0</v>
      </c>
      <c r="K2427" s="82">
        <v>0</v>
      </c>
      <c r="L2427" s="82">
        <v>0</v>
      </c>
      <c r="M2427" s="82"/>
    </row>
    <row r="2428" spans="1:13">
      <c r="A2428" t="str">
        <f t="shared" si="37"/>
        <v>TI-548.004L</v>
      </c>
      <c r="B2428" s="81" t="s">
        <v>6948</v>
      </c>
      <c r="C2428" s="81" t="s">
        <v>3138</v>
      </c>
      <c r="D2428" s="81" t="s">
        <v>5894</v>
      </c>
      <c r="E2428" s="81"/>
      <c r="F2428" s="81" t="s">
        <v>226</v>
      </c>
      <c r="G2428" s="81" t="s">
        <v>1933</v>
      </c>
      <c r="H2428" s="81"/>
      <c r="I2428" s="81"/>
      <c r="J2428" s="82">
        <v>0</v>
      </c>
      <c r="K2428" s="82">
        <v>0</v>
      </c>
      <c r="L2428" s="82">
        <v>0</v>
      </c>
      <c r="M2428" s="82"/>
    </row>
    <row r="2429" spans="1:13">
      <c r="A2429" t="str">
        <f t="shared" si="37"/>
        <v>TI-548.004R</v>
      </c>
      <c r="B2429" s="81" t="s">
        <v>6949</v>
      </c>
      <c r="C2429" s="81" t="s">
        <v>3138</v>
      </c>
      <c r="D2429" s="81" t="s">
        <v>6950</v>
      </c>
      <c r="E2429" s="81"/>
      <c r="F2429" s="81" t="s">
        <v>226</v>
      </c>
      <c r="G2429" s="81" t="s">
        <v>1933</v>
      </c>
      <c r="H2429" s="81"/>
      <c r="I2429" s="81"/>
      <c r="J2429" s="82">
        <v>0</v>
      </c>
      <c r="K2429" s="82">
        <v>0</v>
      </c>
      <c r="L2429" s="82">
        <v>0</v>
      </c>
      <c r="M2429" s="82"/>
    </row>
    <row r="2430" spans="1:13">
      <c r="A2430" t="str">
        <f t="shared" si="37"/>
        <v>TI-548.005R</v>
      </c>
      <c r="B2430" s="81" t="s">
        <v>6951</v>
      </c>
      <c r="C2430" s="81" t="s">
        <v>3138</v>
      </c>
      <c r="D2430" s="81" t="s">
        <v>5956</v>
      </c>
      <c r="E2430" s="81"/>
      <c r="F2430" s="81" t="s">
        <v>226</v>
      </c>
      <c r="G2430" s="81" t="s">
        <v>1933</v>
      </c>
      <c r="H2430" s="81"/>
      <c r="I2430" s="81"/>
      <c r="J2430" s="82">
        <v>0</v>
      </c>
      <c r="K2430" s="82">
        <v>0</v>
      </c>
      <c r="L2430" s="82">
        <v>0</v>
      </c>
      <c r="M2430" s="82"/>
    </row>
    <row r="2431" spans="1:13">
      <c r="A2431" t="str">
        <f t="shared" si="37"/>
        <v>TI-584.007L</v>
      </c>
      <c r="B2431" s="81" t="s">
        <v>6952</v>
      </c>
      <c r="C2431" s="81" t="s">
        <v>3138</v>
      </c>
      <c r="D2431" s="81" t="s">
        <v>6953</v>
      </c>
      <c r="E2431" s="81"/>
      <c r="F2431" s="81" t="s">
        <v>226</v>
      </c>
      <c r="G2431" s="81" t="s">
        <v>1933</v>
      </c>
      <c r="H2431" s="81"/>
      <c r="I2431" s="81"/>
      <c r="J2431" s="82">
        <v>0</v>
      </c>
      <c r="K2431" s="82">
        <v>0</v>
      </c>
      <c r="L2431" s="82">
        <v>0</v>
      </c>
      <c r="M2431" s="82"/>
    </row>
    <row r="2432" spans="1:13">
      <c r="A2432" t="str">
        <f t="shared" si="37"/>
        <v>TI-702.106</v>
      </c>
      <c r="B2432" s="81" t="s">
        <v>6954</v>
      </c>
      <c r="C2432" s="81" t="s">
        <v>3138</v>
      </c>
      <c r="D2432" s="81" t="s">
        <v>3711</v>
      </c>
      <c r="E2432" s="81"/>
      <c r="F2432" s="81" t="s">
        <v>226</v>
      </c>
      <c r="G2432" s="81" t="s">
        <v>1933</v>
      </c>
      <c r="H2432" s="81"/>
      <c r="I2432" s="81"/>
      <c r="J2432" s="82">
        <v>0</v>
      </c>
      <c r="K2432" s="82">
        <v>0</v>
      </c>
      <c r="L2432" s="82">
        <v>0</v>
      </c>
      <c r="M2432" s="82"/>
    </row>
    <row r="2433" spans="1:13">
      <c r="A2433" t="str">
        <f t="shared" si="37"/>
        <v>TI-702.31220G07259</v>
      </c>
      <c r="B2433" s="81" t="s">
        <v>6955</v>
      </c>
      <c r="C2433" s="81" t="s">
        <v>3138</v>
      </c>
      <c r="D2433" s="81" t="s">
        <v>2994</v>
      </c>
      <c r="E2433" s="81"/>
      <c r="F2433" s="81" t="s">
        <v>226</v>
      </c>
      <c r="G2433" s="81" t="s">
        <v>1933</v>
      </c>
      <c r="H2433" s="81" t="s">
        <v>2995</v>
      </c>
      <c r="I2433" s="81"/>
      <c r="J2433" s="82">
        <v>4.5</v>
      </c>
      <c r="K2433" s="82">
        <v>0</v>
      </c>
      <c r="L2433" s="82">
        <v>3</v>
      </c>
      <c r="M2433" s="82">
        <v>13.5</v>
      </c>
    </row>
    <row r="2434" spans="1:13">
      <c r="A2434" t="str">
        <f t="shared" si="37"/>
        <v>TI-706.206L</v>
      </c>
      <c r="B2434" s="81" t="s">
        <v>6956</v>
      </c>
      <c r="C2434" s="81" t="s">
        <v>3138</v>
      </c>
      <c r="D2434" s="81" t="s">
        <v>6957</v>
      </c>
      <c r="E2434" s="81"/>
      <c r="F2434" s="81" t="s">
        <v>226</v>
      </c>
      <c r="G2434" s="81" t="s">
        <v>1933</v>
      </c>
      <c r="H2434" s="81"/>
      <c r="I2434" s="81"/>
      <c r="J2434" s="82">
        <v>0</v>
      </c>
      <c r="K2434" s="82">
        <v>0</v>
      </c>
      <c r="L2434" s="82">
        <v>0</v>
      </c>
      <c r="M2434" s="82"/>
    </row>
    <row r="2435" spans="1:13">
      <c r="A2435" t="str">
        <f t="shared" ref="A2435:A2498" si="38">CONCATENATE(B2435,H2435)</f>
        <v>TI-706.207L</v>
      </c>
      <c r="B2435" s="81" t="s">
        <v>6958</v>
      </c>
      <c r="C2435" s="81" t="s">
        <v>3138</v>
      </c>
      <c r="D2435" s="81" t="s">
        <v>6959</v>
      </c>
      <c r="E2435" s="81"/>
      <c r="F2435" s="81" t="s">
        <v>226</v>
      </c>
      <c r="G2435" s="81" t="s">
        <v>1933</v>
      </c>
      <c r="H2435" s="81"/>
      <c r="I2435" s="81"/>
      <c r="J2435" s="82">
        <v>0</v>
      </c>
      <c r="K2435" s="82">
        <v>0</v>
      </c>
      <c r="L2435" s="82">
        <v>0</v>
      </c>
      <c r="M2435" s="82"/>
    </row>
    <row r="2436" spans="1:13">
      <c r="A2436" t="str">
        <f t="shared" si="38"/>
        <v>TI-706.207R</v>
      </c>
      <c r="B2436" s="81" t="s">
        <v>6960</v>
      </c>
      <c r="C2436" s="81" t="s">
        <v>3138</v>
      </c>
      <c r="D2436" s="81" t="s">
        <v>6961</v>
      </c>
      <c r="E2436" s="81"/>
      <c r="F2436" s="81" t="s">
        <v>226</v>
      </c>
      <c r="G2436" s="81" t="s">
        <v>1933</v>
      </c>
      <c r="H2436" s="81"/>
      <c r="I2436" s="81"/>
      <c r="J2436" s="82">
        <v>0</v>
      </c>
      <c r="K2436" s="82">
        <v>0</v>
      </c>
      <c r="L2436" s="82">
        <v>0</v>
      </c>
      <c r="M2436" s="82"/>
    </row>
    <row r="2437" spans="1:13">
      <c r="A2437" t="str">
        <f t="shared" si="38"/>
        <v>TI-706.208L</v>
      </c>
      <c r="B2437" s="81" t="s">
        <v>6962</v>
      </c>
      <c r="C2437" s="81" t="s">
        <v>3138</v>
      </c>
      <c r="D2437" s="81" t="s">
        <v>6963</v>
      </c>
      <c r="E2437" s="81"/>
      <c r="F2437" s="81" t="s">
        <v>226</v>
      </c>
      <c r="G2437" s="81" t="s">
        <v>1933</v>
      </c>
      <c r="H2437" s="81"/>
      <c r="I2437" s="81"/>
      <c r="J2437" s="82">
        <v>0</v>
      </c>
      <c r="K2437" s="82">
        <v>0</v>
      </c>
      <c r="L2437" s="82">
        <v>0</v>
      </c>
      <c r="M2437" s="82"/>
    </row>
    <row r="2438" spans="1:13">
      <c r="A2438" t="str">
        <f t="shared" si="38"/>
        <v>TI-706.209L</v>
      </c>
      <c r="B2438" s="81" t="s">
        <v>6964</v>
      </c>
      <c r="C2438" s="81" t="s">
        <v>3138</v>
      </c>
      <c r="D2438" s="81" t="s">
        <v>6965</v>
      </c>
      <c r="E2438" s="81"/>
      <c r="F2438" s="81" t="s">
        <v>226</v>
      </c>
      <c r="G2438" s="81" t="s">
        <v>1933</v>
      </c>
      <c r="H2438" s="81"/>
      <c r="I2438" s="81"/>
      <c r="J2438" s="82">
        <v>0</v>
      </c>
      <c r="K2438" s="82">
        <v>0</v>
      </c>
      <c r="L2438" s="82">
        <v>0</v>
      </c>
      <c r="M2438" s="82"/>
    </row>
    <row r="2439" spans="1:13">
      <c r="A2439" t="str">
        <f t="shared" si="38"/>
        <v>TI-706.210L</v>
      </c>
      <c r="B2439" s="81" t="s">
        <v>6966</v>
      </c>
      <c r="C2439" s="81" t="s">
        <v>3138</v>
      </c>
      <c r="D2439" s="81" t="s">
        <v>6967</v>
      </c>
      <c r="E2439" s="81"/>
      <c r="F2439" s="81" t="s">
        <v>226</v>
      </c>
      <c r="G2439" s="81" t="s">
        <v>1933</v>
      </c>
      <c r="H2439" s="81"/>
      <c r="I2439" s="81"/>
      <c r="J2439" s="82">
        <v>0</v>
      </c>
      <c r="K2439" s="82">
        <v>0</v>
      </c>
      <c r="L2439" s="82">
        <v>0</v>
      </c>
      <c r="M2439" s="82"/>
    </row>
    <row r="2440" spans="1:13">
      <c r="A2440" t="str">
        <f t="shared" si="38"/>
        <v>TI706207</v>
      </c>
      <c r="B2440" s="81" t="s">
        <v>6968</v>
      </c>
      <c r="C2440" s="81" t="s">
        <v>3138</v>
      </c>
      <c r="D2440" s="81" t="s">
        <v>6969</v>
      </c>
      <c r="E2440" s="81"/>
      <c r="F2440" s="81" t="s">
        <v>226</v>
      </c>
      <c r="G2440" s="81" t="s">
        <v>1933</v>
      </c>
      <c r="H2440" s="81"/>
      <c r="I2440" s="81"/>
      <c r="J2440" s="82">
        <v>0.33</v>
      </c>
      <c r="K2440" s="82">
        <v>0</v>
      </c>
      <c r="L2440" s="82">
        <v>500</v>
      </c>
      <c r="M2440" s="82">
        <v>165</v>
      </c>
    </row>
    <row r="2441" spans="1:13">
      <c r="A2441" t="str">
        <f t="shared" si="38"/>
        <v>TI706207666663</v>
      </c>
      <c r="B2441" s="81" t="s">
        <v>6968</v>
      </c>
      <c r="C2441" s="81" t="s">
        <v>3138</v>
      </c>
      <c r="D2441" s="81" t="s">
        <v>6969</v>
      </c>
      <c r="E2441" s="81"/>
      <c r="F2441" s="81" t="s">
        <v>226</v>
      </c>
      <c r="G2441" s="81" t="s">
        <v>1933</v>
      </c>
      <c r="H2441" s="81" t="s">
        <v>6970</v>
      </c>
      <c r="I2441" s="81">
        <v>45700</v>
      </c>
      <c r="J2441" s="82">
        <v>0.33</v>
      </c>
      <c r="K2441" s="82">
        <v>0</v>
      </c>
      <c r="L2441" s="82">
        <v>500</v>
      </c>
      <c r="M2441" s="82">
        <v>165</v>
      </c>
    </row>
    <row r="2442" spans="1:13">
      <c r="A2442" t="str">
        <f t="shared" si="38"/>
        <v>TI706207123456658</v>
      </c>
      <c r="B2442" s="81" t="s">
        <v>6968</v>
      </c>
      <c r="C2442" s="81" t="s">
        <v>3138</v>
      </c>
      <c r="D2442" s="81" t="s">
        <v>6969</v>
      </c>
      <c r="E2442" s="81"/>
      <c r="F2442" s="81" t="s">
        <v>226</v>
      </c>
      <c r="G2442" s="81" t="s">
        <v>1933</v>
      </c>
      <c r="H2442" s="81" t="s">
        <v>6971</v>
      </c>
      <c r="I2442" s="81">
        <v>45323</v>
      </c>
      <c r="J2442" s="82">
        <v>0.33</v>
      </c>
      <c r="K2442" s="82">
        <v>0</v>
      </c>
      <c r="L2442" s="82">
        <v>0</v>
      </c>
      <c r="M2442" s="82">
        <v>0</v>
      </c>
    </row>
    <row r="2443" spans="1:13">
      <c r="A2443" t="str">
        <f t="shared" si="38"/>
        <v>TI-714.20821312</v>
      </c>
      <c r="B2443" s="81" t="s">
        <v>6972</v>
      </c>
      <c r="C2443" s="81" t="s">
        <v>3138</v>
      </c>
      <c r="D2443" s="81" t="s">
        <v>6973</v>
      </c>
      <c r="E2443" s="81"/>
      <c r="F2443" s="81" t="s">
        <v>226</v>
      </c>
      <c r="G2443" s="81" t="s">
        <v>1933</v>
      </c>
      <c r="H2443" s="81" t="s">
        <v>6974</v>
      </c>
      <c r="I2443" s="81"/>
      <c r="J2443" s="82">
        <v>79.95</v>
      </c>
      <c r="K2443" s="82">
        <v>0</v>
      </c>
      <c r="L2443" s="82">
        <v>1</v>
      </c>
      <c r="M2443" s="82">
        <v>79.95</v>
      </c>
    </row>
    <row r="2444" spans="1:13">
      <c r="A2444" t="str">
        <f t="shared" si="38"/>
        <v>TI-714.211</v>
      </c>
      <c r="B2444" s="81" t="s">
        <v>6975</v>
      </c>
      <c r="C2444" s="81" t="s">
        <v>3138</v>
      </c>
      <c r="D2444" s="81" t="s">
        <v>6976</v>
      </c>
      <c r="E2444" s="81"/>
      <c r="F2444" s="81" t="s">
        <v>226</v>
      </c>
      <c r="G2444" s="81" t="s">
        <v>1933</v>
      </c>
      <c r="H2444" s="81"/>
      <c r="I2444" s="81"/>
      <c r="J2444" s="82">
        <v>0</v>
      </c>
      <c r="K2444" s="82">
        <v>0</v>
      </c>
      <c r="L2444" s="82">
        <v>-1</v>
      </c>
      <c r="M2444" s="82"/>
    </row>
    <row r="2445" spans="1:13">
      <c r="A2445" t="str">
        <f t="shared" si="38"/>
        <v>TI-714.21221312</v>
      </c>
      <c r="B2445" s="81" t="s">
        <v>6977</v>
      </c>
      <c r="C2445" s="81" t="s">
        <v>3138</v>
      </c>
      <c r="D2445" s="81" t="s">
        <v>6978</v>
      </c>
      <c r="E2445" s="81"/>
      <c r="F2445" s="81" t="s">
        <v>226</v>
      </c>
      <c r="G2445" s="81" t="s">
        <v>1933</v>
      </c>
      <c r="H2445" s="81" t="s">
        <v>6974</v>
      </c>
      <c r="I2445" s="81"/>
      <c r="J2445" s="82">
        <v>79.95</v>
      </c>
      <c r="K2445" s="82">
        <v>0</v>
      </c>
      <c r="L2445" s="82">
        <v>1</v>
      </c>
      <c r="M2445" s="82">
        <v>79.95</v>
      </c>
    </row>
    <row r="2446" spans="1:13">
      <c r="A2446" t="str">
        <f t="shared" si="38"/>
        <v>TI-721.208</v>
      </c>
      <c r="B2446" s="81" t="s">
        <v>6979</v>
      </c>
      <c r="C2446" s="81" t="s">
        <v>3138</v>
      </c>
      <c r="D2446" s="81" t="s">
        <v>6980</v>
      </c>
      <c r="E2446" s="81"/>
      <c r="F2446" s="81" t="s">
        <v>226</v>
      </c>
      <c r="G2446" s="81" t="s">
        <v>1933</v>
      </c>
      <c r="H2446" s="81"/>
      <c r="I2446" s="81"/>
      <c r="J2446" s="82">
        <v>0</v>
      </c>
      <c r="K2446" s="82">
        <v>0</v>
      </c>
      <c r="L2446" s="82">
        <v>0</v>
      </c>
      <c r="M2446" s="82"/>
    </row>
    <row r="2447" spans="1:13">
      <c r="A2447" t="str">
        <f t="shared" si="38"/>
        <v>TI-721.209</v>
      </c>
      <c r="B2447" s="81" t="s">
        <v>6981</v>
      </c>
      <c r="C2447" s="81" t="s">
        <v>3138</v>
      </c>
      <c r="D2447" s="81" t="s">
        <v>4540</v>
      </c>
      <c r="E2447" s="81"/>
      <c r="F2447" s="81" t="s">
        <v>226</v>
      </c>
      <c r="G2447" s="81" t="s">
        <v>1933</v>
      </c>
      <c r="H2447" s="81"/>
      <c r="I2447" s="81"/>
      <c r="J2447" s="82">
        <v>0</v>
      </c>
      <c r="K2447" s="82">
        <v>0</v>
      </c>
      <c r="L2447" s="82">
        <v>0</v>
      </c>
      <c r="M2447" s="82"/>
    </row>
    <row r="2448" spans="1:13">
      <c r="A2448" t="str">
        <f t="shared" si="38"/>
        <v>TI-721.210</v>
      </c>
      <c r="B2448" s="81" t="s">
        <v>6982</v>
      </c>
      <c r="C2448" s="81" t="s">
        <v>3138</v>
      </c>
      <c r="D2448" s="81" t="s">
        <v>6983</v>
      </c>
      <c r="E2448" s="81"/>
      <c r="F2448" s="81" t="s">
        <v>226</v>
      </c>
      <c r="G2448" s="81" t="s">
        <v>1933</v>
      </c>
      <c r="H2448" s="81"/>
      <c r="I2448" s="81"/>
      <c r="J2448" s="82">
        <v>0</v>
      </c>
      <c r="K2448" s="82">
        <v>0</v>
      </c>
      <c r="L2448" s="82">
        <v>0</v>
      </c>
      <c r="M2448" s="82"/>
    </row>
    <row r="2449" spans="1:13">
      <c r="A2449" t="str">
        <f t="shared" si="38"/>
        <v>TI-723.207</v>
      </c>
      <c r="B2449" s="81" t="s">
        <v>6984</v>
      </c>
      <c r="C2449" s="81" t="s">
        <v>3138</v>
      </c>
      <c r="D2449" s="81" t="s">
        <v>6985</v>
      </c>
      <c r="E2449" s="81"/>
      <c r="F2449" s="81" t="s">
        <v>226</v>
      </c>
      <c r="G2449" s="81" t="s">
        <v>1933</v>
      </c>
      <c r="H2449" s="81"/>
      <c r="I2449" s="81"/>
      <c r="J2449" s="82">
        <v>0</v>
      </c>
      <c r="K2449" s="82">
        <v>0</v>
      </c>
      <c r="L2449" s="82">
        <v>0</v>
      </c>
      <c r="M2449" s="82"/>
    </row>
    <row r="2450" spans="1:13">
      <c r="A2450" t="str">
        <f t="shared" si="38"/>
        <v>TI-723.208</v>
      </c>
      <c r="B2450" s="81" t="s">
        <v>6986</v>
      </c>
      <c r="C2450" s="81" t="s">
        <v>3138</v>
      </c>
      <c r="D2450" s="81" t="s">
        <v>6987</v>
      </c>
      <c r="E2450" s="81"/>
      <c r="F2450" s="81" t="s">
        <v>226</v>
      </c>
      <c r="G2450" s="81" t="s">
        <v>1933</v>
      </c>
      <c r="H2450" s="81"/>
      <c r="I2450" s="81"/>
      <c r="J2450" s="82">
        <v>0</v>
      </c>
      <c r="K2450" s="82">
        <v>0</v>
      </c>
      <c r="L2450" s="82">
        <v>0</v>
      </c>
      <c r="M2450" s="82"/>
    </row>
    <row r="2451" spans="1:13">
      <c r="A2451" t="str">
        <f t="shared" si="38"/>
        <v>TI-723.210</v>
      </c>
      <c r="B2451" s="81" t="s">
        <v>6988</v>
      </c>
      <c r="C2451" s="81" t="s">
        <v>3138</v>
      </c>
      <c r="D2451" s="81" t="s">
        <v>6989</v>
      </c>
      <c r="E2451" s="81"/>
      <c r="F2451" s="81" t="s">
        <v>226</v>
      </c>
      <c r="G2451" s="81" t="s">
        <v>1933</v>
      </c>
      <c r="H2451" s="81"/>
      <c r="I2451" s="81"/>
      <c r="J2451" s="82">
        <v>0</v>
      </c>
      <c r="K2451" s="82">
        <v>0</v>
      </c>
      <c r="L2451" s="82">
        <v>0</v>
      </c>
      <c r="M2451" s="82"/>
    </row>
    <row r="2452" spans="1:13">
      <c r="A2452" t="str">
        <f t="shared" si="38"/>
        <v>TI-723.212</v>
      </c>
      <c r="B2452" s="81" t="s">
        <v>6990</v>
      </c>
      <c r="C2452" s="81" t="s">
        <v>3138</v>
      </c>
      <c r="D2452" s="81" t="s">
        <v>4809</v>
      </c>
      <c r="E2452" s="81"/>
      <c r="F2452" s="81" t="s">
        <v>226</v>
      </c>
      <c r="G2452" s="81" t="s">
        <v>1933</v>
      </c>
      <c r="H2452" s="81"/>
      <c r="I2452" s="81"/>
      <c r="J2452" s="82">
        <v>0</v>
      </c>
      <c r="K2452" s="82">
        <v>0</v>
      </c>
      <c r="L2452" s="82">
        <v>0</v>
      </c>
      <c r="M2452" s="82"/>
    </row>
    <row r="2453" spans="1:13">
      <c r="A2453" t="str">
        <f t="shared" si="38"/>
        <v>TI-723.216</v>
      </c>
      <c r="B2453" s="81" t="s">
        <v>6991</v>
      </c>
      <c r="C2453" s="81" t="s">
        <v>3138</v>
      </c>
      <c r="D2453" s="81" t="s">
        <v>6518</v>
      </c>
      <c r="E2453" s="81"/>
      <c r="F2453" s="81" t="s">
        <v>226</v>
      </c>
      <c r="G2453" s="81" t="s">
        <v>1933</v>
      </c>
      <c r="H2453" s="81"/>
      <c r="I2453" s="81"/>
      <c r="J2453" s="82">
        <v>0</v>
      </c>
      <c r="K2453" s="82">
        <v>0</v>
      </c>
      <c r="L2453" s="82">
        <v>0</v>
      </c>
      <c r="M2453" s="82"/>
    </row>
    <row r="2454" spans="1:13">
      <c r="A2454" t="str">
        <f t="shared" si="38"/>
        <v>TI-727.205</v>
      </c>
      <c r="B2454" s="81" t="s">
        <v>6992</v>
      </c>
      <c r="C2454" s="81" t="s">
        <v>3138</v>
      </c>
      <c r="D2454" s="81" t="s">
        <v>6993</v>
      </c>
      <c r="E2454" s="81"/>
      <c r="F2454" s="81" t="s">
        <v>226</v>
      </c>
      <c r="G2454" s="81" t="s">
        <v>1933</v>
      </c>
      <c r="H2454" s="81"/>
      <c r="I2454" s="81"/>
      <c r="J2454" s="82">
        <v>0</v>
      </c>
      <c r="K2454" s="82">
        <v>0</v>
      </c>
      <c r="L2454" s="82">
        <v>0</v>
      </c>
      <c r="M2454" s="82">
        <v>0</v>
      </c>
    </row>
    <row r="2455" spans="1:13">
      <c r="A2455" t="str">
        <f t="shared" si="38"/>
        <v>TI-727.206</v>
      </c>
      <c r="B2455" s="81" t="s">
        <v>6994</v>
      </c>
      <c r="C2455" s="81" t="s">
        <v>3138</v>
      </c>
      <c r="D2455" s="81" t="s">
        <v>6995</v>
      </c>
      <c r="E2455" s="81"/>
      <c r="F2455" s="81" t="s">
        <v>226</v>
      </c>
      <c r="G2455" s="81" t="s">
        <v>1933</v>
      </c>
      <c r="H2455" s="81"/>
      <c r="I2455" s="81"/>
      <c r="J2455" s="82">
        <v>0</v>
      </c>
      <c r="K2455" s="82">
        <v>0</v>
      </c>
      <c r="L2455" s="82">
        <v>0</v>
      </c>
      <c r="M2455" s="82"/>
    </row>
    <row r="2456" spans="1:13">
      <c r="A2456" t="str">
        <f t="shared" si="38"/>
        <v>TI-727.207</v>
      </c>
      <c r="B2456" s="81" t="s">
        <v>6996</v>
      </c>
      <c r="C2456" s="81" t="s">
        <v>3138</v>
      </c>
      <c r="D2456" s="81" t="s">
        <v>6997</v>
      </c>
      <c r="E2456" s="81"/>
      <c r="F2456" s="81" t="s">
        <v>226</v>
      </c>
      <c r="G2456" s="81" t="s">
        <v>1933</v>
      </c>
      <c r="H2456" s="81"/>
      <c r="I2456" s="81"/>
      <c r="J2456" s="82">
        <v>0</v>
      </c>
      <c r="K2456" s="82">
        <v>0</v>
      </c>
      <c r="L2456" s="82">
        <v>0</v>
      </c>
      <c r="M2456" s="82"/>
    </row>
    <row r="2457" spans="1:13">
      <c r="A2457" t="str">
        <f t="shared" si="38"/>
        <v>TI-727.209</v>
      </c>
      <c r="B2457" s="81" t="s">
        <v>6998</v>
      </c>
      <c r="C2457" s="81" t="s">
        <v>3138</v>
      </c>
      <c r="D2457" s="81" t="s">
        <v>6999</v>
      </c>
      <c r="E2457" s="81"/>
      <c r="F2457" s="81" t="s">
        <v>226</v>
      </c>
      <c r="G2457" s="81" t="s">
        <v>1933</v>
      </c>
      <c r="H2457" s="81"/>
      <c r="I2457" s="81"/>
      <c r="J2457" s="82">
        <v>89.29</v>
      </c>
      <c r="K2457" s="82">
        <v>0</v>
      </c>
      <c r="L2457" s="82">
        <v>0</v>
      </c>
      <c r="M2457" s="82">
        <v>0</v>
      </c>
    </row>
    <row r="2458" spans="1:13">
      <c r="A2458" t="str">
        <f t="shared" si="38"/>
        <v>TI-727.212</v>
      </c>
      <c r="B2458" s="81" t="s">
        <v>7000</v>
      </c>
      <c r="C2458" s="81" t="s">
        <v>3138</v>
      </c>
      <c r="D2458" s="81" t="s">
        <v>7001</v>
      </c>
      <c r="E2458" s="81"/>
      <c r="F2458" s="81" t="s">
        <v>226</v>
      </c>
      <c r="G2458" s="81" t="s">
        <v>1933</v>
      </c>
      <c r="H2458" s="81"/>
      <c r="I2458" s="81"/>
      <c r="J2458" s="82">
        <v>89.29</v>
      </c>
      <c r="K2458" s="82">
        <v>0</v>
      </c>
      <c r="L2458" s="82">
        <v>0</v>
      </c>
      <c r="M2458" s="82">
        <v>0</v>
      </c>
    </row>
    <row r="2459" spans="1:13">
      <c r="A2459" t="str">
        <f t="shared" si="38"/>
        <v>TI-727.214</v>
      </c>
      <c r="B2459" s="81" t="s">
        <v>7002</v>
      </c>
      <c r="C2459" s="81" t="s">
        <v>3138</v>
      </c>
      <c r="D2459" s="81" t="s">
        <v>7003</v>
      </c>
      <c r="E2459" s="81"/>
      <c r="F2459" s="81" t="s">
        <v>226</v>
      </c>
      <c r="G2459" s="81" t="s">
        <v>1933</v>
      </c>
      <c r="H2459" s="81"/>
      <c r="I2459" s="81"/>
      <c r="J2459" s="82">
        <v>89.29</v>
      </c>
      <c r="K2459" s="82">
        <v>0</v>
      </c>
      <c r="L2459" s="82">
        <v>0</v>
      </c>
      <c r="M2459" s="82">
        <v>0</v>
      </c>
    </row>
    <row r="2460" spans="1:13">
      <c r="A2460" t="str">
        <f t="shared" si="38"/>
        <v>TI-727.216</v>
      </c>
      <c r="B2460" s="81" t="s">
        <v>7004</v>
      </c>
      <c r="C2460" s="81" t="s">
        <v>3138</v>
      </c>
      <c r="D2460" s="81" t="s">
        <v>7005</v>
      </c>
      <c r="E2460" s="81"/>
      <c r="F2460" s="81" t="s">
        <v>226</v>
      </c>
      <c r="G2460" s="81" t="s">
        <v>1933</v>
      </c>
      <c r="H2460" s="81"/>
      <c r="I2460" s="81"/>
      <c r="J2460" s="82">
        <v>89.29</v>
      </c>
      <c r="K2460" s="82">
        <v>0</v>
      </c>
      <c r="L2460" s="82">
        <v>0</v>
      </c>
      <c r="M2460" s="82">
        <v>0</v>
      </c>
    </row>
    <row r="2461" spans="1:13">
      <c r="A2461" t="str">
        <f t="shared" si="38"/>
        <v>TI-727.218</v>
      </c>
      <c r="B2461" s="81" t="s">
        <v>7006</v>
      </c>
      <c r="C2461" s="81" t="s">
        <v>3138</v>
      </c>
      <c r="D2461" s="81" t="s">
        <v>7007</v>
      </c>
      <c r="E2461" s="81"/>
      <c r="F2461" s="81" t="s">
        <v>226</v>
      </c>
      <c r="G2461" s="81" t="s">
        <v>1933</v>
      </c>
      <c r="H2461" s="81"/>
      <c r="I2461" s="81"/>
      <c r="J2461" s="82">
        <v>89.29</v>
      </c>
      <c r="K2461" s="82">
        <v>0</v>
      </c>
      <c r="L2461" s="82">
        <v>0</v>
      </c>
      <c r="M2461" s="82">
        <v>0</v>
      </c>
    </row>
    <row r="2462" spans="1:13">
      <c r="A2462" t="str">
        <f t="shared" si="38"/>
        <v>TI-745.503-MD</v>
      </c>
      <c r="B2462" s="81" t="s">
        <v>7008</v>
      </c>
      <c r="C2462" s="81" t="s">
        <v>3138</v>
      </c>
      <c r="D2462" s="81" t="s">
        <v>7009</v>
      </c>
      <c r="E2462" s="81"/>
      <c r="F2462" s="81" t="s">
        <v>226</v>
      </c>
      <c r="G2462" s="81" t="s">
        <v>1933</v>
      </c>
      <c r="H2462" s="81"/>
      <c r="I2462" s="81"/>
      <c r="J2462" s="82">
        <v>0</v>
      </c>
      <c r="K2462" s="82">
        <v>0</v>
      </c>
      <c r="L2462" s="82">
        <v>0</v>
      </c>
      <c r="M2462" s="82"/>
    </row>
    <row r="2463" spans="1:13">
      <c r="A2463" t="str">
        <f t="shared" si="38"/>
        <v>TI-745.504-MD</v>
      </c>
      <c r="B2463" s="81" t="s">
        <v>7010</v>
      </c>
      <c r="C2463" s="81" t="s">
        <v>3138</v>
      </c>
      <c r="D2463" s="81" t="s">
        <v>7011</v>
      </c>
      <c r="E2463" s="81"/>
      <c r="F2463" s="81" t="s">
        <v>226</v>
      </c>
      <c r="G2463" s="81" t="s">
        <v>1933</v>
      </c>
      <c r="H2463" s="81"/>
      <c r="I2463" s="81"/>
      <c r="J2463" s="82">
        <v>0</v>
      </c>
      <c r="K2463" s="82">
        <v>0</v>
      </c>
      <c r="L2463" s="82">
        <v>0</v>
      </c>
      <c r="M2463" s="82"/>
    </row>
    <row r="2464" spans="1:13">
      <c r="A2464" t="str">
        <f t="shared" si="38"/>
        <v>TI-745.612-MD</v>
      </c>
      <c r="B2464" s="81" t="s">
        <v>7012</v>
      </c>
      <c r="C2464" s="81" t="s">
        <v>3138</v>
      </c>
      <c r="D2464" s="81" t="s">
        <v>7013</v>
      </c>
      <c r="E2464" s="81"/>
      <c r="F2464" s="81" t="s">
        <v>226</v>
      </c>
      <c r="G2464" s="81" t="s">
        <v>1933</v>
      </c>
      <c r="H2464" s="81"/>
      <c r="I2464" s="81"/>
      <c r="J2464" s="82">
        <v>0</v>
      </c>
      <c r="K2464" s="82">
        <v>0</v>
      </c>
      <c r="L2464" s="82">
        <v>0</v>
      </c>
      <c r="M2464" s="82"/>
    </row>
    <row r="2465" spans="1:13">
      <c r="A2465" t="str">
        <f t="shared" si="38"/>
        <v>TI-746.104L</v>
      </c>
      <c r="B2465" s="81" t="s">
        <v>7014</v>
      </c>
      <c r="C2465" s="81" t="s">
        <v>3138</v>
      </c>
      <c r="D2465" s="81" t="s">
        <v>7015</v>
      </c>
      <c r="E2465" s="81"/>
      <c r="F2465" s="81" t="s">
        <v>226</v>
      </c>
      <c r="G2465" s="81" t="s">
        <v>1933</v>
      </c>
      <c r="H2465" s="81"/>
      <c r="I2465" s="81"/>
      <c r="J2465" s="82">
        <v>0</v>
      </c>
      <c r="K2465" s="82">
        <v>0</v>
      </c>
      <c r="L2465" s="82">
        <v>0</v>
      </c>
      <c r="M2465" s="82"/>
    </row>
    <row r="2466" spans="1:13">
      <c r="A2466" t="str">
        <f t="shared" si="38"/>
        <v>TI-746.106L</v>
      </c>
      <c r="B2466" s="81" t="s">
        <v>7016</v>
      </c>
      <c r="C2466" s="81" t="s">
        <v>3138</v>
      </c>
      <c r="D2466" s="81" t="s">
        <v>7017</v>
      </c>
      <c r="E2466" s="81"/>
      <c r="F2466" s="81" t="s">
        <v>226</v>
      </c>
      <c r="G2466" s="81" t="s">
        <v>1933</v>
      </c>
      <c r="H2466" s="81"/>
      <c r="I2466" s="81"/>
      <c r="J2466" s="82">
        <v>0</v>
      </c>
      <c r="K2466" s="82">
        <v>0</v>
      </c>
      <c r="L2466" s="82">
        <v>0</v>
      </c>
      <c r="M2466" s="82"/>
    </row>
    <row r="2467" spans="1:13">
      <c r="A2467" t="str">
        <f t="shared" si="38"/>
        <v>TI-746.110L</v>
      </c>
      <c r="B2467" s="81" t="s">
        <v>7018</v>
      </c>
      <c r="C2467" s="81" t="s">
        <v>3138</v>
      </c>
      <c r="D2467" s="81" t="s">
        <v>7019</v>
      </c>
      <c r="E2467" s="81"/>
      <c r="F2467" s="81" t="s">
        <v>226</v>
      </c>
      <c r="G2467" s="81" t="s">
        <v>1933</v>
      </c>
      <c r="H2467" s="81"/>
      <c r="I2467" s="81"/>
      <c r="J2467" s="82">
        <v>0</v>
      </c>
      <c r="K2467" s="82">
        <v>0</v>
      </c>
      <c r="L2467" s="82">
        <v>0</v>
      </c>
      <c r="M2467" s="82"/>
    </row>
    <row r="2468" spans="1:13">
      <c r="A2468" t="str">
        <f t="shared" si="38"/>
        <v>TI746104</v>
      </c>
      <c r="B2468" s="81" t="s">
        <v>7020</v>
      </c>
      <c r="C2468" s="81" t="s">
        <v>3138</v>
      </c>
      <c r="D2468" s="81" t="s">
        <v>7021</v>
      </c>
      <c r="E2468" s="81"/>
      <c r="F2468" s="81" t="s">
        <v>226</v>
      </c>
      <c r="G2468" s="81" t="s">
        <v>1933</v>
      </c>
      <c r="H2468" s="81"/>
      <c r="I2468" s="81"/>
      <c r="J2468" s="82">
        <v>0</v>
      </c>
      <c r="K2468" s="82">
        <v>0</v>
      </c>
      <c r="L2468" s="82">
        <v>0</v>
      </c>
      <c r="M2468" s="82"/>
    </row>
    <row r="2469" spans="1:13">
      <c r="A2469" t="str">
        <f t="shared" si="38"/>
        <v>TI-748.107L</v>
      </c>
      <c r="B2469" s="81" t="s">
        <v>7022</v>
      </c>
      <c r="C2469" s="81" t="s">
        <v>3138</v>
      </c>
      <c r="D2469" s="81" t="s">
        <v>7023</v>
      </c>
      <c r="E2469" s="81"/>
      <c r="F2469" s="81" t="s">
        <v>226</v>
      </c>
      <c r="G2469" s="81" t="s">
        <v>1933</v>
      </c>
      <c r="H2469" s="81"/>
      <c r="I2469" s="81"/>
      <c r="J2469" s="82">
        <v>0</v>
      </c>
      <c r="K2469" s="82">
        <v>0</v>
      </c>
      <c r="L2469" s="82">
        <v>-4</v>
      </c>
      <c r="M2469" s="82"/>
    </row>
    <row r="2470" spans="1:13">
      <c r="A2470" t="str">
        <f t="shared" si="38"/>
        <v>TI-748.113L</v>
      </c>
      <c r="B2470" s="81" t="s">
        <v>7024</v>
      </c>
      <c r="C2470" s="81" t="s">
        <v>3138</v>
      </c>
      <c r="D2470" s="81" t="s">
        <v>7025</v>
      </c>
      <c r="E2470" s="81"/>
      <c r="F2470" s="81" t="s">
        <v>226</v>
      </c>
      <c r="G2470" s="81" t="s">
        <v>1933</v>
      </c>
      <c r="H2470" s="81"/>
      <c r="I2470" s="81"/>
      <c r="J2470" s="82">
        <v>0</v>
      </c>
      <c r="K2470" s="82">
        <v>0</v>
      </c>
      <c r="L2470" s="82">
        <v>0</v>
      </c>
      <c r="M2470" s="82"/>
    </row>
    <row r="2471" spans="1:13">
      <c r="A2471" t="str">
        <f t="shared" si="38"/>
        <v>TI-748.113R</v>
      </c>
      <c r="B2471" s="81" t="s">
        <v>7026</v>
      </c>
      <c r="C2471" s="81" t="s">
        <v>3138</v>
      </c>
      <c r="D2471" s="81" t="s">
        <v>7025</v>
      </c>
      <c r="E2471" s="81"/>
      <c r="F2471" s="81" t="s">
        <v>226</v>
      </c>
      <c r="G2471" s="81" t="s">
        <v>1933</v>
      </c>
      <c r="H2471" s="81"/>
      <c r="I2471" s="81"/>
      <c r="J2471" s="82">
        <v>0</v>
      </c>
      <c r="K2471" s="82">
        <v>0</v>
      </c>
      <c r="L2471" s="82">
        <v>0</v>
      </c>
      <c r="M2471" s="82"/>
    </row>
    <row r="2472" spans="1:13">
      <c r="A2472" t="str">
        <f t="shared" si="38"/>
        <v>TI-748.115R</v>
      </c>
      <c r="B2472" s="81" t="s">
        <v>7027</v>
      </c>
      <c r="C2472" s="81" t="s">
        <v>3138</v>
      </c>
      <c r="D2472" s="81" t="s">
        <v>7028</v>
      </c>
      <c r="E2472" s="81"/>
      <c r="F2472" s="81" t="s">
        <v>226</v>
      </c>
      <c r="G2472" s="81" t="s">
        <v>1933</v>
      </c>
      <c r="H2472" s="81"/>
      <c r="I2472" s="81"/>
      <c r="J2472" s="82">
        <v>0</v>
      </c>
      <c r="K2472" s="82">
        <v>0</v>
      </c>
      <c r="L2472" s="82">
        <v>0</v>
      </c>
      <c r="M2472" s="82"/>
    </row>
    <row r="2473" spans="1:13">
      <c r="A2473" t="str">
        <f t="shared" si="38"/>
        <v>TI-750.11421301</v>
      </c>
      <c r="B2473" s="81" t="s">
        <v>7029</v>
      </c>
      <c r="C2473" s="81" t="s">
        <v>3138</v>
      </c>
      <c r="D2473" s="81" t="s">
        <v>7030</v>
      </c>
      <c r="E2473" s="81"/>
      <c r="F2473" s="81" t="s">
        <v>226</v>
      </c>
      <c r="G2473" s="81" t="s">
        <v>1933</v>
      </c>
      <c r="H2473" s="81" t="s">
        <v>7031</v>
      </c>
      <c r="I2473" s="81"/>
      <c r="J2473" s="82">
        <v>32.090000000000003</v>
      </c>
      <c r="K2473" s="82">
        <v>0</v>
      </c>
      <c r="L2473" s="82">
        <v>1</v>
      </c>
      <c r="M2473" s="82">
        <v>32.090000000000003</v>
      </c>
    </row>
    <row r="2474" spans="1:13">
      <c r="A2474" t="str">
        <f t="shared" si="38"/>
        <v>TI-750.11621301</v>
      </c>
      <c r="B2474" s="81" t="s">
        <v>7032</v>
      </c>
      <c r="C2474" s="81" t="s">
        <v>3138</v>
      </c>
      <c r="D2474" s="81" t="s">
        <v>7033</v>
      </c>
      <c r="E2474" s="81"/>
      <c r="F2474" s="81" t="s">
        <v>226</v>
      </c>
      <c r="G2474" s="81" t="s">
        <v>1933</v>
      </c>
      <c r="H2474" s="81" t="s">
        <v>7031</v>
      </c>
      <c r="I2474" s="81"/>
      <c r="J2474" s="82">
        <v>32.090000000000003</v>
      </c>
      <c r="K2474" s="82">
        <v>0</v>
      </c>
      <c r="L2474" s="82">
        <v>1</v>
      </c>
      <c r="M2474" s="82">
        <v>32.090000000000003</v>
      </c>
    </row>
    <row r="2475" spans="1:13">
      <c r="A2475" t="str">
        <f t="shared" si="38"/>
        <v>TI-756.3504WL</v>
      </c>
      <c r="B2475" s="81" t="s">
        <v>7034</v>
      </c>
      <c r="C2475" s="81" t="s">
        <v>3138</v>
      </c>
      <c r="D2475" s="81" t="s">
        <v>7035</v>
      </c>
      <c r="E2475" s="81"/>
      <c r="F2475" s="81" t="s">
        <v>226</v>
      </c>
      <c r="G2475" s="81" t="s">
        <v>1933</v>
      </c>
      <c r="H2475" s="81"/>
      <c r="I2475" s="81"/>
      <c r="J2475" s="82">
        <v>0</v>
      </c>
      <c r="K2475" s="82">
        <v>0</v>
      </c>
      <c r="L2475" s="82">
        <v>0</v>
      </c>
      <c r="M2475" s="82"/>
    </row>
    <row r="2476" spans="1:13">
      <c r="A2476" t="str">
        <f t="shared" si="38"/>
        <v>TI-756.3510WL</v>
      </c>
      <c r="B2476" s="81" t="s">
        <v>7036</v>
      </c>
      <c r="C2476" s="81" t="s">
        <v>3138</v>
      </c>
      <c r="D2476" s="81" t="s">
        <v>7037</v>
      </c>
      <c r="E2476" s="81"/>
      <c r="F2476" s="81" t="s">
        <v>226</v>
      </c>
      <c r="G2476" s="81" t="s">
        <v>1933</v>
      </c>
      <c r="H2476" s="81"/>
      <c r="I2476" s="81"/>
      <c r="J2476" s="82">
        <v>0</v>
      </c>
      <c r="K2476" s="82">
        <v>0</v>
      </c>
      <c r="L2476" s="82">
        <v>0</v>
      </c>
      <c r="M2476" s="82"/>
    </row>
    <row r="2477" spans="1:13">
      <c r="A2477" t="str">
        <f t="shared" si="38"/>
        <v>TI-756.3512WL</v>
      </c>
      <c r="B2477" s="81" t="s">
        <v>7038</v>
      </c>
      <c r="C2477" s="81" t="s">
        <v>3138</v>
      </c>
      <c r="D2477" s="81" t="s">
        <v>7039</v>
      </c>
      <c r="E2477" s="81"/>
      <c r="F2477" s="81" t="s">
        <v>226</v>
      </c>
      <c r="G2477" s="81" t="s">
        <v>1933</v>
      </c>
      <c r="H2477" s="81"/>
      <c r="I2477" s="81"/>
      <c r="J2477" s="82">
        <v>0</v>
      </c>
      <c r="K2477" s="82">
        <v>0</v>
      </c>
      <c r="L2477" s="82">
        <v>0</v>
      </c>
      <c r="M2477" s="82"/>
    </row>
    <row r="2478" spans="1:13">
      <c r="A2478" t="str">
        <f t="shared" si="38"/>
        <v>TI-756.3514WL</v>
      </c>
      <c r="B2478" s="81" t="s">
        <v>7040</v>
      </c>
      <c r="C2478" s="81" t="s">
        <v>3138</v>
      </c>
      <c r="D2478" s="81" t="s">
        <v>7041</v>
      </c>
      <c r="E2478" s="81"/>
      <c r="F2478" s="81" t="s">
        <v>226</v>
      </c>
      <c r="G2478" s="81" t="s">
        <v>1933</v>
      </c>
      <c r="H2478" s="81"/>
      <c r="I2478" s="81"/>
      <c r="J2478" s="82">
        <v>0</v>
      </c>
      <c r="K2478" s="82">
        <v>0</v>
      </c>
      <c r="L2478" s="82">
        <v>0</v>
      </c>
      <c r="M2478" s="82"/>
    </row>
    <row r="2479" spans="1:13">
      <c r="A2479" t="str">
        <f t="shared" si="38"/>
        <v>TI-756.3516WL</v>
      </c>
      <c r="B2479" s="81" t="s">
        <v>7042</v>
      </c>
      <c r="C2479" s="81" t="s">
        <v>3138</v>
      </c>
      <c r="D2479" s="81" t="s">
        <v>7041</v>
      </c>
      <c r="E2479" s="81"/>
      <c r="F2479" s="81" t="s">
        <v>226</v>
      </c>
      <c r="G2479" s="81" t="s">
        <v>1933</v>
      </c>
      <c r="H2479" s="81"/>
      <c r="I2479" s="81"/>
      <c r="J2479" s="82">
        <v>0</v>
      </c>
      <c r="K2479" s="82">
        <v>0</v>
      </c>
      <c r="L2479" s="82">
        <v>0</v>
      </c>
      <c r="M2479" s="82"/>
    </row>
    <row r="2480" spans="1:13">
      <c r="A2480" t="str">
        <f t="shared" si="38"/>
        <v>TI-760.012WL</v>
      </c>
      <c r="B2480" s="81" t="s">
        <v>7043</v>
      </c>
      <c r="C2480" s="81" t="s">
        <v>3138</v>
      </c>
      <c r="D2480" s="81" t="s">
        <v>7044</v>
      </c>
      <c r="E2480" s="81"/>
      <c r="F2480" s="81" t="s">
        <v>226</v>
      </c>
      <c r="G2480" s="81" t="s">
        <v>1933</v>
      </c>
      <c r="H2480" s="81"/>
      <c r="I2480" s="81"/>
      <c r="J2480" s="82">
        <v>0</v>
      </c>
      <c r="K2480" s="82">
        <v>0</v>
      </c>
      <c r="L2480" s="82">
        <v>0</v>
      </c>
      <c r="M2480" s="82"/>
    </row>
    <row r="2481" spans="1:13">
      <c r="A2481" t="str">
        <f t="shared" si="38"/>
        <v>TI-760.014WL</v>
      </c>
      <c r="B2481" s="81" t="s">
        <v>7045</v>
      </c>
      <c r="C2481" s="81" t="s">
        <v>3138</v>
      </c>
      <c r="D2481" s="81" t="s">
        <v>7046</v>
      </c>
      <c r="E2481" s="81"/>
      <c r="F2481" s="81" t="s">
        <v>226</v>
      </c>
      <c r="G2481" s="81" t="s">
        <v>1933</v>
      </c>
      <c r="H2481" s="81"/>
      <c r="I2481" s="81"/>
      <c r="J2481" s="82">
        <v>0</v>
      </c>
      <c r="K2481" s="82">
        <v>0</v>
      </c>
      <c r="L2481" s="82">
        <v>0</v>
      </c>
      <c r="M2481" s="82"/>
    </row>
    <row r="2482" spans="1:13">
      <c r="A2482" t="str">
        <f t="shared" si="38"/>
        <v>TI-760.016WL</v>
      </c>
      <c r="B2482" s="81" t="s">
        <v>7047</v>
      </c>
      <c r="C2482" s="81" t="s">
        <v>3138</v>
      </c>
      <c r="D2482" s="81" t="s">
        <v>7048</v>
      </c>
      <c r="E2482" s="81"/>
      <c r="F2482" s="81" t="s">
        <v>226</v>
      </c>
      <c r="G2482" s="81" t="s">
        <v>1933</v>
      </c>
      <c r="H2482" s="81"/>
      <c r="I2482" s="81"/>
      <c r="J2482" s="82">
        <v>0</v>
      </c>
      <c r="K2482" s="82">
        <v>0</v>
      </c>
      <c r="L2482" s="82">
        <v>0</v>
      </c>
      <c r="M2482" s="82"/>
    </row>
    <row r="2483" spans="1:13">
      <c r="A2483" t="str">
        <f t="shared" si="38"/>
        <v>TI-761.07515010900900029</v>
      </c>
      <c r="B2483" s="81" t="s">
        <v>7049</v>
      </c>
      <c r="C2483" s="81" t="s">
        <v>3138</v>
      </c>
      <c r="D2483" s="81" t="s">
        <v>7050</v>
      </c>
      <c r="E2483" s="81"/>
      <c r="F2483" s="81" t="s">
        <v>226</v>
      </c>
      <c r="G2483" s="81" t="s">
        <v>1933</v>
      </c>
      <c r="H2483" s="81" t="s">
        <v>7051</v>
      </c>
      <c r="I2483" s="81"/>
      <c r="J2483" s="82">
        <v>47.95</v>
      </c>
      <c r="K2483" s="82">
        <v>0</v>
      </c>
      <c r="L2483" s="82">
        <v>0</v>
      </c>
      <c r="M2483" s="82">
        <v>0</v>
      </c>
    </row>
    <row r="2484" spans="1:13">
      <c r="A2484" t="str">
        <f t="shared" si="38"/>
        <v>TI-761.08014554</v>
      </c>
      <c r="B2484" s="81" t="s">
        <v>7052</v>
      </c>
      <c r="C2484" s="81" t="s">
        <v>3138</v>
      </c>
      <c r="D2484" s="81" t="s">
        <v>7053</v>
      </c>
      <c r="E2484" s="81"/>
      <c r="F2484" s="81" t="s">
        <v>226</v>
      </c>
      <c r="G2484" s="81" t="s">
        <v>1933</v>
      </c>
      <c r="H2484" s="81" t="s">
        <v>7054</v>
      </c>
      <c r="I2484" s="81"/>
      <c r="J2484" s="82">
        <v>47.95</v>
      </c>
      <c r="K2484" s="82">
        <v>0</v>
      </c>
      <c r="L2484" s="82">
        <v>0</v>
      </c>
      <c r="M2484" s="82">
        <v>0</v>
      </c>
    </row>
    <row r="2485" spans="1:13">
      <c r="A2485" t="str">
        <f t="shared" si="38"/>
        <v>TI-761.080</v>
      </c>
      <c r="B2485" s="81" t="s">
        <v>7052</v>
      </c>
      <c r="C2485" s="81" t="s">
        <v>3138</v>
      </c>
      <c r="D2485" s="81" t="s">
        <v>7053</v>
      </c>
      <c r="E2485" s="81"/>
      <c r="F2485" s="81" t="s">
        <v>226</v>
      </c>
      <c r="G2485" s="81" t="s">
        <v>1933</v>
      </c>
      <c r="H2485" s="81"/>
      <c r="I2485" s="81"/>
      <c r="J2485" s="82">
        <v>47.95</v>
      </c>
      <c r="K2485" s="82">
        <v>0</v>
      </c>
      <c r="L2485" s="82">
        <v>0</v>
      </c>
      <c r="M2485" s="82">
        <v>0</v>
      </c>
    </row>
    <row r="2486" spans="1:13">
      <c r="A2486" t="str">
        <f t="shared" si="38"/>
        <v>TI-761.08514554</v>
      </c>
      <c r="B2486" s="81" t="s">
        <v>7055</v>
      </c>
      <c r="C2486" s="81" t="s">
        <v>3138</v>
      </c>
      <c r="D2486" s="81" t="s">
        <v>7056</v>
      </c>
      <c r="E2486" s="81"/>
      <c r="F2486" s="81" t="s">
        <v>226</v>
      </c>
      <c r="G2486" s="81" t="s">
        <v>1933</v>
      </c>
      <c r="H2486" s="81" t="s">
        <v>7054</v>
      </c>
      <c r="I2486" s="81"/>
      <c r="J2486" s="82">
        <v>9</v>
      </c>
      <c r="K2486" s="82">
        <v>0</v>
      </c>
      <c r="L2486" s="82">
        <v>0</v>
      </c>
      <c r="M2486" s="82">
        <v>0</v>
      </c>
    </row>
    <row r="2487" spans="1:13">
      <c r="A2487" t="str">
        <f t="shared" si="38"/>
        <v>TI-761.085</v>
      </c>
      <c r="B2487" s="81" t="s">
        <v>7055</v>
      </c>
      <c r="C2487" s="81" t="s">
        <v>3138</v>
      </c>
      <c r="D2487" s="81" t="s">
        <v>7056</v>
      </c>
      <c r="E2487" s="81"/>
      <c r="F2487" s="81" t="s">
        <v>226</v>
      </c>
      <c r="G2487" s="81" t="s">
        <v>1933</v>
      </c>
      <c r="H2487" s="81"/>
      <c r="I2487" s="81"/>
      <c r="J2487" s="82">
        <v>9</v>
      </c>
      <c r="K2487" s="82">
        <v>0</v>
      </c>
      <c r="L2487" s="82">
        <v>0</v>
      </c>
      <c r="M2487" s="82">
        <v>0</v>
      </c>
    </row>
    <row r="2488" spans="1:13">
      <c r="A2488" t="str">
        <f t="shared" si="38"/>
        <v>TI-761.085200112101</v>
      </c>
      <c r="B2488" s="81" t="s">
        <v>7055</v>
      </c>
      <c r="C2488" s="81" t="s">
        <v>3138</v>
      </c>
      <c r="D2488" s="81" t="s">
        <v>7056</v>
      </c>
      <c r="E2488" s="81"/>
      <c r="F2488" s="81" t="s">
        <v>226</v>
      </c>
      <c r="G2488" s="81" t="s">
        <v>1933</v>
      </c>
      <c r="H2488" s="81" t="s">
        <v>7057</v>
      </c>
      <c r="I2488" s="81"/>
      <c r="J2488" s="82">
        <v>9</v>
      </c>
      <c r="K2488" s="82">
        <v>0</v>
      </c>
      <c r="L2488" s="82">
        <v>0</v>
      </c>
      <c r="M2488" s="82">
        <v>0</v>
      </c>
    </row>
    <row r="2489" spans="1:13">
      <c r="A2489" t="str">
        <f t="shared" si="38"/>
        <v>TI-761.100</v>
      </c>
      <c r="B2489" s="81" t="s">
        <v>7058</v>
      </c>
      <c r="C2489" s="81" t="s">
        <v>3138</v>
      </c>
      <c r="D2489" s="81" t="s">
        <v>7059</v>
      </c>
      <c r="E2489" s="81"/>
      <c r="F2489" s="81" t="s">
        <v>226</v>
      </c>
      <c r="G2489" s="81" t="s">
        <v>1933</v>
      </c>
      <c r="H2489" s="81"/>
      <c r="I2489" s="81"/>
      <c r="J2489" s="82">
        <v>0</v>
      </c>
      <c r="K2489" s="82">
        <v>0</v>
      </c>
      <c r="L2489" s="82">
        <v>0</v>
      </c>
      <c r="M2489" s="82"/>
    </row>
    <row r="2490" spans="1:13">
      <c r="A2490" t="str">
        <f t="shared" si="38"/>
        <v>TI-761.105</v>
      </c>
      <c r="B2490" s="81" t="s">
        <v>7060</v>
      </c>
      <c r="C2490" s="81" t="s">
        <v>3138</v>
      </c>
      <c r="D2490" s="81" t="s">
        <v>7061</v>
      </c>
      <c r="E2490" s="81"/>
      <c r="F2490" s="81" t="s">
        <v>226</v>
      </c>
      <c r="G2490" s="81" t="s">
        <v>1933</v>
      </c>
      <c r="H2490" s="81"/>
      <c r="I2490" s="81"/>
      <c r="J2490" s="82">
        <v>0</v>
      </c>
      <c r="K2490" s="82">
        <v>0</v>
      </c>
      <c r="L2490" s="82">
        <v>0</v>
      </c>
      <c r="M2490" s="82"/>
    </row>
    <row r="2491" spans="1:13">
      <c r="A2491" t="str">
        <f t="shared" si="38"/>
        <v>TI-793.130</v>
      </c>
      <c r="B2491" s="81" t="s">
        <v>7062</v>
      </c>
      <c r="C2491" s="81" t="s">
        <v>3138</v>
      </c>
      <c r="D2491" s="81" t="s">
        <v>7063</v>
      </c>
      <c r="E2491" s="81"/>
      <c r="F2491" s="81" t="s">
        <v>226</v>
      </c>
      <c r="G2491" s="81" t="s">
        <v>1933</v>
      </c>
      <c r="H2491" s="81"/>
      <c r="I2491" s="81"/>
      <c r="J2491" s="82">
        <v>0</v>
      </c>
      <c r="K2491" s="82">
        <v>0</v>
      </c>
      <c r="L2491" s="82">
        <v>0</v>
      </c>
      <c r="M2491" s="82"/>
    </row>
    <row r="2492" spans="1:13">
      <c r="A2492" t="str">
        <f t="shared" si="38"/>
        <v>TI-FS.130.602L</v>
      </c>
      <c r="B2492" s="81" t="s">
        <v>7064</v>
      </c>
      <c r="C2492" s="81" t="s">
        <v>3138</v>
      </c>
      <c r="D2492" s="81" t="s">
        <v>7065</v>
      </c>
      <c r="E2492" s="81"/>
      <c r="F2492" s="81" t="s">
        <v>226</v>
      </c>
      <c r="G2492" s="81" t="s">
        <v>1933</v>
      </c>
      <c r="H2492" s="81"/>
      <c r="I2492" s="81"/>
      <c r="J2492" s="82">
        <v>0</v>
      </c>
      <c r="K2492" s="82">
        <v>0</v>
      </c>
      <c r="L2492" s="82">
        <v>0</v>
      </c>
      <c r="M2492" s="82"/>
    </row>
    <row r="2493" spans="1:13">
      <c r="A2493" t="str">
        <f t="shared" si="38"/>
        <v>TI-FS.130.603L</v>
      </c>
      <c r="B2493" s="81" t="s">
        <v>7066</v>
      </c>
      <c r="C2493" s="81" t="s">
        <v>3138</v>
      </c>
      <c r="D2493" s="81" t="s">
        <v>7067</v>
      </c>
      <c r="E2493" s="81"/>
      <c r="F2493" s="81" t="s">
        <v>226</v>
      </c>
      <c r="G2493" s="81" t="s">
        <v>1933</v>
      </c>
      <c r="H2493" s="81"/>
      <c r="I2493" s="81"/>
      <c r="J2493" s="82">
        <v>0</v>
      </c>
      <c r="K2493" s="82">
        <v>0</v>
      </c>
      <c r="L2493" s="82">
        <v>0</v>
      </c>
      <c r="M2493" s="82"/>
    </row>
    <row r="2494" spans="1:13">
      <c r="A2494" t="str">
        <f t="shared" si="38"/>
        <v>TI-M12.05</v>
      </c>
      <c r="B2494" s="81" t="s">
        <v>7068</v>
      </c>
      <c r="C2494" s="81" t="s">
        <v>3138</v>
      </c>
      <c r="D2494" s="81" t="s">
        <v>4767</v>
      </c>
      <c r="E2494" s="81"/>
      <c r="F2494" s="81" t="s">
        <v>226</v>
      </c>
      <c r="G2494" s="81" t="s">
        <v>1933</v>
      </c>
      <c r="H2494" s="81"/>
      <c r="I2494" s="81"/>
      <c r="J2494" s="82">
        <v>0</v>
      </c>
      <c r="K2494" s="82">
        <v>0</v>
      </c>
      <c r="L2494" s="82">
        <v>0</v>
      </c>
      <c r="M2494" s="82"/>
    </row>
    <row r="2495" spans="1:13">
      <c r="A2495" t="str">
        <f t="shared" si="38"/>
        <v>TI-M13.03</v>
      </c>
      <c r="B2495" s="81" t="s">
        <v>7069</v>
      </c>
      <c r="C2495" s="81" t="s">
        <v>3138</v>
      </c>
      <c r="D2495" s="81" t="s">
        <v>7070</v>
      </c>
      <c r="E2495" s="81"/>
      <c r="F2495" s="81" t="s">
        <v>226</v>
      </c>
      <c r="G2495" s="81" t="s">
        <v>1933</v>
      </c>
      <c r="H2495" s="81"/>
      <c r="I2495" s="81"/>
      <c r="J2495" s="82">
        <v>86.01</v>
      </c>
      <c r="K2495" s="82">
        <v>0</v>
      </c>
      <c r="L2495" s="82">
        <v>0</v>
      </c>
      <c r="M2495" s="82">
        <v>0</v>
      </c>
    </row>
    <row r="2496" spans="1:13">
      <c r="A2496" t="str">
        <f t="shared" si="38"/>
        <v>TI-M13.05</v>
      </c>
      <c r="B2496" s="81" t="s">
        <v>7071</v>
      </c>
      <c r="C2496" s="81" t="s">
        <v>3138</v>
      </c>
      <c r="D2496" s="81" t="s">
        <v>7072</v>
      </c>
      <c r="E2496" s="81"/>
      <c r="F2496" s="81" t="s">
        <v>226</v>
      </c>
      <c r="G2496" s="81" t="s">
        <v>1933</v>
      </c>
      <c r="H2496" s="81"/>
      <c r="I2496" s="81"/>
      <c r="J2496" s="82">
        <v>86.01</v>
      </c>
      <c r="K2496" s="82">
        <v>0</v>
      </c>
      <c r="L2496" s="82">
        <v>0</v>
      </c>
      <c r="M2496" s="82">
        <v>0</v>
      </c>
    </row>
    <row r="2497" spans="1:13">
      <c r="A2497" t="str">
        <f t="shared" si="38"/>
        <v>Ti-SF-100S.220</v>
      </c>
      <c r="B2497" s="81" t="s">
        <v>7073</v>
      </c>
      <c r="C2497" s="81" t="s">
        <v>3138</v>
      </c>
      <c r="D2497" s="81" t="s">
        <v>7074</v>
      </c>
      <c r="E2497" s="81"/>
      <c r="F2497" s="81" t="s">
        <v>226</v>
      </c>
      <c r="G2497" s="81" t="s">
        <v>1933</v>
      </c>
      <c r="H2497" s="81"/>
      <c r="I2497" s="81"/>
      <c r="J2497" s="82">
        <v>0</v>
      </c>
      <c r="K2497" s="82">
        <v>0</v>
      </c>
      <c r="L2497" s="82">
        <v>0</v>
      </c>
      <c r="M2497" s="82"/>
    </row>
    <row r="2498" spans="1:13">
      <c r="A2498" t="str">
        <f t="shared" si="38"/>
        <v>Ti-SF-100S.222</v>
      </c>
      <c r="B2498" s="81" t="s">
        <v>7075</v>
      </c>
      <c r="C2498" s="81" t="s">
        <v>3138</v>
      </c>
      <c r="D2498" s="81" t="s">
        <v>7076</v>
      </c>
      <c r="E2498" s="81"/>
      <c r="F2498" s="81" t="s">
        <v>226</v>
      </c>
      <c r="G2498" s="81" t="s">
        <v>1933</v>
      </c>
      <c r="H2498" s="81"/>
      <c r="I2498" s="81"/>
      <c r="J2498" s="82">
        <v>7.2</v>
      </c>
      <c r="K2498" s="82">
        <v>0</v>
      </c>
      <c r="L2498" s="82">
        <v>0</v>
      </c>
      <c r="M2498" s="82">
        <v>0</v>
      </c>
    </row>
    <row r="2499" spans="1:13">
      <c r="A2499" t="str">
        <f t="shared" ref="A2499:A2562" si="39">CONCATENATE(B2499,H2499)</f>
        <v>TI-SF-100V.206</v>
      </c>
      <c r="B2499" s="81" t="s">
        <v>7077</v>
      </c>
      <c r="C2499" s="81" t="s">
        <v>3138</v>
      </c>
      <c r="D2499" s="81" t="s">
        <v>7078</v>
      </c>
      <c r="E2499" s="81"/>
      <c r="F2499" s="81" t="s">
        <v>226</v>
      </c>
      <c r="G2499" s="81" t="s">
        <v>1933</v>
      </c>
      <c r="H2499" s="81"/>
      <c r="I2499" s="81"/>
      <c r="J2499" s="82">
        <v>6.49</v>
      </c>
      <c r="K2499" s="82">
        <v>0</v>
      </c>
      <c r="L2499" s="82">
        <v>0</v>
      </c>
      <c r="M2499" s="82">
        <v>0</v>
      </c>
    </row>
    <row r="2500" spans="1:13">
      <c r="A2500" t="str">
        <f t="shared" si="39"/>
        <v>TI-SF-100V.207</v>
      </c>
      <c r="B2500" s="81" t="s">
        <v>7079</v>
      </c>
      <c r="C2500" s="81" t="s">
        <v>3138</v>
      </c>
      <c r="D2500" s="81" t="s">
        <v>7080</v>
      </c>
      <c r="E2500" s="81"/>
      <c r="F2500" s="81" t="s">
        <v>226</v>
      </c>
      <c r="G2500" s="81" t="s">
        <v>1933</v>
      </c>
      <c r="H2500" s="81"/>
      <c r="I2500" s="81"/>
      <c r="J2500" s="82">
        <v>6.45</v>
      </c>
      <c r="K2500" s="82">
        <v>0</v>
      </c>
      <c r="L2500" s="82">
        <v>0</v>
      </c>
      <c r="M2500" s="82">
        <v>0</v>
      </c>
    </row>
    <row r="2501" spans="1:13">
      <c r="A2501" t="str">
        <f t="shared" si="39"/>
        <v>TI-SF-100V.208</v>
      </c>
      <c r="B2501" s="81" t="s">
        <v>7081</v>
      </c>
      <c r="C2501" s="81" t="s">
        <v>3138</v>
      </c>
      <c r="D2501" s="81" t="s">
        <v>7082</v>
      </c>
      <c r="E2501" s="81"/>
      <c r="F2501" s="81" t="s">
        <v>226</v>
      </c>
      <c r="G2501" s="81" t="s">
        <v>1933</v>
      </c>
      <c r="H2501" s="81"/>
      <c r="I2501" s="81"/>
      <c r="J2501" s="82">
        <v>6.48</v>
      </c>
      <c r="K2501" s="82">
        <v>0</v>
      </c>
      <c r="L2501" s="82">
        <v>0</v>
      </c>
      <c r="M2501" s="82">
        <v>0</v>
      </c>
    </row>
    <row r="2502" spans="1:13">
      <c r="A2502" t="str">
        <f t="shared" si="39"/>
        <v>TI-SF-100V.209</v>
      </c>
      <c r="B2502" s="81" t="s">
        <v>7083</v>
      </c>
      <c r="C2502" s="81" t="s">
        <v>3138</v>
      </c>
      <c r="D2502" s="81" t="s">
        <v>7084</v>
      </c>
      <c r="E2502" s="81"/>
      <c r="F2502" s="81" t="s">
        <v>226</v>
      </c>
      <c r="G2502" s="81" t="s">
        <v>1933</v>
      </c>
      <c r="H2502" s="81"/>
      <c r="I2502" s="81"/>
      <c r="J2502" s="82">
        <v>6.45</v>
      </c>
      <c r="K2502" s="82">
        <v>0</v>
      </c>
      <c r="L2502" s="82">
        <v>0</v>
      </c>
      <c r="M2502" s="82">
        <v>0</v>
      </c>
    </row>
    <row r="2503" spans="1:13">
      <c r="A2503" t="str">
        <f t="shared" si="39"/>
        <v>TI-SF-100V.2102100038807</v>
      </c>
      <c r="B2503" s="81" t="s">
        <v>7085</v>
      </c>
      <c r="C2503" s="81" t="s">
        <v>3138</v>
      </c>
      <c r="D2503" s="81" t="s">
        <v>7086</v>
      </c>
      <c r="E2503" s="81"/>
      <c r="F2503" s="81" t="s">
        <v>226</v>
      </c>
      <c r="G2503" s="81" t="s">
        <v>1933</v>
      </c>
      <c r="H2503" s="81" t="s">
        <v>7087</v>
      </c>
      <c r="I2503" s="81"/>
      <c r="J2503" s="82">
        <v>6.38</v>
      </c>
      <c r="K2503" s="82">
        <v>0</v>
      </c>
      <c r="L2503" s="82">
        <v>0</v>
      </c>
      <c r="M2503" s="82">
        <v>0</v>
      </c>
    </row>
    <row r="2504" spans="1:13">
      <c r="A2504" t="str">
        <f t="shared" si="39"/>
        <v>TI-SF-100V.211</v>
      </c>
      <c r="B2504" s="81" t="s">
        <v>7088</v>
      </c>
      <c r="C2504" s="81" t="s">
        <v>3138</v>
      </c>
      <c r="D2504" s="81" t="s">
        <v>7089</v>
      </c>
      <c r="E2504" s="81"/>
      <c r="F2504" s="81" t="s">
        <v>226</v>
      </c>
      <c r="G2504" s="81" t="s">
        <v>1933</v>
      </c>
      <c r="H2504" s="81"/>
      <c r="I2504" s="81"/>
      <c r="J2504" s="82">
        <v>15.38</v>
      </c>
      <c r="K2504" s="82">
        <v>0</v>
      </c>
      <c r="L2504" s="82">
        <v>0</v>
      </c>
      <c r="M2504" s="82">
        <v>0</v>
      </c>
    </row>
    <row r="2505" spans="1:13">
      <c r="A2505" t="str">
        <f t="shared" si="39"/>
        <v>TI-SF-100V.212200316799</v>
      </c>
      <c r="B2505" s="81" t="s">
        <v>7090</v>
      </c>
      <c r="C2505" s="81" t="s">
        <v>3138</v>
      </c>
      <c r="D2505" s="81" t="s">
        <v>7091</v>
      </c>
      <c r="E2505" s="81"/>
      <c r="F2505" s="81" t="s">
        <v>226</v>
      </c>
      <c r="G2505" s="81" t="s">
        <v>1933</v>
      </c>
      <c r="H2505" s="81" t="s">
        <v>7092</v>
      </c>
      <c r="I2505" s="81"/>
      <c r="J2505" s="82">
        <v>6.53</v>
      </c>
      <c r="K2505" s="82">
        <v>0</v>
      </c>
      <c r="L2505" s="82">
        <v>0</v>
      </c>
      <c r="M2505" s="82">
        <v>0</v>
      </c>
    </row>
    <row r="2506" spans="1:13">
      <c r="A2506" t="str">
        <f t="shared" si="39"/>
        <v>TI-SF-100V.212</v>
      </c>
      <c r="B2506" s="81" t="s">
        <v>7090</v>
      </c>
      <c r="C2506" s="81" t="s">
        <v>3138</v>
      </c>
      <c r="D2506" s="81" t="s">
        <v>7091</v>
      </c>
      <c r="E2506" s="81"/>
      <c r="F2506" s="81" t="s">
        <v>226</v>
      </c>
      <c r="G2506" s="81" t="s">
        <v>1933</v>
      </c>
      <c r="H2506" s="81"/>
      <c r="I2506" s="81"/>
      <c r="J2506" s="82">
        <v>6.53</v>
      </c>
      <c r="K2506" s="82">
        <v>0</v>
      </c>
      <c r="L2506" s="82">
        <v>0</v>
      </c>
      <c r="M2506" s="82">
        <v>0</v>
      </c>
    </row>
    <row r="2507" spans="1:13">
      <c r="A2507" t="str">
        <f t="shared" si="39"/>
        <v>TI-SF-100V.2122100010641</v>
      </c>
      <c r="B2507" s="81" t="s">
        <v>7090</v>
      </c>
      <c r="C2507" s="81" t="s">
        <v>3138</v>
      </c>
      <c r="D2507" s="81" t="s">
        <v>7091</v>
      </c>
      <c r="E2507" s="81"/>
      <c r="F2507" s="81" t="s">
        <v>226</v>
      </c>
      <c r="G2507" s="81" t="s">
        <v>1933</v>
      </c>
      <c r="H2507" s="81" t="s">
        <v>7093</v>
      </c>
      <c r="I2507" s="81"/>
      <c r="J2507" s="82">
        <v>6.53</v>
      </c>
      <c r="K2507" s="82">
        <v>0</v>
      </c>
      <c r="L2507" s="82">
        <v>0</v>
      </c>
      <c r="M2507" s="82">
        <v>0</v>
      </c>
    </row>
    <row r="2508" spans="1:13">
      <c r="A2508" t="str">
        <f t="shared" si="39"/>
        <v>TI-SF-100V.2122306000638</v>
      </c>
      <c r="B2508" s="81" t="s">
        <v>7090</v>
      </c>
      <c r="C2508" s="81" t="s">
        <v>3138</v>
      </c>
      <c r="D2508" s="81" t="s">
        <v>7091</v>
      </c>
      <c r="E2508" s="81"/>
      <c r="F2508" s="81" t="s">
        <v>226</v>
      </c>
      <c r="G2508" s="81" t="s">
        <v>1933</v>
      </c>
      <c r="H2508" s="81" t="s">
        <v>3087</v>
      </c>
      <c r="I2508" s="81"/>
      <c r="J2508" s="82">
        <v>6.53</v>
      </c>
      <c r="K2508" s="82">
        <v>0</v>
      </c>
      <c r="L2508" s="82">
        <v>0</v>
      </c>
      <c r="M2508" s="82">
        <v>0</v>
      </c>
    </row>
    <row r="2509" spans="1:13">
      <c r="A2509" t="str">
        <f t="shared" si="39"/>
        <v>TI-SF-100V.213</v>
      </c>
      <c r="B2509" s="81" t="s">
        <v>7094</v>
      </c>
      <c r="C2509" s="81" t="s">
        <v>3138</v>
      </c>
      <c r="D2509" s="81" t="s">
        <v>7095</v>
      </c>
      <c r="E2509" s="81"/>
      <c r="F2509" s="81" t="s">
        <v>226</v>
      </c>
      <c r="G2509" s="81" t="s">
        <v>1933</v>
      </c>
      <c r="H2509" s="81"/>
      <c r="I2509" s="81"/>
      <c r="J2509" s="82">
        <v>6.45</v>
      </c>
      <c r="K2509" s="82">
        <v>0</v>
      </c>
      <c r="L2509" s="82">
        <v>0</v>
      </c>
      <c r="M2509" s="82">
        <v>0</v>
      </c>
    </row>
    <row r="2510" spans="1:13">
      <c r="A2510" t="str">
        <f t="shared" si="39"/>
        <v>TI-SF-100V.214</v>
      </c>
      <c r="B2510" s="81" t="s">
        <v>7096</v>
      </c>
      <c r="C2510" s="81" t="s">
        <v>3138</v>
      </c>
      <c r="D2510" s="81" t="s">
        <v>7097</v>
      </c>
      <c r="E2510" s="81"/>
      <c r="F2510" s="81" t="s">
        <v>226</v>
      </c>
      <c r="G2510" s="81" t="s">
        <v>1933</v>
      </c>
      <c r="H2510" s="81"/>
      <c r="I2510" s="81"/>
      <c r="J2510" s="82">
        <v>6.17</v>
      </c>
      <c r="K2510" s="82">
        <v>0</v>
      </c>
      <c r="L2510" s="82">
        <v>-1</v>
      </c>
      <c r="M2510" s="82">
        <v>-6.17</v>
      </c>
    </row>
    <row r="2511" spans="1:13">
      <c r="A2511" t="str">
        <f t="shared" si="39"/>
        <v>TI-SF-100V.214200316800</v>
      </c>
      <c r="B2511" s="81" t="s">
        <v>7096</v>
      </c>
      <c r="C2511" s="81" t="s">
        <v>3138</v>
      </c>
      <c r="D2511" s="81" t="s">
        <v>7097</v>
      </c>
      <c r="E2511" s="81"/>
      <c r="F2511" s="81" t="s">
        <v>226</v>
      </c>
      <c r="G2511" s="81" t="s">
        <v>1933</v>
      </c>
      <c r="H2511" s="81" t="s">
        <v>7098</v>
      </c>
      <c r="I2511" s="81"/>
      <c r="J2511" s="82">
        <v>6.17</v>
      </c>
      <c r="K2511" s="82">
        <v>0</v>
      </c>
      <c r="L2511" s="82">
        <v>0</v>
      </c>
      <c r="M2511" s="82">
        <v>0</v>
      </c>
    </row>
    <row r="2512" spans="1:13">
      <c r="A2512" t="str">
        <f t="shared" si="39"/>
        <v>TI-SF-100V.2142100038807</v>
      </c>
      <c r="B2512" s="81" t="s">
        <v>7096</v>
      </c>
      <c r="C2512" s="81" t="s">
        <v>3138</v>
      </c>
      <c r="D2512" s="81" t="s">
        <v>7097</v>
      </c>
      <c r="E2512" s="81"/>
      <c r="F2512" s="81" t="s">
        <v>226</v>
      </c>
      <c r="G2512" s="81" t="s">
        <v>1933</v>
      </c>
      <c r="H2512" s="81" t="s">
        <v>7087</v>
      </c>
      <c r="I2512" s="81"/>
      <c r="J2512" s="82">
        <v>6.17</v>
      </c>
      <c r="K2512" s="82">
        <v>0</v>
      </c>
      <c r="L2512" s="82">
        <v>0</v>
      </c>
      <c r="M2512" s="82">
        <v>0</v>
      </c>
    </row>
    <row r="2513" spans="1:13">
      <c r="A2513" t="str">
        <f t="shared" si="39"/>
        <v>TI-SF-100V.2142200113159</v>
      </c>
      <c r="B2513" s="81" t="s">
        <v>7096</v>
      </c>
      <c r="C2513" s="81" t="s">
        <v>3138</v>
      </c>
      <c r="D2513" s="81" t="s">
        <v>7097</v>
      </c>
      <c r="E2513" s="81"/>
      <c r="F2513" s="81" t="s">
        <v>226</v>
      </c>
      <c r="G2513" s="81" t="s">
        <v>1933</v>
      </c>
      <c r="H2513" s="81" t="s">
        <v>7099</v>
      </c>
      <c r="I2513" s="81"/>
      <c r="J2513" s="82">
        <v>6.17</v>
      </c>
      <c r="K2513" s="82">
        <v>0</v>
      </c>
      <c r="L2513" s="82">
        <v>0</v>
      </c>
      <c r="M2513" s="82">
        <v>0</v>
      </c>
    </row>
    <row r="2514" spans="1:13">
      <c r="A2514" t="str">
        <f t="shared" si="39"/>
        <v>TI-SF-100V.216</v>
      </c>
      <c r="B2514" s="81" t="s">
        <v>7100</v>
      </c>
      <c r="C2514" s="81" t="s">
        <v>3138</v>
      </c>
      <c r="D2514" s="81" t="s">
        <v>7101</v>
      </c>
      <c r="E2514" s="81"/>
      <c r="F2514" s="81" t="s">
        <v>226</v>
      </c>
      <c r="G2514" s="81" t="s">
        <v>1933</v>
      </c>
      <c r="H2514" s="81"/>
      <c r="I2514" s="81"/>
      <c r="J2514" s="82">
        <v>6.34</v>
      </c>
      <c r="K2514" s="82">
        <v>0</v>
      </c>
      <c r="L2514" s="82">
        <v>-5</v>
      </c>
      <c r="M2514" s="82">
        <v>-31.7</v>
      </c>
    </row>
    <row r="2515" spans="1:13">
      <c r="A2515" t="str">
        <f t="shared" si="39"/>
        <v>TI-SF-100V.2162200067735</v>
      </c>
      <c r="B2515" s="81" t="s">
        <v>7100</v>
      </c>
      <c r="C2515" s="81" t="s">
        <v>3138</v>
      </c>
      <c r="D2515" s="81" t="s">
        <v>7101</v>
      </c>
      <c r="E2515" s="81"/>
      <c r="F2515" s="81" t="s">
        <v>226</v>
      </c>
      <c r="G2515" s="81" t="s">
        <v>1933</v>
      </c>
      <c r="H2515" s="81" t="s">
        <v>7102</v>
      </c>
      <c r="I2515" s="81"/>
      <c r="J2515" s="82">
        <v>6.34</v>
      </c>
      <c r="K2515" s="82">
        <v>0</v>
      </c>
      <c r="L2515" s="82">
        <v>0</v>
      </c>
      <c r="M2515" s="82">
        <v>0</v>
      </c>
    </row>
    <row r="2516" spans="1:13">
      <c r="A2516" t="str">
        <f t="shared" si="39"/>
        <v>TI-SF-100V.216200316801</v>
      </c>
      <c r="B2516" s="81" t="s">
        <v>7100</v>
      </c>
      <c r="C2516" s="81" t="s">
        <v>3138</v>
      </c>
      <c r="D2516" s="81" t="s">
        <v>7101</v>
      </c>
      <c r="E2516" s="81"/>
      <c r="F2516" s="81" t="s">
        <v>226</v>
      </c>
      <c r="G2516" s="81" t="s">
        <v>1933</v>
      </c>
      <c r="H2516" s="81" t="s">
        <v>7103</v>
      </c>
      <c r="I2516" s="81"/>
      <c r="J2516" s="82">
        <v>6.34</v>
      </c>
      <c r="K2516" s="82">
        <v>0</v>
      </c>
      <c r="L2516" s="82">
        <v>0</v>
      </c>
      <c r="M2516" s="82">
        <v>0</v>
      </c>
    </row>
    <row r="2517" spans="1:13">
      <c r="A2517" t="str">
        <f t="shared" si="39"/>
        <v>TI-SF-100V.218</v>
      </c>
      <c r="B2517" s="81" t="s">
        <v>7104</v>
      </c>
      <c r="C2517" s="81" t="s">
        <v>3138</v>
      </c>
      <c r="D2517" s="81" t="s">
        <v>7105</v>
      </c>
      <c r="E2517" s="81"/>
      <c r="F2517" s="81" t="s">
        <v>226</v>
      </c>
      <c r="G2517" s="81" t="s">
        <v>1933</v>
      </c>
      <c r="H2517" s="81"/>
      <c r="I2517" s="81"/>
      <c r="J2517" s="82">
        <v>3.48</v>
      </c>
      <c r="K2517" s="82">
        <v>0</v>
      </c>
      <c r="L2517" s="82">
        <v>0</v>
      </c>
      <c r="M2517" s="82">
        <v>0</v>
      </c>
    </row>
    <row r="2518" spans="1:13">
      <c r="A2518" t="str">
        <f t="shared" si="39"/>
        <v>TI-SF-100V.218200316801</v>
      </c>
      <c r="B2518" s="81" t="s">
        <v>7104</v>
      </c>
      <c r="C2518" s="81" t="s">
        <v>3138</v>
      </c>
      <c r="D2518" s="81" t="s">
        <v>7105</v>
      </c>
      <c r="E2518" s="81"/>
      <c r="F2518" s="81" t="s">
        <v>226</v>
      </c>
      <c r="G2518" s="81" t="s">
        <v>1933</v>
      </c>
      <c r="H2518" s="81" t="s">
        <v>7103</v>
      </c>
      <c r="I2518" s="81"/>
      <c r="J2518" s="82">
        <v>3.48</v>
      </c>
      <c r="K2518" s="82">
        <v>0</v>
      </c>
      <c r="L2518" s="82">
        <v>0</v>
      </c>
      <c r="M2518" s="82">
        <v>0</v>
      </c>
    </row>
    <row r="2519" spans="1:13">
      <c r="A2519" t="str">
        <f t="shared" si="39"/>
        <v>TI-SF-100V.218201023240</v>
      </c>
      <c r="B2519" s="81" t="s">
        <v>7104</v>
      </c>
      <c r="C2519" s="81" t="s">
        <v>3138</v>
      </c>
      <c r="D2519" s="81" t="s">
        <v>7105</v>
      </c>
      <c r="E2519" s="81"/>
      <c r="F2519" s="81" t="s">
        <v>226</v>
      </c>
      <c r="G2519" s="81" t="s">
        <v>1933</v>
      </c>
      <c r="H2519" s="81" t="s">
        <v>7106</v>
      </c>
      <c r="I2519" s="81"/>
      <c r="J2519" s="82">
        <v>3.48</v>
      </c>
      <c r="K2519" s="82">
        <v>0</v>
      </c>
      <c r="L2519" s="82">
        <v>0</v>
      </c>
      <c r="M2519" s="82">
        <v>0</v>
      </c>
    </row>
    <row r="2520" spans="1:13">
      <c r="A2520" t="str">
        <f t="shared" si="39"/>
        <v>TI-SF-100V.2182300020672</v>
      </c>
      <c r="B2520" s="81" t="s">
        <v>7104</v>
      </c>
      <c r="C2520" s="81" t="s">
        <v>3138</v>
      </c>
      <c r="D2520" s="81" t="s">
        <v>7105</v>
      </c>
      <c r="E2520" s="81"/>
      <c r="F2520" s="81" t="s">
        <v>226</v>
      </c>
      <c r="G2520" s="81" t="s">
        <v>1933</v>
      </c>
      <c r="H2520" s="81" t="s">
        <v>7107</v>
      </c>
      <c r="I2520" s="81"/>
      <c r="J2520" s="82">
        <v>3.48</v>
      </c>
      <c r="K2520" s="82">
        <v>0</v>
      </c>
      <c r="L2520" s="82">
        <v>-10</v>
      </c>
      <c r="M2520" s="82">
        <v>-34.799999999999997</v>
      </c>
    </row>
    <row r="2521" spans="1:13">
      <c r="A2521" t="str">
        <f t="shared" si="39"/>
        <v>TI-SF-100V.2182300001934</v>
      </c>
      <c r="B2521" s="81" t="s">
        <v>7104</v>
      </c>
      <c r="C2521" s="81" t="s">
        <v>3138</v>
      </c>
      <c r="D2521" s="81" t="s">
        <v>7105</v>
      </c>
      <c r="E2521" s="81"/>
      <c r="F2521" s="81" t="s">
        <v>226</v>
      </c>
      <c r="G2521" s="81" t="s">
        <v>1933</v>
      </c>
      <c r="H2521" s="81" t="s">
        <v>7108</v>
      </c>
      <c r="I2521" s="81"/>
      <c r="J2521" s="82">
        <v>3.48</v>
      </c>
      <c r="K2521" s="82">
        <v>0</v>
      </c>
      <c r="L2521" s="82">
        <v>0</v>
      </c>
      <c r="M2521" s="82">
        <v>0</v>
      </c>
    </row>
    <row r="2522" spans="1:13">
      <c r="A2522" t="str">
        <f t="shared" si="39"/>
        <v>TI-SF-100V.219</v>
      </c>
      <c r="B2522" s="81" t="s">
        <v>7109</v>
      </c>
      <c r="C2522" s="81" t="s">
        <v>3138</v>
      </c>
      <c r="D2522" s="81" t="s">
        <v>7110</v>
      </c>
      <c r="E2522" s="81"/>
      <c r="F2522" s="81" t="s">
        <v>226</v>
      </c>
      <c r="G2522" s="81" t="s">
        <v>1933</v>
      </c>
      <c r="H2522" s="81"/>
      <c r="I2522" s="81"/>
      <c r="J2522" s="82">
        <v>0</v>
      </c>
      <c r="K2522" s="82">
        <v>0</v>
      </c>
      <c r="L2522" s="82">
        <v>0</v>
      </c>
      <c r="M2522" s="82"/>
    </row>
    <row r="2523" spans="1:13">
      <c r="A2523" t="str">
        <f t="shared" si="39"/>
        <v>TI-SF-100V.220</v>
      </c>
      <c r="B2523" s="81" t="s">
        <v>7111</v>
      </c>
      <c r="C2523" s="81" t="s">
        <v>3138</v>
      </c>
      <c r="D2523" s="81" t="s">
        <v>7112</v>
      </c>
      <c r="E2523" s="81"/>
      <c r="F2523" s="81" t="s">
        <v>226</v>
      </c>
      <c r="G2523" s="81" t="s">
        <v>1933</v>
      </c>
      <c r="H2523" s="81"/>
      <c r="I2523" s="81"/>
      <c r="J2523" s="82">
        <v>9.51</v>
      </c>
      <c r="K2523" s="82">
        <v>0</v>
      </c>
      <c r="L2523" s="82">
        <v>-9</v>
      </c>
      <c r="M2523" s="82">
        <v>-85.59</v>
      </c>
    </row>
    <row r="2524" spans="1:13">
      <c r="A2524" t="str">
        <f t="shared" si="39"/>
        <v>TI-SF-100V.220220344114</v>
      </c>
      <c r="B2524" s="81" t="s">
        <v>7111</v>
      </c>
      <c r="C2524" s="81" t="s">
        <v>3138</v>
      </c>
      <c r="D2524" s="81" t="s">
        <v>7112</v>
      </c>
      <c r="E2524" s="81"/>
      <c r="F2524" s="81" t="s">
        <v>226</v>
      </c>
      <c r="G2524" s="81" t="s">
        <v>1933</v>
      </c>
      <c r="H2524" s="81" t="s">
        <v>7113</v>
      </c>
      <c r="I2524" s="81"/>
      <c r="J2524" s="82">
        <v>9.51</v>
      </c>
      <c r="K2524" s="82">
        <v>0</v>
      </c>
      <c r="L2524" s="82">
        <v>0</v>
      </c>
      <c r="M2524" s="82">
        <v>0</v>
      </c>
    </row>
    <row r="2525" spans="1:13">
      <c r="A2525" t="str">
        <f t="shared" si="39"/>
        <v>TI-SF-100V.220201023241</v>
      </c>
      <c r="B2525" s="81" t="s">
        <v>7111</v>
      </c>
      <c r="C2525" s="81" t="s">
        <v>3138</v>
      </c>
      <c r="D2525" s="81" t="s">
        <v>7112</v>
      </c>
      <c r="E2525" s="81"/>
      <c r="F2525" s="81" t="s">
        <v>226</v>
      </c>
      <c r="G2525" s="81" t="s">
        <v>1933</v>
      </c>
      <c r="H2525" s="81" t="s">
        <v>7114</v>
      </c>
      <c r="I2525" s="81"/>
      <c r="J2525" s="82">
        <v>9.51</v>
      </c>
      <c r="K2525" s="82">
        <v>0</v>
      </c>
      <c r="L2525" s="82">
        <v>0</v>
      </c>
      <c r="M2525" s="82">
        <v>0</v>
      </c>
    </row>
    <row r="2526" spans="1:13">
      <c r="A2526" t="str">
        <f t="shared" si="39"/>
        <v>TI-SF-100V.2202300004184</v>
      </c>
      <c r="B2526" s="81" t="s">
        <v>7111</v>
      </c>
      <c r="C2526" s="81" t="s">
        <v>3138</v>
      </c>
      <c r="D2526" s="81" t="s">
        <v>7112</v>
      </c>
      <c r="E2526" s="81"/>
      <c r="F2526" s="81" t="s">
        <v>226</v>
      </c>
      <c r="G2526" s="81" t="s">
        <v>1933</v>
      </c>
      <c r="H2526" s="81" t="s">
        <v>7115</v>
      </c>
      <c r="I2526" s="81"/>
      <c r="J2526" s="82">
        <v>9.51</v>
      </c>
      <c r="K2526" s="82">
        <v>0</v>
      </c>
      <c r="L2526" s="82">
        <v>0</v>
      </c>
      <c r="M2526" s="82">
        <v>0</v>
      </c>
    </row>
    <row r="2527" spans="1:13">
      <c r="A2527" t="str">
        <f t="shared" si="39"/>
        <v>TI-SF-100V.2202300003260</v>
      </c>
      <c r="B2527" s="81" t="s">
        <v>7111</v>
      </c>
      <c r="C2527" s="81" t="s">
        <v>3138</v>
      </c>
      <c r="D2527" s="81" t="s">
        <v>7112</v>
      </c>
      <c r="E2527" s="81"/>
      <c r="F2527" s="81" t="s">
        <v>226</v>
      </c>
      <c r="G2527" s="81" t="s">
        <v>1933</v>
      </c>
      <c r="H2527" s="81" t="s">
        <v>7116</v>
      </c>
      <c r="I2527" s="81"/>
      <c r="J2527" s="82">
        <v>9.51</v>
      </c>
      <c r="K2527" s="82">
        <v>0</v>
      </c>
      <c r="L2527" s="82">
        <v>0</v>
      </c>
      <c r="M2527" s="82">
        <v>0</v>
      </c>
    </row>
    <row r="2528" spans="1:13">
      <c r="A2528" t="str">
        <f t="shared" si="39"/>
        <v>TI-SF-100V.222</v>
      </c>
      <c r="B2528" s="81" t="s">
        <v>7117</v>
      </c>
      <c r="C2528" s="81" t="s">
        <v>3138</v>
      </c>
      <c r="D2528" s="81" t="s">
        <v>7118</v>
      </c>
      <c r="E2528" s="81"/>
      <c r="F2528" s="81" t="s">
        <v>226</v>
      </c>
      <c r="G2528" s="81" t="s">
        <v>1933</v>
      </c>
      <c r="H2528" s="81"/>
      <c r="I2528" s="81"/>
      <c r="J2528" s="82">
        <v>7.28</v>
      </c>
      <c r="K2528" s="82">
        <v>0</v>
      </c>
      <c r="L2528" s="82">
        <v>-1</v>
      </c>
      <c r="M2528" s="82">
        <v>-7.28</v>
      </c>
    </row>
    <row r="2529" spans="1:13">
      <c r="A2529" t="str">
        <f t="shared" si="39"/>
        <v>TI-SF-100V.2222200100917</v>
      </c>
      <c r="B2529" s="81" t="s">
        <v>7117</v>
      </c>
      <c r="C2529" s="81" t="s">
        <v>3138</v>
      </c>
      <c r="D2529" s="81" t="s">
        <v>7118</v>
      </c>
      <c r="E2529" s="81"/>
      <c r="F2529" s="81" t="s">
        <v>226</v>
      </c>
      <c r="G2529" s="81" t="s">
        <v>1933</v>
      </c>
      <c r="H2529" s="81" t="s">
        <v>7119</v>
      </c>
      <c r="I2529" s="81"/>
      <c r="J2529" s="82">
        <v>7.28</v>
      </c>
      <c r="K2529" s="82">
        <v>0</v>
      </c>
      <c r="L2529" s="82">
        <v>0</v>
      </c>
      <c r="M2529" s="82">
        <v>0</v>
      </c>
    </row>
    <row r="2530" spans="1:13">
      <c r="A2530" t="str">
        <f t="shared" si="39"/>
        <v>TI-SF-100V.222201023242</v>
      </c>
      <c r="B2530" s="81" t="s">
        <v>7117</v>
      </c>
      <c r="C2530" s="81" t="s">
        <v>3138</v>
      </c>
      <c r="D2530" s="81" t="s">
        <v>7118</v>
      </c>
      <c r="E2530" s="81"/>
      <c r="F2530" s="81" t="s">
        <v>226</v>
      </c>
      <c r="G2530" s="81" t="s">
        <v>1933</v>
      </c>
      <c r="H2530" s="81" t="s">
        <v>7120</v>
      </c>
      <c r="I2530" s="81"/>
      <c r="J2530" s="82">
        <v>7.28</v>
      </c>
      <c r="K2530" s="82">
        <v>0</v>
      </c>
      <c r="L2530" s="82">
        <v>0</v>
      </c>
      <c r="M2530" s="82">
        <v>0</v>
      </c>
    </row>
    <row r="2531" spans="1:13">
      <c r="A2531" t="str">
        <f t="shared" si="39"/>
        <v>TI-SF-100V.222220344114</v>
      </c>
      <c r="B2531" s="81" t="s">
        <v>7117</v>
      </c>
      <c r="C2531" s="81" t="s">
        <v>3138</v>
      </c>
      <c r="D2531" s="81" t="s">
        <v>7118</v>
      </c>
      <c r="E2531" s="81"/>
      <c r="F2531" s="81" t="s">
        <v>226</v>
      </c>
      <c r="G2531" s="81" t="s">
        <v>1933</v>
      </c>
      <c r="H2531" s="81" t="s">
        <v>7113</v>
      </c>
      <c r="I2531" s="81"/>
      <c r="J2531" s="82">
        <v>7.28</v>
      </c>
      <c r="K2531" s="82">
        <v>0</v>
      </c>
      <c r="L2531" s="82">
        <v>0</v>
      </c>
      <c r="M2531" s="82">
        <v>0</v>
      </c>
    </row>
    <row r="2532" spans="1:13">
      <c r="A2532" t="str">
        <f t="shared" si="39"/>
        <v>TI-SF-100V.224200316805</v>
      </c>
      <c r="B2532" s="81" t="s">
        <v>7121</v>
      </c>
      <c r="C2532" s="81" t="s">
        <v>3138</v>
      </c>
      <c r="D2532" s="81" t="s">
        <v>7122</v>
      </c>
      <c r="E2532" s="81"/>
      <c r="F2532" s="81" t="s">
        <v>226</v>
      </c>
      <c r="G2532" s="81" t="s">
        <v>1933</v>
      </c>
      <c r="H2532" s="81" t="s">
        <v>7123</v>
      </c>
      <c r="I2532" s="81"/>
      <c r="J2532" s="82">
        <v>6.28</v>
      </c>
      <c r="K2532" s="82">
        <v>0</v>
      </c>
      <c r="L2532" s="82">
        <v>0</v>
      </c>
      <c r="M2532" s="82">
        <v>0</v>
      </c>
    </row>
    <row r="2533" spans="1:13">
      <c r="A2533" t="str">
        <f t="shared" si="39"/>
        <v>TI-SF-100V.2242200054327</v>
      </c>
      <c r="B2533" s="81" t="s">
        <v>7121</v>
      </c>
      <c r="C2533" s="81" t="s">
        <v>3138</v>
      </c>
      <c r="D2533" s="81" t="s">
        <v>7122</v>
      </c>
      <c r="E2533" s="81"/>
      <c r="F2533" s="81" t="s">
        <v>226</v>
      </c>
      <c r="G2533" s="81" t="s">
        <v>1933</v>
      </c>
      <c r="H2533" s="81" t="s">
        <v>7124</v>
      </c>
      <c r="I2533" s="81"/>
      <c r="J2533" s="82">
        <v>6.28</v>
      </c>
      <c r="K2533" s="82">
        <v>0</v>
      </c>
      <c r="L2533" s="82">
        <v>0</v>
      </c>
      <c r="M2533" s="82">
        <v>0</v>
      </c>
    </row>
    <row r="2534" spans="1:13">
      <c r="A2534" t="str">
        <f t="shared" si="39"/>
        <v>TI-SF-100V.224</v>
      </c>
      <c r="B2534" s="81" t="s">
        <v>7121</v>
      </c>
      <c r="C2534" s="81" t="s">
        <v>3138</v>
      </c>
      <c r="D2534" s="81" t="s">
        <v>7122</v>
      </c>
      <c r="E2534" s="81"/>
      <c r="F2534" s="81" t="s">
        <v>226</v>
      </c>
      <c r="G2534" s="81" t="s">
        <v>1933</v>
      </c>
      <c r="H2534" s="81"/>
      <c r="I2534" s="81"/>
      <c r="J2534" s="82">
        <v>6.28</v>
      </c>
      <c r="K2534" s="82">
        <v>0</v>
      </c>
      <c r="L2534" s="82">
        <v>4</v>
      </c>
      <c r="M2534" s="82">
        <v>25.12</v>
      </c>
    </row>
    <row r="2535" spans="1:13">
      <c r="A2535" t="str">
        <f t="shared" si="39"/>
        <v>TI-SF-100V.225</v>
      </c>
      <c r="B2535" s="81" t="s">
        <v>7125</v>
      </c>
      <c r="C2535" s="81" t="s">
        <v>3138</v>
      </c>
      <c r="D2535" s="81" t="s">
        <v>7126</v>
      </c>
      <c r="E2535" s="81"/>
      <c r="F2535" s="81" t="s">
        <v>226</v>
      </c>
      <c r="G2535" s="81" t="s">
        <v>1933</v>
      </c>
      <c r="H2535" s="81"/>
      <c r="I2535" s="81"/>
      <c r="J2535" s="82">
        <v>0</v>
      </c>
      <c r="K2535" s="82">
        <v>0</v>
      </c>
      <c r="L2535" s="82">
        <v>0</v>
      </c>
      <c r="M2535" s="82"/>
    </row>
    <row r="2536" spans="1:13">
      <c r="A2536" t="str">
        <f t="shared" si="39"/>
        <v>TI-SF-100V.226</v>
      </c>
      <c r="B2536" s="81" t="s">
        <v>7127</v>
      </c>
      <c r="C2536" s="81" t="s">
        <v>3138</v>
      </c>
      <c r="D2536" s="81" t="s">
        <v>7128</v>
      </c>
      <c r="E2536" s="81"/>
      <c r="F2536" s="81" t="s">
        <v>226</v>
      </c>
      <c r="G2536" s="81" t="s">
        <v>1933</v>
      </c>
      <c r="H2536" s="81"/>
      <c r="I2536" s="81"/>
      <c r="J2536" s="82">
        <v>6.79</v>
      </c>
      <c r="K2536" s="82">
        <v>0</v>
      </c>
      <c r="L2536" s="82">
        <v>-1</v>
      </c>
      <c r="M2536" s="82">
        <v>-6.79</v>
      </c>
    </row>
    <row r="2537" spans="1:13">
      <c r="A2537" t="str">
        <f t="shared" si="39"/>
        <v>TI-SF-100V.228</v>
      </c>
      <c r="B2537" s="81" t="s">
        <v>7129</v>
      </c>
      <c r="C2537" s="81" t="s">
        <v>3138</v>
      </c>
      <c r="D2537" s="81" t="s">
        <v>7130</v>
      </c>
      <c r="E2537" s="81"/>
      <c r="F2537" s="81" t="s">
        <v>226</v>
      </c>
      <c r="G2537" s="81" t="s">
        <v>1933</v>
      </c>
      <c r="H2537" s="81"/>
      <c r="I2537" s="81"/>
      <c r="J2537" s="82">
        <v>6.78</v>
      </c>
      <c r="K2537" s="82">
        <v>0</v>
      </c>
      <c r="L2537" s="82">
        <v>0</v>
      </c>
      <c r="M2537" s="82">
        <v>0</v>
      </c>
    </row>
    <row r="2538" spans="1:13">
      <c r="A2538" t="str">
        <f t="shared" si="39"/>
        <v>TI-SF-100V.230</v>
      </c>
      <c r="B2538" s="81" t="s">
        <v>7131</v>
      </c>
      <c r="C2538" s="81" t="s">
        <v>3138</v>
      </c>
      <c r="D2538" s="81" t="s">
        <v>7132</v>
      </c>
      <c r="E2538" s="81"/>
      <c r="F2538" s="81" t="s">
        <v>226</v>
      </c>
      <c r="G2538" s="81" t="s">
        <v>1933</v>
      </c>
      <c r="H2538" s="81"/>
      <c r="I2538" s="81"/>
      <c r="J2538" s="82">
        <v>6.89</v>
      </c>
      <c r="K2538" s="82">
        <v>0</v>
      </c>
      <c r="L2538" s="82">
        <v>0</v>
      </c>
      <c r="M2538" s="82">
        <v>0</v>
      </c>
    </row>
    <row r="2539" spans="1:13">
      <c r="A2539" t="str">
        <f t="shared" si="39"/>
        <v>TI-SF-120.808L</v>
      </c>
      <c r="B2539" s="81" t="s">
        <v>7133</v>
      </c>
      <c r="C2539" s="81" t="s">
        <v>3138</v>
      </c>
      <c r="D2539" s="81" t="s">
        <v>7134</v>
      </c>
      <c r="E2539" s="81"/>
      <c r="F2539" s="81" t="s">
        <v>226</v>
      </c>
      <c r="G2539" s="81" t="s">
        <v>1933</v>
      </c>
      <c r="H2539" s="81"/>
      <c r="I2539" s="81"/>
      <c r="J2539" s="82">
        <v>0</v>
      </c>
      <c r="K2539" s="82">
        <v>0</v>
      </c>
      <c r="L2539" s="82">
        <v>0</v>
      </c>
      <c r="M2539" s="82"/>
    </row>
    <row r="2540" spans="1:13">
      <c r="A2540" t="str">
        <f t="shared" si="39"/>
        <v>TI-SF-120.808R</v>
      </c>
      <c r="B2540" s="81" t="s">
        <v>7135</v>
      </c>
      <c r="C2540" s="81" t="s">
        <v>3138</v>
      </c>
      <c r="D2540" s="81" t="s">
        <v>7136</v>
      </c>
      <c r="E2540" s="81"/>
      <c r="F2540" s="81" t="s">
        <v>226</v>
      </c>
      <c r="G2540" s="81" t="s">
        <v>1933</v>
      </c>
      <c r="H2540" s="81"/>
      <c r="I2540" s="81"/>
      <c r="J2540" s="82">
        <v>0</v>
      </c>
      <c r="K2540" s="82">
        <v>0</v>
      </c>
      <c r="L2540" s="82">
        <v>0</v>
      </c>
      <c r="M2540" s="82"/>
    </row>
    <row r="2541" spans="1:13">
      <c r="A2541" t="str">
        <f t="shared" si="39"/>
        <v>Ti-SF-121.304L</v>
      </c>
      <c r="B2541" s="81" t="s">
        <v>7137</v>
      </c>
      <c r="C2541" s="81" t="s">
        <v>3138</v>
      </c>
      <c r="D2541" s="81" t="s">
        <v>7138</v>
      </c>
      <c r="E2541" s="81"/>
      <c r="F2541" s="81" t="s">
        <v>226</v>
      </c>
      <c r="G2541" s="81" t="s">
        <v>1933</v>
      </c>
      <c r="H2541" s="81"/>
      <c r="I2541" s="81"/>
      <c r="J2541" s="82">
        <v>0</v>
      </c>
      <c r="K2541" s="82">
        <v>0</v>
      </c>
      <c r="L2541" s="82">
        <v>0</v>
      </c>
      <c r="M2541" s="82"/>
    </row>
    <row r="2542" spans="1:13">
      <c r="A2542" t="str">
        <f t="shared" si="39"/>
        <v>Ti-SF-121.304R</v>
      </c>
      <c r="B2542" s="81" t="s">
        <v>7139</v>
      </c>
      <c r="C2542" s="81" t="s">
        <v>3138</v>
      </c>
      <c r="D2542" s="81" t="s">
        <v>7138</v>
      </c>
      <c r="E2542" s="81"/>
      <c r="F2542" s="81" t="s">
        <v>226</v>
      </c>
      <c r="G2542" s="81" t="s">
        <v>1933</v>
      </c>
      <c r="H2542" s="81"/>
      <c r="I2542" s="81"/>
      <c r="J2542" s="82">
        <v>0</v>
      </c>
      <c r="K2542" s="82">
        <v>0</v>
      </c>
      <c r="L2542" s="82">
        <v>0</v>
      </c>
      <c r="M2542" s="82"/>
    </row>
    <row r="2543" spans="1:13">
      <c r="A2543" t="str">
        <f t="shared" si="39"/>
        <v>Ti-SF-121.305L</v>
      </c>
      <c r="B2543" s="81" t="s">
        <v>7140</v>
      </c>
      <c r="C2543" s="81" t="s">
        <v>3138</v>
      </c>
      <c r="D2543" s="81" t="s">
        <v>7138</v>
      </c>
      <c r="E2543" s="81"/>
      <c r="F2543" s="81" t="s">
        <v>226</v>
      </c>
      <c r="G2543" s="81" t="s">
        <v>1933</v>
      </c>
      <c r="H2543" s="81"/>
      <c r="I2543" s="81"/>
      <c r="J2543" s="82">
        <v>0</v>
      </c>
      <c r="K2543" s="82">
        <v>0</v>
      </c>
      <c r="L2543" s="82">
        <v>0</v>
      </c>
      <c r="M2543" s="82"/>
    </row>
    <row r="2544" spans="1:13">
      <c r="A2544" t="str">
        <f t="shared" si="39"/>
        <v>Ti-SF-121.305R</v>
      </c>
      <c r="B2544" s="81" t="s">
        <v>7141</v>
      </c>
      <c r="C2544" s="81" t="s">
        <v>3138</v>
      </c>
      <c r="D2544" s="81" t="s">
        <v>7138</v>
      </c>
      <c r="E2544" s="81"/>
      <c r="F2544" s="81" t="s">
        <v>226</v>
      </c>
      <c r="G2544" s="81" t="s">
        <v>1933</v>
      </c>
      <c r="H2544" s="81"/>
      <c r="I2544" s="81"/>
      <c r="J2544" s="82">
        <v>0</v>
      </c>
      <c r="K2544" s="82">
        <v>0</v>
      </c>
      <c r="L2544" s="82">
        <v>0</v>
      </c>
      <c r="M2544" s="82"/>
    </row>
    <row r="2545" spans="1:13">
      <c r="A2545" t="str">
        <f t="shared" si="39"/>
        <v>Ti-SF-123.503D</v>
      </c>
      <c r="B2545" s="81" t="s">
        <v>7142</v>
      </c>
      <c r="C2545" s="81" t="s">
        <v>3138</v>
      </c>
      <c r="D2545" s="81" t="s">
        <v>7143</v>
      </c>
      <c r="E2545" s="81"/>
      <c r="F2545" s="81" t="s">
        <v>226</v>
      </c>
      <c r="G2545" s="81" t="s">
        <v>1933</v>
      </c>
      <c r="H2545" s="81"/>
      <c r="I2545" s="81"/>
      <c r="J2545" s="82">
        <v>0</v>
      </c>
      <c r="K2545" s="82">
        <v>0</v>
      </c>
      <c r="L2545" s="82">
        <v>0</v>
      </c>
      <c r="M2545" s="82"/>
    </row>
    <row r="2546" spans="1:13">
      <c r="A2546" t="str">
        <f t="shared" si="39"/>
        <v>Ti-SF-123.503L</v>
      </c>
      <c r="B2546" s="81" t="s">
        <v>7144</v>
      </c>
      <c r="C2546" s="81" t="s">
        <v>3138</v>
      </c>
      <c r="D2546" s="81" t="s">
        <v>7145</v>
      </c>
      <c r="E2546" s="81"/>
      <c r="F2546" s="81" t="s">
        <v>226</v>
      </c>
      <c r="G2546" s="81" t="s">
        <v>1933</v>
      </c>
      <c r="H2546" s="81"/>
      <c r="I2546" s="81"/>
      <c r="J2546" s="82">
        <v>104.8</v>
      </c>
      <c r="K2546" s="82">
        <v>0</v>
      </c>
      <c r="L2546" s="82">
        <v>0</v>
      </c>
      <c r="M2546" s="82">
        <v>0</v>
      </c>
    </row>
    <row r="2547" spans="1:13">
      <c r="A2547" t="str">
        <f t="shared" si="39"/>
        <v>TI-SF-123.503R1800027358</v>
      </c>
      <c r="B2547" s="81" t="s">
        <v>7146</v>
      </c>
      <c r="C2547" s="81" t="s">
        <v>3138</v>
      </c>
      <c r="D2547" s="81" t="s">
        <v>7147</v>
      </c>
      <c r="E2547" s="81"/>
      <c r="F2547" s="81" t="s">
        <v>226</v>
      </c>
      <c r="G2547" s="81" t="s">
        <v>1933</v>
      </c>
      <c r="H2547" s="81" t="s">
        <v>4760</v>
      </c>
      <c r="I2547" s="81"/>
      <c r="J2547" s="82">
        <v>125</v>
      </c>
      <c r="K2547" s="82">
        <v>0</v>
      </c>
      <c r="L2547" s="82">
        <v>12</v>
      </c>
      <c r="M2547" s="82">
        <v>1500</v>
      </c>
    </row>
    <row r="2548" spans="1:13">
      <c r="A2548" t="str">
        <f t="shared" si="39"/>
        <v>Ti-SF-123.504L</v>
      </c>
      <c r="B2548" s="81" t="s">
        <v>7148</v>
      </c>
      <c r="C2548" s="81" t="s">
        <v>3138</v>
      </c>
      <c r="D2548" s="81" t="s">
        <v>7149</v>
      </c>
      <c r="E2548" s="81"/>
      <c r="F2548" s="81" t="s">
        <v>226</v>
      </c>
      <c r="G2548" s="81" t="s">
        <v>1933</v>
      </c>
      <c r="H2548" s="81"/>
      <c r="I2548" s="81"/>
      <c r="J2548" s="82">
        <v>0</v>
      </c>
      <c r="K2548" s="82">
        <v>0</v>
      </c>
      <c r="L2548" s="82">
        <v>0</v>
      </c>
      <c r="M2548" s="82"/>
    </row>
    <row r="2549" spans="1:13">
      <c r="A2549" t="str">
        <f t="shared" si="39"/>
        <v>Ti-SF-123.505D</v>
      </c>
      <c r="B2549" s="81" t="s">
        <v>7150</v>
      </c>
      <c r="C2549" s="81" t="s">
        <v>3138</v>
      </c>
      <c r="D2549" s="81" t="s">
        <v>7143</v>
      </c>
      <c r="E2549" s="81"/>
      <c r="F2549" s="81" t="s">
        <v>226</v>
      </c>
      <c r="G2549" s="81" t="s">
        <v>1933</v>
      </c>
      <c r="H2549" s="81"/>
      <c r="I2549" s="81"/>
      <c r="J2549" s="82">
        <v>0</v>
      </c>
      <c r="K2549" s="82">
        <v>0</v>
      </c>
      <c r="L2549" s="82">
        <v>0</v>
      </c>
      <c r="M2549" s="82"/>
    </row>
    <row r="2550" spans="1:13">
      <c r="A2550" t="str">
        <f t="shared" si="39"/>
        <v>Ti-SF-123.505L</v>
      </c>
      <c r="B2550" s="81" t="s">
        <v>7151</v>
      </c>
      <c r="C2550" s="81" t="s">
        <v>3138</v>
      </c>
      <c r="D2550" s="81" t="s">
        <v>7152</v>
      </c>
      <c r="E2550" s="81"/>
      <c r="F2550" s="81" t="s">
        <v>226</v>
      </c>
      <c r="G2550" s="81" t="s">
        <v>1933</v>
      </c>
      <c r="H2550" s="81"/>
      <c r="I2550" s="81"/>
      <c r="J2550" s="82">
        <v>99.75</v>
      </c>
      <c r="K2550" s="82">
        <v>0</v>
      </c>
      <c r="L2550" s="82">
        <v>0</v>
      </c>
      <c r="M2550" s="82">
        <v>0</v>
      </c>
    </row>
    <row r="2551" spans="1:13">
      <c r="A2551" t="str">
        <f t="shared" si="39"/>
        <v>TI-SF-123.505R</v>
      </c>
      <c r="B2551" s="81" t="s">
        <v>7153</v>
      </c>
      <c r="C2551" s="81" t="s">
        <v>3138</v>
      </c>
      <c r="D2551" s="81" t="s">
        <v>4765</v>
      </c>
      <c r="E2551" s="81"/>
      <c r="F2551" s="81" t="s">
        <v>226</v>
      </c>
      <c r="G2551" s="81" t="s">
        <v>1933</v>
      </c>
      <c r="H2551" s="81"/>
      <c r="I2551" s="81"/>
      <c r="J2551" s="82">
        <v>125</v>
      </c>
      <c r="K2551" s="82">
        <v>0</v>
      </c>
      <c r="L2551" s="82">
        <v>0</v>
      </c>
      <c r="M2551" s="82">
        <v>0</v>
      </c>
    </row>
    <row r="2552" spans="1:13">
      <c r="A2552" t="str">
        <f t="shared" si="39"/>
        <v>Ti-SF-126.203190704029</v>
      </c>
      <c r="B2552" s="81" t="s">
        <v>7154</v>
      </c>
      <c r="C2552" s="81" t="s">
        <v>3138</v>
      </c>
      <c r="D2552" s="81" t="s">
        <v>7155</v>
      </c>
      <c r="E2552" s="81"/>
      <c r="F2552" s="81" t="s">
        <v>226</v>
      </c>
      <c r="G2552" s="81" t="s">
        <v>1933</v>
      </c>
      <c r="H2552" s="81" t="s">
        <v>7156</v>
      </c>
      <c r="I2552" s="81"/>
      <c r="J2552" s="82">
        <v>15</v>
      </c>
      <c r="K2552" s="82">
        <v>0</v>
      </c>
      <c r="L2552" s="82">
        <v>0</v>
      </c>
      <c r="M2552" s="82">
        <v>0</v>
      </c>
    </row>
    <row r="2553" spans="1:13">
      <c r="A2553" t="str">
        <f t="shared" si="39"/>
        <v>Ti-SF-126.203D</v>
      </c>
      <c r="B2553" s="81" t="s">
        <v>7157</v>
      </c>
      <c r="C2553" s="81" t="s">
        <v>3138</v>
      </c>
      <c r="D2553" s="81" t="s">
        <v>7158</v>
      </c>
      <c r="E2553" s="81"/>
      <c r="F2553" s="81" t="s">
        <v>226</v>
      </c>
      <c r="G2553" s="81" t="s">
        <v>1933</v>
      </c>
      <c r="H2553" s="81"/>
      <c r="I2553" s="81"/>
      <c r="J2553" s="82">
        <v>0</v>
      </c>
      <c r="K2553" s="82">
        <v>0</v>
      </c>
      <c r="L2553" s="82">
        <v>0</v>
      </c>
      <c r="M2553" s="82"/>
    </row>
    <row r="2554" spans="1:13">
      <c r="A2554" t="str">
        <f t="shared" si="39"/>
        <v>Ti-SF-126.203L190704028</v>
      </c>
      <c r="B2554" s="81" t="s">
        <v>7159</v>
      </c>
      <c r="C2554" s="81" t="s">
        <v>3138</v>
      </c>
      <c r="D2554" s="81" t="s">
        <v>7160</v>
      </c>
      <c r="E2554" s="81"/>
      <c r="F2554" s="81" t="s">
        <v>226</v>
      </c>
      <c r="G2554" s="81" t="s">
        <v>1933</v>
      </c>
      <c r="H2554" s="81" t="s">
        <v>7161</v>
      </c>
      <c r="I2554" s="81"/>
      <c r="J2554" s="82">
        <v>15</v>
      </c>
      <c r="K2554" s="82">
        <v>0</v>
      </c>
      <c r="L2554" s="82">
        <v>0</v>
      </c>
      <c r="M2554" s="82">
        <v>0</v>
      </c>
    </row>
    <row r="2555" spans="1:13">
      <c r="A2555" t="str">
        <f t="shared" si="39"/>
        <v>Ti-SF-126.203R</v>
      </c>
      <c r="B2555" s="81" t="s">
        <v>7162</v>
      </c>
      <c r="C2555" s="81" t="s">
        <v>3138</v>
      </c>
      <c r="D2555" s="81" t="s">
        <v>7155</v>
      </c>
      <c r="E2555" s="81"/>
      <c r="F2555" s="81" t="s">
        <v>226</v>
      </c>
      <c r="G2555" s="81" t="s">
        <v>1933</v>
      </c>
      <c r="H2555" s="81"/>
      <c r="I2555" s="81"/>
      <c r="J2555" s="82">
        <v>0</v>
      </c>
      <c r="K2555" s="82">
        <v>0</v>
      </c>
      <c r="L2555" s="82">
        <v>0</v>
      </c>
      <c r="M2555" s="82">
        <v>0</v>
      </c>
    </row>
    <row r="2556" spans="1:13">
      <c r="A2556" t="str">
        <f t="shared" si="39"/>
        <v>Ti-SF-127.203R</v>
      </c>
      <c r="B2556" s="81" t="s">
        <v>7163</v>
      </c>
      <c r="C2556" s="81" t="s">
        <v>3138</v>
      </c>
      <c r="D2556" s="81" t="s">
        <v>7164</v>
      </c>
      <c r="E2556" s="81"/>
      <c r="F2556" s="81" t="s">
        <v>226</v>
      </c>
      <c r="G2556" s="81" t="s">
        <v>1933</v>
      </c>
      <c r="H2556" s="81"/>
      <c r="I2556" s="81"/>
      <c r="J2556" s="82">
        <v>15</v>
      </c>
      <c r="K2556" s="82">
        <v>0</v>
      </c>
      <c r="L2556" s="82">
        <v>0</v>
      </c>
      <c r="M2556" s="82">
        <v>0</v>
      </c>
    </row>
    <row r="2557" spans="1:13">
      <c r="A2557" t="str">
        <f t="shared" si="39"/>
        <v>Ti-SF-127.204R</v>
      </c>
      <c r="B2557" s="81" t="s">
        <v>7165</v>
      </c>
      <c r="C2557" s="81" t="s">
        <v>3138</v>
      </c>
      <c r="D2557" s="81" t="s">
        <v>7166</v>
      </c>
      <c r="E2557" s="81"/>
      <c r="F2557" s="81" t="s">
        <v>226</v>
      </c>
      <c r="G2557" s="81" t="s">
        <v>1933</v>
      </c>
      <c r="H2557" s="81"/>
      <c r="I2557" s="81"/>
      <c r="J2557" s="82">
        <v>15</v>
      </c>
      <c r="K2557" s="82">
        <v>0</v>
      </c>
      <c r="L2557" s="82">
        <v>0</v>
      </c>
      <c r="M2557" s="82">
        <v>0</v>
      </c>
    </row>
    <row r="2558" spans="1:13">
      <c r="A2558" t="str">
        <f t="shared" si="39"/>
        <v>Ti-SF-127.303L</v>
      </c>
      <c r="B2558" s="81" t="s">
        <v>7167</v>
      </c>
      <c r="C2558" s="81" t="s">
        <v>3138</v>
      </c>
      <c r="D2558" s="81" t="s">
        <v>7168</v>
      </c>
      <c r="E2558" s="81"/>
      <c r="F2558" s="81" t="s">
        <v>226</v>
      </c>
      <c r="G2558" s="81" t="s">
        <v>1933</v>
      </c>
      <c r="H2558" s="81"/>
      <c r="I2558" s="81"/>
      <c r="J2558" s="82">
        <v>0</v>
      </c>
      <c r="K2558" s="82">
        <v>0</v>
      </c>
      <c r="L2558" s="82">
        <v>0</v>
      </c>
      <c r="M2558" s="82"/>
    </row>
    <row r="2559" spans="1:13">
      <c r="A2559" t="str">
        <f t="shared" si="39"/>
        <v>Ti-SF-127.304L190704030</v>
      </c>
      <c r="B2559" s="81" t="s">
        <v>7169</v>
      </c>
      <c r="C2559" s="81" t="s">
        <v>3138</v>
      </c>
      <c r="D2559" s="81" t="s">
        <v>7170</v>
      </c>
      <c r="E2559" s="81"/>
      <c r="F2559" s="81" t="s">
        <v>226</v>
      </c>
      <c r="G2559" s="81" t="s">
        <v>1933</v>
      </c>
      <c r="H2559" s="81" t="s">
        <v>7171</v>
      </c>
      <c r="I2559" s="81"/>
      <c r="J2559" s="82">
        <v>15</v>
      </c>
      <c r="K2559" s="82">
        <v>0</v>
      </c>
      <c r="L2559" s="82">
        <v>0</v>
      </c>
      <c r="M2559" s="82">
        <v>0</v>
      </c>
    </row>
    <row r="2560" spans="1:13">
      <c r="A2560" t="str">
        <f t="shared" si="39"/>
        <v>Ti-SF-127.304R</v>
      </c>
      <c r="B2560" s="81" t="s">
        <v>7172</v>
      </c>
      <c r="C2560" s="81" t="s">
        <v>3138</v>
      </c>
      <c r="D2560" s="81" t="s">
        <v>7168</v>
      </c>
      <c r="E2560" s="81"/>
      <c r="F2560" s="81" t="s">
        <v>226</v>
      </c>
      <c r="G2560" s="81" t="s">
        <v>1933</v>
      </c>
      <c r="H2560" s="81"/>
      <c r="I2560" s="81"/>
      <c r="J2560" s="82">
        <v>0</v>
      </c>
      <c r="K2560" s="82">
        <v>0</v>
      </c>
      <c r="L2560" s="82">
        <v>0</v>
      </c>
      <c r="M2560" s="82"/>
    </row>
    <row r="2561" spans="1:13">
      <c r="A2561" t="str">
        <f t="shared" si="39"/>
        <v>TI-SF-131.404L</v>
      </c>
      <c r="B2561" s="81" t="s">
        <v>7173</v>
      </c>
      <c r="C2561" s="81" t="s">
        <v>3138</v>
      </c>
      <c r="D2561" s="81" t="s">
        <v>7174</v>
      </c>
      <c r="E2561" s="81"/>
      <c r="F2561" s="81" t="s">
        <v>226</v>
      </c>
      <c r="G2561" s="81" t="s">
        <v>1933</v>
      </c>
      <c r="H2561" s="81"/>
      <c r="I2561" s="81"/>
      <c r="J2561" s="82">
        <v>83.21</v>
      </c>
      <c r="K2561" s="82">
        <v>0</v>
      </c>
      <c r="L2561" s="82">
        <v>0</v>
      </c>
      <c r="M2561" s="82">
        <v>0</v>
      </c>
    </row>
    <row r="2562" spans="1:13">
      <c r="A2562" t="str">
        <f t="shared" si="39"/>
        <v>TI-SF131.505R</v>
      </c>
      <c r="B2562" s="81" t="s">
        <v>7175</v>
      </c>
      <c r="C2562" s="81" t="s">
        <v>3138</v>
      </c>
      <c r="D2562" s="81" t="s">
        <v>4876</v>
      </c>
      <c r="E2562" s="81"/>
      <c r="F2562" s="81" t="s">
        <v>226</v>
      </c>
      <c r="G2562" s="81" t="s">
        <v>1933</v>
      </c>
      <c r="H2562" s="81"/>
      <c r="I2562" s="81"/>
      <c r="J2562" s="82">
        <v>0</v>
      </c>
      <c r="K2562" s="82">
        <v>0</v>
      </c>
      <c r="L2562" s="82">
        <v>0</v>
      </c>
      <c r="M2562" s="82"/>
    </row>
    <row r="2563" spans="1:13">
      <c r="A2563" t="str">
        <f t="shared" ref="A2563:A2626" si="40">CONCATENATE(B2563,H2563)</f>
        <v>TI-SF-131.606L</v>
      </c>
      <c r="B2563" s="81" t="s">
        <v>7176</v>
      </c>
      <c r="C2563" s="81" t="s">
        <v>3138</v>
      </c>
      <c r="D2563" s="81" t="s">
        <v>5106</v>
      </c>
      <c r="E2563" s="81"/>
      <c r="F2563" s="81" t="s">
        <v>226</v>
      </c>
      <c r="G2563" s="81" t="s">
        <v>1933</v>
      </c>
      <c r="H2563" s="81"/>
      <c r="I2563" s="81"/>
      <c r="J2563" s="82">
        <v>82.44</v>
      </c>
      <c r="K2563" s="82">
        <v>0</v>
      </c>
      <c r="L2563" s="82">
        <v>0</v>
      </c>
      <c r="M2563" s="82">
        <v>0</v>
      </c>
    </row>
    <row r="2564" spans="1:13">
      <c r="A2564" t="str">
        <f t="shared" si="40"/>
        <v>TI-SF-131.606R</v>
      </c>
      <c r="B2564" s="81" t="s">
        <v>7177</v>
      </c>
      <c r="C2564" s="81" t="s">
        <v>3138</v>
      </c>
      <c r="D2564" s="81" t="s">
        <v>7178</v>
      </c>
      <c r="E2564" s="81"/>
      <c r="F2564" s="81" t="s">
        <v>226</v>
      </c>
      <c r="G2564" s="81" t="s">
        <v>1933</v>
      </c>
      <c r="H2564" s="81"/>
      <c r="I2564" s="81"/>
      <c r="J2564" s="82">
        <v>82.44</v>
      </c>
      <c r="K2564" s="82">
        <v>0</v>
      </c>
      <c r="L2564" s="82">
        <v>0</v>
      </c>
      <c r="M2564" s="82">
        <v>0</v>
      </c>
    </row>
    <row r="2565" spans="1:13">
      <c r="A2565" t="str">
        <f t="shared" si="40"/>
        <v>TI-SF-131.608L</v>
      </c>
      <c r="B2565" s="81" t="s">
        <v>7179</v>
      </c>
      <c r="C2565" s="81" t="s">
        <v>3138</v>
      </c>
      <c r="D2565" s="81" t="s">
        <v>7180</v>
      </c>
      <c r="E2565" s="81"/>
      <c r="F2565" s="81" t="s">
        <v>226</v>
      </c>
      <c r="G2565" s="81" t="s">
        <v>1933</v>
      </c>
      <c r="H2565" s="81"/>
      <c r="I2565" s="81"/>
      <c r="J2565" s="82">
        <v>82.44</v>
      </c>
      <c r="K2565" s="82">
        <v>0</v>
      </c>
      <c r="L2565" s="82">
        <v>0</v>
      </c>
      <c r="M2565" s="82">
        <v>0</v>
      </c>
    </row>
    <row r="2566" spans="1:13">
      <c r="A2566" t="str">
        <f t="shared" si="40"/>
        <v>TI-SF-131.608R17124139</v>
      </c>
      <c r="B2566" s="81" t="s">
        <v>7181</v>
      </c>
      <c r="C2566" s="81" t="s">
        <v>3138</v>
      </c>
      <c r="D2566" s="81" t="s">
        <v>7182</v>
      </c>
      <c r="E2566" s="81"/>
      <c r="F2566" s="81" t="s">
        <v>226</v>
      </c>
      <c r="G2566" s="81" t="s">
        <v>1933</v>
      </c>
      <c r="H2566" s="81" t="s">
        <v>7183</v>
      </c>
      <c r="I2566" s="81"/>
      <c r="J2566" s="82">
        <v>0</v>
      </c>
      <c r="K2566" s="82">
        <v>0</v>
      </c>
      <c r="L2566" s="82">
        <v>0</v>
      </c>
      <c r="M2566" s="82">
        <v>0</v>
      </c>
    </row>
    <row r="2567" spans="1:13">
      <c r="A2567" t="str">
        <f t="shared" si="40"/>
        <v>TI-SF-138.104</v>
      </c>
      <c r="B2567" s="81" t="s">
        <v>7184</v>
      </c>
      <c r="C2567" s="81" t="s">
        <v>3138</v>
      </c>
      <c r="D2567" s="81" t="s">
        <v>7185</v>
      </c>
      <c r="E2567" s="81"/>
      <c r="F2567" s="81" t="s">
        <v>226</v>
      </c>
      <c r="G2567" s="81" t="s">
        <v>1933</v>
      </c>
      <c r="H2567" s="81"/>
      <c r="I2567" s="81"/>
      <c r="J2567" s="82">
        <v>0</v>
      </c>
      <c r="K2567" s="82">
        <v>0</v>
      </c>
      <c r="L2567" s="82">
        <v>0</v>
      </c>
      <c r="M2567" s="82"/>
    </row>
    <row r="2568" spans="1:13">
      <c r="A2568" t="str">
        <f t="shared" si="40"/>
        <v>TI-SF-138.105</v>
      </c>
      <c r="B2568" s="81" t="s">
        <v>7186</v>
      </c>
      <c r="C2568" s="81" t="s">
        <v>3138</v>
      </c>
      <c r="D2568" s="81" t="s">
        <v>7187</v>
      </c>
      <c r="E2568" s="81"/>
      <c r="F2568" s="81" t="s">
        <v>226</v>
      </c>
      <c r="G2568" s="81" t="s">
        <v>1933</v>
      </c>
      <c r="H2568" s="81"/>
      <c r="I2568" s="81"/>
      <c r="J2568" s="82">
        <v>0</v>
      </c>
      <c r="K2568" s="82">
        <v>0</v>
      </c>
      <c r="L2568" s="82">
        <v>0</v>
      </c>
      <c r="M2568" s="82"/>
    </row>
    <row r="2569" spans="1:13">
      <c r="A2569" t="str">
        <f t="shared" si="40"/>
        <v>Ti-SF-138.106</v>
      </c>
      <c r="B2569" s="81" t="s">
        <v>7188</v>
      </c>
      <c r="C2569" s="81" t="s">
        <v>3138</v>
      </c>
      <c r="D2569" s="81" t="s">
        <v>7189</v>
      </c>
      <c r="E2569" s="81"/>
      <c r="F2569" s="81" t="s">
        <v>226</v>
      </c>
      <c r="G2569" s="81" t="s">
        <v>1933</v>
      </c>
      <c r="H2569" s="81"/>
      <c r="I2569" s="81"/>
      <c r="J2569" s="82">
        <v>0</v>
      </c>
      <c r="K2569" s="82">
        <v>0</v>
      </c>
      <c r="L2569" s="82">
        <v>0</v>
      </c>
      <c r="M2569" s="82"/>
    </row>
    <row r="2570" spans="1:13">
      <c r="A2570" t="str">
        <f t="shared" si="40"/>
        <v>Ti-SF-138.107</v>
      </c>
      <c r="B2570" s="81" t="s">
        <v>7190</v>
      </c>
      <c r="C2570" s="81" t="s">
        <v>3138</v>
      </c>
      <c r="D2570" s="81" t="s">
        <v>7191</v>
      </c>
      <c r="E2570" s="81"/>
      <c r="F2570" s="81" t="s">
        <v>226</v>
      </c>
      <c r="G2570" s="81" t="s">
        <v>1933</v>
      </c>
      <c r="H2570" s="81"/>
      <c r="I2570" s="81"/>
      <c r="J2570" s="82">
        <v>0</v>
      </c>
      <c r="K2570" s="82">
        <v>0</v>
      </c>
      <c r="L2570" s="82">
        <v>-1</v>
      </c>
      <c r="M2570" s="82"/>
    </row>
    <row r="2571" spans="1:13">
      <c r="A2571" t="str">
        <f t="shared" si="40"/>
        <v>TI-SF-138.108</v>
      </c>
      <c r="B2571" s="81" t="s">
        <v>7192</v>
      </c>
      <c r="C2571" s="81" t="s">
        <v>3138</v>
      </c>
      <c r="D2571" s="81" t="s">
        <v>7193</v>
      </c>
      <c r="E2571" s="81"/>
      <c r="F2571" s="81" t="s">
        <v>226</v>
      </c>
      <c r="G2571" s="81" t="s">
        <v>1933</v>
      </c>
      <c r="H2571" s="81"/>
      <c r="I2571" s="81"/>
      <c r="J2571" s="82">
        <v>0</v>
      </c>
      <c r="K2571" s="82">
        <v>0</v>
      </c>
      <c r="L2571" s="82">
        <v>-1</v>
      </c>
      <c r="M2571" s="82"/>
    </row>
    <row r="2572" spans="1:13">
      <c r="A2572" t="str">
        <f t="shared" si="40"/>
        <v>Ti-SF-138.109</v>
      </c>
      <c r="B2572" s="81" t="s">
        <v>7194</v>
      </c>
      <c r="C2572" s="81" t="s">
        <v>3138</v>
      </c>
      <c r="D2572" s="81" t="s">
        <v>7195</v>
      </c>
      <c r="E2572" s="81"/>
      <c r="F2572" s="81" t="s">
        <v>226</v>
      </c>
      <c r="G2572" s="81" t="s">
        <v>1933</v>
      </c>
      <c r="H2572" s="81"/>
      <c r="I2572" s="81"/>
      <c r="J2572" s="82">
        <v>0</v>
      </c>
      <c r="K2572" s="82">
        <v>0</v>
      </c>
      <c r="L2572" s="82">
        <v>0</v>
      </c>
      <c r="M2572" s="82"/>
    </row>
    <row r="2573" spans="1:13">
      <c r="A2573" t="str">
        <f t="shared" si="40"/>
        <v>Ti-SF-138.110</v>
      </c>
      <c r="B2573" s="81" t="s">
        <v>7196</v>
      </c>
      <c r="C2573" s="81" t="s">
        <v>3138</v>
      </c>
      <c r="D2573" s="81" t="s">
        <v>7197</v>
      </c>
      <c r="E2573" s="81"/>
      <c r="F2573" s="81" t="s">
        <v>226</v>
      </c>
      <c r="G2573" s="81" t="s">
        <v>1933</v>
      </c>
      <c r="H2573" s="81"/>
      <c r="I2573" s="81"/>
      <c r="J2573" s="82">
        <v>0</v>
      </c>
      <c r="K2573" s="82">
        <v>0</v>
      </c>
      <c r="L2573" s="82">
        <v>0</v>
      </c>
      <c r="M2573" s="82"/>
    </row>
    <row r="2574" spans="1:13">
      <c r="A2574" t="str">
        <f t="shared" si="40"/>
        <v>Ti-SF-138.112</v>
      </c>
      <c r="B2574" s="81" t="s">
        <v>7198</v>
      </c>
      <c r="C2574" s="81" t="s">
        <v>3138</v>
      </c>
      <c r="D2574" s="81" t="s">
        <v>7199</v>
      </c>
      <c r="E2574" s="81"/>
      <c r="F2574" s="81" t="s">
        <v>226</v>
      </c>
      <c r="G2574" s="81" t="s">
        <v>1933</v>
      </c>
      <c r="H2574" s="81"/>
      <c r="I2574" s="81"/>
      <c r="J2574" s="82">
        <v>0</v>
      </c>
      <c r="K2574" s="82">
        <v>0</v>
      </c>
      <c r="L2574" s="82">
        <v>0</v>
      </c>
      <c r="M2574" s="82"/>
    </row>
    <row r="2575" spans="1:13">
      <c r="A2575" t="str">
        <f t="shared" si="40"/>
        <v xml:space="preserve">Ti-SF-147.105  </v>
      </c>
      <c r="B2575" s="81" t="s">
        <v>7200</v>
      </c>
      <c r="C2575" s="81" t="s">
        <v>3138</v>
      </c>
      <c r="D2575" s="81" t="s">
        <v>7201</v>
      </c>
      <c r="E2575" s="81"/>
      <c r="F2575" s="81" t="s">
        <v>226</v>
      </c>
      <c r="G2575" s="81" t="s">
        <v>1933</v>
      </c>
      <c r="H2575" s="81"/>
      <c r="I2575" s="81"/>
      <c r="J2575" s="82">
        <v>0</v>
      </c>
      <c r="K2575" s="82">
        <v>0</v>
      </c>
      <c r="L2575" s="82">
        <v>0</v>
      </c>
      <c r="M2575" s="82"/>
    </row>
    <row r="2576" spans="1:13">
      <c r="A2576" t="str">
        <f t="shared" si="40"/>
        <v xml:space="preserve">Ti-SF-147.106  </v>
      </c>
      <c r="B2576" s="81" t="s">
        <v>7202</v>
      </c>
      <c r="C2576" s="81" t="s">
        <v>3138</v>
      </c>
      <c r="D2576" s="81" t="s">
        <v>7203</v>
      </c>
      <c r="E2576" s="81"/>
      <c r="F2576" s="81" t="s">
        <v>226</v>
      </c>
      <c r="G2576" s="81" t="s">
        <v>1933</v>
      </c>
      <c r="H2576" s="81"/>
      <c r="I2576" s="81"/>
      <c r="J2576" s="82">
        <v>0</v>
      </c>
      <c r="K2576" s="82">
        <v>0</v>
      </c>
      <c r="L2576" s="82">
        <v>0</v>
      </c>
      <c r="M2576" s="82"/>
    </row>
    <row r="2577" spans="1:13">
      <c r="A2577" t="str">
        <f t="shared" si="40"/>
        <v>Ti-SF-147.107</v>
      </c>
      <c r="B2577" s="81" t="s">
        <v>7204</v>
      </c>
      <c r="C2577" s="81" t="s">
        <v>3138</v>
      </c>
      <c r="D2577" s="81" t="s">
        <v>7205</v>
      </c>
      <c r="E2577" s="81"/>
      <c r="F2577" s="81" t="s">
        <v>226</v>
      </c>
      <c r="G2577" s="81" t="s">
        <v>1933</v>
      </c>
      <c r="H2577" s="81"/>
      <c r="I2577" s="81"/>
      <c r="J2577" s="82">
        <v>0</v>
      </c>
      <c r="K2577" s="82">
        <v>0</v>
      </c>
      <c r="L2577" s="82">
        <v>0</v>
      </c>
      <c r="M2577" s="82"/>
    </row>
    <row r="2578" spans="1:13">
      <c r="A2578" t="str">
        <f t="shared" si="40"/>
        <v xml:space="preserve">Ti-SF-147.108  </v>
      </c>
      <c r="B2578" s="81" t="s">
        <v>7206</v>
      </c>
      <c r="C2578" s="81" t="s">
        <v>3138</v>
      </c>
      <c r="D2578" s="81" t="s">
        <v>7207</v>
      </c>
      <c r="E2578" s="81"/>
      <c r="F2578" s="81" t="s">
        <v>226</v>
      </c>
      <c r="G2578" s="81" t="s">
        <v>1933</v>
      </c>
      <c r="H2578" s="81"/>
      <c r="I2578" s="81"/>
      <c r="J2578" s="82">
        <v>0</v>
      </c>
      <c r="K2578" s="82">
        <v>0</v>
      </c>
      <c r="L2578" s="82">
        <v>0</v>
      </c>
      <c r="M2578" s="82"/>
    </row>
    <row r="2579" spans="1:13">
      <c r="A2579" t="str">
        <f t="shared" si="40"/>
        <v>Ti-SF-147.109</v>
      </c>
      <c r="B2579" s="81" t="s">
        <v>7208</v>
      </c>
      <c r="C2579" s="81" t="s">
        <v>3138</v>
      </c>
      <c r="D2579" s="81" t="s">
        <v>7209</v>
      </c>
      <c r="E2579" s="81"/>
      <c r="F2579" s="81" t="s">
        <v>226</v>
      </c>
      <c r="G2579" s="81" t="s">
        <v>1933</v>
      </c>
      <c r="H2579" s="81"/>
      <c r="I2579" s="81"/>
      <c r="J2579" s="82">
        <v>0</v>
      </c>
      <c r="K2579" s="82">
        <v>0</v>
      </c>
      <c r="L2579" s="82">
        <v>0</v>
      </c>
      <c r="M2579" s="82"/>
    </row>
    <row r="2580" spans="1:13">
      <c r="A2580" t="str">
        <f t="shared" si="40"/>
        <v>Ti-SF-147.112</v>
      </c>
      <c r="B2580" s="81" t="s">
        <v>7210</v>
      </c>
      <c r="C2580" s="81" t="s">
        <v>3138</v>
      </c>
      <c r="D2580" s="81" t="s">
        <v>7211</v>
      </c>
      <c r="E2580" s="81"/>
      <c r="F2580" s="81" t="s">
        <v>226</v>
      </c>
      <c r="G2580" s="81" t="s">
        <v>1933</v>
      </c>
      <c r="H2580" s="81"/>
      <c r="I2580" s="81"/>
      <c r="J2580" s="82">
        <v>0</v>
      </c>
      <c r="K2580" s="82">
        <v>0</v>
      </c>
      <c r="L2580" s="82">
        <v>0</v>
      </c>
      <c r="M2580" s="82"/>
    </row>
    <row r="2581" spans="1:13">
      <c r="A2581" t="str">
        <f t="shared" si="40"/>
        <v>Ti-SF-166.025</v>
      </c>
      <c r="B2581" s="81" t="s">
        <v>7212</v>
      </c>
      <c r="C2581" s="81" t="s">
        <v>3138</v>
      </c>
      <c r="D2581" s="81" t="s">
        <v>7213</v>
      </c>
      <c r="E2581" s="81"/>
      <c r="F2581" s="81" t="s">
        <v>226</v>
      </c>
      <c r="G2581" s="81" t="s">
        <v>1933</v>
      </c>
      <c r="H2581" s="81"/>
      <c r="I2581" s="81"/>
      <c r="J2581" s="82">
        <v>0</v>
      </c>
      <c r="K2581" s="82">
        <v>0</v>
      </c>
      <c r="L2581" s="82">
        <v>0</v>
      </c>
      <c r="M2581" s="82"/>
    </row>
    <row r="2582" spans="1:13">
      <c r="A2582" t="str">
        <f t="shared" si="40"/>
        <v>Ti-SF-166.026</v>
      </c>
      <c r="B2582" s="81" t="s">
        <v>7214</v>
      </c>
      <c r="C2582" s="81" t="s">
        <v>3138</v>
      </c>
      <c r="D2582" s="81" t="s">
        <v>7215</v>
      </c>
      <c r="E2582" s="81"/>
      <c r="F2582" s="81" t="s">
        <v>226</v>
      </c>
      <c r="G2582" s="81" t="s">
        <v>1933</v>
      </c>
      <c r="H2582" s="81"/>
      <c r="I2582" s="81"/>
      <c r="J2582" s="82">
        <v>15</v>
      </c>
      <c r="K2582" s="82">
        <v>0</v>
      </c>
      <c r="L2582" s="82">
        <v>0</v>
      </c>
      <c r="M2582" s="82">
        <v>0</v>
      </c>
    </row>
    <row r="2583" spans="1:13">
      <c r="A2583" t="str">
        <f t="shared" si="40"/>
        <v>Ti-SF-166.027</v>
      </c>
      <c r="B2583" s="81" t="s">
        <v>7216</v>
      </c>
      <c r="C2583" s="81" t="s">
        <v>3138</v>
      </c>
      <c r="D2583" s="81" t="s">
        <v>7217</v>
      </c>
      <c r="E2583" s="81"/>
      <c r="F2583" s="81" t="s">
        <v>226</v>
      </c>
      <c r="G2583" s="81" t="s">
        <v>1933</v>
      </c>
      <c r="H2583" s="81"/>
      <c r="I2583" s="81"/>
      <c r="J2583" s="82">
        <v>0</v>
      </c>
      <c r="K2583" s="82">
        <v>0</v>
      </c>
      <c r="L2583" s="82">
        <v>0</v>
      </c>
      <c r="M2583" s="82"/>
    </row>
    <row r="2584" spans="1:13">
      <c r="A2584" t="str">
        <f t="shared" si="40"/>
        <v>Ti-SF-166.028</v>
      </c>
      <c r="B2584" s="81" t="s">
        <v>7218</v>
      </c>
      <c r="C2584" s="81" t="s">
        <v>3138</v>
      </c>
      <c r="D2584" s="81" t="s">
        <v>7219</v>
      </c>
      <c r="E2584" s="81"/>
      <c r="F2584" s="81" t="s">
        <v>226</v>
      </c>
      <c r="G2584" s="81" t="s">
        <v>1933</v>
      </c>
      <c r="H2584" s="81"/>
      <c r="I2584" s="81"/>
      <c r="J2584" s="82">
        <v>0</v>
      </c>
      <c r="K2584" s="82">
        <v>0</v>
      </c>
      <c r="L2584" s="82">
        <v>0</v>
      </c>
      <c r="M2584" s="82"/>
    </row>
    <row r="2585" spans="1:13">
      <c r="A2585" t="str">
        <f t="shared" si="40"/>
        <v>Ti-SF-166.029</v>
      </c>
      <c r="B2585" s="81" t="s">
        <v>7220</v>
      </c>
      <c r="C2585" s="81" t="s">
        <v>3138</v>
      </c>
      <c r="D2585" s="81" t="s">
        <v>7221</v>
      </c>
      <c r="E2585" s="81"/>
      <c r="F2585" s="81" t="s">
        <v>226</v>
      </c>
      <c r="G2585" s="81" t="s">
        <v>1933</v>
      </c>
      <c r="H2585" s="81"/>
      <c r="I2585" s="81"/>
      <c r="J2585" s="82">
        <v>0</v>
      </c>
      <c r="K2585" s="82">
        <v>0</v>
      </c>
      <c r="L2585" s="82">
        <v>0</v>
      </c>
      <c r="M2585" s="82"/>
    </row>
    <row r="2586" spans="1:13">
      <c r="A2586" t="str">
        <f t="shared" si="40"/>
        <v>Ti-SF-167.008</v>
      </c>
      <c r="B2586" s="81" t="s">
        <v>7222</v>
      </c>
      <c r="C2586" s="81" t="s">
        <v>3138</v>
      </c>
      <c r="D2586" s="81" t="s">
        <v>7223</v>
      </c>
      <c r="E2586" s="81"/>
      <c r="F2586" s="81" t="s">
        <v>226</v>
      </c>
      <c r="G2586" s="81" t="s">
        <v>1933</v>
      </c>
      <c r="H2586" s="81"/>
      <c r="I2586" s="81"/>
      <c r="J2586" s="82">
        <v>0</v>
      </c>
      <c r="K2586" s="82">
        <v>0</v>
      </c>
      <c r="L2586" s="82">
        <v>0</v>
      </c>
      <c r="M2586" s="82"/>
    </row>
    <row r="2587" spans="1:13">
      <c r="A2587" t="str">
        <f t="shared" si="40"/>
        <v>Ti-SF-167.010</v>
      </c>
      <c r="B2587" s="81" t="s">
        <v>7224</v>
      </c>
      <c r="C2587" s="81" t="s">
        <v>3138</v>
      </c>
      <c r="D2587" s="81" t="s">
        <v>7225</v>
      </c>
      <c r="E2587" s="81"/>
      <c r="F2587" s="81" t="s">
        <v>226</v>
      </c>
      <c r="G2587" s="81" t="s">
        <v>1933</v>
      </c>
      <c r="H2587" s="81"/>
      <c r="I2587" s="81"/>
      <c r="J2587" s="82">
        <v>0</v>
      </c>
      <c r="K2587" s="82">
        <v>0</v>
      </c>
      <c r="L2587" s="82">
        <v>0</v>
      </c>
      <c r="M2587" s="82"/>
    </row>
    <row r="2588" spans="1:13">
      <c r="A2588" t="str">
        <f t="shared" si="40"/>
        <v>Ti-SF-167.012</v>
      </c>
      <c r="B2588" s="81" t="s">
        <v>7226</v>
      </c>
      <c r="C2588" s="81" t="s">
        <v>3138</v>
      </c>
      <c r="D2588" s="81" t="s">
        <v>7044</v>
      </c>
      <c r="E2588" s="81"/>
      <c r="F2588" s="81" t="s">
        <v>226</v>
      </c>
      <c r="G2588" s="81" t="s">
        <v>1933</v>
      </c>
      <c r="H2588" s="81"/>
      <c r="I2588" s="81"/>
      <c r="J2588" s="82">
        <v>0</v>
      </c>
      <c r="K2588" s="82">
        <v>0</v>
      </c>
      <c r="L2588" s="82">
        <v>0</v>
      </c>
      <c r="M2588" s="82"/>
    </row>
    <row r="2589" spans="1:13">
      <c r="A2589" t="str">
        <f t="shared" si="40"/>
        <v>Ti-SF-465.470</v>
      </c>
      <c r="B2589" s="81" t="s">
        <v>7227</v>
      </c>
      <c r="C2589" s="81" t="s">
        <v>3138</v>
      </c>
      <c r="D2589" s="81" t="s">
        <v>7228</v>
      </c>
      <c r="E2589" s="81"/>
      <c r="F2589" s="81" t="s">
        <v>226</v>
      </c>
      <c r="G2589" s="81" t="s">
        <v>1933</v>
      </c>
      <c r="H2589" s="81"/>
      <c r="I2589" s="81"/>
      <c r="J2589" s="82">
        <v>0</v>
      </c>
      <c r="K2589" s="82">
        <v>0</v>
      </c>
      <c r="L2589" s="82">
        <v>0</v>
      </c>
      <c r="M2589" s="82"/>
    </row>
    <row r="2590" spans="1:13">
      <c r="A2590" t="str">
        <f t="shared" si="40"/>
        <v>Ti-SF-500.024</v>
      </c>
      <c r="B2590" s="81" t="s">
        <v>7229</v>
      </c>
      <c r="C2590" s="81" t="s">
        <v>3138</v>
      </c>
      <c r="D2590" s="81" t="s">
        <v>7230</v>
      </c>
      <c r="E2590" s="81"/>
      <c r="F2590" s="81" t="s">
        <v>226</v>
      </c>
      <c r="G2590" s="81" t="s">
        <v>1933</v>
      </c>
      <c r="H2590" s="81"/>
      <c r="I2590" s="81"/>
      <c r="J2590" s="82">
        <v>0</v>
      </c>
      <c r="K2590" s="82">
        <v>0</v>
      </c>
      <c r="L2590" s="82">
        <v>0</v>
      </c>
      <c r="M2590" s="82"/>
    </row>
    <row r="2591" spans="1:13">
      <c r="A2591" t="str">
        <f t="shared" si="40"/>
        <v>Ti-SF-500.026</v>
      </c>
      <c r="B2591" s="81" t="s">
        <v>7231</v>
      </c>
      <c r="C2591" s="81" t="s">
        <v>3138</v>
      </c>
      <c r="D2591" s="81" t="s">
        <v>7232</v>
      </c>
      <c r="E2591" s="81"/>
      <c r="F2591" s="81" t="s">
        <v>226</v>
      </c>
      <c r="G2591" s="81" t="s">
        <v>1933</v>
      </c>
      <c r="H2591" s="81"/>
      <c r="I2591" s="81"/>
      <c r="J2591" s="82">
        <v>0</v>
      </c>
      <c r="K2591" s="82">
        <v>0</v>
      </c>
      <c r="L2591" s="82">
        <v>0</v>
      </c>
      <c r="M2591" s="82"/>
    </row>
    <row r="2592" spans="1:13">
      <c r="A2592" t="str">
        <f t="shared" si="40"/>
        <v>Ti-SF-500.030</v>
      </c>
      <c r="B2592" s="81" t="s">
        <v>7233</v>
      </c>
      <c r="C2592" s="81" t="s">
        <v>3138</v>
      </c>
      <c r="D2592" s="81" t="s">
        <v>7234</v>
      </c>
      <c r="E2592" s="81"/>
      <c r="F2592" s="81" t="s">
        <v>226</v>
      </c>
      <c r="G2592" s="81" t="s">
        <v>1933</v>
      </c>
      <c r="H2592" s="81"/>
      <c r="I2592" s="81"/>
      <c r="J2592" s="82">
        <v>0</v>
      </c>
      <c r="K2592" s="82">
        <v>0</v>
      </c>
      <c r="L2592" s="82">
        <v>0</v>
      </c>
      <c r="M2592" s="82"/>
    </row>
    <row r="2593" spans="1:13">
      <c r="A2593" t="str">
        <f t="shared" si="40"/>
        <v>Ti-SF-500.034</v>
      </c>
      <c r="B2593" s="81" t="s">
        <v>7235</v>
      </c>
      <c r="C2593" s="81" t="s">
        <v>3138</v>
      </c>
      <c r="D2593" s="81" t="s">
        <v>7236</v>
      </c>
      <c r="E2593" s="81"/>
      <c r="F2593" s="81" t="s">
        <v>226</v>
      </c>
      <c r="G2593" s="81" t="s">
        <v>1933</v>
      </c>
      <c r="H2593" s="81"/>
      <c r="I2593" s="81"/>
      <c r="J2593" s="82">
        <v>5</v>
      </c>
      <c r="K2593" s="82">
        <v>0</v>
      </c>
      <c r="L2593" s="82">
        <v>-2</v>
      </c>
      <c r="M2593" s="82">
        <v>-10</v>
      </c>
    </row>
    <row r="2594" spans="1:13">
      <c r="A2594" t="str">
        <f t="shared" si="40"/>
        <v>Ti-SF-500.034200112250</v>
      </c>
      <c r="B2594" s="81" t="s">
        <v>7235</v>
      </c>
      <c r="C2594" s="81" t="s">
        <v>3138</v>
      </c>
      <c r="D2594" s="81" t="s">
        <v>7236</v>
      </c>
      <c r="E2594" s="81"/>
      <c r="F2594" s="81" t="s">
        <v>226</v>
      </c>
      <c r="G2594" s="81" t="s">
        <v>1933</v>
      </c>
      <c r="H2594" s="81" t="s">
        <v>7237</v>
      </c>
      <c r="I2594" s="81"/>
      <c r="J2594" s="82">
        <v>5</v>
      </c>
      <c r="K2594" s="82">
        <v>0</v>
      </c>
      <c r="L2594" s="82">
        <v>57</v>
      </c>
      <c r="M2594" s="82">
        <v>285</v>
      </c>
    </row>
    <row r="2595" spans="1:13">
      <c r="A2595" t="str">
        <f t="shared" si="40"/>
        <v>TI-SF-500.060</v>
      </c>
      <c r="B2595" s="81" t="s">
        <v>7238</v>
      </c>
      <c r="C2595" s="81" t="s">
        <v>3138</v>
      </c>
      <c r="D2595" s="81" t="s">
        <v>7239</v>
      </c>
      <c r="E2595" s="81"/>
      <c r="F2595" s="81" t="s">
        <v>226</v>
      </c>
      <c r="G2595" s="81" t="s">
        <v>1933</v>
      </c>
      <c r="H2595" s="81"/>
      <c r="I2595" s="81"/>
      <c r="J2595" s="82">
        <v>0</v>
      </c>
      <c r="K2595" s="82">
        <v>0</v>
      </c>
      <c r="L2595" s="82">
        <v>0</v>
      </c>
      <c r="M2595" s="82"/>
    </row>
    <row r="2596" spans="1:13">
      <c r="A2596" t="str">
        <f t="shared" si="40"/>
        <v>Ti-SF-620.06L</v>
      </c>
      <c r="B2596" s="81" t="s">
        <v>7240</v>
      </c>
      <c r="C2596" s="81" t="s">
        <v>3138</v>
      </c>
      <c r="D2596" s="81" t="s">
        <v>7241</v>
      </c>
      <c r="E2596" s="81"/>
      <c r="F2596" s="81" t="s">
        <v>226</v>
      </c>
      <c r="G2596" s="81" t="s">
        <v>1933</v>
      </c>
      <c r="H2596" s="81"/>
      <c r="I2596" s="81"/>
      <c r="J2596" s="82">
        <v>0</v>
      </c>
      <c r="K2596" s="82">
        <v>0</v>
      </c>
      <c r="L2596" s="82">
        <v>0</v>
      </c>
      <c r="M2596" s="82"/>
    </row>
    <row r="2597" spans="1:13">
      <c r="A2597" t="str">
        <f t="shared" si="40"/>
        <v>Ti-SF-620.06R</v>
      </c>
      <c r="B2597" s="81" t="s">
        <v>7242</v>
      </c>
      <c r="C2597" s="81" t="s">
        <v>3138</v>
      </c>
      <c r="D2597" s="81" t="s">
        <v>7243</v>
      </c>
      <c r="E2597" s="81"/>
      <c r="F2597" s="81" t="s">
        <v>226</v>
      </c>
      <c r="G2597" s="81" t="s">
        <v>1933</v>
      </c>
      <c r="H2597" s="81"/>
      <c r="I2597" s="81"/>
      <c r="J2597" s="82">
        <v>0</v>
      </c>
      <c r="K2597" s="82">
        <v>0</v>
      </c>
      <c r="L2597" s="82">
        <v>0</v>
      </c>
      <c r="M2597" s="82"/>
    </row>
    <row r="2598" spans="1:13">
      <c r="A2598" t="str">
        <f t="shared" si="40"/>
        <v>Ti-SF-620.07L</v>
      </c>
      <c r="B2598" s="81" t="s">
        <v>7244</v>
      </c>
      <c r="C2598" s="81" t="s">
        <v>3138</v>
      </c>
      <c r="D2598" s="81" t="s">
        <v>7245</v>
      </c>
      <c r="E2598" s="81"/>
      <c r="F2598" s="81" t="s">
        <v>226</v>
      </c>
      <c r="G2598" s="81" t="s">
        <v>1933</v>
      </c>
      <c r="H2598" s="81"/>
      <c r="I2598" s="81"/>
      <c r="J2598" s="82">
        <v>0</v>
      </c>
      <c r="K2598" s="82">
        <v>0</v>
      </c>
      <c r="L2598" s="82">
        <v>0</v>
      </c>
      <c r="M2598" s="82"/>
    </row>
    <row r="2599" spans="1:13">
      <c r="A2599" t="str">
        <f t="shared" si="40"/>
        <v>Ti-SF-620.07R</v>
      </c>
      <c r="B2599" s="81" t="s">
        <v>7246</v>
      </c>
      <c r="C2599" s="81" t="s">
        <v>3138</v>
      </c>
      <c r="D2599" s="81" t="s">
        <v>7247</v>
      </c>
      <c r="E2599" s="81"/>
      <c r="F2599" s="81" t="s">
        <v>226</v>
      </c>
      <c r="G2599" s="81" t="s">
        <v>1933</v>
      </c>
      <c r="H2599" s="81"/>
      <c r="I2599" s="81"/>
      <c r="J2599" s="82">
        <v>0</v>
      </c>
      <c r="K2599" s="82">
        <v>0</v>
      </c>
      <c r="L2599" s="82">
        <v>0</v>
      </c>
      <c r="M2599" s="82"/>
    </row>
    <row r="2600" spans="1:13">
      <c r="A2600" t="str">
        <f t="shared" si="40"/>
        <v>Ti-SF-620.08L</v>
      </c>
      <c r="B2600" s="81" t="s">
        <v>7248</v>
      </c>
      <c r="C2600" s="81" t="s">
        <v>3138</v>
      </c>
      <c r="D2600" s="81" t="s">
        <v>7249</v>
      </c>
      <c r="E2600" s="81"/>
      <c r="F2600" s="81" t="s">
        <v>226</v>
      </c>
      <c r="G2600" s="81" t="s">
        <v>1933</v>
      </c>
      <c r="H2600" s="81"/>
      <c r="I2600" s="81"/>
      <c r="J2600" s="82">
        <v>0</v>
      </c>
      <c r="K2600" s="82">
        <v>0</v>
      </c>
      <c r="L2600" s="82">
        <v>0</v>
      </c>
      <c r="M2600" s="82"/>
    </row>
    <row r="2601" spans="1:13">
      <c r="A2601" t="str">
        <f t="shared" si="40"/>
        <v>Ti-SF-620.08R</v>
      </c>
      <c r="B2601" s="81" t="s">
        <v>7250</v>
      </c>
      <c r="C2601" s="81" t="s">
        <v>3138</v>
      </c>
      <c r="D2601" s="81" t="s">
        <v>7251</v>
      </c>
      <c r="E2601" s="81"/>
      <c r="F2601" s="81" t="s">
        <v>226</v>
      </c>
      <c r="G2601" s="81" t="s">
        <v>1933</v>
      </c>
      <c r="H2601" s="81"/>
      <c r="I2601" s="81"/>
      <c r="J2601" s="82">
        <v>0</v>
      </c>
      <c r="K2601" s="82">
        <v>0</v>
      </c>
      <c r="L2601" s="82">
        <v>0</v>
      </c>
      <c r="M2601" s="82"/>
    </row>
    <row r="2602" spans="1:13">
      <c r="A2602" t="str">
        <f t="shared" si="40"/>
        <v>TI-SF-622.02R</v>
      </c>
      <c r="B2602" s="81" t="s">
        <v>7252</v>
      </c>
      <c r="C2602" s="81" t="s">
        <v>3138</v>
      </c>
      <c r="D2602" s="81" t="s">
        <v>7253</v>
      </c>
      <c r="E2602" s="81"/>
      <c r="F2602" s="81" t="s">
        <v>226</v>
      </c>
      <c r="G2602" s="81" t="s">
        <v>1933</v>
      </c>
      <c r="H2602" s="81"/>
      <c r="I2602" s="81"/>
      <c r="J2602" s="82">
        <v>133.93</v>
      </c>
      <c r="K2602" s="82">
        <v>0</v>
      </c>
      <c r="L2602" s="82">
        <v>0</v>
      </c>
      <c r="M2602" s="82">
        <v>0</v>
      </c>
    </row>
    <row r="2603" spans="1:13">
      <c r="A2603" t="str">
        <f t="shared" si="40"/>
        <v>TI-SF-622.08R200113179</v>
      </c>
      <c r="B2603" s="81" t="s">
        <v>7254</v>
      </c>
      <c r="C2603" s="81" t="s">
        <v>3138</v>
      </c>
      <c r="D2603" s="81" t="s">
        <v>7255</v>
      </c>
      <c r="E2603" s="81"/>
      <c r="F2603" s="81" t="s">
        <v>226</v>
      </c>
      <c r="G2603" s="81" t="s">
        <v>1933</v>
      </c>
      <c r="H2603" s="81" t="s">
        <v>7256</v>
      </c>
      <c r="I2603" s="81"/>
      <c r="J2603" s="82">
        <v>133.93</v>
      </c>
      <c r="K2603" s="82">
        <v>0</v>
      </c>
      <c r="L2603" s="82">
        <v>0</v>
      </c>
      <c r="M2603" s="82">
        <v>0</v>
      </c>
    </row>
    <row r="2604" spans="1:13">
      <c r="A2604" t="str">
        <f t="shared" si="40"/>
        <v>TI-SF-623.02L</v>
      </c>
      <c r="B2604" s="81" t="s">
        <v>7257</v>
      </c>
      <c r="C2604" s="81" t="s">
        <v>3138</v>
      </c>
      <c r="D2604" s="81" t="s">
        <v>7258</v>
      </c>
      <c r="E2604" s="81"/>
      <c r="F2604" s="81" t="s">
        <v>226</v>
      </c>
      <c r="G2604" s="81" t="s">
        <v>1933</v>
      </c>
      <c r="H2604" s="81"/>
      <c r="I2604" s="81"/>
      <c r="J2604" s="82">
        <v>133.93</v>
      </c>
      <c r="K2604" s="82">
        <v>0</v>
      </c>
      <c r="L2604" s="82">
        <v>0</v>
      </c>
      <c r="M2604" s="82">
        <v>0</v>
      </c>
    </row>
    <row r="2605" spans="1:13">
      <c r="A2605" t="str">
        <f t="shared" si="40"/>
        <v>TI-SF-623.02R</v>
      </c>
      <c r="B2605" s="81" t="s">
        <v>7259</v>
      </c>
      <c r="C2605" s="81" t="s">
        <v>3138</v>
      </c>
      <c r="D2605" s="81" t="s">
        <v>7253</v>
      </c>
      <c r="E2605" s="81"/>
      <c r="F2605" s="81" t="s">
        <v>226</v>
      </c>
      <c r="G2605" s="81" t="s">
        <v>1933</v>
      </c>
      <c r="H2605" s="81"/>
      <c r="I2605" s="81"/>
      <c r="J2605" s="82">
        <v>133.93</v>
      </c>
      <c r="K2605" s="82">
        <v>0</v>
      </c>
      <c r="L2605" s="82">
        <v>0</v>
      </c>
      <c r="M2605" s="82">
        <v>0</v>
      </c>
    </row>
    <row r="2606" spans="1:13">
      <c r="A2606" t="str">
        <f t="shared" si="40"/>
        <v>TI-SF-623.03L</v>
      </c>
      <c r="B2606" s="81" t="s">
        <v>7260</v>
      </c>
      <c r="C2606" s="81" t="s">
        <v>3138</v>
      </c>
      <c r="D2606" s="81" t="s">
        <v>7261</v>
      </c>
      <c r="E2606" s="81"/>
      <c r="F2606" s="81" t="s">
        <v>226</v>
      </c>
      <c r="G2606" s="81" t="s">
        <v>1933</v>
      </c>
      <c r="H2606" s="81"/>
      <c r="I2606" s="81"/>
      <c r="J2606" s="82">
        <v>133.93</v>
      </c>
      <c r="K2606" s="82">
        <v>0</v>
      </c>
      <c r="L2606" s="82">
        <v>0</v>
      </c>
      <c r="M2606" s="82">
        <v>0</v>
      </c>
    </row>
    <row r="2607" spans="1:13">
      <c r="A2607" t="str">
        <f t="shared" si="40"/>
        <v>TI-SF-623.03R</v>
      </c>
      <c r="B2607" s="81" t="s">
        <v>7262</v>
      </c>
      <c r="C2607" s="81" t="s">
        <v>3138</v>
      </c>
      <c r="D2607" s="81" t="s">
        <v>7263</v>
      </c>
      <c r="E2607" s="81"/>
      <c r="F2607" s="81" t="s">
        <v>226</v>
      </c>
      <c r="G2607" s="81" t="s">
        <v>1933</v>
      </c>
      <c r="H2607" s="81"/>
      <c r="I2607" s="81"/>
      <c r="J2607" s="82">
        <v>133.93</v>
      </c>
      <c r="K2607" s="82">
        <v>0</v>
      </c>
      <c r="L2607" s="82">
        <v>0</v>
      </c>
      <c r="M2607" s="82">
        <v>0</v>
      </c>
    </row>
    <row r="2608" spans="1:13">
      <c r="A2608" t="str">
        <f t="shared" si="40"/>
        <v>TI-SF-623.04L</v>
      </c>
      <c r="B2608" s="81" t="s">
        <v>7264</v>
      </c>
      <c r="C2608" s="81" t="s">
        <v>3138</v>
      </c>
      <c r="D2608" s="81" t="s">
        <v>7265</v>
      </c>
      <c r="E2608" s="81"/>
      <c r="F2608" s="81" t="s">
        <v>226</v>
      </c>
      <c r="G2608" s="81" t="s">
        <v>1933</v>
      </c>
      <c r="H2608" s="81"/>
      <c r="I2608" s="81"/>
      <c r="J2608" s="82">
        <v>133.93</v>
      </c>
      <c r="K2608" s="82">
        <v>0</v>
      </c>
      <c r="L2608" s="82">
        <v>0</v>
      </c>
      <c r="M2608" s="82">
        <v>0</v>
      </c>
    </row>
    <row r="2609" spans="1:13">
      <c r="A2609" t="str">
        <f t="shared" si="40"/>
        <v>TI-SF-623.04R</v>
      </c>
      <c r="B2609" s="81" t="s">
        <v>7266</v>
      </c>
      <c r="C2609" s="81" t="s">
        <v>3138</v>
      </c>
      <c r="D2609" s="81" t="s">
        <v>7267</v>
      </c>
      <c r="E2609" s="81"/>
      <c r="F2609" s="81" t="s">
        <v>226</v>
      </c>
      <c r="G2609" s="81" t="s">
        <v>1933</v>
      </c>
      <c r="H2609" s="81"/>
      <c r="I2609" s="81"/>
      <c r="J2609" s="82">
        <v>133.93</v>
      </c>
      <c r="K2609" s="82">
        <v>0</v>
      </c>
      <c r="L2609" s="82">
        <v>0</v>
      </c>
      <c r="M2609" s="82">
        <v>0</v>
      </c>
    </row>
    <row r="2610" spans="1:13">
      <c r="A2610" t="str">
        <f t="shared" si="40"/>
        <v>TI-SF-623.05L</v>
      </c>
      <c r="B2610" s="81" t="s">
        <v>7268</v>
      </c>
      <c r="C2610" s="81" t="s">
        <v>3138</v>
      </c>
      <c r="D2610" s="81" t="s">
        <v>7269</v>
      </c>
      <c r="E2610" s="81"/>
      <c r="F2610" s="81" t="s">
        <v>226</v>
      </c>
      <c r="G2610" s="81" t="s">
        <v>1933</v>
      </c>
      <c r="H2610" s="81"/>
      <c r="I2610" s="81"/>
      <c r="J2610" s="82">
        <v>133.93</v>
      </c>
      <c r="K2610" s="82">
        <v>0</v>
      </c>
      <c r="L2610" s="82">
        <v>0</v>
      </c>
      <c r="M2610" s="82">
        <v>0</v>
      </c>
    </row>
    <row r="2611" spans="1:13">
      <c r="A2611" t="str">
        <f t="shared" si="40"/>
        <v>TI-SF-623.05R</v>
      </c>
      <c r="B2611" s="81" t="s">
        <v>7270</v>
      </c>
      <c r="C2611" s="81" t="s">
        <v>3138</v>
      </c>
      <c r="D2611" s="81" t="s">
        <v>7271</v>
      </c>
      <c r="E2611" s="81"/>
      <c r="F2611" s="81" t="s">
        <v>226</v>
      </c>
      <c r="G2611" s="81" t="s">
        <v>1933</v>
      </c>
      <c r="H2611" s="81"/>
      <c r="I2611" s="81"/>
      <c r="J2611" s="82">
        <v>133.93</v>
      </c>
      <c r="K2611" s="82">
        <v>0</v>
      </c>
      <c r="L2611" s="82">
        <v>0</v>
      </c>
      <c r="M2611" s="82">
        <v>0</v>
      </c>
    </row>
    <row r="2612" spans="1:13">
      <c r="A2612" t="str">
        <f t="shared" si="40"/>
        <v>TI-SF-623.06L</v>
      </c>
      <c r="B2612" s="81" t="s">
        <v>7272</v>
      </c>
      <c r="C2612" s="81" t="s">
        <v>3138</v>
      </c>
      <c r="D2612" s="81" t="s">
        <v>7273</v>
      </c>
      <c r="E2612" s="81"/>
      <c r="F2612" s="81" t="s">
        <v>226</v>
      </c>
      <c r="G2612" s="81" t="s">
        <v>1933</v>
      </c>
      <c r="H2612" s="81"/>
      <c r="I2612" s="81"/>
      <c r="J2612" s="82">
        <v>133.93</v>
      </c>
      <c r="K2612" s="82">
        <v>0</v>
      </c>
      <c r="L2612" s="82">
        <v>0</v>
      </c>
      <c r="M2612" s="82">
        <v>0</v>
      </c>
    </row>
    <row r="2613" spans="1:13">
      <c r="A2613" t="str">
        <f t="shared" si="40"/>
        <v>TI-SF-623.06R</v>
      </c>
      <c r="B2613" s="81" t="s">
        <v>7274</v>
      </c>
      <c r="C2613" s="81" t="s">
        <v>3138</v>
      </c>
      <c r="D2613" s="81" t="s">
        <v>7275</v>
      </c>
      <c r="E2613" s="81"/>
      <c r="F2613" s="81" t="s">
        <v>226</v>
      </c>
      <c r="G2613" s="81" t="s">
        <v>1933</v>
      </c>
      <c r="H2613" s="81"/>
      <c r="I2613" s="81"/>
      <c r="J2613" s="82">
        <v>133.93</v>
      </c>
      <c r="K2613" s="82">
        <v>0</v>
      </c>
      <c r="L2613" s="82">
        <v>0</v>
      </c>
      <c r="M2613" s="82">
        <v>0</v>
      </c>
    </row>
    <row r="2614" spans="1:13">
      <c r="A2614" t="str">
        <f t="shared" si="40"/>
        <v>TI-SF-623.07L</v>
      </c>
      <c r="B2614" s="81" t="s">
        <v>7276</v>
      </c>
      <c r="C2614" s="81" t="s">
        <v>3138</v>
      </c>
      <c r="D2614" s="81" t="s">
        <v>7277</v>
      </c>
      <c r="E2614" s="81"/>
      <c r="F2614" s="81" t="s">
        <v>226</v>
      </c>
      <c r="G2614" s="81" t="s">
        <v>1933</v>
      </c>
      <c r="H2614" s="81"/>
      <c r="I2614" s="81"/>
      <c r="J2614" s="82">
        <v>133.93</v>
      </c>
      <c r="K2614" s="82">
        <v>0</v>
      </c>
      <c r="L2614" s="82">
        <v>0</v>
      </c>
      <c r="M2614" s="82">
        <v>0</v>
      </c>
    </row>
    <row r="2615" spans="1:13">
      <c r="A2615" t="str">
        <f t="shared" si="40"/>
        <v>TI-SF-623.07R</v>
      </c>
      <c r="B2615" s="81" t="s">
        <v>7278</v>
      </c>
      <c r="C2615" s="81" t="s">
        <v>3138</v>
      </c>
      <c r="D2615" s="81" t="s">
        <v>7279</v>
      </c>
      <c r="E2615" s="81"/>
      <c r="F2615" s="81" t="s">
        <v>226</v>
      </c>
      <c r="G2615" s="81" t="s">
        <v>1933</v>
      </c>
      <c r="H2615" s="81"/>
      <c r="I2615" s="81"/>
      <c r="J2615" s="82">
        <v>133.93</v>
      </c>
      <c r="K2615" s="82">
        <v>0</v>
      </c>
      <c r="L2615" s="82">
        <v>0</v>
      </c>
      <c r="M2615" s="82">
        <v>0</v>
      </c>
    </row>
    <row r="2616" spans="1:13">
      <c r="A2616" t="str">
        <f t="shared" si="40"/>
        <v>TI-SF-623.08L</v>
      </c>
      <c r="B2616" s="81" t="s">
        <v>7280</v>
      </c>
      <c r="C2616" s="81" t="s">
        <v>3138</v>
      </c>
      <c r="D2616" s="81" t="s">
        <v>7281</v>
      </c>
      <c r="E2616" s="81"/>
      <c r="F2616" s="81" t="s">
        <v>226</v>
      </c>
      <c r="G2616" s="81" t="s">
        <v>1933</v>
      </c>
      <c r="H2616" s="81"/>
      <c r="I2616" s="81"/>
      <c r="J2616" s="82">
        <v>133.93</v>
      </c>
      <c r="K2616" s="82">
        <v>0</v>
      </c>
      <c r="L2616" s="82">
        <v>0</v>
      </c>
      <c r="M2616" s="82">
        <v>0</v>
      </c>
    </row>
    <row r="2617" spans="1:13">
      <c r="A2617" t="str">
        <f t="shared" si="40"/>
        <v>TI-SF-623.08R</v>
      </c>
      <c r="B2617" s="81" t="s">
        <v>7282</v>
      </c>
      <c r="C2617" s="81" t="s">
        <v>3138</v>
      </c>
      <c r="D2617" s="81" t="s">
        <v>7255</v>
      </c>
      <c r="E2617" s="81"/>
      <c r="F2617" s="81" t="s">
        <v>226</v>
      </c>
      <c r="G2617" s="81" t="s">
        <v>1933</v>
      </c>
      <c r="H2617" s="81"/>
      <c r="I2617" s="81"/>
      <c r="J2617" s="82">
        <v>133.93</v>
      </c>
      <c r="K2617" s="82">
        <v>0</v>
      </c>
      <c r="L2617" s="82">
        <v>0</v>
      </c>
      <c r="M2617" s="82">
        <v>0</v>
      </c>
    </row>
    <row r="2618" spans="1:13">
      <c r="A2618" t="str">
        <f t="shared" si="40"/>
        <v>TI-SF-623.10L</v>
      </c>
      <c r="B2618" s="81" t="s">
        <v>7283</v>
      </c>
      <c r="C2618" s="81" t="s">
        <v>3138</v>
      </c>
      <c r="D2618" s="81" t="s">
        <v>7284</v>
      </c>
      <c r="E2618" s="81"/>
      <c r="F2618" s="81" t="s">
        <v>226</v>
      </c>
      <c r="G2618" s="81" t="s">
        <v>1933</v>
      </c>
      <c r="H2618" s="81"/>
      <c r="I2618" s="81"/>
      <c r="J2618" s="82">
        <v>133.93</v>
      </c>
      <c r="K2618" s="82">
        <v>0</v>
      </c>
      <c r="L2618" s="82">
        <v>0</v>
      </c>
      <c r="M2618" s="82">
        <v>0</v>
      </c>
    </row>
    <row r="2619" spans="1:13">
      <c r="A2619" t="str">
        <f t="shared" si="40"/>
        <v>Ti-SF-642-003</v>
      </c>
      <c r="B2619" s="81" t="s">
        <v>7285</v>
      </c>
      <c r="C2619" s="81" t="s">
        <v>3138</v>
      </c>
      <c r="D2619" s="81" t="s">
        <v>7286</v>
      </c>
      <c r="E2619" s="81"/>
      <c r="F2619" s="81" t="s">
        <v>226</v>
      </c>
      <c r="G2619" s="81" t="s">
        <v>1933</v>
      </c>
      <c r="H2619" s="81"/>
      <c r="I2619" s="81"/>
      <c r="J2619" s="82">
        <v>0</v>
      </c>
      <c r="K2619" s="82">
        <v>0</v>
      </c>
      <c r="L2619" s="82">
        <v>0</v>
      </c>
      <c r="M2619" s="82"/>
    </row>
    <row r="2620" spans="1:13">
      <c r="A2620" t="str">
        <f t="shared" si="40"/>
        <v>Ti-SF-642-004</v>
      </c>
      <c r="B2620" s="81" t="s">
        <v>7287</v>
      </c>
      <c r="C2620" s="81" t="s">
        <v>3138</v>
      </c>
      <c r="D2620" s="81" t="s">
        <v>7288</v>
      </c>
      <c r="E2620" s="81"/>
      <c r="F2620" s="81" t="s">
        <v>226</v>
      </c>
      <c r="G2620" s="81" t="s">
        <v>1933</v>
      </c>
      <c r="H2620" s="81"/>
      <c r="I2620" s="81"/>
      <c r="J2620" s="82">
        <v>0</v>
      </c>
      <c r="K2620" s="82">
        <v>0</v>
      </c>
      <c r="L2620" s="82">
        <v>0</v>
      </c>
      <c r="M2620" s="82"/>
    </row>
    <row r="2621" spans="1:13">
      <c r="A2621" t="str">
        <f t="shared" si="40"/>
        <v>Ti-SF-642-005</v>
      </c>
      <c r="B2621" s="81" t="s">
        <v>7289</v>
      </c>
      <c r="C2621" s="81" t="s">
        <v>3138</v>
      </c>
      <c r="D2621" s="81" t="s">
        <v>7290</v>
      </c>
      <c r="E2621" s="81"/>
      <c r="F2621" s="81" t="s">
        <v>226</v>
      </c>
      <c r="G2621" s="81" t="s">
        <v>1933</v>
      </c>
      <c r="H2621" s="81"/>
      <c r="I2621" s="81"/>
      <c r="J2621" s="82">
        <v>0</v>
      </c>
      <c r="K2621" s="82">
        <v>0</v>
      </c>
      <c r="L2621" s="82">
        <v>0</v>
      </c>
      <c r="M2621" s="82"/>
    </row>
    <row r="2622" spans="1:13">
      <c r="A2622" t="str">
        <f t="shared" si="40"/>
        <v>Ti-SF-642-006</v>
      </c>
      <c r="B2622" s="81" t="s">
        <v>7291</v>
      </c>
      <c r="C2622" s="81" t="s">
        <v>3138</v>
      </c>
      <c r="D2622" s="81" t="s">
        <v>7292</v>
      </c>
      <c r="E2622" s="81"/>
      <c r="F2622" s="81" t="s">
        <v>226</v>
      </c>
      <c r="G2622" s="81" t="s">
        <v>1933</v>
      </c>
      <c r="H2622" s="81"/>
      <c r="I2622" s="81"/>
      <c r="J2622" s="82">
        <v>0</v>
      </c>
      <c r="K2622" s="82">
        <v>0</v>
      </c>
      <c r="L2622" s="82">
        <v>0</v>
      </c>
      <c r="M2622" s="82"/>
    </row>
    <row r="2623" spans="1:13">
      <c r="A2623" t="str">
        <f t="shared" si="40"/>
        <v>Ti-SF-642-007</v>
      </c>
      <c r="B2623" s="81" t="s">
        <v>7293</v>
      </c>
      <c r="C2623" s="81" t="s">
        <v>3138</v>
      </c>
      <c r="D2623" s="81" t="s">
        <v>7294</v>
      </c>
      <c r="E2623" s="81"/>
      <c r="F2623" s="81" t="s">
        <v>226</v>
      </c>
      <c r="G2623" s="81" t="s">
        <v>1933</v>
      </c>
      <c r="H2623" s="81"/>
      <c r="I2623" s="81"/>
      <c r="J2623" s="82">
        <v>0</v>
      </c>
      <c r="K2623" s="82">
        <v>0</v>
      </c>
      <c r="L2623" s="82">
        <v>0</v>
      </c>
      <c r="M2623" s="82"/>
    </row>
    <row r="2624" spans="1:13">
      <c r="A2624" t="str">
        <f t="shared" si="40"/>
        <v>Ti-SF-642-008</v>
      </c>
      <c r="B2624" s="81" t="s">
        <v>7295</v>
      </c>
      <c r="C2624" s="81" t="s">
        <v>3138</v>
      </c>
      <c r="D2624" s="81" t="s">
        <v>7296</v>
      </c>
      <c r="E2624" s="81"/>
      <c r="F2624" s="81" t="s">
        <v>226</v>
      </c>
      <c r="G2624" s="81" t="s">
        <v>1933</v>
      </c>
      <c r="H2624" s="81"/>
      <c r="I2624" s="81"/>
      <c r="J2624" s="82">
        <v>0</v>
      </c>
      <c r="K2624" s="82">
        <v>0</v>
      </c>
      <c r="L2624" s="82">
        <v>0</v>
      </c>
      <c r="M2624" s="82"/>
    </row>
    <row r="2625" spans="1:13">
      <c r="A2625" t="str">
        <f t="shared" si="40"/>
        <v>Ti-SF-642-010</v>
      </c>
      <c r="B2625" s="81" t="s">
        <v>7297</v>
      </c>
      <c r="C2625" s="81" t="s">
        <v>3138</v>
      </c>
      <c r="D2625" s="81" t="s">
        <v>7298</v>
      </c>
      <c r="E2625" s="81"/>
      <c r="F2625" s="81" t="s">
        <v>226</v>
      </c>
      <c r="G2625" s="81" t="s">
        <v>1933</v>
      </c>
      <c r="H2625" s="81"/>
      <c r="I2625" s="81"/>
      <c r="J2625" s="82">
        <v>0</v>
      </c>
      <c r="K2625" s="82">
        <v>0</v>
      </c>
      <c r="L2625" s="82">
        <v>0</v>
      </c>
      <c r="M2625" s="82"/>
    </row>
    <row r="2626" spans="1:13">
      <c r="A2626" t="str">
        <f t="shared" si="40"/>
        <v>Ti-SF-642-012</v>
      </c>
      <c r="B2626" s="81" t="s">
        <v>7299</v>
      </c>
      <c r="C2626" s="81" t="s">
        <v>3138</v>
      </c>
      <c r="D2626" s="81" t="s">
        <v>7300</v>
      </c>
      <c r="E2626" s="81"/>
      <c r="F2626" s="81" t="s">
        <v>226</v>
      </c>
      <c r="G2626" s="81" t="s">
        <v>1933</v>
      </c>
      <c r="H2626" s="81"/>
      <c r="I2626" s="81"/>
      <c r="J2626" s="82">
        <v>0</v>
      </c>
      <c r="K2626" s="82">
        <v>0</v>
      </c>
      <c r="L2626" s="82">
        <v>0</v>
      </c>
      <c r="M2626" s="82"/>
    </row>
    <row r="2627" spans="1:13">
      <c r="A2627" t="str">
        <f t="shared" ref="A2627:A2690" si="41">CONCATENATE(B2627,H2627)</f>
        <v>Ti-SF-683.007221254856</v>
      </c>
      <c r="B2627" s="81" t="s">
        <v>7301</v>
      </c>
      <c r="C2627" s="81" t="s">
        <v>3138</v>
      </c>
      <c r="D2627" s="81" t="s">
        <v>7302</v>
      </c>
      <c r="E2627" s="81"/>
      <c r="F2627" s="81" t="s">
        <v>226</v>
      </c>
      <c r="G2627" s="81" t="s">
        <v>1933</v>
      </c>
      <c r="H2627" s="81" t="s">
        <v>7303</v>
      </c>
      <c r="I2627" s="81"/>
      <c r="J2627" s="82">
        <v>67.98</v>
      </c>
      <c r="K2627" s="82">
        <v>0</v>
      </c>
      <c r="L2627" s="82">
        <v>3</v>
      </c>
      <c r="M2627" s="82">
        <v>203.94</v>
      </c>
    </row>
    <row r="2628" spans="1:13">
      <c r="A2628" t="str">
        <f t="shared" si="41"/>
        <v>Ti-SF-683.007</v>
      </c>
      <c r="B2628" s="81" t="s">
        <v>7301</v>
      </c>
      <c r="C2628" s="81" t="s">
        <v>3138</v>
      </c>
      <c r="D2628" s="81" t="s">
        <v>7302</v>
      </c>
      <c r="E2628" s="81"/>
      <c r="F2628" s="81" t="s">
        <v>226</v>
      </c>
      <c r="G2628" s="81" t="s">
        <v>1933</v>
      </c>
      <c r="H2628" s="81"/>
      <c r="I2628" s="81"/>
      <c r="J2628" s="82">
        <v>67.98</v>
      </c>
      <c r="K2628" s="82">
        <v>0</v>
      </c>
      <c r="L2628" s="82">
        <v>0</v>
      </c>
      <c r="M2628" s="82">
        <v>0</v>
      </c>
    </row>
    <row r="2629" spans="1:13">
      <c r="A2629" t="str">
        <f t="shared" si="41"/>
        <v>TI-SF-683.307</v>
      </c>
      <c r="B2629" s="81" t="s">
        <v>7304</v>
      </c>
      <c r="C2629" s="81" t="s">
        <v>3138</v>
      </c>
      <c r="D2629" s="81" t="s">
        <v>7305</v>
      </c>
      <c r="E2629" s="81"/>
      <c r="F2629" s="81" t="s">
        <v>226</v>
      </c>
      <c r="G2629" s="81" t="s">
        <v>1933</v>
      </c>
      <c r="H2629" s="81"/>
      <c r="I2629" s="81"/>
      <c r="J2629" s="82">
        <v>81.25</v>
      </c>
      <c r="K2629" s="82">
        <v>0</v>
      </c>
      <c r="L2629" s="82">
        <v>0</v>
      </c>
      <c r="M2629" s="82">
        <v>0</v>
      </c>
    </row>
    <row r="2630" spans="1:13">
      <c r="A2630" t="str">
        <f t="shared" si="41"/>
        <v>TI-SF-683.308</v>
      </c>
      <c r="B2630" s="81" t="s">
        <v>7306</v>
      </c>
      <c r="C2630" s="81" t="s">
        <v>3138</v>
      </c>
      <c r="D2630" s="81" t="s">
        <v>7307</v>
      </c>
      <c r="E2630" s="81"/>
      <c r="F2630" s="81" t="s">
        <v>226</v>
      </c>
      <c r="G2630" s="81" t="s">
        <v>1933</v>
      </c>
      <c r="H2630" s="81"/>
      <c r="I2630" s="81"/>
      <c r="J2630" s="82">
        <v>89.27</v>
      </c>
      <c r="K2630" s="82">
        <v>0</v>
      </c>
      <c r="L2630" s="82">
        <v>0</v>
      </c>
      <c r="M2630" s="82">
        <v>0</v>
      </c>
    </row>
    <row r="2631" spans="1:13">
      <c r="A2631" t="str">
        <f t="shared" si="41"/>
        <v>Ti-SF-7340014L</v>
      </c>
      <c r="B2631" s="81" t="s">
        <v>7308</v>
      </c>
      <c r="C2631" s="81" t="s">
        <v>3138</v>
      </c>
      <c r="D2631" s="81" t="s">
        <v>7309</v>
      </c>
      <c r="E2631" s="81"/>
      <c r="F2631" s="81" t="s">
        <v>226</v>
      </c>
      <c r="G2631" s="81" t="s">
        <v>1933</v>
      </c>
      <c r="H2631" s="81"/>
      <c r="I2631" s="81"/>
      <c r="J2631" s="82">
        <v>0</v>
      </c>
      <c r="K2631" s="82">
        <v>0</v>
      </c>
      <c r="L2631" s="82">
        <v>0</v>
      </c>
      <c r="M2631" s="82"/>
    </row>
    <row r="2632" spans="1:13">
      <c r="A2632" t="str">
        <f t="shared" si="41"/>
        <v>Ti-SF-7340014R</v>
      </c>
      <c r="B2632" s="81" t="s">
        <v>7310</v>
      </c>
      <c r="C2632" s="81" t="s">
        <v>3138</v>
      </c>
      <c r="D2632" s="81" t="s">
        <v>7311</v>
      </c>
      <c r="E2632" s="81"/>
      <c r="F2632" s="81" t="s">
        <v>226</v>
      </c>
      <c r="G2632" s="81" t="s">
        <v>1933</v>
      </c>
      <c r="H2632" s="81"/>
      <c r="I2632" s="81"/>
      <c r="J2632" s="82">
        <v>0</v>
      </c>
      <c r="K2632" s="82">
        <v>0</v>
      </c>
      <c r="L2632" s="82">
        <v>0</v>
      </c>
      <c r="M2632" s="82"/>
    </row>
    <row r="2633" spans="1:13">
      <c r="A2633" t="str">
        <f t="shared" si="41"/>
        <v>Ti-SF-734008L</v>
      </c>
      <c r="B2633" s="81" t="s">
        <v>7312</v>
      </c>
      <c r="C2633" s="81" t="s">
        <v>3138</v>
      </c>
      <c r="D2633" s="81" t="s">
        <v>7313</v>
      </c>
      <c r="E2633" s="81"/>
      <c r="F2633" s="81" t="s">
        <v>226</v>
      </c>
      <c r="G2633" s="81" t="s">
        <v>1933</v>
      </c>
      <c r="H2633" s="81"/>
      <c r="I2633" s="81"/>
      <c r="J2633" s="82">
        <v>0</v>
      </c>
      <c r="K2633" s="82">
        <v>0</v>
      </c>
      <c r="L2633" s="82">
        <v>0</v>
      </c>
      <c r="M2633" s="82"/>
    </row>
    <row r="2634" spans="1:13">
      <c r="A2634" t="str">
        <f t="shared" si="41"/>
        <v>Ti-SF-734008R</v>
      </c>
      <c r="B2634" s="81" t="s">
        <v>7314</v>
      </c>
      <c r="C2634" s="81" t="s">
        <v>3138</v>
      </c>
      <c r="D2634" s="81" t="s">
        <v>7315</v>
      </c>
      <c r="E2634" s="81"/>
      <c r="F2634" s="81" t="s">
        <v>226</v>
      </c>
      <c r="G2634" s="81" t="s">
        <v>1933</v>
      </c>
      <c r="H2634" s="81"/>
      <c r="I2634" s="81"/>
      <c r="J2634" s="82">
        <v>0</v>
      </c>
      <c r="K2634" s="82">
        <v>0</v>
      </c>
      <c r="L2634" s="82">
        <v>0</v>
      </c>
      <c r="M2634" s="82"/>
    </row>
    <row r="2635" spans="1:13">
      <c r="A2635" t="str">
        <f t="shared" si="41"/>
        <v>Ti-SF-737.0012306001324</v>
      </c>
      <c r="B2635" s="81" t="s">
        <v>7316</v>
      </c>
      <c r="C2635" s="81" t="s">
        <v>3138</v>
      </c>
      <c r="D2635" s="81" t="s">
        <v>5940</v>
      </c>
      <c r="E2635" s="81"/>
      <c r="F2635" s="81" t="s">
        <v>226</v>
      </c>
      <c r="G2635" s="81" t="s">
        <v>1933</v>
      </c>
      <c r="H2635" s="81" t="s">
        <v>7317</v>
      </c>
      <c r="I2635" s="81"/>
      <c r="J2635" s="82">
        <v>74.8</v>
      </c>
      <c r="K2635" s="82">
        <v>0</v>
      </c>
      <c r="L2635" s="82">
        <v>2</v>
      </c>
      <c r="M2635" s="82">
        <v>149.6</v>
      </c>
    </row>
    <row r="2636" spans="1:13">
      <c r="A2636" t="str">
        <f t="shared" si="41"/>
        <v>Ti-SF-737.0032306001325</v>
      </c>
      <c r="B2636" s="81" t="s">
        <v>7318</v>
      </c>
      <c r="C2636" s="81" t="s">
        <v>3138</v>
      </c>
      <c r="D2636" s="81" t="s">
        <v>7319</v>
      </c>
      <c r="E2636" s="81"/>
      <c r="F2636" s="81" t="s">
        <v>226</v>
      </c>
      <c r="G2636" s="81" t="s">
        <v>1933</v>
      </c>
      <c r="H2636" s="81" t="s">
        <v>7320</v>
      </c>
      <c r="I2636" s="81"/>
      <c r="J2636" s="82">
        <v>74.8</v>
      </c>
      <c r="K2636" s="82">
        <v>0</v>
      </c>
      <c r="L2636" s="82">
        <v>2</v>
      </c>
      <c r="M2636" s="82">
        <v>149.6</v>
      </c>
    </row>
    <row r="2637" spans="1:13">
      <c r="A2637" t="str">
        <f t="shared" si="41"/>
        <v>Ti-SF-737.0052306001326</v>
      </c>
      <c r="B2637" s="81" t="s">
        <v>7321</v>
      </c>
      <c r="C2637" s="81" t="s">
        <v>3138</v>
      </c>
      <c r="D2637" s="81" t="s">
        <v>7322</v>
      </c>
      <c r="E2637" s="81"/>
      <c r="F2637" s="81" t="s">
        <v>226</v>
      </c>
      <c r="G2637" s="81" t="s">
        <v>1933</v>
      </c>
      <c r="H2637" s="81" t="s">
        <v>7323</v>
      </c>
      <c r="I2637" s="81"/>
      <c r="J2637" s="82">
        <v>74.8</v>
      </c>
      <c r="K2637" s="82">
        <v>0</v>
      </c>
      <c r="L2637" s="82">
        <v>2</v>
      </c>
      <c r="M2637" s="82">
        <v>149.6</v>
      </c>
    </row>
    <row r="2638" spans="1:13">
      <c r="A2638" t="str">
        <f t="shared" si="41"/>
        <v>Ti-SF-7608003L</v>
      </c>
      <c r="B2638" s="81" t="s">
        <v>7324</v>
      </c>
      <c r="C2638" s="81" t="s">
        <v>3138</v>
      </c>
      <c r="D2638" s="81" t="s">
        <v>7325</v>
      </c>
      <c r="E2638" s="81"/>
      <c r="F2638" s="81" t="s">
        <v>226</v>
      </c>
      <c r="G2638" s="81" t="s">
        <v>1933</v>
      </c>
      <c r="H2638" s="81"/>
      <c r="I2638" s="81"/>
      <c r="J2638" s="82">
        <v>0</v>
      </c>
      <c r="K2638" s="82">
        <v>0</v>
      </c>
      <c r="L2638" s="82">
        <v>0</v>
      </c>
      <c r="M2638" s="82"/>
    </row>
    <row r="2639" spans="1:13">
      <c r="A2639" t="str">
        <f t="shared" si="41"/>
        <v>Ti-SF-7608003R</v>
      </c>
      <c r="B2639" s="81" t="s">
        <v>7326</v>
      </c>
      <c r="C2639" s="81" t="s">
        <v>3138</v>
      </c>
      <c r="D2639" s="81" t="s">
        <v>7325</v>
      </c>
      <c r="E2639" s="81"/>
      <c r="F2639" s="81" t="s">
        <v>226</v>
      </c>
      <c r="G2639" s="81" t="s">
        <v>1933</v>
      </c>
      <c r="H2639" s="81"/>
      <c r="I2639" s="81"/>
      <c r="J2639" s="82">
        <v>0</v>
      </c>
      <c r="K2639" s="82">
        <v>0</v>
      </c>
      <c r="L2639" s="82">
        <v>0</v>
      </c>
      <c r="M2639" s="82"/>
    </row>
    <row r="2640" spans="1:13">
      <c r="A2640" t="str">
        <f t="shared" si="41"/>
        <v>Ti-SF-7608004L</v>
      </c>
      <c r="B2640" s="81" t="s">
        <v>7327</v>
      </c>
      <c r="C2640" s="81" t="s">
        <v>3138</v>
      </c>
      <c r="D2640" s="81" t="s">
        <v>7328</v>
      </c>
      <c r="E2640" s="81"/>
      <c r="F2640" s="81" t="s">
        <v>226</v>
      </c>
      <c r="G2640" s="81" t="s">
        <v>1933</v>
      </c>
      <c r="H2640" s="81"/>
      <c r="I2640" s="81"/>
      <c r="J2640" s="82">
        <v>0</v>
      </c>
      <c r="K2640" s="82">
        <v>0</v>
      </c>
      <c r="L2640" s="82">
        <v>0</v>
      </c>
      <c r="M2640" s="82"/>
    </row>
    <row r="2641" spans="1:13">
      <c r="A2641" t="str">
        <f t="shared" si="41"/>
        <v>Ti-SF-7608004R</v>
      </c>
      <c r="B2641" s="81" t="s">
        <v>7329</v>
      </c>
      <c r="C2641" s="81" t="s">
        <v>3138</v>
      </c>
      <c r="D2641" s="81" t="s">
        <v>7328</v>
      </c>
      <c r="E2641" s="81"/>
      <c r="F2641" s="81" t="s">
        <v>226</v>
      </c>
      <c r="G2641" s="81" t="s">
        <v>1933</v>
      </c>
      <c r="H2641" s="81"/>
      <c r="I2641" s="81"/>
      <c r="J2641" s="82">
        <v>0</v>
      </c>
      <c r="K2641" s="82">
        <v>0</v>
      </c>
      <c r="L2641" s="82">
        <v>0</v>
      </c>
      <c r="M2641" s="82"/>
    </row>
    <row r="2642" spans="1:13">
      <c r="A2642" t="str">
        <f t="shared" si="41"/>
        <v>Ti-SF-7608005L</v>
      </c>
      <c r="B2642" s="81" t="s">
        <v>7330</v>
      </c>
      <c r="C2642" s="81" t="s">
        <v>3138</v>
      </c>
      <c r="D2642" s="81" t="s">
        <v>7331</v>
      </c>
      <c r="E2642" s="81"/>
      <c r="F2642" s="81" t="s">
        <v>226</v>
      </c>
      <c r="G2642" s="81" t="s">
        <v>1933</v>
      </c>
      <c r="H2642" s="81"/>
      <c r="I2642" s="81"/>
      <c r="J2642" s="82">
        <v>0</v>
      </c>
      <c r="K2642" s="82">
        <v>0</v>
      </c>
      <c r="L2642" s="82">
        <v>0</v>
      </c>
      <c r="M2642" s="82"/>
    </row>
    <row r="2643" spans="1:13">
      <c r="A2643" t="str">
        <f t="shared" si="41"/>
        <v>Ti-SF-7608005R</v>
      </c>
      <c r="B2643" s="81" t="s">
        <v>7332</v>
      </c>
      <c r="C2643" s="81" t="s">
        <v>3138</v>
      </c>
      <c r="D2643" s="81" t="s">
        <v>7331</v>
      </c>
      <c r="E2643" s="81"/>
      <c r="F2643" s="81" t="s">
        <v>226</v>
      </c>
      <c r="G2643" s="81" t="s">
        <v>1933</v>
      </c>
      <c r="H2643" s="81"/>
      <c r="I2643" s="81"/>
      <c r="J2643" s="82">
        <v>0</v>
      </c>
      <c r="K2643" s="82">
        <v>0</v>
      </c>
      <c r="L2643" s="82">
        <v>0</v>
      </c>
      <c r="M2643" s="82"/>
    </row>
    <row r="2644" spans="1:13">
      <c r="A2644" t="str">
        <f t="shared" si="41"/>
        <v>Ti-SF-7608006L</v>
      </c>
      <c r="B2644" s="81" t="s">
        <v>7333</v>
      </c>
      <c r="C2644" s="81" t="s">
        <v>3138</v>
      </c>
      <c r="D2644" s="81" t="s">
        <v>7334</v>
      </c>
      <c r="E2644" s="81"/>
      <c r="F2644" s="81" t="s">
        <v>226</v>
      </c>
      <c r="G2644" s="81" t="s">
        <v>1933</v>
      </c>
      <c r="H2644" s="81"/>
      <c r="I2644" s="81"/>
      <c r="J2644" s="82">
        <v>0</v>
      </c>
      <c r="K2644" s="82">
        <v>0</v>
      </c>
      <c r="L2644" s="82">
        <v>0</v>
      </c>
      <c r="M2644" s="82"/>
    </row>
    <row r="2645" spans="1:13">
      <c r="A2645" t="str">
        <f t="shared" si="41"/>
        <v>Ti-SF-7608006R</v>
      </c>
      <c r="B2645" s="81" t="s">
        <v>7335</v>
      </c>
      <c r="C2645" s="81" t="s">
        <v>3138</v>
      </c>
      <c r="D2645" s="81" t="s">
        <v>7334</v>
      </c>
      <c r="E2645" s="81"/>
      <c r="F2645" s="81" t="s">
        <v>226</v>
      </c>
      <c r="G2645" s="81" t="s">
        <v>1933</v>
      </c>
      <c r="H2645" s="81"/>
      <c r="I2645" s="81"/>
      <c r="J2645" s="82">
        <v>0</v>
      </c>
      <c r="K2645" s="82">
        <v>0</v>
      </c>
      <c r="L2645" s="82">
        <v>0</v>
      </c>
      <c r="M2645" s="82"/>
    </row>
    <row r="2646" spans="1:13">
      <c r="A2646" t="str">
        <f t="shared" si="41"/>
        <v>Ti-SF-7608007L</v>
      </c>
      <c r="B2646" s="81" t="s">
        <v>7336</v>
      </c>
      <c r="C2646" s="81" t="s">
        <v>3138</v>
      </c>
      <c r="D2646" s="81" t="s">
        <v>7337</v>
      </c>
      <c r="E2646" s="81"/>
      <c r="F2646" s="81" t="s">
        <v>226</v>
      </c>
      <c r="G2646" s="81" t="s">
        <v>1933</v>
      </c>
      <c r="H2646" s="81"/>
      <c r="I2646" s="81"/>
      <c r="J2646" s="82">
        <v>0</v>
      </c>
      <c r="K2646" s="82">
        <v>0</v>
      </c>
      <c r="L2646" s="82">
        <v>0</v>
      </c>
      <c r="M2646" s="82"/>
    </row>
    <row r="2647" spans="1:13">
      <c r="A2647" t="str">
        <f t="shared" si="41"/>
        <v>Ti-SF-7608007R</v>
      </c>
      <c r="B2647" s="81" t="s">
        <v>7338</v>
      </c>
      <c r="C2647" s="81" t="s">
        <v>3138</v>
      </c>
      <c r="D2647" s="81" t="s">
        <v>7337</v>
      </c>
      <c r="E2647" s="81"/>
      <c r="F2647" s="81" t="s">
        <v>226</v>
      </c>
      <c r="G2647" s="81" t="s">
        <v>1933</v>
      </c>
      <c r="H2647" s="81"/>
      <c r="I2647" s="81"/>
      <c r="J2647" s="82">
        <v>0</v>
      </c>
      <c r="K2647" s="82">
        <v>0</v>
      </c>
      <c r="L2647" s="82">
        <v>0</v>
      </c>
      <c r="M2647" s="82"/>
    </row>
    <row r="2648" spans="1:13">
      <c r="A2648" t="str">
        <f t="shared" si="41"/>
        <v>Ti-SF-768.003L</v>
      </c>
      <c r="B2648" s="81" t="s">
        <v>7339</v>
      </c>
      <c r="C2648" s="81" t="s">
        <v>3138</v>
      </c>
      <c r="D2648" s="81" t="s">
        <v>7340</v>
      </c>
      <c r="E2648" s="81"/>
      <c r="F2648" s="81" t="s">
        <v>226</v>
      </c>
      <c r="G2648" s="81" t="s">
        <v>1933</v>
      </c>
      <c r="H2648" s="81"/>
      <c r="I2648" s="81"/>
      <c r="J2648" s="82">
        <v>0</v>
      </c>
      <c r="K2648" s="82">
        <v>0</v>
      </c>
      <c r="L2648" s="82">
        <v>0</v>
      </c>
      <c r="M2648" s="82"/>
    </row>
    <row r="2649" spans="1:13">
      <c r="A2649" t="str">
        <f t="shared" si="41"/>
        <v>Ti-SF-768.003R</v>
      </c>
      <c r="B2649" s="81" t="s">
        <v>7341</v>
      </c>
      <c r="C2649" s="81" t="s">
        <v>3138</v>
      </c>
      <c r="D2649" s="81" t="s">
        <v>7342</v>
      </c>
      <c r="E2649" s="81"/>
      <c r="F2649" s="81" t="s">
        <v>226</v>
      </c>
      <c r="G2649" s="81" t="s">
        <v>1933</v>
      </c>
      <c r="H2649" s="81"/>
      <c r="I2649" s="81"/>
      <c r="J2649" s="82">
        <v>0</v>
      </c>
      <c r="K2649" s="82">
        <v>0</v>
      </c>
      <c r="L2649" s="82">
        <v>0</v>
      </c>
      <c r="M2649" s="82"/>
    </row>
    <row r="2650" spans="1:13">
      <c r="A2650" t="str">
        <f t="shared" si="41"/>
        <v>Ti-SF-768.004L</v>
      </c>
      <c r="B2650" s="81" t="s">
        <v>7343</v>
      </c>
      <c r="C2650" s="81" t="s">
        <v>3138</v>
      </c>
      <c r="D2650" s="81" t="s">
        <v>7344</v>
      </c>
      <c r="E2650" s="81"/>
      <c r="F2650" s="81" t="s">
        <v>226</v>
      </c>
      <c r="G2650" s="81" t="s">
        <v>1933</v>
      </c>
      <c r="H2650" s="81"/>
      <c r="I2650" s="81"/>
      <c r="J2650" s="82">
        <v>0</v>
      </c>
      <c r="K2650" s="82">
        <v>0</v>
      </c>
      <c r="L2650" s="82">
        <v>0</v>
      </c>
      <c r="M2650" s="82"/>
    </row>
    <row r="2651" spans="1:13">
      <c r="A2651" t="str">
        <f t="shared" si="41"/>
        <v>Ti-SF-768.004R</v>
      </c>
      <c r="B2651" s="81" t="s">
        <v>7345</v>
      </c>
      <c r="C2651" s="81" t="s">
        <v>3138</v>
      </c>
      <c r="D2651" s="81" t="s">
        <v>7346</v>
      </c>
      <c r="E2651" s="81"/>
      <c r="F2651" s="81" t="s">
        <v>226</v>
      </c>
      <c r="G2651" s="81" t="s">
        <v>1933</v>
      </c>
      <c r="H2651" s="81"/>
      <c r="I2651" s="81"/>
      <c r="J2651" s="82">
        <v>0</v>
      </c>
      <c r="K2651" s="82">
        <v>0</v>
      </c>
      <c r="L2651" s="82">
        <v>0</v>
      </c>
      <c r="M2651" s="82"/>
    </row>
    <row r="2652" spans="1:13">
      <c r="A2652" t="str">
        <f t="shared" si="41"/>
        <v>Ti-SF-768.005L</v>
      </c>
      <c r="B2652" s="81" t="s">
        <v>7347</v>
      </c>
      <c r="C2652" s="81" t="s">
        <v>3138</v>
      </c>
      <c r="D2652" s="81" t="s">
        <v>7348</v>
      </c>
      <c r="E2652" s="81"/>
      <c r="F2652" s="81" t="s">
        <v>226</v>
      </c>
      <c r="G2652" s="81" t="s">
        <v>1933</v>
      </c>
      <c r="H2652" s="81"/>
      <c r="I2652" s="81"/>
      <c r="J2652" s="82">
        <v>0</v>
      </c>
      <c r="K2652" s="82">
        <v>0</v>
      </c>
      <c r="L2652" s="82">
        <v>0</v>
      </c>
      <c r="M2652" s="82"/>
    </row>
    <row r="2653" spans="1:13">
      <c r="A2653" t="str">
        <f t="shared" si="41"/>
        <v>Ti-SF-768.005R</v>
      </c>
      <c r="B2653" s="81" t="s">
        <v>7349</v>
      </c>
      <c r="C2653" s="81" t="s">
        <v>3138</v>
      </c>
      <c r="D2653" s="81" t="s">
        <v>7350</v>
      </c>
      <c r="E2653" s="81"/>
      <c r="F2653" s="81" t="s">
        <v>226</v>
      </c>
      <c r="G2653" s="81" t="s">
        <v>1933</v>
      </c>
      <c r="H2653" s="81"/>
      <c r="I2653" s="81"/>
      <c r="J2653" s="82">
        <v>0</v>
      </c>
      <c r="K2653" s="82">
        <v>0</v>
      </c>
      <c r="L2653" s="82">
        <v>0</v>
      </c>
      <c r="M2653" s="82"/>
    </row>
    <row r="2654" spans="1:13">
      <c r="A2654" t="str">
        <f t="shared" si="41"/>
        <v>Ti-SF-768.006L</v>
      </c>
      <c r="B2654" s="81" t="s">
        <v>7351</v>
      </c>
      <c r="C2654" s="81" t="s">
        <v>3138</v>
      </c>
      <c r="D2654" s="81" t="s">
        <v>7352</v>
      </c>
      <c r="E2654" s="81"/>
      <c r="F2654" s="81" t="s">
        <v>226</v>
      </c>
      <c r="G2654" s="81" t="s">
        <v>1933</v>
      </c>
      <c r="H2654" s="81"/>
      <c r="I2654" s="81"/>
      <c r="J2654" s="82">
        <v>0</v>
      </c>
      <c r="K2654" s="82">
        <v>0</v>
      </c>
      <c r="L2654" s="82">
        <v>0</v>
      </c>
      <c r="M2654" s="82"/>
    </row>
    <row r="2655" spans="1:13">
      <c r="A2655" t="str">
        <f t="shared" si="41"/>
        <v>Ti-SF-768.006R</v>
      </c>
      <c r="B2655" s="81" t="s">
        <v>7353</v>
      </c>
      <c r="C2655" s="81" t="s">
        <v>3138</v>
      </c>
      <c r="D2655" s="81" t="s">
        <v>7354</v>
      </c>
      <c r="E2655" s="81"/>
      <c r="F2655" s="81" t="s">
        <v>226</v>
      </c>
      <c r="G2655" s="81" t="s">
        <v>1933</v>
      </c>
      <c r="H2655" s="81"/>
      <c r="I2655" s="81"/>
      <c r="J2655" s="82">
        <v>0</v>
      </c>
      <c r="K2655" s="82">
        <v>0</v>
      </c>
      <c r="L2655" s="82">
        <v>0</v>
      </c>
      <c r="M2655" s="82"/>
    </row>
    <row r="2656" spans="1:13">
      <c r="A2656" t="str">
        <f t="shared" si="41"/>
        <v>Ti-SF-768.007L</v>
      </c>
      <c r="B2656" s="81" t="s">
        <v>7355</v>
      </c>
      <c r="C2656" s="81" t="s">
        <v>3138</v>
      </c>
      <c r="D2656" s="81" t="s">
        <v>7356</v>
      </c>
      <c r="E2656" s="81"/>
      <c r="F2656" s="81" t="s">
        <v>226</v>
      </c>
      <c r="G2656" s="81" t="s">
        <v>1933</v>
      </c>
      <c r="H2656" s="81"/>
      <c r="I2656" s="81"/>
      <c r="J2656" s="82">
        <v>0</v>
      </c>
      <c r="K2656" s="82">
        <v>0</v>
      </c>
      <c r="L2656" s="82">
        <v>0</v>
      </c>
      <c r="M2656" s="82"/>
    </row>
    <row r="2657" spans="1:13">
      <c r="A2657" t="str">
        <f t="shared" si="41"/>
        <v>Ti-SF-768.007R</v>
      </c>
      <c r="B2657" s="81" t="s">
        <v>7357</v>
      </c>
      <c r="C2657" s="81" t="s">
        <v>3138</v>
      </c>
      <c r="D2657" s="81" t="s">
        <v>7358</v>
      </c>
      <c r="E2657" s="81"/>
      <c r="F2657" s="81" t="s">
        <v>226</v>
      </c>
      <c r="G2657" s="81" t="s">
        <v>1933</v>
      </c>
      <c r="H2657" s="81"/>
      <c r="I2657" s="81"/>
      <c r="J2657" s="82">
        <v>0</v>
      </c>
      <c r="K2657" s="82">
        <v>0</v>
      </c>
      <c r="L2657" s="82">
        <v>0</v>
      </c>
      <c r="M2657" s="82"/>
    </row>
    <row r="2658" spans="1:13">
      <c r="A2658" t="str">
        <f t="shared" si="41"/>
        <v>Ti-TEN2.5-40211038780</v>
      </c>
      <c r="B2658" s="81" t="s">
        <v>7359</v>
      </c>
      <c r="C2658" s="81" t="s">
        <v>3138</v>
      </c>
      <c r="D2658" s="81" t="s">
        <v>7360</v>
      </c>
      <c r="E2658" s="81"/>
      <c r="F2658" s="81" t="s">
        <v>226</v>
      </c>
      <c r="G2658" s="81" t="s">
        <v>1933</v>
      </c>
      <c r="H2658" s="81" t="s">
        <v>4007</v>
      </c>
      <c r="I2658" s="81"/>
      <c r="J2658" s="82">
        <v>17.11</v>
      </c>
      <c r="K2658" s="82">
        <v>0</v>
      </c>
      <c r="L2658" s="82">
        <v>20</v>
      </c>
      <c r="M2658" s="82">
        <v>342.2</v>
      </c>
    </row>
    <row r="2659" spans="1:13">
      <c r="A2659" t="str">
        <f t="shared" si="41"/>
        <v>Ti-TEN2.5-40</v>
      </c>
      <c r="B2659" s="81" t="s">
        <v>7359</v>
      </c>
      <c r="C2659" s="81" t="s">
        <v>3138</v>
      </c>
      <c r="D2659" s="81" t="s">
        <v>7360</v>
      </c>
      <c r="E2659" s="81"/>
      <c r="F2659" s="81" t="s">
        <v>226</v>
      </c>
      <c r="G2659" s="81" t="s">
        <v>1933</v>
      </c>
      <c r="H2659" s="81"/>
      <c r="I2659" s="81"/>
      <c r="J2659" s="82">
        <v>17.11</v>
      </c>
      <c r="K2659" s="82">
        <v>0</v>
      </c>
      <c r="L2659" s="82">
        <v>0</v>
      </c>
      <c r="M2659" s="82">
        <v>0</v>
      </c>
    </row>
    <row r="2660" spans="1:13">
      <c r="A2660" t="str">
        <f t="shared" si="41"/>
        <v>Ti-TEN4.5-402306000612</v>
      </c>
      <c r="B2660" s="81" t="s">
        <v>7361</v>
      </c>
      <c r="C2660" s="81" t="s">
        <v>3138</v>
      </c>
      <c r="D2660" s="81" t="s">
        <v>7362</v>
      </c>
      <c r="E2660" s="81"/>
      <c r="F2660" s="81" t="s">
        <v>226</v>
      </c>
      <c r="G2660" s="81" t="s">
        <v>1933</v>
      </c>
      <c r="H2660" s="81" t="s">
        <v>7363</v>
      </c>
      <c r="I2660" s="81"/>
      <c r="J2660" s="82">
        <v>17.34</v>
      </c>
      <c r="K2660" s="82">
        <v>0</v>
      </c>
      <c r="L2660" s="82">
        <v>30</v>
      </c>
      <c r="M2660" s="82">
        <v>520.20000000000005</v>
      </c>
    </row>
    <row r="2661" spans="1:13">
      <c r="A2661" t="str">
        <f t="shared" si="41"/>
        <v>TI-WS3.06</v>
      </c>
      <c r="B2661" s="81" t="s">
        <v>7364</v>
      </c>
      <c r="C2661" s="81" t="s">
        <v>3138</v>
      </c>
      <c r="D2661" s="81" t="s">
        <v>7365</v>
      </c>
      <c r="E2661" s="81"/>
      <c r="F2661" s="81" t="s">
        <v>226</v>
      </c>
      <c r="G2661" s="81" t="s">
        <v>1933</v>
      </c>
      <c r="H2661" s="81"/>
      <c r="I2661" s="81"/>
      <c r="J2661" s="82">
        <v>0</v>
      </c>
      <c r="K2661" s="82">
        <v>0</v>
      </c>
      <c r="L2661" s="82">
        <v>0</v>
      </c>
      <c r="M2661" s="82"/>
    </row>
    <row r="2662" spans="1:13">
      <c r="A2662" t="str">
        <f t="shared" si="41"/>
        <v>TI-WS3.12</v>
      </c>
      <c r="B2662" s="81" t="s">
        <v>7366</v>
      </c>
      <c r="C2662" s="81" t="s">
        <v>3138</v>
      </c>
      <c r="D2662" s="81" t="s">
        <v>4878</v>
      </c>
      <c r="E2662" s="81"/>
      <c r="F2662" s="81" t="s">
        <v>226</v>
      </c>
      <c r="G2662" s="81" t="s">
        <v>1933</v>
      </c>
      <c r="H2662" s="81"/>
      <c r="I2662" s="81"/>
      <c r="J2662" s="82">
        <v>0</v>
      </c>
      <c r="K2662" s="82">
        <v>0</v>
      </c>
      <c r="L2662" s="82">
        <v>0</v>
      </c>
      <c r="M2662" s="82"/>
    </row>
    <row r="2663" spans="1:13">
      <c r="A2663" t="str">
        <f t="shared" si="41"/>
        <v>TI-WS4.0421291</v>
      </c>
      <c r="B2663" s="81" t="s">
        <v>7367</v>
      </c>
      <c r="C2663" s="81" t="s">
        <v>3138</v>
      </c>
      <c r="D2663" s="81" t="s">
        <v>7368</v>
      </c>
      <c r="E2663" s="81"/>
      <c r="F2663" s="81" t="s">
        <v>226</v>
      </c>
      <c r="G2663" s="81" t="s">
        <v>1933</v>
      </c>
      <c r="H2663" s="81" t="s">
        <v>7369</v>
      </c>
      <c r="I2663" s="81"/>
      <c r="J2663" s="82">
        <v>133</v>
      </c>
      <c r="K2663" s="82">
        <v>0</v>
      </c>
      <c r="L2663" s="82">
        <v>3</v>
      </c>
      <c r="M2663" s="82">
        <v>399</v>
      </c>
    </row>
    <row r="2664" spans="1:13">
      <c r="A2664" t="str">
        <f t="shared" si="41"/>
        <v>TI-WS4.0621291</v>
      </c>
      <c r="B2664" s="81" t="s">
        <v>7370</v>
      </c>
      <c r="C2664" s="81" t="s">
        <v>3138</v>
      </c>
      <c r="D2664" s="81" t="s">
        <v>7371</v>
      </c>
      <c r="E2664" s="81"/>
      <c r="F2664" s="81" t="s">
        <v>226</v>
      </c>
      <c r="G2664" s="81" t="s">
        <v>1933</v>
      </c>
      <c r="H2664" s="81" t="s">
        <v>7369</v>
      </c>
      <c r="I2664" s="81"/>
      <c r="J2664" s="82">
        <v>88.67</v>
      </c>
      <c r="K2664" s="82">
        <v>0</v>
      </c>
      <c r="L2664" s="82">
        <v>2</v>
      </c>
      <c r="M2664" s="82">
        <v>177.34</v>
      </c>
    </row>
    <row r="2665" spans="1:13">
      <c r="A2665" t="str">
        <f t="shared" si="41"/>
        <v>TI-WS4.0821291</v>
      </c>
      <c r="B2665" s="81" t="s">
        <v>7372</v>
      </c>
      <c r="C2665" s="81" t="s">
        <v>3138</v>
      </c>
      <c r="D2665" s="81" t="s">
        <v>7373</v>
      </c>
      <c r="E2665" s="81"/>
      <c r="F2665" s="81" t="s">
        <v>226</v>
      </c>
      <c r="G2665" s="81" t="s">
        <v>1933</v>
      </c>
      <c r="H2665" s="81" t="s">
        <v>7369</v>
      </c>
      <c r="I2665" s="81"/>
      <c r="J2665" s="82">
        <v>133</v>
      </c>
      <c r="K2665" s="82">
        <v>0</v>
      </c>
      <c r="L2665" s="82">
        <v>1</v>
      </c>
      <c r="M2665" s="82">
        <v>133</v>
      </c>
    </row>
    <row r="2666" spans="1:13">
      <c r="A2666" t="str">
        <f t="shared" si="41"/>
        <v>TI-WS4.1021291</v>
      </c>
      <c r="B2666" s="81" t="s">
        <v>7374</v>
      </c>
      <c r="C2666" s="81" t="s">
        <v>3138</v>
      </c>
      <c r="D2666" s="81" t="s">
        <v>7375</v>
      </c>
      <c r="E2666" s="81"/>
      <c r="F2666" s="81" t="s">
        <v>226</v>
      </c>
      <c r="G2666" s="81" t="s">
        <v>1933</v>
      </c>
      <c r="H2666" s="81" t="s">
        <v>7369</v>
      </c>
      <c r="I2666" s="81"/>
      <c r="J2666" s="82">
        <v>133</v>
      </c>
      <c r="K2666" s="82">
        <v>0</v>
      </c>
      <c r="L2666" s="82">
        <v>2</v>
      </c>
      <c r="M2666" s="82">
        <v>266</v>
      </c>
    </row>
    <row r="2667" spans="1:13">
      <c r="A2667" t="str">
        <f t="shared" si="41"/>
        <v>TI-WS4.1221291</v>
      </c>
      <c r="B2667" s="81" t="s">
        <v>7376</v>
      </c>
      <c r="C2667" s="81" t="s">
        <v>3138</v>
      </c>
      <c r="D2667" s="81" t="s">
        <v>7377</v>
      </c>
      <c r="E2667" s="81"/>
      <c r="F2667" s="81" t="s">
        <v>226</v>
      </c>
      <c r="G2667" s="81" t="s">
        <v>1933</v>
      </c>
      <c r="H2667" s="81" t="s">
        <v>7369</v>
      </c>
      <c r="I2667" s="81"/>
      <c r="J2667" s="82">
        <v>133</v>
      </c>
      <c r="K2667" s="82">
        <v>0</v>
      </c>
      <c r="L2667" s="82">
        <v>-1</v>
      </c>
      <c r="M2667" s="82">
        <v>-133</v>
      </c>
    </row>
    <row r="2668" spans="1:13">
      <c r="A2668" t="str">
        <f t="shared" si="41"/>
        <v>TI-WS4.1421291</v>
      </c>
      <c r="B2668" s="81" t="s">
        <v>7378</v>
      </c>
      <c r="C2668" s="81" t="s">
        <v>3138</v>
      </c>
      <c r="D2668" s="81" t="s">
        <v>7379</v>
      </c>
      <c r="E2668" s="81"/>
      <c r="F2668" s="81" t="s">
        <v>226</v>
      </c>
      <c r="G2668" s="81" t="s">
        <v>1933</v>
      </c>
      <c r="H2668" s="81" t="s">
        <v>7369</v>
      </c>
      <c r="I2668" s="81"/>
      <c r="J2668" s="82">
        <v>133</v>
      </c>
      <c r="K2668" s="82">
        <v>0</v>
      </c>
      <c r="L2668" s="82">
        <v>1</v>
      </c>
      <c r="M2668" s="82">
        <v>133</v>
      </c>
    </row>
    <row r="2669" spans="1:13">
      <c r="A2669" t="str">
        <f t="shared" si="41"/>
        <v>TZT 4954</v>
      </c>
      <c r="B2669" s="81" t="s">
        <v>7380</v>
      </c>
      <c r="C2669" s="81" t="s">
        <v>3138</v>
      </c>
      <c r="D2669" s="81" t="s">
        <v>7381</v>
      </c>
      <c r="E2669" s="81"/>
      <c r="F2669" s="81" t="s">
        <v>226</v>
      </c>
      <c r="G2669" s="81" t="s">
        <v>1933</v>
      </c>
      <c r="H2669" s="81"/>
      <c r="I2669" s="81"/>
      <c r="J2669" s="82">
        <v>0</v>
      </c>
      <c r="K2669" s="82">
        <v>0</v>
      </c>
      <c r="L2669" s="82">
        <v>0</v>
      </c>
      <c r="M2669" s="82"/>
    </row>
    <row r="2670" spans="1:13">
      <c r="A2670" t="str">
        <f t="shared" si="41"/>
        <v>TZT 4955</v>
      </c>
      <c r="B2670" s="81" t="s">
        <v>7382</v>
      </c>
      <c r="C2670" s="81" t="s">
        <v>3138</v>
      </c>
      <c r="D2670" s="81" t="s">
        <v>7381</v>
      </c>
      <c r="E2670" s="81"/>
      <c r="F2670" s="81" t="s">
        <v>226</v>
      </c>
      <c r="G2670" s="81" t="s">
        <v>1933</v>
      </c>
      <c r="H2670" s="81"/>
      <c r="I2670" s="81"/>
      <c r="J2670" s="82">
        <v>0</v>
      </c>
      <c r="K2670" s="82">
        <v>0</v>
      </c>
      <c r="L2670" s="82">
        <v>0</v>
      </c>
      <c r="M2670" s="82"/>
    </row>
    <row r="2671" spans="1:13">
      <c r="A2671" t="str">
        <f t="shared" si="41"/>
        <v>TZT 4957</v>
      </c>
      <c r="B2671" s="81" t="s">
        <v>7383</v>
      </c>
      <c r="C2671" s="81" t="s">
        <v>3138</v>
      </c>
      <c r="D2671" s="81" t="s">
        <v>7384</v>
      </c>
      <c r="E2671" s="81"/>
      <c r="F2671" s="81" t="s">
        <v>226</v>
      </c>
      <c r="G2671" s="81" t="s">
        <v>1933</v>
      </c>
      <c r="H2671" s="81"/>
      <c r="I2671" s="81"/>
      <c r="J2671" s="82">
        <v>0</v>
      </c>
      <c r="K2671" s="82">
        <v>0</v>
      </c>
      <c r="L2671" s="82">
        <v>0</v>
      </c>
      <c r="M2671" s="82"/>
    </row>
    <row r="2672" spans="1:13">
      <c r="A2672" t="str">
        <f t="shared" si="41"/>
        <v>TZT 4958</v>
      </c>
      <c r="B2672" s="81" t="s">
        <v>7385</v>
      </c>
      <c r="C2672" s="81" t="s">
        <v>3138</v>
      </c>
      <c r="D2672" s="81" t="s">
        <v>7386</v>
      </c>
      <c r="E2672" s="81"/>
      <c r="F2672" s="81" t="s">
        <v>226</v>
      </c>
      <c r="G2672" s="81" t="s">
        <v>1933</v>
      </c>
      <c r="H2672" s="81"/>
      <c r="I2672" s="81"/>
      <c r="J2672" s="82">
        <v>0</v>
      </c>
      <c r="K2672" s="82">
        <v>0</v>
      </c>
      <c r="L2672" s="82">
        <v>0</v>
      </c>
      <c r="M2672" s="82"/>
    </row>
    <row r="2673" spans="1:13">
      <c r="A2673" t="str">
        <f t="shared" si="41"/>
        <v>TZT 4959</v>
      </c>
      <c r="B2673" s="81" t="s">
        <v>7387</v>
      </c>
      <c r="C2673" s="81" t="s">
        <v>3138</v>
      </c>
      <c r="D2673" s="81" t="s">
        <v>7388</v>
      </c>
      <c r="E2673" s="81"/>
      <c r="F2673" s="81" t="s">
        <v>226</v>
      </c>
      <c r="G2673" s="81" t="s">
        <v>1933</v>
      </c>
      <c r="H2673" s="81"/>
      <c r="I2673" s="81"/>
      <c r="J2673" s="82">
        <v>0</v>
      </c>
      <c r="K2673" s="82">
        <v>0</v>
      </c>
      <c r="L2673" s="82">
        <v>0</v>
      </c>
      <c r="M2673" s="82"/>
    </row>
    <row r="2674" spans="1:13">
      <c r="A2674" t="str">
        <f t="shared" si="41"/>
        <v>TZT 4960</v>
      </c>
      <c r="B2674" s="81" t="s">
        <v>7389</v>
      </c>
      <c r="C2674" s="81" t="s">
        <v>3138</v>
      </c>
      <c r="D2674" s="81" t="s">
        <v>7390</v>
      </c>
      <c r="E2674" s="81"/>
      <c r="F2674" s="81" t="s">
        <v>226</v>
      </c>
      <c r="G2674" s="81" t="s">
        <v>1933</v>
      </c>
      <c r="H2674" s="81"/>
      <c r="I2674" s="81"/>
      <c r="J2674" s="82">
        <v>0</v>
      </c>
      <c r="K2674" s="82">
        <v>0</v>
      </c>
      <c r="L2674" s="82">
        <v>0</v>
      </c>
      <c r="M2674" s="82"/>
    </row>
    <row r="2675" spans="1:13">
      <c r="A2675" t="str">
        <f t="shared" si="41"/>
        <v>TZT 49611510222130</v>
      </c>
      <c r="B2675" s="81" t="s">
        <v>7391</v>
      </c>
      <c r="C2675" s="81" t="s">
        <v>3138</v>
      </c>
      <c r="D2675" s="81" t="s">
        <v>7392</v>
      </c>
      <c r="E2675" s="81"/>
      <c r="F2675" s="81" t="s">
        <v>226</v>
      </c>
      <c r="G2675" s="81" t="s">
        <v>1933</v>
      </c>
      <c r="H2675" s="81" t="s">
        <v>7393</v>
      </c>
      <c r="I2675" s="81"/>
      <c r="J2675" s="82">
        <v>77.150000000000006</v>
      </c>
      <c r="K2675" s="82">
        <v>0</v>
      </c>
      <c r="L2675" s="82">
        <v>0</v>
      </c>
      <c r="M2675" s="82">
        <v>0</v>
      </c>
    </row>
    <row r="2676" spans="1:13">
      <c r="A2676" t="str">
        <f t="shared" si="41"/>
        <v>TZT 49621509262880</v>
      </c>
      <c r="B2676" s="81" t="s">
        <v>7394</v>
      </c>
      <c r="C2676" s="81" t="s">
        <v>3138</v>
      </c>
      <c r="D2676" s="81" t="s">
        <v>7395</v>
      </c>
      <c r="E2676" s="81"/>
      <c r="F2676" s="81" t="s">
        <v>226</v>
      </c>
      <c r="G2676" s="81" t="s">
        <v>1933</v>
      </c>
      <c r="H2676" s="81" t="s">
        <v>6529</v>
      </c>
      <c r="I2676" s="81"/>
      <c r="J2676" s="82">
        <v>123.4</v>
      </c>
      <c r="K2676" s="82">
        <v>0</v>
      </c>
      <c r="L2676" s="82">
        <v>0</v>
      </c>
      <c r="M2676" s="82">
        <v>0</v>
      </c>
    </row>
    <row r="2677" spans="1:13">
      <c r="A2677" t="str">
        <f t="shared" si="41"/>
        <v>TZT 9909</v>
      </c>
      <c r="B2677" s="81" t="s">
        <v>7396</v>
      </c>
      <c r="C2677" s="81" t="s">
        <v>3138</v>
      </c>
      <c r="D2677" s="81" t="s">
        <v>4721</v>
      </c>
      <c r="E2677" s="81"/>
      <c r="F2677" s="81" t="s">
        <v>226</v>
      </c>
      <c r="G2677" s="81" t="s">
        <v>1933</v>
      </c>
      <c r="H2677" s="81"/>
      <c r="I2677" s="81"/>
      <c r="J2677" s="82">
        <v>0</v>
      </c>
      <c r="K2677" s="82">
        <v>0</v>
      </c>
      <c r="L2677" s="82">
        <v>0</v>
      </c>
      <c r="M2677" s="82"/>
    </row>
    <row r="2678" spans="1:13">
      <c r="A2678" t="str">
        <f t="shared" si="41"/>
        <v>TZT 9913</v>
      </c>
      <c r="B2678" s="81" t="s">
        <v>7397</v>
      </c>
      <c r="C2678" s="81" t="s">
        <v>3138</v>
      </c>
      <c r="D2678" s="81" t="s">
        <v>6934</v>
      </c>
      <c r="E2678" s="81"/>
      <c r="F2678" s="81" t="s">
        <v>226</v>
      </c>
      <c r="G2678" s="81" t="s">
        <v>1933</v>
      </c>
      <c r="H2678" s="81"/>
      <c r="I2678" s="81"/>
      <c r="J2678" s="82">
        <v>0</v>
      </c>
      <c r="K2678" s="82">
        <v>0</v>
      </c>
      <c r="L2678" s="82">
        <v>0</v>
      </c>
      <c r="M2678" s="82"/>
    </row>
    <row r="2679" spans="1:13">
      <c r="A2679" t="str">
        <f t="shared" si="41"/>
        <v>TZT31721304110050</v>
      </c>
      <c r="B2679" s="81" t="s">
        <v>7398</v>
      </c>
      <c r="C2679" s="81" t="s">
        <v>3138</v>
      </c>
      <c r="D2679" s="81" t="s">
        <v>7399</v>
      </c>
      <c r="E2679" s="81"/>
      <c r="F2679" s="81" t="s">
        <v>226</v>
      </c>
      <c r="G2679" s="81" t="s">
        <v>1933</v>
      </c>
      <c r="H2679" s="81" t="s">
        <v>7400</v>
      </c>
      <c r="I2679" s="81"/>
      <c r="J2679" s="82">
        <v>214.29</v>
      </c>
      <c r="K2679" s="82">
        <v>0</v>
      </c>
      <c r="L2679" s="82">
        <v>1</v>
      </c>
      <c r="M2679" s="82">
        <v>214.29</v>
      </c>
    </row>
    <row r="2680" spans="1:13">
      <c r="A2680" t="str">
        <f t="shared" si="41"/>
        <v>TZT3173</v>
      </c>
      <c r="B2680" s="81" t="s">
        <v>7401</v>
      </c>
      <c r="C2680" s="81" t="s">
        <v>3138</v>
      </c>
      <c r="D2680" s="81" t="s">
        <v>7402</v>
      </c>
      <c r="E2680" s="81"/>
      <c r="F2680" s="81" t="s">
        <v>226</v>
      </c>
      <c r="G2680" s="81" t="s">
        <v>1933</v>
      </c>
      <c r="H2680" s="81"/>
      <c r="I2680" s="81"/>
      <c r="J2680" s="82">
        <v>0</v>
      </c>
      <c r="K2680" s="82">
        <v>0</v>
      </c>
      <c r="L2680" s="82">
        <v>0</v>
      </c>
      <c r="M2680" s="82"/>
    </row>
    <row r="2681" spans="1:13">
      <c r="A2681" t="str">
        <f t="shared" si="41"/>
        <v>TZT3174</v>
      </c>
      <c r="B2681" s="81" t="s">
        <v>7403</v>
      </c>
      <c r="C2681" s="81" t="s">
        <v>3138</v>
      </c>
      <c r="D2681" s="81" t="s">
        <v>7404</v>
      </c>
      <c r="E2681" s="81"/>
      <c r="F2681" s="81" t="s">
        <v>226</v>
      </c>
      <c r="G2681" s="81" t="s">
        <v>1933</v>
      </c>
      <c r="H2681" s="81"/>
      <c r="I2681" s="81"/>
      <c r="J2681" s="82">
        <v>0</v>
      </c>
      <c r="K2681" s="82">
        <v>0</v>
      </c>
      <c r="L2681" s="82">
        <v>0</v>
      </c>
      <c r="M2681" s="82"/>
    </row>
    <row r="2682" spans="1:13">
      <c r="A2682" t="str">
        <f t="shared" si="41"/>
        <v>TZT3175</v>
      </c>
      <c r="B2682" s="81" t="s">
        <v>7405</v>
      </c>
      <c r="C2682" s="81" t="s">
        <v>3138</v>
      </c>
      <c r="D2682" s="81" t="s">
        <v>7406</v>
      </c>
      <c r="E2682" s="81"/>
      <c r="F2682" s="81" t="s">
        <v>226</v>
      </c>
      <c r="G2682" s="81" t="s">
        <v>1933</v>
      </c>
      <c r="H2682" s="81"/>
      <c r="I2682" s="81"/>
      <c r="J2682" s="82">
        <v>0</v>
      </c>
      <c r="K2682" s="82">
        <v>0</v>
      </c>
      <c r="L2682" s="82">
        <v>0</v>
      </c>
      <c r="M2682" s="82"/>
    </row>
    <row r="2683" spans="1:13">
      <c r="A2683" t="str">
        <f t="shared" si="41"/>
        <v>TZT31761503120590</v>
      </c>
      <c r="B2683" s="81" t="s">
        <v>7407</v>
      </c>
      <c r="C2683" s="81" t="s">
        <v>3138</v>
      </c>
      <c r="D2683" s="81" t="s">
        <v>7408</v>
      </c>
      <c r="E2683" s="81"/>
      <c r="F2683" s="81" t="s">
        <v>226</v>
      </c>
      <c r="G2683" s="81" t="s">
        <v>1933</v>
      </c>
      <c r="H2683" s="81" t="s">
        <v>7409</v>
      </c>
      <c r="I2683" s="81"/>
      <c r="J2683" s="82">
        <v>214.29</v>
      </c>
      <c r="K2683" s="82">
        <v>0</v>
      </c>
      <c r="L2683" s="82">
        <v>5</v>
      </c>
      <c r="M2683" s="82">
        <v>1071.45</v>
      </c>
    </row>
    <row r="2684" spans="1:13">
      <c r="A2684" t="str">
        <f t="shared" si="41"/>
        <v>TZT31771800068461</v>
      </c>
      <c r="B2684" s="81" t="s">
        <v>7410</v>
      </c>
      <c r="C2684" s="81" t="s">
        <v>3138</v>
      </c>
      <c r="D2684" s="81" t="s">
        <v>7411</v>
      </c>
      <c r="E2684" s="81"/>
      <c r="F2684" s="81" t="s">
        <v>226</v>
      </c>
      <c r="G2684" s="81" t="s">
        <v>1933</v>
      </c>
      <c r="H2684" s="81" t="s">
        <v>7412</v>
      </c>
      <c r="I2684" s="81"/>
      <c r="J2684" s="82">
        <v>214.29</v>
      </c>
      <c r="K2684" s="82">
        <v>0</v>
      </c>
      <c r="L2684" s="82">
        <v>6</v>
      </c>
      <c r="M2684" s="82">
        <v>1285.74</v>
      </c>
    </row>
    <row r="2685" spans="1:13">
      <c r="A2685" t="str">
        <f t="shared" si="41"/>
        <v>TZT31781503120600</v>
      </c>
      <c r="B2685" s="81" t="s">
        <v>7413</v>
      </c>
      <c r="C2685" s="81" t="s">
        <v>3138</v>
      </c>
      <c r="D2685" s="81" t="s">
        <v>7414</v>
      </c>
      <c r="E2685" s="81"/>
      <c r="F2685" s="81" t="s">
        <v>226</v>
      </c>
      <c r="G2685" s="81" t="s">
        <v>1933</v>
      </c>
      <c r="H2685" s="81" t="s">
        <v>7415</v>
      </c>
      <c r="I2685" s="81"/>
      <c r="J2685" s="82">
        <v>214.29</v>
      </c>
      <c r="K2685" s="82">
        <v>0</v>
      </c>
      <c r="L2685" s="82">
        <v>7</v>
      </c>
      <c r="M2685" s="82">
        <v>1500.03</v>
      </c>
    </row>
    <row r="2686" spans="1:13">
      <c r="A2686" t="str">
        <f t="shared" si="41"/>
        <v>TZT31791304110040</v>
      </c>
      <c r="B2686" s="81" t="s">
        <v>7416</v>
      </c>
      <c r="C2686" s="81" t="s">
        <v>3138</v>
      </c>
      <c r="D2686" s="81" t="s">
        <v>7417</v>
      </c>
      <c r="E2686" s="81"/>
      <c r="F2686" s="81" t="s">
        <v>226</v>
      </c>
      <c r="G2686" s="81" t="s">
        <v>1933</v>
      </c>
      <c r="H2686" s="81" t="s">
        <v>7418</v>
      </c>
      <c r="I2686" s="81"/>
      <c r="J2686" s="82">
        <v>214.29</v>
      </c>
      <c r="K2686" s="82">
        <v>0</v>
      </c>
      <c r="L2686" s="82">
        <v>1</v>
      </c>
      <c r="M2686" s="82">
        <v>214.29</v>
      </c>
    </row>
    <row r="2687" spans="1:13">
      <c r="A2687" t="str">
        <f t="shared" si="41"/>
        <v>TZT31801208100960</v>
      </c>
      <c r="B2687" s="81" t="s">
        <v>7419</v>
      </c>
      <c r="C2687" s="81" t="s">
        <v>3138</v>
      </c>
      <c r="D2687" s="81" t="s">
        <v>7420</v>
      </c>
      <c r="E2687" s="81"/>
      <c r="F2687" s="81" t="s">
        <v>226</v>
      </c>
      <c r="G2687" s="81" t="s">
        <v>1933</v>
      </c>
      <c r="H2687" s="81" t="s">
        <v>7421</v>
      </c>
      <c r="I2687" s="81"/>
      <c r="J2687" s="82">
        <v>214.29</v>
      </c>
      <c r="K2687" s="82">
        <v>0</v>
      </c>
      <c r="L2687" s="82">
        <v>1</v>
      </c>
      <c r="M2687" s="82">
        <v>214.29</v>
      </c>
    </row>
    <row r="2688" spans="1:13">
      <c r="A2688" t="str">
        <f t="shared" si="41"/>
        <v>TZT31811209202230</v>
      </c>
      <c r="B2688" s="81" t="s">
        <v>7422</v>
      </c>
      <c r="C2688" s="81" t="s">
        <v>3138</v>
      </c>
      <c r="D2688" s="81" t="s">
        <v>7423</v>
      </c>
      <c r="E2688" s="81"/>
      <c r="F2688" s="81" t="s">
        <v>226</v>
      </c>
      <c r="G2688" s="81" t="s">
        <v>1933</v>
      </c>
      <c r="H2688" s="81" t="s">
        <v>7424</v>
      </c>
      <c r="I2688" s="81"/>
      <c r="J2688" s="82">
        <v>214.29</v>
      </c>
      <c r="K2688" s="82">
        <v>0</v>
      </c>
      <c r="L2688" s="82">
        <v>2</v>
      </c>
      <c r="M2688" s="82">
        <v>428.58</v>
      </c>
    </row>
    <row r="2689" spans="1:13">
      <c r="A2689" t="str">
        <f t="shared" si="41"/>
        <v>TZT31831700007328</v>
      </c>
      <c r="B2689" s="81" t="s">
        <v>7425</v>
      </c>
      <c r="C2689" s="81" t="s">
        <v>3138</v>
      </c>
      <c r="D2689" s="81" t="s">
        <v>7426</v>
      </c>
      <c r="E2689" s="81"/>
      <c r="F2689" s="81" t="s">
        <v>226</v>
      </c>
      <c r="G2689" s="81" t="s">
        <v>1933</v>
      </c>
      <c r="H2689" s="81" t="s">
        <v>7427</v>
      </c>
      <c r="I2689" s="81"/>
      <c r="J2689" s="82">
        <v>214.29</v>
      </c>
      <c r="K2689" s="82">
        <v>0</v>
      </c>
      <c r="L2689" s="82">
        <v>2</v>
      </c>
      <c r="M2689" s="82">
        <v>428.58</v>
      </c>
    </row>
    <row r="2690" spans="1:13">
      <c r="A2690" t="str">
        <f t="shared" si="41"/>
        <v>TZT31841304020080</v>
      </c>
      <c r="B2690" s="81" t="s">
        <v>7428</v>
      </c>
      <c r="C2690" s="81" t="s">
        <v>3138</v>
      </c>
      <c r="D2690" s="81" t="s">
        <v>7429</v>
      </c>
      <c r="E2690" s="81"/>
      <c r="F2690" s="81" t="s">
        <v>226</v>
      </c>
      <c r="G2690" s="81" t="s">
        <v>1933</v>
      </c>
      <c r="H2690" s="81" t="s">
        <v>7430</v>
      </c>
      <c r="I2690" s="81"/>
      <c r="J2690" s="82">
        <v>214.29</v>
      </c>
      <c r="K2690" s="82">
        <v>0</v>
      </c>
      <c r="L2690" s="82">
        <v>5</v>
      </c>
      <c r="M2690" s="82">
        <v>1071.45</v>
      </c>
    </row>
    <row r="2691" spans="1:13">
      <c r="A2691" t="str">
        <f t="shared" ref="A2691:A2754" si="42">CONCATENATE(B2691,H2691)</f>
        <v>TZT31851900044979</v>
      </c>
      <c r="B2691" s="81" t="s">
        <v>7431</v>
      </c>
      <c r="C2691" s="81" t="s">
        <v>3138</v>
      </c>
      <c r="D2691" s="81" t="s">
        <v>7432</v>
      </c>
      <c r="E2691" s="81"/>
      <c r="F2691" s="81" t="s">
        <v>226</v>
      </c>
      <c r="G2691" s="81" t="s">
        <v>1933</v>
      </c>
      <c r="H2691" s="81" t="s">
        <v>7433</v>
      </c>
      <c r="I2691" s="81"/>
      <c r="J2691" s="82">
        <v>214.29</v>
      </c>
      <c r="K2691" s="82">
        <v>0</v>
      </c>
      <c r="L2691" s="82">
        <v>8</v>
      </c>
      <c r="M2691" s="82">
        <v>1714.32</v>
      </c>
    </row>
    <row r="2692" spans="1:13">
      <c r="A2692" t="str">
        <f t="shared" si="42"/>
        <v>TZT31861304110050</v>
      </c>
      <c r="B2692" s="81" t="s">
        <v>7434</v>
      </c>
      <c r="C2692" s="81" t="s">
        <v>3138</v>
      </c>
      <c r="D2692" s="81" t="s">
        <v>7435</v>
      </c>
      <c r="E2692" s="81"/>
      <c r="F2692" s="81" t="s">
        <v>226</v>
      </c>
      <c r="G2692" s="81" t="s">
        <v>1933</v>
      </c>
      <c r="H2692" s="81" t="s">
        <v>7400</v>
      </c>
      <c r="I2692" s="81"/>
      <c r="J2692" s="82">
        <v>214.29</v>
      </c>
      <c r="K2692" s="82">
        <v>0</v>
      </c>
      <c r="L2692" s="82">
        <v>1</v>
      </c>
      <c r="M2692" s="82">
        <v>214.29</v>
      </c>
    </row>
    <row r="2693" spans="1:13">
      <c r="A2693" t="str">
        <f t="shared" si="42"/>
        <v>TZT31901409290350</v>
      </c>
      <c r="B2693" s="81" t="s">
        <v>7436</v>
      </c>
      <c r="C2693" s="81" t="s">
        <v>3138</v>
      </c>
      <c r="D2693" s="81" t="s">
        <v>7437</v>
      </c>
      <c r="E2693" s="81"/>
      <c r="F2693" s="81" t="s">
        <v>226</v>
      </c>
      <c r="G2693" s="81" t="s">
        <v>1933</v>
      </c>
      <c r="H2693" s="81" t="s">
        <v>7438</v>
      </c>
      <c r="I2693" s="81"/>
      <c r="J2693" s="82">
        <v>214.29</v>
      </c>
      <c r="K2693" s="82">
        <v>0</v>
      </c>
      <c r="L2693" s="82">
        <v>1</v>
      </c>
      <c r="M2693" s="82">
        <v>214.29</v>
      </c>
    </row>
    <row r="2694" spans="1:13">
      <c r="A2694" t="str">
        <f t="shared" si="42"/>
        <v>TZT3191</v>
      </c>
      <c r="B2694" s="81" t="s">
        <v>7439</v>
      </c>
      <c r="C2694" s="81" t="s">
        <v>3138</v>
      </c>
      <c r="D2694" s="81" t="s">
        <v>7440</v>
      </c>
      <c r="E2694" s="81"/>
      <c r="F2694" s="81" t="s">
        <v>226</v>
      </c>
      <c r="G2694" s="81" t="s">
        <v>1933</v>
      </c>
      <c r="H2694" s="81"/>
      <c r="I2694" s="81"/>
      <c r="J2694" s="82">
        <v>0</v>
      </c>
      <c r="K2694" s="82">
        <v>0</v>
      </c>
      <c r="L2694" s="82">
        <v>0</v>
      </c>
      <c r="M2694" s="82"/>
    </row>
    <row r="2695" spans="1:13">
      <c r="A2695" t="str">
        <f t="shared" si="42"/>
        <v>TZT4760</v>
      </c>
      <c r="B2695" s="81" t="s">
        <v>7441</v>
      </c>
      <c r="C2695" s="81" t="s">
        <v>3138</v>
      </c>
      <c r="D2695" s="81" t="s">
        <v>7442</v>
      </c>
      <c r="E2695" s="81"/>
      <c r="F2695" s="81" t="s">
        <v>226</v>
      </c>
      <c r="G2695" s="81" t="s">
        <v>1933</v>
      </c>
      <c r="H2695" s="81"/>
      <c r="I2695" s="81"/>
      <c r="J2695" s="82">
        <v>0</v>
      </c>
      <c r="K2695" s="82">
        <v>0</v>
      </c>
      <c r="L2695" s="82">
        <v>0</v>
      </c>
      <c r="M2695" s="82"/>
    </row>
    <row r="2696" spans="1:13">
      <c r="A2696" t="str">
        <f t="shared" si="42"/>
        <v>TZT4761</v>
      </c>
      <c r="B2696" s="81" t="s">
        <v>7443</v>
      </c>
      <c r="C2696" s="81" t="s">
        <v>3138</v>
      </c>
      <c r="D2696" s="81" t="s">
        <v>7444</v>
      </c>
      <c r="E2696" s="81"/>
      <c r="F2696" s="81" t="s">
        <v>226</v>
      </c>
      <c r="G2696" s="81" t="s">
        <v>1933</v>
      </c>
      <c r="H2696" s="81"/>
      <c r="I2696" s="81"/>
      <c r="J2696" s="82">
        <v>0</v>
      </c>
      <c r="K2696" s="82">
        <v>0</v>
      </c>
      <c r="L2696" s="82">
        <v>0</v>
      </c>
      <c r="M2696" s="82"/>
    </row>
    <row r="2697" spans="1:13">
      <c r="A2697" t="str">
        <f t="shared" si="42"/>
        <v>TZT4763</v>
      </c>
      <c r="B2697" s="81" t="s">
        <v>7445</v>
      </c>
      <c r="C2697" s="81" t="s">
        <v>3138</v>
      </c>
      <c r="D2697" s="81" t="s">
        <v>7446</v>
      </c>
      <c r="E2697" s="81"/>
      <c r="F2697" s="81" t="s">
        <v>226</v>
      </c>
      <c r="G2697" s="81" t="s">
        <v>1933</v>
      </c>
      <c r="H2697" s="81"/>
      <c r="I2697" s="81"/>
      <c r="J2697" s="82">
        <v>0</v>
      </c>
      <c r="K2697" s="82">
        <v>0</v>
      </c>
      <c r="L2697" s="82">
        <v>-1</v>
      </c>
      <c r="M2697" s="82"/>
    </row>
    <row r="2698" spans="1:13">
      <c r="A2698" t="str">
        <f t="shared" si="42"/>
        <v>TZT4764</v>
      </c>
      <c r="B2698" s="81" t="s">
        <v>7447</v>
      </c>
      <c r="C2698" s="81" t="s">
        <v>3138</v>
      </c>
      <c r="D2698" s="81" t="s">
        <v>7448</v>
      </c>
      <c r="E2698" s="81"/>
      <c r="F2698" s="81" t="s">
        <v>226</v>
      </c>
      <c r="G2698" s="81" t="s">
        <v>1933</v>
      </c>
      <c r="H2698" s="81"/>
      <c r="I2698" s="81"/>
      <c r="J2698" s="82">
        <v>0</v>
      </c>
      <c r="K2698" s="82">
        <v>0</v>
      </c>
      <c r="L2698" s="82">
        <v>0</v>
      </c>
      <c r="M2698" s="82"/>
    </row>
    <row r="2699" spans="1:13">
      <c r="A2699" t="str">
        <f t="shared" si="42"/>
        <v>TZT4790</v>
      </c>
      <c r="B2699" s="81" t="s">
        <v>7449</v>
      </c>
      <c r="C2699" s="81" t="s">
        <v>3138</v>
      </c>
      <c r="D2699" s="81" t="s">
        <v>7450</v>
      </c>
      <c r="E2699" s="81"/>
      <c r="F2699" s="81" t="s">
        <v>226</v>
      </c>
      <c r="G2699" s="81" t="s">
        <v>1933</v>
      </c>
      <c r="H2699" s="81"/>
      <c r="I2699" s="81"/>
      <c r="J2699" s="82">
        <v>0</v>
      </c>
      <c r="K2699" s="82">
        <v>0</v>
      </c>
      <c r="L2699" s="82">
        <v>0</v>
      </c>
      <c r="M2699" s="82"/>
    </row>
    <row r="2700" spans="1:13">
      <c r="A2700" t="str">
        <f t="shared" si="42"/>
        <v>TZT4791</v>
      </c>
      <c r="B2700" s="81" t="s">
        <v>7451</v>
      </c>
      <c r="C2700" s="81" t="s">
        <v>3138</v>
      </c>
      <c r="D2700" s="81" t="s">
        <v>7452</v>
      </c>
      <c r="E2700" s="81"/>
      <c r="F2700" s="81" t="s">
        <v>226</v>
      </c>
      <c r="G2700" s="81" t="s">
        <v>1933</v>
      </c>
      <c r="H2700" s="81"/>
      <c r="I2700" s="81"/>
      <c r="J2700" s="82">
        <v>0</v>
      </c>
      <c r="K2700" s="82">
        <v>0</v>
      </c>
      <c r="L2700" s="82">
        <v>0</v>
      </c>
      <c r="M2700" s="82"/>
    </row>
    <row r="2701" spans="1:13">
      <c r="A2701" t="str">
        <f t="shared" si="42"/>
        <v>TZT4793</v>
      </c>
      <c r="B2701" s="81" t="s">
        <v>7453</v>
      </c>
      <c r="C2701" s="81" t="s">
        <v>3138</v>
      </c>
      <c r="D2701" s="81" t="s">
        <v>7454</v>
      </c>
      <c r="E2701" s="81"/>
      <c r="F2701" s="81" t="s">
        <v>226</v>
      </c>
      <c r="G2701" s="81" t="s">
        <v>1933</v>
      </c>
      <c r="H2701" s="81"/>
      <c r="I2701" s="81"/>
      <c r="J2701" s="82">
        <v>0</v>
      </c>
      <c r="K2701" s="82">
        <v>0</v>
      </c>
      <c r="L2701" s="82">
        <v>0</v>
      </c>
      <c r="M2701" s="82"/>
    </row>
    <row r="2702" spans="1:13">
      <c r="A2702" t="str">
        <f t="shared" si="42"/>
        <v>TZT8552</v>
      </c>
      <c r="B2702" s="81" t="s">
        <v>7455</v>
      </c>
      <c r="C2702" s="81" t="s">
        <v>3138</v>
      </c>
      <c r="D2702" s="81" t="s">
        <v>7456</v>
      </c>
      <c r="E2702" s="81"/>
      <c r="F2702" s="81" t="s">
        <v>226</v>
      </c>
      <c r="G2702" s="81" t="s">
        <v>1933</v>
      </c>
      <c r="H2702" s="81"/>
      <c r="I2702" s="81"/>
      <c r="J2702" s="82">
        <v>0</v>
      </c>
      <c r="K2702" s="82">
        <v>0</v>
      </c>
      <c r="L2702" s="82">
        <v>0</v>
      </c>
      <c r="M2702" s="82"/>
    </row>
    <row r="2703" spans="1:13">
      <c r="A2703" t="str">
        <f t="shared" si="42"/>
        <v>ZTZ2143</v>
      </c>
      <c r="B2703" s="81" t="s">
        <v>7457</v>
      </c>
      <c r="C2703" s="81" t="s">
        <v>3138</v>
      </c>
      <c r="D2703" s="81" t="s">
        <v>7458</v>
      </c>
      <c r="E2703" s="81"/>
      <c r="F2703" s="81" t="s">
        <v>226</v>
      </c>
      <c r="G2703" s="81" t="s">
        <v>1933</v>
      </c>
      <c r="H2703" s="81"/>
      <c r="I2703" s="81"/>
      <c r="J2703" s="82">
        <v>0</v>
      </c>
      <c r="K2703" s="82">
        <v>0</v>
      </c>
      <c r="L2703" s="82">
        <v>0</v>
      </c>
      <c r="M2703" s="82"/>
    </row>
    <row r="2704" spans="1:13">
      <c r="A2704" t="str">
        <f t="shared" si="42"/>
        <v>FD69080515</v>
      </c>
      <c r="B2704" s="81" t="s">
        <v>7459</v>
      </c>
      <c r="C2704" s="81" t="s">
        <v>7460</v>
      </c>
      <c r="D2704" s="81" t="s">
        <v>7461</v>
      </c>
      <c r="E2704" s="81"/>
      <c r="F2704" s="81" t="s">
        <v>226</v>
      </c>
      <c r="G2704" s="81"/>
      <c r="H2704" s="81"/>
      <c r="I2704" s="81"/>
      <c r="J2704" s="82">
        <v>0</v>
      </c>
      <c r="K2704" s="82">
        <v>0</v>
      </c>
      <c r="L2704" s="82">
        <v>0</v>
      </c>
      <c r="M2704" s="82">
        <v>0</v>
      </c>
    </row>
    <row r="2705" spans="1:13">
      <c r="A2705" t="str">
        <f t="shared" si="42"/>
        <v>35-PLHU-003L180118-A1151</v>
      </c>
      <c r="B2705" s="81" t="s">
        <v>7462</v>
      </c>
      <c r="C2705" s="81" t="s">
        <v>1933</v>
      </c>
      <c r="D2705" s="81" t="s">
        <v>7463</v>
      </c>
      <c r="E2705" s="81"/>
      <c r="F2705" s="81" t="s">
        <v>226</v>
      </c>
      <c r="G2705" s="81" t="s">
        <v>309</v>
      </c>
      <c r="H2705" s="81" t="s">
        <v>7464</v>
      </c>
      <c r="I2705" s="81"/>
      <c r="J2705" s="82">
        <v>206.5</v>
      </c>
      <c r="K2705" s="82">
        <v>0</v>
      </c>
      <c r="L2705" s="82">
        <v>-1</v>
      </c>
      <c r="M2705" s="82">
        <v>-206.5</v>
      </c>
    </row>
    <row r="2706" spans="1:13">
      <c r="A2706" t="str">
        <f t="shared" si="42"/>
        <v>35-PLHU-003R180118-A1251</v>
      </c>
      <c r="B2706" s="81" t="s">
        <v>7465</v>
      </c>
      <c r="C2706" s="81" t="s">
        <v>1933</v>
      </c>
      <c r="D2706" s="81" t="s">
        <v>7466</v>
      </c>
      <c r="E2706" s="81"/>
      <c r="F2706" s="81" t="s">
        <v>226</v>
      </c>
      <c r="G2706" s="81" t="s">
        <v>309</v>
      </c>
      <c r="H2706" s="81" t="s">
        <v>7467</v>
      </c>
      <c r="I2706" s="81"/>
      <c r="J2706" s="82">
        <v>206.5</v>
      </c>
      <c r="K2706" s="82">
        <v>0</v>
      </c>
      <c r="L2706" s="82">
        <v>-2</v>
      </c>
      <c r="M2706" s="82">
        <v>-413</v>
      </c>
    </row>
    <row r="2707" spans="1:13">
      <c r="A2707" t="str">
        <f t="shared" si="42"/>
        <v>35-PLHU-004L180212-A5051</v>
      </c>
      <c r="B2707" s="81" t="s">
        <v>7468</v>
      </c>
      <c r="C2707" s="81" t="s">
        <v>1933</v>
      </c>
      <c r="D2707" s="81" t="s">
        <v>7469</v>
      </c>
      <c r="E2707" s="81"/>
      <c r="F2707" s="81" t="s">
        <v>226</v>
      </c>
      <c r="G2707" s="81" t="s">
        <v>309</v>
      </c>
      <c r="H2707" s="81" t="s">
        <v>7470</v>
      </c>
      <c r="I2707" s="81"/>
      <c r="J2707" s="82">
        <v>213.5</v>
      </c>
      <c r="K2707" s="82">
        <v>0</v>
      </c>
      <c r="L2707" s="82">
        <v>-2</v>
      </c>
      <c r="M2707" s="82">
        <v>-427</v>
      </c>
    </row>
    <row r="2708" spans="1:13">
      <c r="A2708" t="str">
        <f t="shared" si="42"/>
        <v>35-PLHU-004R180118-A1451</v>
      </c>
      <c r="B2708" s="81" t="s">
        <v>7471</v>
      </c>
      <c r="C2708" s="81" t="s">
        <v>1933</v>
      </c>
      <c r="D2708" s="81" t="s">
        <v>7472</v>
      </c>
      <c r="E2708" s="81"/>
      <c r="F2708" s="81" t="s">
        <v>226</v>
      </c>
      <c r="G2708" s="81" t="s">
        <v>309</v>
      </c>
      <c r="H2708" s="81" t="s">
        <v>7473</v>
      </c>
      <c r="I2708" s="81"/>
      <c r="J2708" s="82">
        <v>213.5</v>
      </c>
      <c r="K2708" s="82">
        <v>0</v>
      </c>
      <c r="L2708" s="82">
        <v>-2</v>
      </c>
      <c r="M2708" s="82">
        <v>-427</v>
      </c>
    </row>
    <row r="2709" spans="1:13">
      <c r="A2709" t="str">
        <f t="shared" si="42"/>
        <v>35-PLHU-005L180118-A1751</v>
      </c>
      <c r="B2709" s="81" t="s">
        <v>7474</v>
      </c>
      <c r="C2709" s="81" t="s">
        <v>1933</v>
      </c>
      <c r="D2709" s="81" t="s">
        <v>7475</v>
      </c>
      <c r="E2709" s="81"/>
      <c r="F2709" s="81" t="s">
        <v>226</v>
      </c>
      <c r="G2709" s="81" t="s">
        <v>309</v>
      </c>
      <c r="H2709" s="81" t="s">
        <v>7476</v>
      </c>
      <c r="I2709" s="81"/>
      <c r="J2709" s="82">
        <v>220.5</v>
      </c>
      <c r="K2709" s="82">
        <v>0</v>
      </c>
      <c r="L2709" s="82">
        <v>-2</v>
      </c>
      <c r="M2709" s="82">
        <v>-441</v>
      </c>
    </row>
    <row r="2710" spans="1:13">
      <c r="A2710" t="str">
        <f t="shared" si="42"/>
        <v>35-PLHU-005R180118-A1651</v>
      </c>
      <c r="B2710" s="81" t="s">
        <v>7477</v>
      </c>
      <c r="C2710" s="81" t="s">
        <v>1933</v>
      </c>
      <c r="D2710" s="81" t="s">
        <v>7478</v>
      </c>
      <c r="E2710" s="81"/>
      <c r="F2710" s="81" t="s">
        <v>226</v>
      </c>
      <c r="G2710" s="81" t="s">
        <v>309</v>
      </c>
      <c r="H2710" s="81" t="s">
        <v>7479</v>
      </c>
      <c r="I2710" s="81"/>
      <c r="J2710" s="82">
        <v>220.5</v>
      </c>
      <c r="K2710" s="82">
        <v>0</v>
      </c>
      <c r="L2710" s="82">
        <v>-2</v>
      </c>
      <c r="M2710" s="82">
        <v>-441</v>
      </c>
    </row>
    <row r="2711" spans="1:13">
      <c r="A2711" t="str">
        <f t="shared" si="42"/>
        <v>Ti-100.206</v>
      </c>
      <c r="B2711" s="81" t="s">
        <v>7480</v>
      </c>
      <c r="C2711" s="81" t="s">
        <v>7481</v>
      </c>
      <c r="D2711" s="81" t="s">
        <v>6203</v>
      </c>
      <c r="E2711" s="81"/>
      <c r="F2711" s="81" t="s">
        <v>226</v>
      </c>
      <c r="G2711" s="81" t="s">
        <v>1933</v>
      </c>
      <c r="H2711" s="81"/>
      <c r="I2711" s="81"/>
      <c r="J2711" s="82">
        <v>0</v>
      </c>
      <c r="K2711" s="82">
        <v>0</v>
      </c>
      <c r="L2711" s="82">
        <v>0</v>
      </c>
      <c r="M2711" s="82"/>
    </row>
    <row r="2712" spans="1:13">
      <c r="A2712" t="str">
        <f t="shared" si="42"/>
        <v>Ti-100.207</v>
      </c>
      <c r="B2712" s="81" t="s">
        <v>7482</v>
      </c>
      <c r="C2712" s="81" t="s">
        <v>7481</v>
      </c>
      <c r="D2712" s="81" t="s">
        <v>6205</v>
      </c>
      <c r="E2712" s="81"/>
      <c r="F2712" s="81" t="s">
        <v>226</v>
      </c>
      <c r="G2712" s="81" t="s">
        <v>1933</v>
      </c>
      <c r="H2712" s="81"/>
      <c r="I2712" s="81"/>
      <c r="J2712" s="82">
        <v>0</v>
      </c>
      <c r="K2712" s="82">
        <v>0</v>
      </c>
      <c r="L2712" s="82">
        <v>0</v>
      </c>
      <c r="M2712" s="82"/>
    </row>
    <row r="2713" spans="1:13">
      <c r="A2713" t="str">
        <f t="shared" si="42"/>
        <v>Ti-100.208</v>
      </c>
      <c r="B2713" s="81" t="s">
        <v>7483</v>
      </c>
      <c r="C2713" s="81" t="s">
        <v>7481</v>
      </c>
      <c r="D2713" s="81" t="s">
        <v>7484</v>
      </c>
      <c r="E2713" s="81"/>
      <c r="F2713" s="81" t="s">
        <v>226</v>
      </c>
      <c r="G2713" s="81" t="s">
        <v>1933</v>
      </c>
      <c r="H2713" s="81"/>
      <c r="I2713" s="81"/>
      <c r="J2713" s="82">
        <v>0</v>
      </c>
      <c r="K2713" s="82">
        <v>0</v>
      </c>
      <c r="L2713" s="82">
        <v>0</v>
      </c>
      <c r="M2713" s="82"/>
    </row>
    <row r="2714" spans="1:13">
      <c r="A2714" t="str">
        <f t="shared" si="42"/>
        <v>Ti-100.209</v>
      </c>
      <c r="B2714" s="81" t="s">
        <v>7485</v>
      </c>
      <c r="C2714" s="81" t="s">
        <v>7481</v>
      </c>
      <c r="D2714" s="81" t="s">
        <v>6207</v>
      </c>
      <c r="E2714" s="81"/>
      <c r="F2714" s="81" t="s">
        <v>226</v>
      </c>
      <c r="G2714" s="81" t="s">
        <v>1933</v>
      </c>
      <c r="H2714" s="81"/>
      <c r="I2714" s="81"/>
      <c r="J2714" s="82">
        <v>0</v>
      </c>
      <c r="K2714" s="82">
        <v>0</v>
      </c>
      <c r="L2714" s="82">
        <v>0</v>
      </c>
      <c r="M2714" s="82"/>
    </row>
    <row r="2715" spans="1:13">
      <c r="A2715" t="str">
        <f t="shared" si="42"/>
        <v>Ti-100.210</v>
      </c>
      <c r="B2715" s="81" t="s">
        <v>7486</v>
      </c>
      <c r="C2715" s="81" t="s">
        <v>7481</v>
      </c>
      <c r="D2715" s="81" t="s">
        <v>7487</v>
      </c>
      <c r="E2715" s="81"/>
      <c r="F2715" s="81" t="s">
        <v>226</v>
      </c>
      <c r="G2715" s="81" t="s">
        <v>1933</v>
      </c>
      <c r="H2715" s="81"/>
      <c r="I2715" s="81"/>
      <c r="J2715" s="82">
        <v>0</v>
      </c>
      <c r="K2715" s="82">
        <v>0</v>
      </c>
      <c r="L2715" s="82">
        <v>0</v>
      </c>
      <c r="M2715" s="82"/>
    </row>
    <row r="2716" spans="1:13">
      <c r="A2716" t="str">
        <f t="shared" si="42"/>
        <v>Ti-100.211</v>
      </c>
      <c r="B2716" s="81" t="s">
        <v>7488</v>
      </c>
      <c r="C2716" s="81" t="s">
        <v>7481</v>
      </c>
      <c r="D2716" s="81" t="s">
        <v>6209</v>
      </c>
      <c r="E2716" s="81"/>
      <c r="F2716" s="81" t="s">
        <v>226</v>
      </c>
      <c r="G2716" s="81" t="s">
        <v>1933</v>
      </c>
      <c r="H2716" s="81"/>
      <c r="I2716" s="81"/>
      <c r="J2716" s="82">
        <v>0</v>
      </c>
      <c r="K2716" s="82">
        <v>0</v>
      </c>
      <c r="L2716" s="82">
        <v>0</v>
      </c>
      <c r="M2716" s="82"/>
    </row>
    <row r="2717" spans="1:13">
      <c r="A2717" t="str">
        <f t="shared" si="42"/>
        <v>Ti-100.212</v>
      </c>
      <c r="B2717" s="81" t="s">
        <v>7489</v>
      </c>
      <c r="C2717" s="81" t="s">
        <v>7481</v>
      </c>
      <c r="D2717" s="81" t="s">
        <v>3856</v>
      </c>
      <c r="E2717" s="81"/>
      <c r="F2717" s="81" t="s">
        <v>226</v>
      </c>
      <c r="G2717" s="81" t="s">
        <v>1933</v>
      </c>
      <c r="H2717" s="81"/>
      <c r="I2717" s="81"/>
      <c r="J2717" s="82">
        <v>0</v>
      </c>
      <c r="K2717" s="82">
        <v>0</v>
      </c>
      <c r="L2717" s="82">
        <v>0</v>
      </c>
      <c r="M2717" s="82"/>
    </row>
    <row r="2718" spans="1:13">
      <c r="A2718" t="str">
        <f t="shared" si="42"/>
        <v>Ti-100.214</v>
      </c>
      <c r="B2718" s="81" t="s">
        <v>7490</v>
      </c>
      <c r="C2718" s="81" t="s">
        <v>7481</v>
      </c>
      <c r="D2718" s="81" t="s">
        <v>7491</v>
      </c>
      <c r="E2718" s="81"/>
      <c r="F2718" s="81" t="s">
        <v>226</v>
      </c>
      <c r="G2718" s="81" t="s">
        <v>1933</v>
      </c>
      <c r="H2718" s="81"/>
      <c r="I2718" s="81"/>
      <c r="J2718" s="82">
        <v>0</v>
      </c>
      <c r="K2718" s="82">
        <v>0</v>
      </c>
      <c r="L2718" s="82">
        <v>0</v>
      </c>
      <c r="M2718" s="82"/>
    </row>
    <row r="2719" spans="1:13">
      <c r="A2719" t="str">
        <f t="shared" si="42"/>
        <v>Ti-100.216</v>
      </c>
      <c r="B2719" s="81" t="s">
        <v>7492</v>
      </c>
      <c r="C2719" s="81" t="s">
        <v>7481</v>
      </c>
      <c r="D2719" s="81" t="s">
        <v>3785</v>
      </c>
      <c r="E2719" s="81"/>
      <c r="F2719" s="81" t="s">
        <v>226</v>
      </c>
      <c r="G2719" s="81" t="s">
        <v>1933</v>
      </c>
      <c r="H2719" s="81"/>
      <c r="I2719" s="81"/>
      <c r="J2719" s="82">
        <v>0</v>
      </c>
      <c r="K2719" s="82">
        <v>0</v>
      </c>
      <c r="L2719" s="82">
        <v>0</v>
      </c>
      <c r="M2719" s="82"/>
    </row>
    <row r="2720" spans="1:13">
      <c r="A2720" t="str">
        <f t="shared" si="42"/>
        <v>Ti-100.218</v>
      </c>
      <c r="B2720" s="81" t="s">
        <v>7493</v>
      </c>
      <c r="C2720" s="81" t="s">
        <v>7481</v>
      </c>
      <c r="D2720" s="81" t="s">
        <v>7494</v>
      </c>
      <c r="E2720" s="81"/>
      <c r="F2720" s="81" t="s">
        <v>226</v>
      </c>
      <c r="G2720" s="81" t="s">
        <v>1933</v>
      </c>
      <c r="H2720" s="81"/>
      <c r="I2720" s="81"/>
      <c r="J2720" s="82">
        <v>0</v>
      </c>
      <c r="K2720" s="82">
        <v>0</v>
      </c>
      <c r="L2720" s="82">
        <v>0</v>
      </c>
      <c r="M2720" s="82"/>
    </row>
    <row r="2721" spans="1:13">
      <c r="A2721" t="str">
        <f t="shared" si="42"/>
        <v>Ti-100.220</v>
      </c>
      <c r="B2721" s="81" t="s">
        <v>7495</v>
      </c>
      <c r="C2721" s="81" t="s">
        <v>7481</v>
      </c>
      <c r="D2721" s="81" t="s">
        <v>7496</v>
      </c>
      <c r="E2721" s="81"/>
      <c r="F2721" s="81" t="s">
        <v>226</v>
      </c>
      <c r="G2721" s="81" t="s">
        <v>1933</v>
      </c>
      <c r="H2721" s="81"/>
      <c r="I2721" s="81"/>
      <c r="J2721" s="82">
        <v>0</v>
      </c>
      <c r="K2721" s="82">
        <v>0</v>
      </c>
      <c r="L2721" s="82">
        <v>0</v>
      </c>
      <c r="M2721" s="82"/>
    </row>
    <row r="2722" spans="1:13">
      <c r="A2722" t="str">
        <f t="shared" si="42"/>
        <v>Ti-100.222</v>
      </c>
      <c r="B2722" s="81" t="s">
        <v>7497</v>
      </c>
      <c r="C2722" s="81" t="s">
        <v>7481</v>
      </c>
      <c r="D2722" s="81" t="s">
        <v>6661</v>
      </c>
      <c r="E2722" s="81"/>
      <c r="F2722" s="81" t="s">
        <v>226</v>
      </c>
      <c r="G2722" s="81" t="s">
        <v>1933</v>
      </c>
      <c r="H2722" s="81"/>
      <c r="I2722" s="81"/>
      <c r="J2722" s="82">
        <v>0</v>
      </c>
      <c r="K2722" s="82">
        <v>0</v>
      </c>
      <c r="L2722" s="82">
        <v>0</v>
      </c>
      <c r="M2722" s="82"/>
    </row>
    <row r="2723" spans="1:13">
      <c r="A2723" t="str">
        <f t="shared" si="42"/>
        <v>Ti-100.224</v>
      </c>
      <c r="B2723" s="81" t="s">
        <v>7498</v>
      </c>
      <c r="C2723" s="81" t="s">
        <v>7481</v>
      </c>
      <c r="D2723" s="81" t="s">
        <v>6667</v>
      </c>
      <c r="E2723" s="81"/>
      <c r="F2723" s="81" t="s">
        <v>226</v>
      </c>
      <c r="G2723" s="81" t="s">
        <v>1933</v>
      </c>
      <c r="H2723" s="81"/>
      <c r="I2723" s="81"/>
      <c r="J2723" s="82">
        <v>0</v>
      </c>
      <c r="K2723" s="82">
        <v>0</v>
      </c>
      <c r="L2723" s="82">
        <v>0</v>
      </c>
      <c r="M2723" s="82"/>
    </row>
    <row r="2724" spans="1:13">
      <c r="A2724" t="str">
        <f t="shared" si="42"/>
        <v>Ti-100.226</v>
      </c>
      <c r="B2724" s="81" t="s">
        <v>7499</v>
      </c>
      <c r="C2724" s="81" t="s">
        <v>7481</v>
      </c>
      <c r="D2724" s="81" t="s">
        <v>7500</v>
      </c>
      <c r="E2724" s="81"/>
      <c r="F2724" s="81" t="s">
        <v>226</v>
      </c>
      <c r="G2724" s="81" t="s">
        <v>1933</v>
      </c>
      <c r="H2724" s="81"/>
      <c r="I2724" s="81"/>
      <c r="J2724" s="82">
        <v>0</v>
      </c>
      <c r="K2724" s="82">
        <v>0</v>
      </c>
      <c r="L2724" s="82">
        <v>0</v>
      </c>
      <c r="M2724" s="82"/>
    </row>
    <row r="2725" spans="1:13">
      <c r="A2725" t="str">
        <f t="shared" si="42"/>
        <v>Ti-100.228</v>
      </c>
      <c r="B2725" s="81" t="s">
        <v>7501</v>
      </c>
      <c r="C2725" s="81" t="s">
        <v>7481</v>
      </c>
      <c r="D2725" s="81" t="s">
        <v>7502</v>
      </c>
      <c r="E2725" s="81"/>
      <c r="F2725" s="81" t="s">
        <v>226</v>
      </c>
      <c r="G2725" s="81" t="s">
        <v>1933</v>
      </c>
      <c r="H2725" s="81"/>
      <c r="I2725" s="81"/>
      <c r="J2725" s="82">
        <v>0</v>
      </c>
      <c r="K2725" s="82">
        <v>0</v>
      </c>
      <c r="L2725" s="82">
        <v>0</v>
      </c>
      <c r="M2725" s="82"/>
    </row>
    <row r="2726" spans="1:13">
      <c r="A2726" t="str">
        <f t="shared" si="42"/>
        <v>Ti-100.230</v>
      </c>
      <c r="B2726" s="81" t="s">
        <v>7503</v>
      </c>
      <c r="C2726" s="81" t="s">
        <v>7481</v>
      </c>
      <c r="D2726" s="81" t="s">
        <v>7504</v>
      </c>
      <c r="E2726" s="81"/>
      <c r="F2726" s="81" t="s">
        <v>226</v>
      </c>
      <c r="G2726" s="81" t="s">
        <v>1933</v>
      </c>
      <c r="H2726" s="81"/>
      <c r="I2726" s="81"/>
      <c r="J2726" s="82">
        <v>0</v>
      </c>
      <c r="K2726" s="82">
        <v>0</v>
      </c>
      <c r="L2726" s="82">
        <v>0</v>
      </c>
      <c r="M2726" s="82"/>
    </row>
    <row r="2727" spans="1:13">
      <c r="A2727" t="str">
        <f t="shared" si="42"/>
        <v>Ti-100.234</v>
      </c>
      <c r="B2727" s="81" t="s">
        <v>7505</v>
      </c>
      <c r="C2727" s="81" t="s">
        <v>7481</v>
      </c>
      <c r="D2727" s="81" t="s">
        <v>6213</v>
      </c>
      <c r="E2727" s="81"/>
      <c r="F2727" s="81" t="s">
        <v>226</v>
      </c>
      <c r="G2727" s="81" t="s">
        <v>1933</v>
      </c>
      <c r="H2727" s="81"/>
      <c r="I2727" s="81"/>
      <c r="J2727" s="82">
        <v>0</v>
      </c>
      <c r="K2727" s="82">
        <v>0</v>
      </c>
      <c r="L2727" s="82">
        <v>0</v>
      </c>
      <c r="M2727" s="82"/>
    </row>
    <row r="2728" spans="1:13">
      <c r="A2728" t="str">
        <f t="shared" si="42"/>
        <v>Ti-100.236</v>
      </c>
      <c r="B2728" s="81" t="s">
        <v>7506</v>
      </c>
      <c r="C2728" s="81" t="s">
        <v>7481</v>
      </c>
      <c r="D2728" s="81" t="s">
        <v>6215</v>
      </c>
      <c r="E2728" s="81"/>
      <c r="F2728" s="81" t="s">
        <v>226</v>
      </c>
      <c r="G2728" s="81" t="s">
        <v>1933</v>
      </c>
      <c r="H2728" s="81"/>
      <c r="I2728" s="81"/>
      <c r="J2728" s="82">
        <v>0</v>
      </c>
      <c r="K2728" s="82">
        <v>0</v>
      </c>
      <c r="L2728" s="82">
        <v>0</v>
      </c>
      <c r="M2728" s="82"/>
    </row>
    <row r="2729" spans="1:13">
      <c r="A2729" t="str">
        <f t="shared" si="42"/>
        <v>Ti-100.238</v>
      </c>
      <c r="B2729" s="81" t="s">
        <v>7507</v>
      </c>
      <c r="C2729" s="81" t="s">
        <v>7481</v>
      </c>
      <c r="D2729" s="81" t="s">
        <v>6217</v>
      </c>
      <c r="E2729" s="81"/>
      <c r="F2729" s="81" t="s">
        <v>226</v>
      </c>
      <c r="G2729" s="81" t="s">
        <v>1933</v>
      </c>
      <c r="H2729" s="81"/>
      <c r="I2729" s="81"/>
      <c r="J2729" s="82">
        <v>0</v>
      </c>
      <c r="K2729" s="82">
        <v>0</v>
      </c>
      <c r="L2729" s="82">
        <v>0</v>
      </c>
      <c r="M2729" s="82"/>
    </row>
    <row r="2730" spans="1:13">
      <c r="A2730" t="str">
        <f t="shared" si="42"/>
        <v>Ti-100.240</v>
      </c>
      <c r="B2730" s="81" t="s">
        <v>7508</v>
      </c>
      <c r="C2730" s="81" t="s">
        <v>7481</v>
      </c>
      <c r="D2730" s="81" t="s">
        <v>6219</v>
      </c>
      <c r="E2730" s="81"/>
      <c r="F2730" s="81" t="s">
        <v>226</v>
      </c>
      <c r="G2730" s="81" t="s">
        <v>1933</v>
      </c>
      <c r="H2730" s="81"/>
      <c r="I2730" s="81"/>
      <c r="J2730" s="82">
        <v>0</v>
      </c>
      <c r="K2730" s="82">
        <v>0</v>
      </c>
      <c r="L2730" s="82">
        <v>0</v>
      </c>
      <c r="M2730" s="82"/>
    </row>
    <row r="2731" spans="1:13">
      <c r="A2731" t="str">
        <f t="shared" si="42"/>
        <v>184.310210936270</v>
      </c>
      <c r="B2731" s="81" t="s">
        <v>7509</v>
      </c>
      <c r="C2731" s="81" t="s">
        <v>7510</v>
      </c>
      <c r="D2731" s="81" t="s">
        <v>7511</v>
      </c>
      <c r="E2731" s="81"/>
      <c r="F2731" s="81" t="s">
        <v>226</v>
      </c>
      <c r="G2731" s="81" t="s">
        <v>309</v>
      </c>
      <c r="H2731" s="81" t="s">
        <v>7512</v>
      </c>
      <c r="I2731" s="81"/>
      <c r="J2731" s="82">
        <v>6.39</v>
      </c>
      <c r="K2731" s="82">
        <v>0</v>
      </c>
      <c r="L2731" s="82">
        <v>3</v>
      </c>
      <c r="M2731" s="82">
        <v>19.170000000000002</v>
      </c>
    </row>
    <row r="2732" spans="1:13">
      <c r="A2732" t="str">
        <f t="shared" si="42"/>
        <v>184.311211037898</v>
      </c>
      <c r="B2732" s="81" t="s">
        <v>7513</v>
      </c>
      <c r="C2732" s="81" t="s">
        <v>7514</v>
      </c>
      <c r="D2732" s="81" t="s">
        <v>7515</v>
      </c>
      <c r="E2732" s="81"/>
      <c r="F2732" s="81" t="s">
        <v>226</v>
      </c>
      <c r="G2732" s="81" t="s">
        <v>309</v>
      </c>
      <c r="H2732" s="81" t="s">
        <v>7516</v>
      </c>
      <c r="I2732" s="81"/>
      <c r="J2732" s="82">
        <v>4.9000000000000004</v>
      </c>
      <c r="K2732" s="82">
        <v>0</v>
      </c>
      <c r="L2732" s="82">
        <v>9</v>
      </c>
      <c r="M2732" s="82">
        <v>44.1</v>
      </c>
    </row>
    <row r="2733" spans="1:13">
      <c r="A2733" t="str">
        <f t="shared" si="42"/>
        <v>184.313210936270</v>
      </c>
      <c r="B2733" s="81" t="s">
        <v>7517</v>
      </c>
      <c r="C2733" s="81" t="s">
        <v>7518</v>
      </c>
      <c r="D2733" s="81" t="s">
        <v>7519</v>
      </c>
      <c r="E2733" s="81"/>
      <c r="F2733" s="81" t="s">
        <v>226</v>
      </c>
      <c r="G2733" s="81" t="s">
        <v>309</v>
      </c>
      <c r="H2733" s="81" t="s">
        <v>7512</v>
      </c>
      <c r="I2733" s="81"/>
      <c r="J2733" s="82">
        <v>4.88</v>
      </c>
      <c r="K2733" s="82">
        <v>0</v>
      </c>
      <c r="L2733" s="82">
        <v>7</v>
      </c>
      <c r="M2733" s="82">
        <v>34.159999999999997</v>
      </c>
    </row>
    <row r="2734" spans="1:13">
      <c r="A2734" t="str">
        <f t="shared" si="42"/>
        <v>184.301210936271</v>
      </c>
      <c r="B2734" s="81" t="s">
        <v>7520</v>
      </c>
      <c r="C2734" s="81" t="s">
        <v>7521</v>
      </c>
      <c r="D2734" s="81" t="s">
        <v>7522</v>
      </c>
      <c r="E2734" s="81"/>
      <c r="F2734" s="81" t="s">
        <v>226</v>
      </c>
      <c r="G2734" s="81" t="s">
        <v>309</v>
      </c>
      <c r="H2734" s="81" t="s">
        <v>7523</v>
      </c>
      <c r="I2734" s="81"/>
      <c r="J2734" s="82">
        <v>5.18</v>
      </c>
      <c r="K2734" s="82">
        <v>0</v>
      </c>
      <c r="L2734" s="82">
        <v>0</v>
      </c>
      <c r="M2734" s="82">
        <v>0</v>
      </c>
    </row>
    <row r="2735" spans="1:13">
      <c r="A2735" t="str">
        <f t="shared" si="42"/>
        <v>184.303</v>
      </c>
      <c r="B2735" s="81" t="s">
        <v>7524</v>
      </c>
      <c r="C2735" s="81" t="s">
        <v>7525</v>
      </c>
      <c r="D2735" s="81" t="s">
        <v>7526</v>
      </c>
      <c r="E2735" s="81"/>
      <c r="F2735" s="81" t="s">
        <v>226</v>
      </c>
      <c r="G2735" s="81" t="s">
        <v>309</v>
      </c>
      <c r="H2735" s="81"/>
      <c r="I2735" s="81"/>
      <c r="J2735" s="82">
        <v>4.76</v>
      </c>
      <c r="K2735" s="82">
        <v>0</v>
      </c>
      <c r="L2735" s="82">
        <v>-4</v>
      </c>
      <c r="M2735" s="82">
        <v>-19.04</v>
      </c>
    </row>
    <row r="2736" spans="1:13">
      <c r="A2736" t="str">
        <f t="shared" si="42"/>
        <v>184.303210936961</v>
      </c>
      <c r="B2736" s="81" t="s">
        <v>7524</v>
      </c>
      <c r="C2736" s="81" t="s">
        <v>7525</v>
      </c>
      <c r="D2736" s="81" t="s">
        <v>7526</v>
      </c>
      <c r="E2736" s="81"/>
      <c r="F2736" s="81" t="s">
        <v>226</v>
      </c>
      <c r="G2736" s="81" t="s">
        <v>309</v>
      </c>
      <c r="H2736" s="81" t="s">
        <v>7527</v>
      </c>
      <c r="I2736" s="81"/>
      <c r="J2736" s="82">
        <v>4.76</v>
      </c>
      <c r="K2736" s="82">
        <v>0</v>
      </c>
      <c r="L2736" s="82">
        <v>0</v>
      </c>
      <c r="M2736" s="82">
        <v>0</v>
      </c>
    </row>
    <row r="2737" spans="1:13">
      <c r="A2737" t="str">
        <f t="shared" si="42"/>
        <v>184.3052110378899</v>
      </c>
      <c r="B2737" s="81" t="s">
        <v>7528</v>
      </c>
      <c r="C2737" s="81" t="s">
        <v>7529</v>
      </c>
      <c r="D2737" s="81" t="s">
        <v>7530</v>
      </c>
      <c r="E2737" s="81"/>
      <c r="F2737" s="81" t="s">
        <v>226</v>
      </c>
      <c r="G2737" s="81" t="s">
        <v>309</v>
      </c>
      <c r="H2737" s="81" t="s">
        <v>7531</v>
      </c>
      <c r="I2737" s="81"/>
      <c r="J2737" s="82">
        <v>5.05</v>
      </c>
      <c r="K2737" s="82">
        <v>0</v>
      </c>
      <c r="L2737" s="82">
        <v>0</v>
      </c>
      <c r="M2737" s="82">
        <v>0</v>
      </c>
    </row>
    <row r="2738" spans="1:13">
      <c r="A2738" t="str">
        <f t="shared" si="42"/>
        <v>184.305211037899</v>
      </c>
      <c r="B2738" s="81" t="s">
        <v>7528</v>
      </c>
      <c r="C2738" s="81" t="s">
        <v>7529</v>
      </c>
      <c r="D2738" s="81" t="s">
        <v>7530</v>
      </c>
      <c r="E2738" s="81"/>
      <c r="F2738" s="81" t="s">
        <v>226</v>
      </c>
      <c r="G2738" s="81" t="s">
        <v>309</v>
      </c>
      <c r="H2738" s="81" t="s">
        <v>7532</v>
      </c>
      <c r="I2738" s="81"/>
      <c r="J2738" s="82">
        <v>5.05</v>
      </c>
      <c r="K2738" s="82">
        <v>0</v>
      </c>
      <c r="L2738" s="82">
        <v>0</v>
      </c>
      <c r="M2738" s="82">
        <v>0</v>
      </c>
    </row>
    <row r="2739" spans="1:13">
      <c r="A2739" t="str">
        <f t="shared" si="42"/>
        <v>184.305</v>
      </c>
      <c r="B2739" s="81" t="s">
        <v>7528</v>
      </c>
      <c r="C2739" s="81" t="s">
        <v>7529</v>
      </c>
      <c r="D2739" s="81" t="s">
        <v>7530</v>
      </c>
      <c r="E2739" s="81"/>
      <c r="F2739" s="81" t="s">
        <v>226</v>
      </c>
      <c r="G2739" s="81" t="s">
        <v>309</v>
      </c>
      <c r="H2739" s="81"/>
      <c r="I2739" s="81"/>
      <c r="J2739" s="82">
        <v>5.05</v>
      </c>
      <c r="K2739" s="82">
        <v>0</v>
      </c>
      <c r="L2739" s="82">
        <v>-1</v>
      </c>
      <c r="M2739" s="82">
        <v>-5.05</v>
      </c>
    </row>
    <row r="2740" spans="1:13">
      <c r="A2740" t="str">
        <f t="shared" si="42"/>
        <v>184.307</v>
      </c>
      <c r="B2740" s="81" t="s">
        <v>7533</v>
      </c>
      <c r="C2740" s="81" t="s">
        <v>7534</v>
      </c>
      <c r="D2740" s="81" t="s">
        <v>7535</v>
      </c>
      <c r="E2740" s="81"/>
      <c r="F2740" s="81" t="s">
        <v>226</v>
      </c>
      <c r="G2740" s="81" t="s">
        <v>309</v>
      </c>
      <c r="H2740" s="81"/>
      <c r="I2740" s="81"/>
      <c r="J2740" s="82">
        <v>5.16</v>
      </c>
      <c r="K2740" s="82">
        <v>0</v>
      </c>
      <c r="L2740" s="82">
        <v>-1</v>
      </c>
      <c r="M2740" s="82">
        <v>-5.16</v>
      </c>
    </row>
    <row r="2741" spans="1:13">
      <c r="A2741" t="str">
        <f t="shared" si="42"/>
        <v>184.307210936962</v>
      </c>
      <c r="B2741" s="81" t="s">
        <v>7533</v>
      </c>
      <c r="C2741" s="81" t="s">
        <v>7534</v>
      </c>
      <c r="D2741" s="81" t="s">
        <v>7535</v>
      </c>
      <c r="E2741" s="81"/>
      <c r="F2741" s="81" t="s">
        <v>226</v>
      </c>
      <c r="G2741" s="81" t="s">
        <v>309</v>
      </c>
      <c r="H2741" s="81" t="s">
        <v>7536</v>
      </c>
      <c r="I2741" s="81"/>
      <c r="J2741" s="82">
        <v>5.16</v>
      </c>
      <c r="K2741" s="82">
        <v>0</v>
      </c>
      <c r="L2741" s="82">
        <v>2</v>
      </c>
      <c r="M2741" s="82">
        <v>10.32</v>
      </c>
    </row>
    <row r="2742" spans="1:13">
      <c r="A2742" t="str">
        <f t="shared" si="42"/>
        <v>SF-650.05R210936668</v>
      </c>
      <c r="B2742" s="81" t="s">
        <v>7537</v>
      </c>
      <c r="C2742" s="81" t="s">
        <v>7538</v>
      </c>
      <c r="D2742" s="81" t="s">
        <v>7539</v>
      </c>
      <c r="E2742" s="81"/>
      <c r="F2742" s="81" t="s">
        <v>226</v>
      </c>
      <c r="G2742" s="81" t="s">
        <v>309</v>
      </c>
      <c r="H2742" s="81" t="s">
        <v>7540</v>
      </c>
      <c r="I2742" s="81"/>
      <c r="J2742" s="82">
        <v>25.05</v>
      </c>
      <c r="K2742" s="82">
        <v>0</v>
      </c>
      <c r="L2742" s="82">
        <v>2</v>
      </c>
      <c r="M2742" s="82">
        <v>50.1</v>
      </c>
    </row>
    <row r="2743" spans="1:13">
      <c r="A2743" t="str">
        <f t="shared" si="42"/>
        <v>SF-650.07R210936669</v>
      </c>
      <c r="B2743" s="81" t="s">
        <v>7541</v>
      </c>
      <c r="C2743" s="81" t="s">
        <v>7538</v>
      </c>
      <c r="D2743" s="81" t="s">
        <v>7542</v>
      </c>
      <c r="E2743" s="81"/>
      <c r="F2743" s="81" t="s">
        <v>226</v>
      </c>
      <c r="G2743" s="81" t="s">
        <v>309</v>
      </c>
      <c r="H2743" s="81" t="s">
        <v>7543</v>
      </c>
      <c r="I2743" s="81"/>
      <c r="J2743" s="82">
        <v>27.36</v>
      </c>
      <c r="K2743" s="82">
        <v>0</v>
      </c>
      <c r="L2743" s="82">
        <v>0</v>
      </c>
      <c r="M2743" s="82">
        <v>0</v>
      </c>
    </row>
    <row r="2744" spans="1:13">
      <c r="A2744" t="str">
        <f t="shared" si="42"/>
        <v>SF-650.07R220243656</v>
      </c>
      <c r="B2744" s="81" t="s">
        <v>7541</v>
      </c>
      <c r="C2744" s="81" t="s">
        <v>7538</v>
      </c>
      <c r="D2744" s="81" t="s">
        <v>7542</v>
      </c>
      <c r="E2744" s="81"/>
      <c r="F2744" s="81" t="s">
        <v>226</v>
      </c>
      <c r="G2744" s="81" t="s">
        <v>309</v>
      </c>
      <c r="H2744" s="81" t="s">
        <v>7544</v>
      </c>
      <c r="I2744" s="81"/>
      <c r="J2744" s="82">
        <v>27.36</v>
      </c>
      <c r="K2744" s="82">
        <v>0</v>
      </c>
      <c r="L2744" s="82">
        <v>1</v>
      </c>
      <c r="M2744" s="82">
        <v>27.36</v>
      </c>
    </row>
    <row r="2745" spans="1:13">
      <c r="A2745" t="str">
        <f t="shared" si="42"/>
        <v>SF-650.09R210936670</v>
      </c>
      <c r="B2745" s="81" t="s">
        <v>7545</v>
      </c>
      <c r="C2745" s="81" t="s">
        <v>7538</v>
      </c>
      <c r="D2745" s="81" t="s">
        <v>7546</v>
      </c>
      <c r="E2745" s="81"/>
      <c r="F2745" s="81" t="s">
        <v>226</v>
      </c>
      <c r="G2745" s="81" t="s">
        <v>309</v>
      </c>
      <c r="H2745" s="81" t="s">
        <v>7547</v>
      </c>
      <c r="I2745" s="81"/>
      <c r="J2745" s="82">
        <v>22.78</v>
      </c>
      <c r="K2745" s="82">
        <v>0</v>
      </c>
      <c r="L2745" s="82">
        <v>2</v>
      </c>
      <c r="M2745" s="82">
        <v>45.56</v>
      </c>
    </row>
    <row r="2746" spans="1:13">
      <c r="A2746" t="str">
        <f t="shared" si="42"/>
        <v>SF-650.11R210936671</v>
      </c>
      <c r="B2746" s="81" t="s">
        <v>7548</v>
      </c>
      <c r="C2746" s="81" t="s">
        <v>7549</v>
      </c>
      <c r="D2746" s="81" t="s">
        <v>7550</v>
      </c>
      <c r="E2746" s="81"/>
      <c r="F2746" s="81" t="s">
        <v>226</v>
      </c>
      <c r="G2746" s="81" t="s">
        <v>309</v>
      </c>
      <c r="H2746" s="81" t="s">
        <v>7551</v>
      </c>
      <c r="I2746" s="81"/>
      <c r="J2746" s="82">
        <v>24.72</v>
      </c>
      <c r="K2746" s="82">
        <v>0</v>
      </c>
      <c r="L2746" s="82">
        <v>2</v>
      </c>
      <c r="M2746" s="82">
        <v>49.44</v>
      </c>
    </row>
    <row r="2747" spans="1:13">
      <c r="A2747" t="str">
        <f t="shared" si="42"/>
        <v>SF-650.11R</v>
      </c>
      <c r="B2747" s="81" t="s">
        <v>7548</v>
      </c>
      <c r="C2747" s="81" t="s">
        <v>7549</v>
      </c>
      <c r="D2747" s="81" t="s">
        <v>7550</v>
      </c>
      <c r="E2747" s="81"/>
      <c r="F2747" s="81" t="s">
        <v>226</v>
      </c>
      <c r="G2747" s="81" t="s">
        <v>309</v>
      </c>
      <c r="H2747" s="81"/>
      <c r="I2747" s="81"/>
      <c r="J2747" s="82">
        <v>24.72</v>
      </c>
      <c r="K2747" s="82">
        <v>0</v>
      </c>
      <c r="L2747" s="82">
        <v>0</v>
      </c>
      <c r="M2747" s="82">
        <v>0</v>
      </c>
    </row>
    <row r="2748" spans="1:13">
      <c r="A2748" t="str">
        <f t="shared" si="42"/>
        <v>SF-650.13R210936672</v>
      </c>
      <c r="B2748" s="81" t="s">
        <v>7552</v>
      </c>
      <c r="C2748" s="81" t="s">
        <v>7549</v>
      </c>
      <c r="D2748" s="81" t="s">
        <v>7553</v>
      </c>
      <c r="E2748" s="81"/>
      <c r="F2748" s="81" t="s">
        <v>226</v>
      </c>
      <c r="G2748" s="81" t="s">
        <v>309</v>
      </c>
      <c r="H2748" s="81" t="s">
        <v>7554</v>
      </c>
      <c r="I2748" s="81"/>
      <c r="J2748" s="82">
        <v>34.17</v>
      </c>
      <c r="K2748" s="82">
        <v>0</v>
      </c>
      <c r="L2748" s="82">
        <v>2</v>
      </c>
      <c r="M2748" s="82">
        <v>68.34</v>
      </c>
    </row>
    <row r="2749" spans="1:13">
      <c r="A2749" t="str">
        <f t="shared" si="42"/>
        <v>SF-650.15R210430406</v>
      </c>
      <c r="B2749" s="81" t="s">
        <v>7555</v>
      </c>
      <c r="C2749" s="81" t="s">
        <v>7549</v>
      </c>
      <c r="D2749" s="81" t="s">
        <v>7556</v>
      </c>
      <c r="E2749" s="81"/>
      <c r="F2749" s="81" t="s">
        <v>226</v>
      </c>
      <c r="G2749" s="81" t="s">
        <v>309</v>
      </c>
      <c r="H2749" s="81" t="s">
        <v>7557</v>
      </c>
      <c r="I2749" s="81"/>
      <c r="J2749" s="82">
        <v>34.17</v>
      </c>
      <c r="K2749" s="82">
        <v>0</v>
      </c>
      <c r="L2749" s="82">
        <v>1</v>
      </c>
      <c r="M2749" s="82">
        <v>34.17</v>
      </c>
    </row>
    <row r="2750" spans="1:13">
      <c r="A2750" t="str">
        <f t="shared" si="42"/>
        <v>SF-650.17R211240541</v>
      </c>
      <c r="B2750" s="81" t="s">
        <v>7558</v>
      </c>
      <c r="C2750" s="81" t="s">
        <v>7559</v>
      </c>
      <c r="D2750" s="81" t="s">
        <v>7560</v>
      </c>
      <c r="E2750" s="81"/>
      <c r="F2750" s="81" t="s">
        <v>226</v>
      </c>
      <c r="G2750" s="81" t="s">
        <v>309</v>
      </c>
      <c r="H2750" s="81" t="s">
        <v>7561</v>
      </c>
      <c r="I2750" s="81"/>
      <c r="J2750" s="82">
        <v>30.45</v>
      </c>
      <c r="K2750" s="82">
        <v>0</v>
      </c>
      <c r="L2750" s="82">
        <v>2</v>
      </c>
      <c r="M2750" s="82">
        <v>60.9</v>
      </c>
    </row>
    <row r="2751" spans="1:13">
      <c r="A2751" t="str">
        <f t="shared" si="42"/>
        <v>SF-650.19R210228218</v>
      </c>
      <c r="B2751" s="81" t="s">
        <v>7562</v>
      </c>
      <c r="C2751" s="81" t="s">
        <v>7559</v>
      </c>
      <c r="D2751" s="81" t="s">
        <v>7563</v>
      </c>
      <c r="E2751" s="81"/>
      <c r="F2751" s="81" t="s">
        <v>226</v>
      </c>
      <c r="G2751" s="81" t="s">
        <v>309</v>
      </c>
      <c r="H2751" s="81" t="s">
        <v>7564</v>
      </c>
      <c r="I2751" s="81"/>
      <c r="J2751" s="82">
        <v>34.22</v>
      </c>
      <c r="K2751" s="82">
        <v>0</v>
      </c>
      <c r="L2751" s="82">
        <v>3</v>
      </c>
      <c r="M2751" s="82">
        <v>102.66</v>
      </c>
    </row>
    <row r="2752" spans="1:13">
      <c r="A2752" t="str">
        <f t="shared" si="42"/>
        <v>SF-650.19R2100225218</v>
      </c>
      <c r="B2752" s="81" t="s">
        <v>7562</v>
      </c>
      <c r="C2752" s="81" t="s">
        <v>7559</v>
      </c>
      <c r="D2752" s="81" t="s">
        <v>7563</v>
      </c>
      <c r="E2752" s="81"/>
      <c r="F2752" s="81" t="s">
        <v>226</v>
      </c>
      <c r="G2752" s="81" t="s">
        <v>309</v>
      </c>
      <c r="H2752" s="81" t="s">
        <v>7565</v>
      </c>
      <c r="I2752" s="81"/>
      <c r="J2752" s="82">
        <v>34.22</v>
      </c>
      <c r="K2752" s="82">
        <v>0</v>
      </c>
      <c r="L2752" s="82">
        <v>0</v>
      </c>
      <c r="M2752" s="82">
        <v>0</v>
      </c>
    </row>
    <row r="2753" spans="1:13">
      <c r="A2753" t="str">
        <f t="shared" si="42"/>
        <v>SF-650.21R210228219</v>
      </c>
      <c r="B2753" s="81" t="s">
        <v>7566</v>
      </c>
      <c r="C2753" s="81" t="s">
        <v>7559</v>
      </c>
      <c r="D2753" s="81" t="s">
        <v>7567</v>
      </c>
      <c r="E2753" s="81"/>
      <c r="F2753" s="81" t="s">
        <v>226</v>
      </c>
      <c r="G2753" s="81" t="s">
        <v>309</v>
      </c>
      <c r="H2753" s="81" t="s">
        <v>7568</v>
      </c>
      <c r="I2753" s="81"/>
      <c r="J2753" s="82">
        <v>54.89</v>
      </c>
      <c r="K2753" s="82">
        <v>0</v>
      </c>
      <c r="L2753" s="82">
        <v>0</v>
      </c>
      <c r="M2753" s="82">
        <v>0</v>
      </c>
    </row>
    <row r="2754" spans="1:13">
      <c r="A2754" t="str">
        <f t="shared" si="42"/>
        <v>SF-650.05L210936663</v>
      </c>
      <c r="B2754" s="81" t="s">
        <v>7569</v>
      </c>
      <c r="C2754" s="81" t="s">
        <v>7570</v>
      </c>
      <c r="D2754" s="81" t="s">
        <v>7571</v>
      </c>
      <c r="E2754" s="81"/>
      <c r="F2754" s="81" t="s">
        <v>226</v>
      </c>
      <c r="G2754" s="81" t="s">
        <v>309</v>
      </c>
      <c r="H2754" s="81" t="s">
        <v>7572</v>
      </c>
      <c r="I2754" s="81"/>
      <c r="J2754" s="82">
        <v>18.54</v>
      </c>
      <c r="K2754" s="82">
        <v>0</v>
      </c>
      <c r="L2754" s="82">
        <v>2</v>
      </c>
      <c r="M2754" s="82">
        <v>37.08</v>
      </c>
    </row>
    <row r="2755" spans="1:13">
      <c r="A2755" t="str">
        <f t="shared" ref="A2755:A2818" si="43">CONCATENATE(B2755,H2755)</f>
        <v>SF-650.05L21093663</v>
      </c>
      <c r="B2755" s="81" t="s">
        <v>7569</v>
      </c>
      <c r="C2755" s="81" t="s">
        <v>7570</v>
      </c>
      <c r="D2755" s="81" t="s">
        <v>7571</v>
      </c>
      <c r="E2755" s="81"/>
      <c r="F2755" s="81" t="s">
        <v>226</v>
      </c>
      <c r="G2755" s="81" t="s">
        <v>309</v>
      </c>
      <c r="H2755" s="81" t="s">
        <v>7573</v>
      </c>
      <c r="I2755" s="81"/>
      <c r="J2755" s="82">
        <v>18.54</v>
      </c>
      <c r="K2755" s="82">
        <v>0</v>
      </c>
      <c r="L2755" s="82">
        <v>0</v>
      </c>
      <c r="M2755" s="82">
        <v>0</v>
      </c>
    </row>
    <row r="2756" spans="1:13">
      <c r="A2756" t="str">
        <f t="shared" si="43"/>
        <v>SF-650.07L220243655</v>
      </c>
      <c r="B2756" s="81" t="s">
        <v>7574</v>
      </c>
      <c r="C2756" s="81" t="s">
        <v>7570</v>
      </c>
      <c r="D2756" s="81" t="s">
        <v>7575</v>
      </c>
      <c r="E2756" s="81"/>
      <c r="F2756" s="81" t="s">
        <v>226</v>
      </c>
      <c r="G2756" s="81" t="s">
        <v>309</v>
      </c>
      <c r="H2756" s="81" t="s">
        <v>7576</v>
      </c>
      <c r="I2756" s="81"/>
      <c r="J2756" s="82">
        <v>28.21</v>
      </c>
      <c r="K2756" s="82">
        <v>0</v>
      </c>
      <c r="L2756" s="82">
        <v>1</v>
      </c>
      <c r="M2756" s="82">
        <v>28.21</v>
      </c>
    </row>
    <row r="2757" spans="1:13">
      <c r="A2757" t="str">
        <f t="shared" si="43"/>
        <v>SF-650.09L210936665</v>
      </c>
      <c r="B2757" s="81" t="s">
        <v>7577</v>
      </c>
      <c r="C2757" s="81" t="s">
        <v>7570</v>
      </c>
      <c r="D2757" s="81" t="s">
        <v>7578</v>
      </c>
      <c r="E2757" s="81"/>
      <c r="F2757" s="81" t="s">
        <v>226</v>
      </c>
      <c r="G2757" s="81" t="s">
        <v>309</v>
      </c>
      <c r="H2757" s="81" t="s">
        <v>7579</v>
      </c>
      <c r="I2757" s="81"/>
      <c r="J2757" s="82">
        <v>23.37</v>
      </c>
      <c r="K2757" s="82">
        <v>0</v>
      </c>
      <c r="L2757" s="82">
        <v>1</v>
      </c>
      <c r="M2757" s="82">
        <v>23.37</v>
      </c>
    </row>
    <row r="2758" spans="1:13">
      <c r="A2758" t="str">
        <f t="shared" si="43"/>
        <v>SF-650.11L210228206</v>
      </c>
      <c r="B2758" s="81" t="s">
        <v>7580</v>
      </c>
      <c r="C2758" s="81" t="s">
        <v>7581</v>
      </c>
      <c r="D2758" s="81" t="s">
        <v>7582</v>
      </c>
      <c r="E2758" s="81"/>
      <c r="F2758" s="81" t="s">
        <v>226</v>
      </c>
      <c r="G2758" s="81" t="s">
        <v>309</v>
      </c>
      <c r="H2758" s="81" t="s">
        <v>7583</v>
      </c>
      <c r="I2758" s="81"/>
      <c r="J2758" s="82">
        <v>0</v>
      </c>
      <c r="K2758" s="82">
        <v>0</v>
      </c>
      <c r="L2758" s="82">
        <v>0</v>
      </c>
      <c r="M2758" s="82">
        <v>0</v>
      </c>
    </row>
    <row r="2759" spans="1:13">
      <c r="A2759" t="str">
        <f t="shared" si="43"/>
        <v>SF-650.13L210936667</v>
      </c>
      <c r="B2759" s="81" t="s">
        <v>7584</v>
      </c>
      <c r="C2759" s="81" t="s">
        <v>7581</v>
      </c>
      <c r="D2759" s="81" t="s">
        <v>7585</v>
      </c>
      <c r="E2759" s="81"/>
      <c r="F2759" s="81" t="s">
        <v>226</v>
      </c>
      <c r="G2759" s="81" t="s">
        <v>309</v>
      </c>
      <c r="H2759" s="81" t="s">
        <v>7586</v>
      </c>
      <c r="I2759" s="81"/>
      <c r="J2759" s="82">
        <v>16.239999999999998</v>
      </c>
      <c r="K2759" s="82">
        <v>0</v>
      </c>
      <c r="L2759" s="82">
        <v>2</v>
      </c>
      <c r="M2759" s="82">
        <v>32.479999999999997</v>
      </c>
    </row>
    <row r="2760" spans="1:13">
      <c r="A2760" t="str">
        <f t="shared" si="43"/>
        <v>SF-650.13L210430406</v>
      </c>
      <c r="B2760" s="81" t="s">
        <v>7584</v>
      </c>
      <c r="C2760" s="81" t="s">
        <v>7581</v>
      </c>
      <c r="D2760" s="81" t="s">
        <v>7585</v>
      </c>
      <c r="E2760" s="81"/>
      <c r="F2760" s="81" t="s">
        <v>226</v>
      </c>
      <c r="G2760" s="81" t="s">
        <v>309</v>
      </c>
      <c r="H2760" s="81" t="s">
        <v>7557</v>
      </c>
      <c r="I2760" s="81"/>
      <c r="J2760" s="82">
        <v>16.239999999999998</v>
      </c>
      <c r="K2760" s="82">
        <v>0</v>
      </c>
      <c r="L2760" s="82">
        <v>1</v>
      </c>
      <c r="M2760" s="82">
        <v>16.239999999999998</v>
      </c>
    </row>
    <row r="2761" spans="1:13">
      <c r="A2761" t="str">
        <f t="shared" si="43"/>
        <v>SF-650.15L210733868</v>
      </c>
      <c r="B2761" s="81" t="s">
        <v>7587</v>
      </c>
      <c r="C2761" s="81" t="s">
        <v>7581</v>
      </c>
      <c r="D2761" s="81" t="s">
        <v>7588</v>
      </c>
      <c r="E2761" s="81"/>
      <c r="F2761" s="81" t="s">
        <v>226</v>
      </c>
      <c r="G2761" s="81" t="s">
        <v>309</v>
      </c>
      <c r="H2761" s="81" t="s">
        <v>7589</v>
      </c>
      <c r="I2761" s="81"/>
      <c r="J2761" s="82">
        <v>16.239999999999998</v>
      </c>
      <c r="K2761" s="82">
        <v>0</v>
      </c>
      <c r="L2761" s="82">
        <v>2</v>
      </c>
      <c r="M2761" s="82">
        <v>32.479999999999997</v>
      </c>
    </row>
    <row r="2762" spans="1:13">
      <c r="A2762" t="str">
        <f t="shared" si="43"/>
        <v>SF-650.17L210734671</v>
      </c>
      <c r="B2762" s="81" t="s">
        <v>7590</v>
      </c>
      <c r="C2762" s="81" t="s">
        <v>7591</v>
      </c>
      <c r="D2762" s="81" t="s">
        <v>7592</v>
      </c>
      <c r="E2762" s="81"/>
      <c r="F2762" s="81" t="s">
        <v>226</v>
      </c>
      <c r="G2762" s="81" t="s">
        <v>309</v>
      </c>
      <c r="H2762" s="81" t="s">
        <v>7593</v>
      </c>
      <c r="I2762" s="81"/>
      <c r="J2762" s="82">
        <v>45.67</v>
      </c>
      <c r="K2762" s="82">
        <v>0</v>
      </c>
      <c r="L2762" s="82">
        <v>2</v>
      </c>
      <c r="M2762" s="82">
        <v>91.34</v>
      </c>
    </row>
    <row r="2763" spans="1:13">
      <c r="A2763" t="str">
        <f t="shared" si="43"/>
        <v>SF-650.19L210228209</v>
      </c>
      <c r="B2763" s="81" t="s">
        <v>7594</v>
      </c>
      <c r="C2763" s="81" t="s">
        <v>7591</v>
      </c>
      <c r="D2763" s="81" t="s">
        <v>7595</v>
      </c>
      <c r="E2763" s="81"/>
      <c r="F2763" s="81" t="s">
        <v>226</v>
      </c>
      <c r="G2763" s="81" t="s">
        <v>309</v>
      </c>
      <c r="H2763" s="81" t="s">
        <v>7596</v>
      </c>
      <c r="I2763" s="81"/>
      <c r="J2763" s="82">
        <v>38.5</v>
      </c>
      <c r="K2763" s="82">
        <v>0</v>
      </c>
      <c r="L2763" s="82">
        <v>2</v>
      </c>
      <c r="M2763" s="82">
        <v>77</v>
      </c>
    </row>
    <row r="2764" spans="1:13">
      <c r="A2764" t="str">
        <f t="shared" si="43"/>
        <v>SF-650.19L220141815</v>
      </c>
      <c r="B2764" s="81" t="s">
        <v>7594</v>
      </c>
      <c r="C2764" s="81" t="s">
        <v>7591</v>
      </c>
      <c r="D2764" s="81" t="s">
        <v>7595</v>
      </c>
      <c r="E2764" s="81"/>
      <c r="F2764" s="81" t="s">
        <v>226</v>
      </c>
      <c r="G2764" s="81" t="s">
        <v>309</v>
      </c>
      <c r="H2764" s="81" t="s">
        <v>7597</v>
      </c>
      <c r="I2764" s="81"/>
      <c r="J2764" s="82">
        <v>38.5</v>
      </c>
      <c r="K2764" s="82">
        <v>0</v>
      </c>
      <c r="L2764" s="82">
        <v>1</v>
      </c>
      <c r="M2764" s="82">
        <v>38.5</v>
      </c>
    </row>
    <row r="2765" spans="1:13">
      <c r="A2765" t="str">
        <f t="shared" si="43"/>
        <v>SF-650.21L210228210</v>
      </c>
      <c r="B2765" s="81" t="s">
        <v>7598</v>
      </c>
      <c r="C2765" s="81" t="s">
        <v>7591</v>
      </c>
      <c r="D2765" s="81" t="s">
        <v>7599</v>
      </c>
      <c r="E2765" s="81"/>
      <c r="F2765" s="81" t="s">
        <v>226</v>
      </c>
      <c r="G2765" s="81" t="s">
        <v>309</v>
      </c>
      <c r="H2765" s="81" t="s">
        <v>7600</v>
      </c>
      <c r="I2765" s="81"/>
      <c r="J2765" s="82">
        <v>54.89</v>
      </c>
      <c r="K2765" s="82">
        <v>0</v>
      </c>
      <c r="L2765" s="82">
        <v>3</v>
      </c>
      <c r="M2765" s="82">
        <v>164.67</v>
      </c>
    </row>
    <row r="2766" spans="1:13">
      <c r="A2766" t="str">
        <f t="shared" si="43"/>
        <v>SF-740.004R220242994</v>
      </c>
      <c r="B2766" s="81" t="s">
        <v>7601</v>
      </c>
      <c r="C2766" s="81" t="s">
        <v>7602</v>
      </c>
      <c r="D2766" s="81" t="s">
        <v>7603</v>
      </c>
      <c r="E2766" s="81"/>
      <c r="F2766" s="81" t="s">
        <v>226</v>
      </c>
      <c r="G2766" s="81" t="s">
        <v>309</v>
      </c>
      <c r="H2766" s="81" t="s">
        <v>7604</v>
      </c>
      <c r="I2766" s="81"/>
      <c r="J2766" s="82">
        <v>42.34</v>
      </c>
      <c r="K2766" s="82">
        <v>0</v>
      </c>
      <c r="L2766" s="82">
        <v>3</v>
      </c>
      <c r="M2766" s="82">
        <v>127.02</v>
      </c>
    </row>
    <row r="2767" spans="1:13">
      <c r="A2767" t="str">
        <f t="shared" si="43"/>
        <v>SF-740.006R220242995</v>
      </c>
      <c r="B2767" s="81" t="s">
        <v>7605</v>
      </c>
      <c r="C2767" s="81" t="s">
        <v>7602</v>
      </c>
      <c r="D2767" s="81" t="s">
        <v>7606</v>
      </c>
      <c r="E2767" s="81"/>
      <c r="F2767" s="81" t="s">
        <v>226</v>
      </c>
      <c r="G2767" s="81" t="s">
        <v>309</v>
      </c>
      <c r="H2767" s="81" t="s">
        <v>7607</v>
      </c>
      <c r="I2767" s="81"/>
      <c r="J2767" s="82">
        <v>41.66</v>
      </c>
      <c r="K2767" s="82">
        <v>0</v>
      </c>
      <c r="L2767" s="82">
        <v>4</v>
      </c>
      <c r="M2767" s="82">
        <v>166.64</v>
      </c>
    </row>
    <row r="2768" spans="1:13">
      <c r="A2768" t="str">
        <f t="shared" si="43"/>
        <v>SF-740.008R220242996</v>
      </c>
      <c r="B2768" s="81" t="s">
        <v>7608</v>
      </c>
      <c r="C2768" s="81" t="s">
        <v>7602</v>
      </c>
      <c r="D2768" s="81" t="s">
        <v>7609</v>
      </c>
      <c r="E2768" s="81"/>
      <c r="F2768" s="81" t="s">
        <v>226</v>
      </c>
      <c r="G2768" s="81" t="s">
        <v>309</v>
      </c>
      <c r="H2768" s="81" t="s">
        <v>7610</v>
      </c>
      <c r="I2768" s="81"/>
      <c r="J2768" s="82">
        <v>43.22</v>
      </c>
      <c r="K2768" s="82">
        <v>0</v>
      </c>
      <c r="L2768" s="82">
        <v>4</v>
      </c>
      <c r="M2768" s="82">
        <v>172.88</v>
      </c>
    </row>
    <row r="2769" spans="1:13">
      <c r="A2769" t="str">
        <f t="shared" si="43"/>
        <v>SF-740.010R220243095</v>
      </c>
      <c r="B2769" s="81" t="s">
        <v>7611</v>
      </c>
      <c r="C2769" s="81" t="s">
        <v>7612</v>
      </c>
      <c r="D2769" s="81" t="s">
        <v>7613</v>
      </c>
      <c r="E2769" s="81"/>
      <c r="F2769" s="81" t="s">
        <v>226</v>
      </c>
      <c r="G2769" s="81" t="s">
        <v>309</v>
      </c>
      <c r="H2769" s="81" t="s">
        <v>7614</v>
      </c>
      <c r="I2769" s="81"/>
      <c r="J2769" s="82">
        <v>43.22</v>
      </c>
      <c r="K2769" s="82">
        <v>0</v>
      </c>
      <c r="L2769" s="82">
        <v>4</v>
      </c>
      <c r="M2769" s="82">
        <v>172.88</v>
      </c>
    </row>
    <row r="2770" spans="1:13">
      <c r="A2770" t="str">
        <f t="shared" si="43"/>
        <v>SF-740.012R220242997</v>
      </c>
      <c r="B2770" s="81" t="s">
        <v>7615</v>
      </c>
      <c r="C2770" s="81" t="s">
        <v>7612</v>
      </c>
      <c r="D2770" s="81" t="s">
        <v>7616</v>
      </c>
      <c r="E2770" s="81"/>
      <c r="F2770" s="81" t="s">
        <v>226</v>
      </c>
      <c r="G2770" s="81" t="s">
        <v>309</v>
      </c>
      <c r="H2770" s="81" t="s">
        <v>7617</v>
      </c>
      <c r="I2770" s="81"/>
      <c r="J2770" s="82">
        <v>43.22</v>
      </c>
      <c r="K2770" s="82">
        <v>0</v>
      </c>
      <c r="L2770" s="82">
        <v>4</v>
      </c>
      <c r="M2770" s="82">
        <v>172.88</v>
      </c>
    </row>
    <row r="2771" spans="1:13">
      <c r="A2771" t="str">
        <f t="shared" si="43"/>
        <v>SF-740.014R220243096</v>
      </c>
      <c r="B2771" s="81" t="s">
        <v>7618</v>
      </c>
      <c r="C2771" s="81" t="s">
        <v>7612</v>
      </c>
      <c r="D2771" s="81" t="s">
        <v>7619</v>
      </c>
      <c r="E2771" s="81"/>
      <c r="F2771" s="81" t="s">
        <v>226</v>
      </c>
      <c r="G2771" s="81" t="s">
        <v>309</v>
      </c>
      <c r="H2771" s="81" t="s">
        <v>7620</v>
      </c>
      <c r="I2771" s="81"/>
      <c r="J2771" s="82">
        <v>43.22</v>
      </c>
      <c r="K2771" s="82">
        <v>0</v>
      </c>
      <c r="L2771" s="82">
        <v>4</v>
      </c>
      <c r="M2771" s="82">
        <v>172.88</v>
      </c>
    </row>
    <row r="2772" spans="1:13">
      <c r="A2772" t="str">
        <f t="shared" si="43"/>
        <v>SF-740.016R220242998</v>
      </c>
      <c r="B2772" s="81" t="s">
        <v>7621</v>
      </c>
      <c r="C2772" s="81" t="s">
        <v>7622</v>
      </c>
      <c r="D2772" s="81" t="s">
        <v>7623</v>
      </c>
      <c r="E2772" s="81"/>
      <c r="F2772" s="81" t="s">
        <v>226</v>
      </c>
      <c r="G2772" s="81" t="s">
        <v>309</v>
      </c>
      <c r="H2772" s="81" t="s">
        <v>7624</v>
      </c>
      <c r="I2772" s="81"/>
      <c r="J2772" s="82">
        <v>43.22</v>
      </c>
      <c r="K2772" s="82">
        <v>0</v>
      </c>
      <c r="L2772" s="82">
        <v>4</v>
      </c>
      <c r="M2772" s="82">
        <v>172.88</v>
      </c>
    </row>
    <row r="2773" spans="1:13">
      <c r="A2773" t="str">
        <f t="shared" si="43"/>
        <v>SF-740.018R220242999</v>
      </c>
      <c r="B2773" s="81" t="s">
        <v>7625</v>
      </c>
      <c r="C2773" s="81" t="s">
        <v>7622</v>
      </c>
      <c r="D2773" s="81" t="s">
        <v>7626</v>
      </c>
      <c r="E2773" s="81"/>
      <c r="F2773" s="81" t="s">
        <v>226</v>
      </c>
      <c r="G2773" s="81" t="s">
        <v>309</v>
      </c>
      <c r="H2773" s="81" t="s">
        <v>7627</v>
      </c>
      <c r="I2773" s="81"/>
      <c r="J2773" s="82">
        <v>43.22</v>
      </c>
      <c r="K2773" s="82">
        <v>0</v>
      </c>
      <c r="L2773" s="82">
        <v>4</v>
      </c>
      <c r="M2773" s="82">
        <v>172.88</v>
      </c>
    </row>
    <row r="2774" spans="1:13">
      <c r="A2774" t="str">
        <f t="shared" si="43"/>
        <v>SF-740.020R220243001</v>
      </c>
      <c r="B2774" s="81" t="s">
        <v>7628</v>
      </c>
      <c r="C2774" s="81" t="s">
        <v>7622</v>
      </c>
      <c r="D2774" s="81" t="s">
        <v>7629</v>
      </c>
      <c r="E2774" s="81"/>
      <c r="F2774" s="81" t="s">
        <v>226</v>
      </c>
      <c r="G2774" s="81" t="s">
        <v>309</v>
      </c>
      <c r="H2774" s="81" t="s">
        <v>7630</v>
      </c>
      <c r="I2774" s="81"/>
      <c r="J2774" s="82">
        <v>43.22</v>
      </c>
      <c r="K2774" s="82">
        <v>0</v>
      </c>
      <c r="L2774" s="82">
        <v>4</v>
      </c>
      <c r="M2774" s="82">
        <v>172.88</v>
      </c>
    </row>
    <row r="2775" spans="1:13">
      <c r="A2775" t="str">
        <f t="shared" si="43"/>
        <v>SF-740.004L220242988</v>
      </c>
      <c r="B2775" s="81" t="s">
        <v>7631</v>
      </c>
      <c r="C2775" s="81" t="s">
        <v>7632</v>
      </c>
      <c r="D2775" s="81" t="s">
        <v>7633</v>
      </c>
      <c r="E2775" s="81"/>
      <c r="F2775" s="81" t="s">
        <v>226</v>
      </c>
      <c r="G2775" s="81" t="s">
        <v>309</v>
      </c>
      <c r="H2775" s="81" t="s">
        <v>7634</v>
      </c>
      <c r="I2775" s="81"/>
      <c r="J2775" s="82">
        <v>43.22</v>
      </c>
      <c r="K2775" s="82">
        <v>0</v>
      </c>
      <c r="L2775" s="82">
        <v>4</v>
      </c>
      <c r="M2775" s="82">
        <v>172.88</v>
      </c>
    </row>
    <row r="2776" spans="1:13">
      <c r="A2776" t="str">
        <f t="shared" si="43"/>
        <v>SF-740.006L220242989</v>
      </c>
      <c r="B2776" s="81" t="s">
        <v>7635</v>
      </c>
      <c r="C2776" s="81" t="s">
        <v>7632</v>
      </c>
      <c r="D2776" s="81" t="s">
        <v>7636</v>
      </c>
      <c r="E2776" s="81"/>
      <c r="F2776" s="81" t="s">
        <v>226</v>
      </c>
      <c r="G2776" s="81" t="s">
        <v>309</v>
      </c>
      <c r="H2776" s="81" t="s">
        <v>7637</v>
      </c>
      <c r="I2776" s="81"/>
      <c r="J2776" s="82">
        <v>40.46</v>
      </c>
      <c r="K2776" s="82">
        <v>0</v>
      </c>
      <c r="L2776" s="82">
        <v>3</v>
      </c>
      <c r="M2776" s="82">
        <v>121.38</v>
      </c>
    </row>
    <row r="2777" spans="1:13">
      <c r="A2777" t="str">
        <f t="shared" si="43"/>
        <v>SF-740.008L220242990</v>
      </c>
      <c r="B2777" s="81" t="s">
        <v>7638</v>
      </c>
      <c r="C2777" s="81" t="s">
        <v>7632</v>
      </c>
      <c r="D2777" s="81" t="s">
        <v>7639</v>
      </c>
      <c r="E2777" s="81"/>
      <c r="F2777" s="81" t="s">
        <v>226</v>
      </c>
      <c r="G2777" s="81" t="s">
        <v>309</v>
      </c>
      <c r="H2777" s="81" t="s">
        <v>7640</v>
      </c>
      <c r="I2777" s="81"/>
      <c r="J2777" s="82">
        <v>43.22</v>
      </c>
      <c r="K2777" s="82">
        <v>0</v>
      </c>
      <c r="L2777" s="82">
        <v>4</v>
      </c>
      <c r="M2777" s="82">
        <v>172.88</v>
      </c>
    </row>
    <row r="2778" spans="1:13">
      <c r="A2778" t="str">
        <f t="shared" si="43"/>
        <v>SF-740.010L220243094</v>
      </c>
      <c r="B2778" s="81" t="s">
        <v>7641</v>
      </c>
      <c r="C2778" s="81" t="s">
        <v>7642</v>
      </c>
      <c r="D2778" s="81" t="s">
        <v>7643</v>
      </c>
      <c r="E2778" s="81"/>
      <c r="F2778" s="81" t="s">
        <v>226</v>
      </c>
      <c r="G2778" s="81" t="s">
        <v>309</v>
      </c>
      <c r="H2778" s="81" t="s">
        <v>7644</v>
      </c>
      <c r="I2778" s="81"/>
      <c r="J2778" s="82">
        <v>43.22</v>
      </c>
      <c r="K2778" s="82">
        <v>0</v>
      </c>
      <c r="L2778" s="82">
        <v>4</v>
      </c>
      <c r="M2778" s="82">
        <v>172.88</v>
      </c>
    </row>
    <row r="2779" spans="1:13">
      <c r="A2779" t="str">
        <f t="shared" si="43"/>
        <v>SF-740.012L220242991</v>
      </c>
      <c r="B2779" s="81" t="s">
        <v>7645</v>
      </c>
      <c r="C2779" s="81" t="s">
        <v>7642</v>
      </c>
      <c r="D2779" s="81" t="s">
        <v>7646</v>
      </c>
      <c r="E2779" s="81"/>
      <c r="F2779" s="81" t="s">
        <v>226</v>
      </c>
      <c r="G2779" s="81" t="s">
        <v>309</v>
      </c>
      <c r="H2779" s="81" t="s">
        <v>7647</v>
      </c>
      <c r="I2779" s="81"/>
      <c r="J2779" s="82">
        <v>43.22</v>
      </c>
      <c r="K2779" s="82">
        <v>0</v>
      </c>
      <c r="L2779" s="82">
        <v>4</v>
      </c>
      <c r="M2779" s="82">
        <v>172.88</v>
      </c>
    </row>
    <row r="2780" spans="1:13">
      <c r="A2780" t="str">
        <f t="shared" si="43"/>
        <v>SF-740.014L220344661</v>
      </c>
      <c r="B2780" s="81" t="s">
        <v>7648</v>
      </c>
      <c r="C2780" s="81" t="s">
        <v>7642</v>
      </c>
      <c r="D2780" s="81" t="s">
        <v>7649</v>
      </c>
      <c r="E2780" s="81"/>
      <c r="F2780" s="81" t="s">
        <v>226</v>
      </c>
      <c r="G2780" s="81" t="s">
        <v>309</v>
      </c>
      <c r="H2780" s="81" t="s">
        <v>7650</v>
      </c>
      <c r="I2780" s="81"/>
      <c r="J2780" s="82">
        <v>43.22</v>
      </c>
      <c r="K2780" s="82">
        <v>0</v>
      </c>
      <c r="L2780" s="82">
        <v>4</v>
      </c>
      <c r="M2780" s="82">
        <v>172.88</v>
      </c>
    </row>
    <row r="2781" spans="1:13">
      <c r="A2781" t="str">
        <f t="shared" si="43"/>
        <v>SF-740.016L220242992</v>
      </c>
      <c r="B2781" s="81" t="s">
        <v>7651</v>
      </c>
      <c r="C2781" s="81" t="s">
        <v>7652</v>
      </c>
      <c r="D2781" s="81" t="s">
        <v>7653</v>
      </c>
      <c r="E2781" s="81"/>
      <c r="F2781" s="81" t="s">
        <v>226</v>
      </c>
      <c r="G2781" s="81" t="s">
        <v>309</v>
      </c>
      <c r="H2781" s="81" t="s">
        <v>7654</v>
      </c>
      <c r="I2781" s="81"/>
      <c r="J2781" s="82">
        <v>43.22</v>
      </c>
      <c r="K2781" s="82">
        <v>0</v>
      </c>
      <c r="L2781" s="82">
        <v>4</v>
      </c>
      <c r="M2781" s="82">
        <v>172.88</v>
      </c>
    </row>
    <row r="2782" spans="1:13">
      <c r="A2782" t="str">
        <f t="shared" si="43"/>
        <v>SF-740.018L220242993</v>
      </c>
      <c r="B2782" s="81" t="s">
        <v>7655</v>
      </c>
      <c r="C2782" s="81" t="s">
        <v>7652</v>
      </c>
      <c r="D2782" s="81" t="s">
        <v>7656</v>
      </c>
      <c r="E2782" s="81"/>
      <c r="F2782" s="81" t="s">
        <v>226</v>
      </c>
      <c r="G2782" s="81" t="s">
        <v>309</v>
      </c>
      <c r="H2782" s="81" t="s">
        <v>7657</v>
      </c>
      <c r="I2782" s="81"/>
      <c r="J2782" s="82">
        <v>43.22</v>
      </c>
      <c r="K2782" s="82">
        <v>0</v>
      </c>
      <c r="L2782" s="82">
        <v>4</v>
      </c>
      <c r="M2782" s="82">
        <v>172.88</v>
      </c>
    </row>
    <row r="2783" spans="1:13">
      <c r="A2783" t="str">
        <f t="shared" si="43"/>
        <v>SF-740.020L220243000</v>
      </c>
      <c r="B2783" s="81" t="s">
        <v>7658</v>
      </c>
      <c r="C2783" s="81" t="s">
        <v>7652</v>
      </c>
      <c r="D2783" s="81" t="s">
        <v>7659</v>
      </c>
      <c r="E2783" s="81"/>
      <c r="F2783" s="81" t="s">
        <v>226</v>
      </c>
      <c r="G2783" s="81" t="s">
        <v>309</v>
      </c>
      <c r="H2783" s="81" t="s">
        <v>7660</v>
      </c>
      <c r="I2783" s="81"/>
      <c r="J2783" s="82">
        <v>43.22</v>
      </c>
      <c r="K2783" s="82">
        <v>0</v>
      </c>
      <c r="L2783" s="82">
        <v>4</v>
      </c>
      <c r="M2783" s="82">
        <v>172.88</v>
      </c>
    </row>
    <row r="2784" spans="1:13">
      <c r="A2784" t="str">
        <f t="shared" si="43"/>
        <v>SF-768.003R220344075</v>
      </c>
      <c r="B2784" s="81" t="s">
        <v>7661</v>
      </c>
      <c r="C2784" s="81" t="s">
        <v>7662</v>
      </c>
      <c r="D2784" s="81" t="s">
        <v>7663</v>
      </c>
      <c r="E2784" s="81"/>
      <c r="F2784" s="81" t="s">
        <v>226</v>
      </c>
      <c r="G2784" s="81" t="s">
        <v>309</v>
      </c>
      <c r="H2784" s="81" t="s">
        <v>7664</v>
      </c>
      <c r="I2784" s="81"/>
      <c r="J2784" s="82">
        <v>59.23</v>
      </c>
      <c r="K2784" s="82">
        <v>0</v>
      </c>
      <c r="L2784" s="82">
        <v>3</v>
      </c>
      <c r="M2784" s="82">
        <v>177.69</v>
      </c>
    </row>
    <row r="2785" spans="1:13">
      <c r="A2785" t="str">
        <f t="shared" si="43"/>
        <v>SF-768.004R220344076</v>
      </c>
      <c r="B2785" s="81" t="s">
        <v>7665</v>
      </c>
      <c r="C2785" s="81" t="s">
        <v>7662</v>
      </c>
      <c r="D2785" s="81" t="s">
        <v>7666</v>
      </c>
      <c r="E2785" s="81"/>
      <c r="F2785" s="81" t="s">
        <v>226</v>
      </c>
      <c r="G2785" s="81" t="s">
        <v>309</v>
      </c>
      <c r="H2785" s="81" t="s">
        <v>7667</v>
      </c>
      <c r="I2785" s="81"/>
      <c r="J2785" s="82">
        <v>59.23</v>
      </c>
      <c r="K2785" s="82">
        <v>0</v>
      </c>
      <c r="L2785" s="82">
        <v>3</v>
      </c>
      <c r="M2785" s="82">
        <v>177.69</v>
      </c>
    </row>
    <row r="2786" spans="1:13">
      <c r="A2786" t="str">
        <f t="shared" si="43"/>
        <v>SF-768.005R220344077</v>
      </c>
      <c r="B2786" s="81" t="s">
        <v>7668</v>
      </c>
      <c r="C2786" s="81" t="s">
        <v>7662</v>
      </c>
      <c r="D2786" s="81" t="s">
        <v>7669</v>
      </c>
      <c r="E2786" s="81"/>
      <c r="F2786" s="81" t="s">
        <v>226</v>
      </c>
      <c r="G2786" s="81" t="s">
        <v>309</v>
      </c>
      <c r="H2786" s="81" t="s">
        <v>7670</v>
      </c>
      <c r="I2786" s="81"/>
      <c r="J2786" s="82">
        <v>59.23</v>
      </c>
      <c r="K2786" s="82">
        <v>0</v>
      </c>
      <c r="L2786" s="82">
        <v>3</v>
      </c>
      <c r="M2786" s="82">
        <v>177.69</v>
      </c>
    </row>
    <row r="2787" spans="1:13">
      <c r="A2787" t="str">
        <f t="shared" si="43"/>
        <v>SF-768.006R220344078</v>
      </c>
      <c r="B2787" s="81" t="s">
        <v>7671</v>
      </c>
      <c r="C2787" s="81" t="s">
        <v>7662</v>
      </c>
      <c r="D2787" s="81" t="s">
        <v>7672</v>
      </c>
      <c r="E2787" s="81"/>
      <c r="F2787" s="81" t="s">
        <v>226</v>
      </c>
      <c r="G2787" s="81" t="s">
        <v>309</v>
      </c>
      <c r="H2787" s="81" t="s">
        <v>7673</v>
      </c>
      <c r="I2787" s="81"/>
      <c r="J2787" s="82">
        <v>59.23</v>
      </c>
      <c r="K2787" s="82">
        <v>0</v>
      </c>
      <c r="L2787" s="82">
        <v>3</v>
      </c>
      <c r="M2787" s="82">
        <v>177.69</v>
      </c>
    </row>
    <row r="2788" spans="1:13">
      <c r="A2788" t="str">
        <f t="shared" si="43"/>
        <v>SF-768.007R220344079</v>
      </c>
      <c r="B2788" s="81" t="s">
        <v>7674</v>
      </c>
      <c r="C2788" s="81" t="s">
        <v>7662</v>
      </c>
      <c r="D2788" s="81" t="s">
        <v>7675</v>
      </c>
      <c r="E2788" s="81"/>
      <c r="F2788" s="81" t="s">
        <v>226</v>
      </c>
      <c r="G2788" s="81" t="s">
        <v>309</v>
      </c>
      <c r="H2788" s="81" t="s">
        <v>7676</v>
      </c>
      <c r="I2788" s="81"/>
      <c r="J2788" s="82">
        <v>59.23</v>
      </c>
      <c r="K2788" s="82">
        <v>0</v>
      </c>
      <c r="L2788" s="82">
        <v>3</v>
      </c>
      <c r="M2788" s="82">
        <v>177.69</v>
      </c>
    </row>
    <row r="2789" spans="1:13">
      <c r="A2789" t="str">
        <f t="shared" si="43"/>
        <v>SF-768.003L220344070</v>
      </c>
      <c r="B2789" s="81" t="s">
        <v>7677</v>
      </c>
      <c r="C2789" s="81" t="s">
        <v>7678</v>
      </c>
      <c r="D2789" s="81" t="s">
        <v>7679</v>
      </c>
      <c r="E2789" s="81"/>
      <c r="F2789" s="81" t="s">
        <v>226</v>
      </c>
      <c r="G2789" s="81" t="s">
        <v>309</v>
      </c>
      <c r="H2789" s="81" t="s">
        <v>7680</v>
      </c>
      <c r="I2789" s="81"/>
      <c r="J2789" s="82">
        <v>59.23</v>
      </c>
      <c r="K2789" s="82">
        <v>0</v>
      </c>
      <c r="L2789" s="82">
        <v>3</v>
      </c>
      <c r="M2789" s="82">
        <v>177.69</v>
      </c>
    </row>
    <row r="2790" spans="1:13">
      <c r="A2790" t="str">
        <f t="shared" si="43"/>
        <v>SF-768.004L220344071</v>
      </c>
      <c r="B2790" s="81" t="s">
        <v>7681</v>
      </c>
      <c r="C2790" s="81" t="s">
        <v>7678</v>
      </c>
      <c r="D2790" s="81" t="s">
        <v>7682</v>
      </c>
      <c r="E2790" s="81"/>
      <c r="F2790" s="81" t="s">
        <v>226</v>
      </c>
      <c r="G2790" s="81" t="s">
        <v>309</v>
      </c>
      <c r="H2790" s="81" t="s">
        <v>7683</v>
      </c>
      <c r="I2790" s="81"/>
      <c r="J2790" s="82">
        <v>59.23</v>
      </c>
      <c r="K2790" s="82">
        <v>0</v>
      </c>
      <c r="L2790" s="82">
        <v>3</v>
      </c>
      <c r="M2790" s="82">
        <v>177.69</v>
      </c>
    </row>
    <row r="2791" spans="1:13">
      <c r="A2791" t="str">
        <f t="shared" si="43"/>
        <v>SF-768.005L220344072</v>
      </c>
      <c r="B2791" s="81" t="s">
        <v>7684</v>
      </c>
      <c r="C2791" s="81" t="s">
        <v>7678</v>
      </c>
      <c r="D2791" s="81" t="s">
        <v>7685</v>
      </c>
      <c r="E2791" s="81"/>
      <c r="F2791" s="81" t="s">
        <v>226</v>
      </c>
      <c r="G2791" s="81" t="s">
        <v>309</v>
      </c>
      <c r="H2791" s="81" t="s">
        <v>7686</v>
      </c>
      <c r="I2791" s="81"/>
      <c r="J2791" s="82">
        <v>59.23</v>
      </c>
      <c r="K2791" s="82">
        <v>0</v>
      </c>
      <c r="L2791" s="82">
        <v>3</v>
      </c>
      <c r="M2791" s="82">
        <v>177.69</v>
      </c>
    </row>
    <row r="2792" spans="1:13">
      <c r="A2792" t="str">
        <f t="shared" si="43"/>
        <v>SF-768.006L220344073</v>
      </c>
      <c r="B2792" s="81" t="s">
        <v>7687</v>
      </c>
      <c r="C2792" s="81" t="s">
        <v>7678</v>
      </c>
      <c r="D2792" s="81" t="s">
        <v>7688</v>
      </c>
      <c r="E2792" s="81"/>
      <c r="F2792" s="81" t="s">
        <v>226</v>
      </c>
      <c r="G2792" s="81" t="s">
        <v>309</v>
      </c>
      <c r="H2792" s="81" t="s">
        <v>7689</v>
      </c>
      <c r="I2792" s="81"/>
      <c r="J2792" s="82">
        <v>59.23</v>
      </c>
      <c r="K2792" s="82">
        <v>0</v>
      </c>
      <c r="L2792" s="82">
        <v>3</v>
      </c>
      <c r="M2792" s="82">
        <v>177.69</v>
      </c>
    </row>
    <row r="2793" spans="1:13">
      <c r="A2793" t="str">
        <f t="shared" si="43"/>
        <v>SF-768.007L220344074</v>
      </c>
      <c r="B2793" s="81" t="s">
        <v>7690</v>
      </c>
      <c r="C2793" s="81" t="s">
        <v>7678</v>
      </c>
      <c r="D2793" s="81" t="s">
        <v>7691</v>
      </c>
      <c r="E2793" s="81"/>
      <c r="F2793" s="81" t="s">
        <v>226</v>
      </c>
      <c r="G2793" s="81" t="s">
        <v>309</v>
      </c>
      <c r="H2793" s="81" t="s">
        <v>7692</v>
      </c>
      <c r="I2793" s="81"/>
      <c r="J2793" s="82">
        <v>59.23</v>
      </c>
      <c r="K2793" s="82">
        <v>0</v>
      </c>
      <c r="L2793" s="82">
        <v>3</v>
      </c>
      <c r="M2793" s="82">
        <v>177.69</v>
      </c>
    </row>
    <row r="2794" spans="1:13">
      <c r="A2794" t="str">
        <f t="shared" si="43"/>
        <v>SF-532.004R220546201</v>
      </c>
      <c r="B2794" s="81" t="s">
        <v>7693</v>
      </c>
      <c r="C2794" s="81" t="s">
        <v>7694</v>
      </c>
      <c r="D2794" s="81" t="s">
        <v>7695</v>
      </c>
      <c r="E2794" s="81"/>
      <c r="F2794" s="81" t="s">
        <v>226</v>
      </c>
      <c r="G2794" s="81" t="s">
        <v>309</v>
      </c>
      <c r="H2794" s="81" t="s">
        <v>7696</v>
      </c>
      <c r="I2794" s="81"/>
      <c r="J2794" s="82">
        <v>46.73</v>
      </c>
      <c r="K2794" s="82">
        <v>0</v>
      </c>
      <c r="L2794" s="82">
        <v>4</v>
      </c>
      <c r="M2794" s="82">
        <v>186.92</v>
      </c>
    </row>
    <row r="2795" spans="1:13">
      <c r="A2795" t="str">
        <f t="shared" si="43"/>
        <v>SF-532.006R220546202</v>
      </c>
      <c r="B2795" s="81" t="s">
        <v>7697</v>
      </c>
      <c r="C2795" s="81" t="s">
        <v>7694</v>
      </c>
      <c r="D2795" s="81" t="s">
        <v>7698</v>
      </c>
      <c r="E2795" s="81"/>
      <c r="F2795" s="81" t="s">
        <v>226</v>
      </c>
      <c r="G2795" s="81" t="s">
        <v>309</v>
      </c>
      <c r="H2795" s="81" t="s">
        <v>7699</v>
      </c>
      <c r="I2795" s="81"/>
      <c r="J2795" s="82">
        <v>46.73</v>
      </c>
      <c r="K2795" s="82">
        <v>0</v>
      </c>
      <c r="L2795" s="82">
        <v>4</v>
      </c>
      <c r="M2795" s="82">
        <v>186.92</v>
      </c>
    </row>
    <row r="2796" spans="1:13">
      <c r="A2796" t="str">
        <f t="shared" si="43"/>
        <v>SF-532.008R220546203</v>
      </c>
      <c r="B2796" s="81" t="s">
        <v>7700</v>
      </c>
      <c r="C2796" s="81" t="s">
        <v>7694</v>
      </c>
      <c r="D2796" s="81" t="s">
        <v>7701</v>
      </c>
      <c r="E2796" s="81"/>
      <c r="F2796" s="81" t="s">
        <v>226</v>
      </c>
      <c r="G2796" s="81" t="s">
        <v>309</v>
      </c>
      <c r="H2796" s="81" t="s">
        <v>7702</v>
      </c>
      <c r="I2796" s="81"/>
      <c r="J2796" s="82">
        <v>46.73</v>
      </c>
      <c r="K2796" s="82">
        <v>0</v>
      </c>
      <c r="L2796" s="82">
        <v>4</v>
      </c>
      <c r="M2796" s="82">
        <v>186.92</v>
      </c>
    </row>
    <row r="2797" spans="1:13">
      <c r="A2797" t="str">
        <f t="shared" si="43"/>
        <v>SF-532.004L220546198</v>
      </c>
      <c r="B2797" s="81" t="s">
        <v>7703</v>
      </c>
      <c r="C2797" s="81" t="s">
        <v>7704</v>
      </c>
      <c r="D2797" s="81" t="s">
        <v>7705</v>
      </c>
      <c r="E2797" s="81"/>
      <c r="F2797" s="81" t="s">
        <v>226</v>
      </c>
      <c r="G2797" s="81" t="s">
        <v>309</v>
      </c>
      <c r="H2797" s="81" t="s">
        <v>7706</v>
      </c>
      <c r="I2797" s="81"/>
      <c r="J2797" s="82">
        <v>46.73</v>
      </c>
      <c r="K2797" s="82">
        <v>0</v>
      </c>
      <c r="L2797" s="82">
        <v>4</v>
      </c>
      <c r="M2797" s="82">
        <v>186.92</v>
      </c>
    </row>
    <row r="2798" spans="1:13">
      <c r="A2798" t="str">
        <f t="shared" si="43"/>
        <v>SF-532.006L220546199</v>
      </c>
      <c r="B2798" s="81" t="s">
        <v>7707</v>
      </c>
      <c r="C2798" s="81" t="s">
        <v>7704</v>
      </c>
      <c r="D2798" s="81" t="s">
        <v>7708</v>
      </c>
      <c r="E2798" s="81"/>
      <c r="F2798" s="81" t="s">
        <v>226</v>
      </c>
      <c r="G2798" s="81" t="s">
        <v>309</v>
      </c>
      <c r="H2798" s="81" t="s">
        <v>7709</v>
      </c>
      <c r="I2798" s="81"/>
      <c r="J2798" s="82">
        <v>46.73</v>
      </c>
      <c r="K2798" s="82">
        <v>0</v>
      </c>
      <c r="L2798" s="82">
        <v>4</v>
      </c>
      <c r="M2798" s="82">
        <v>186.92</v>
      </c>
    </row>
    <row r="2799" spans="1:13">
      <c r="A2799" t="str">
        <f t="shared" si="43"/>
        <v>SF-532.008L220546200</v>
      </c>
      <c r="B2799" s="81" t="s">
        <v>7710</v>
      </c>
      <c r="C2799" s="81" t="s">
        <v>7704</v>
      </c>
      <c r="D2799" s="81" t="s">
        <v>7711</v>
      </c>
      <c r="E2799" s="81"/>
      <c r="F2799" s="81" t="s">
        <v>226</v>
      </c>
      <c r="G2799" s="81" t="s">
        <v>309</v>
      </c>
      <c r="H2799" s="81" t="s">
        <v>7712</v>
      </c>
      <c r="I2799" s="81"/>
      <c r="J2799" s="82">
        <v>46.73</v>
      </c>
      <c r="K2799" s="82">
        <v>0</v>
      </c>
      <c r="L2799" s="82">
        <v>4</v>
      </c>
      <c r="M2799" s="82">
        <v>186.92</v>
      </c>
    </row>
    <row r="2800" spans="1:13">
      <c r="A2800" t="str">
        <f t="shared" si="43"/>
        <v>SF-531.003R220546193</v>
      </c>
      <c r="B2800" s="81" t="s">
        <v>7713</v>
      </c>
      <c r="C2800" s="81" t="s">
        <v>7714</v>
      </c>
      <c r="D2800" s="81" t="s">
        <v>7715</v>
      </c>
      <c r="E2800" s="81"/>
      <c r="F2800" s="81" t="s">
        <v>226</v>
      </c>
      <c r="G2800" s="81" t="s">
        <v>309</v>
      </c>
      <c r="H2800" s="81" t="s">
        <v>7716</v>
      </c>
      <c r="I2800" s="81"/>
      <c r="J2800" s="82">
        <v>59.23</v>
      </c>
      <c r="K2800" s="82">
        <v>0</v>
      </c>
      <c r="L2800" s="82">
        <v>3</v>
      </c>
      <c r="M2800" s="82">
        <v>177.69</v>
      </c>
    </row>
    <row r="2801" spans="1:13">
      <c r="A2801" t="str">
        <f t="shared" si="43"/>
        <v>SF-531.004R220546194</v>
      </c>
      <c r="B2801" s="81" t="s">
        <v>7717</v>
      </c>
      <c r="C2801" s="81" t="s">
        <v>7714</v>
      </c>
      <c r="D2801" s="81" t="s">
        <v>7718</v>
      </c>
      <c r="E2801" s="81"/>
      <c r="F2801" s="81" t="s">
        <v>226</v>
      </c>
      <c r="G2801" s="81" t="s">
        <v>309</v>
      </c>
      <c r="H2801" s="81" t="s">
        <v>7719</v>
      </c>
      <c r="I2801" s="81"/>
      <c r="J2801" s="82">
        <v>59.23</v>
      </c>
      <c r="K2801" s="82">
        <v>0</v>
      </c>
      <c r="L2801" s="82">
        <v>3</v>
      </c>
      <c r="M2801" s="82">
        <v>177.69</v>
      </c>
    </row>
    <row r="2802" spans="1:13">
      <c r="A2802" t="str">
        <f t="shared" si="43"/>
        <v>SF-531.005R220546195</v>
      </c>
      <c r="B2802" s="81" t="s">
        <v>7720</v>
      </c>
      <c r="C2802" s="81" t="s">
        <v>7714</v>
      </c>
      <c r="D2802" s="81" t="s">
        <v>7721</v>
      </c>
      <c r="E2802" s="81"/>
      <c r="F2802" s="81" t="s">
        <v>226</v>
      </c>
      <c r="G2802" s="81" t="s">
        <v>309</v>
      </c>
      <c r="H2802" s="81" t="s">
        <v>7722</v>
      </c>
      <c r="I2802" s="81"/>
      <c r="J2802" s="82">
        <v>59.23</v>
      </c>
      <c r="K2802" s="82">
        <v>0</v>
      </c>
      <c r="L2802" s="82">
        <v>3</v>
      </c>
      <c r="M2802" s="82">
        <v>177.69</v>
      </c>
    </row>
    <row r="2803" spans="1:13">
      <c r="A2803" t="str">
        <f t="shared" si="43"/>
        <v>SF-531.006R220546196</v>
      </c>
      <c r="B2803" s="81" t="s">
        <v>7723</v>
      </c>
      <c r="C2803" s="81" t="s">
        <v>7724</v>
      </c>
      <c r="D2803" s="81" t="s">
        <v>7725</v>
      </c>
      <c r="E2803" s="81"/>
      <c r="F2803" s="81" t="s">
        <v>226</v>
      </c>
      <c r="G2803" s="81" t="s">
        <v>309</v>
      </c>
      <c r="H2803" s="81" t="s">
        <v>7726</v>
      </c>
      <c r="I2803" s="81"/>
      <c r="J2803" s="82">
        <v>59.23</v>
      </c>
      <c r="K2803" s="82">
        <v>0</v>
      </c>
      <c r="L2803" s="82">
        <v>3</v>
      </c>
      <c r="M2803" s="82">
        <v>177.69</v>
      </c>
    </row>
    <row r="2804" spans="1:13">
      <c r="A2804" t="str">
        <f t="shared" si="43"/>
        <v>SF-531.007R220546197</v>
      </c>
      <c r="B2804" s="81" t="s">
        <v>7727</v>
      </c>
      <c r="C2804" s="81" t="s">
        <v>7724</v>
      </c>
      <c r="D2804" s="81" t="s">
        <v>7728</v>
      </c>
      <c r="E2804" s="81"/>
      <c r="F2804" s="81" t="s">
        <v>226</v>
      </c>
      <c r="G2804" s="81" t="s">
        <v>309</v>
      </c>
      <c r="H2804" s="81" t="s">
        <v>7729</v>
      </c>
      <c r="I2804" s="81"/>
      <c r="J2804" s="82">
        <v>59.23</v>
      </c>
      <c r="K2804" s="82">
        <v>0</v>
      </c>
      <c r="L2804" s="82">
        <v>3</v>
      </c>
      <c r="M2804" s="82">
        <v>177.69</v>
      </c>
    </row>
    <row r="2805" spans="1:13">
      <c r="A2805" t="str">
        <f t="shared" si="43"/>
        <v>SF-531.003L220546188</v>
      </c>
      <c r="B2805" s="81" t="s">
        <v>7730</v>
      </c>
      <c r="C2805" s="81" t="s">
        <v>7731</v>
      </c>
      <c r="D2805" s="81" t="s">
        <v>7732</v>
      </c>
      <c r="E2805" s="81"/>
      <c r="F2805" s="81" t="s">
        <v>226</v>
      </c>
      <c r="G2805" s="81" t="s">
        <v>309</v>
      </c>
      <c r="H2805" s="81" t="s">
        <v>7733</v>
      </c>
      <c r="I2805" s="81"/>
      <c r="J2805" s="82">
        <v>59.23</v>
      </c>
      <c r="K2805" s="82">
        <v>0</v>
      </c>
      <c r="L2805" s="82">
        <v>3</v>
      </c>
      <c r="M2805" s="82">
        <v>177.69</v>
      </c>
    </row>
    <row r="2806" spans="1:13">
      <c r="A2806" t="str">
        <f t="shared" si="43"/>
        <v>SF-531.004L220546189</v>
      </c>
      <c r="B2806" s="81" t="s">
        <v>7734</v>
      </c>
      <c r="C2806" s="81" t="s">
        <v>7731</v>
      </c>
      <c r="D2806" s="81" t="s">
        <v>7735</v>
      </c>
      <c r="E2806" s="81"/>
      <c r="F2806" s="81" t="s">
        <v>226</v>
      </c>
      <c r="G2806" s="81" t="s">
        <v>309</v>
      </c>
      <c r="H2806" s="81" t="s">
        <v>7736</v>
      </c>
      <c r="I2806" s="81"/>
      <c r="J2806" s="82">
        <v>59.23</v>
      </c>
      <c r="K2806" s="82">
        <v>0</v>
      </c>
      <c r="L2806" s="82">
        <v>3</v>
      </c>
      <c r="M2806" s="82">
        <v>177.69</v>
      </c>
    </row>
    <row r="2807" spans="1:13">
      <c r="A2807" t="str">
        <f t="shared" si="43"/>
        <v>SF-531.005L220546190</v>
      </c>
      <c r="B2807" s="81" t="s">
        <v>7737</v>
      </c>
      <c r="C2807" s="81" t="s">
        <v>7731</v>
      </c>
      <c r="D2807" s="81" t="s">
        <v>7738</v>
      </c>
      <c r="E2807" s="81"/>
      <c r="F2807" s="81" t="s">
        <v>226</v>
      </c>
      <c r="G2807" s="81" t="s">
        <v>309</v>
      </c>
      <c r="H2807" s="81" t="s">
        <v>7739</v>
      </c>
      <c r="I2807" s="81"/>
      <c r="J2807" s="82">
        <v>59.23</v>
      </c>
      <c r="K2807" s="82">
        <v>0</v>
      </c>
      <c r="L2807" s="82">
        <v>3</v>
      </c>
      <c r="M2807" s="82">
        <v>177.69</v>
      </c>
    </row>
    <row r="2808" spans="1:13">
      <c r="A2808" t="str">
        <f t="shared" si="43"/>
        <v>SF-531.006L220546191</v>
      </c>
      <c r="B2808" s="81" t="s">
        <v>7740</v>
      </c>
      <c r="C2808" s="81" t="s">
        <v>7741</v>
      </c>
      <c r="D2808" s="81" t="s">
        <v>7742</v>
      </c>
      <c r="E2808" s="81"/>
      <c r="F2808" s="81" t="s">
        <v>226</v>
      </c>
      <c r="G2808" s="81" t="s">
        <v>309</v>
      </c>
      <c r="H2808" s="81" t="s">
        <v>7743</v>
      </c>
      <c r="I2808" s="81"/>
      <c r="J2808" s="82">
        <v>59.23</v>
      </c>
      <c r="K2808" s="82">
        <v>0</v>
      </c>
      <c r="L2808" s="82">
        <v>3</v>
      </c>
      <c r="M2808" s="82">
        <v>177.69</v>
      </c>
    </row>
    <row r="2809" spans="1:13">
      <c r="A2809" t="str">
        <f t="shared" si="43"/>
        <v>SF-531.007L220546192</v>
      </c>
      <c r="B2809" s="81" t="s">
        <v>7744</v>
      </c>
      <c r="C2809" s="81" t="s">
        <v>7741</v>
      </c>
      <c r="D2809" s="81" t="s">
        <v>7745</v>
      </c>
      <c r="E2809" s="81"/>
      <c r="F2809" s="81" t="s">
        <v>226</v>
      </c>
      <c r="G2809" s="81" t="s">
        <v>309</v>
      </c>
      <c r="H2809" s="81" t="s">
        <v>7746</v>
      </c>
      <c r="I2809" s="81"/>
      <c r="J2809" s="82">
        <v>59.23</v>
      </c>
      <c r="K2809" s="82">
        <v>0</v>
      </c>
      <c r="L2809" s="82">
        <v>3</v>
      </c>
      <c r="M2809" s="82">
        <v>177.69</v>
      </c>
    </row>
    <row r="2810" spans="1:13">
      <c r="A2810" t="str">
        <f t="shared" si="43"/>
        <v>151.106190602853</v>
      </c>
      <c r="B2810" s="81" t="s">
        <v>7747</v>
      </c>
      <c r="C2810" s="81" t="s">
        <v>7748</v>
      </c>
      <c r="D2810" s="81" t="s">
        <v>7749</v>
      </c>
      <c r="E2810" s="81"/>
      <c r="F2810" s="81" t="s">
        <v>226</v>
      </c>
      <c r="G2810" s="81" t="s">
        <v>309</v>
      </c>
      <c r="H2810" s="81" t="s">
        <v>7750</v>
      </c>
      <c r="I2810" s="81"/>
      <c r="J2810" s="82">
        <v>25.01</v>
      </c>
      <c r="K2810" s="82">
        <v>0</v>
      </c>
      <c r="L2810" s="82">
        <v>1</v>
      </c>
      <c r="M2810" s="82">
        <v>25.01</v>
      </c>
    </row>
    <row r="2811" spans="1:13">
      <c r="A2811" t="str">
        <f t="shared" si="43"/>
        <v>SF-151.106190602853</v>
      </c>
      <c r="B2811" s="81" t="s">
        <v>7751</v>
      </c>
      <c r="C2811" s="81" t="s">
        <v>7748</v>
      </c>
      <c r="D2811" s="81" t="s">
        <v>7752</v>
      </c>
      <c r="E2811" s="81"/>
      <c r="F2811" s="81" t="s">
        <v>226</v>
      </c>
      <c r="G2811" s="81" t="s">
        <v>309</v>
      </c>
      <c r="H2811" s="81" t="s">
        <v>7750</v>
      </c>
      <c r="I2811" s="81"/>
      <c r="J2811" s="82">
        <v>54.23</v>
      </c>
      <c r="K2811" s="82">
        <v>0</v>
      </c>
      <c r="L2811" s="82">
        <v>0</v>
      </c>
      <c r="M2811" s="82">
        <v>0</v>
      </c>
    </row>
    <row r="2812" spans="1:13">
      <c r="A2812" t="str">
        <f t="shared" si="43"/>
        <v>151.107190602853</v>
      </c>
      <c r="B2812" s="81" t="s">
        <v>7753</v>
      </c>
      <c r="C2812" s="81" t="s">
        <v>7754</v>
      </c>
      <c r="D2812" s="81" t="s">
        <v>7755</v>
      </c>
      <c r="E2812" s="81"/>
      <c r="F2812" s="81" t="s">
        <v>226</v>
      </c>
      <c r="G2812" s="81" t="s">
        <v>309</v>
      </c>
      <c r="H2812" s="81" t="s">
        <v>7750</v>
      </c>
      <c r="I2812" s="81"/>
      <c r="J2812" s="82">
        <v>32.35</v>
      </c>
      <c r="K2812" s="82">
        <v>0</v>
      </c>
      <c r="L2812" s="82">
        <v>13</v>
      </c>
      <c r="M2812" s="82">
        <v>420.55</v>
      </c>
    </row>
    <row r="2813" spans="1:13">
      <c r="A2813" t="str">
        <f t="shared" si="43"/>
        <v>SF-151.107190602853</v>
      </c>
      <c r="B2813" s="81" t="s">
        <v>7756</v>
      </c>
      <c r="C2813" s="81" t="s">
        <v>7754</v>
      </c>
      <c r="D2813" s="81" t="s">
        <v>7757</v>
      </c>
      <c r="E2813" s="81"/>
      <c r="F2813" s="81" t="s">
        <v>226</v>
      </c>
      <c r="G2813" s="81" t="s">
        <v>309</v>
      </c>
      <c r="H2813" s="81" t="s">
        <v>7750</v>
      </c>
      <c r="I2813" s="81"/>
      <c r="J2813" s="82">
        <v>54.23</v>
      </c>
      <c r="K2813" s="82">
        <v>0</v>
      </c>
      <c r="L2813" s="82">
        <v>4</v>
      </c>
      <c r="M2813" s="82">
        <v>216.92</v>
      </c>
    </row>
    <row r="2814" spans="1:13">
      <c r="A2814" t="str">
        <f t="shared" si="43"/>
        <v>151.108058B/4106</v>
      </c>
      <c r="B2814" s="81" t="s">
        <v>7758</v>
      </c>
      <c r="C2814" s="81" t="s">
        <v>7759</v>
      </c>
      <c r="D2814" s="81" t="s">
        <v>7760</v>
      </c>
      <c r="E2814" s="81"/>
      <c r="F2814" s="81" t="s">
        <v>226</v>
      </c>
      <c r="G2814" s="81" t="s">
        <v>309</v>
      </c>
      <c r="H2814" s="81" t="s">
        <v>7761</v>
      </c>
      <c r="I2814" s="81"/>
      <c r="J2814" s="82">
        <v>25.44</v>
      </c>
      <c r="K2814" s="82">
        <v>0</v>
      </c>
      <c r="L2814" s="82">
        <v>2</v>
      </c>
      <c r="M2814" s="82">
        <v>50.88</v>
      </c>
    </row>
    <row r="2815" spans="1:13">
      <c r="A2815" t="str">
        <f t="shared" si="43"/>
        <v>151.109058B/4106</v>
      </c>
      <c r="B2815" s="81" t="s">
        <v>7762</v>
      </c>
      <c r="C2815" s="81" t="s">
        <v>7759</v>
      </c>
      <c r="D2815" s="81" t="s">
        <v>7763</v>
      </c>
      <c r="E2815" s="81"/>
      <c r="F2815" s="81" t="s">
        <v>226</v>
      </c>
      <c r="G2815" s="81" t="s">
        <v>309</v>
      </c>
      <c r="H2815" s="81" t="s">
        <v>7761</v>
      </c>
      <c r="I2815" s="81"/>
      <c r="J2815" s="82">
        <v>25.72</v>
      </c>
      <c r="K2815" s="82">
        <v>0</v>
      </c>
      <c r="L2815" s="82">
        <v>1</v>
      </c>
      <c r="M2815" s="82">
        <v>25.72</v>
      </c>
    </row>
    <row r="2816" spans="1:13">
      <c r="A2816" t="str">
        <f t="shared" si="43"/>
        <v>SF-151.108190602854</v>
      </c>
      <c r="B2816" s="81" t="s">
        <v>7764</v>
      </c>
      <c r="C2816" s="81" t="s">
        <v>7765</v>
      </c>
      <c r="D2816" s="81" t="s">
        <v>7766</v>
      </c>
      <c r="E2816" s="81"/>
      <c r="F2816" s="81" t="s">
        <v>226</v>
      </c>
      <c r="G2816" s="81" t="s">
        <v>309</v>
      </c>
      <c r="H2816" s="81" t="s">
        <v>7767</v>
      </c>
      <c r="I2816" s="81"/>
      <c r="J2816" s="82">
        <v>16.329999999999998</v>
      </c>
      <c r="K2816" s="82">
        <v>0</v>
      </c>
      <c r="L2816" s="82">
        <v>4</v>
      </c>
      <c r="M2816" s="82">
        <v>65.319999999999993</v>
      </c>
    </row>
    <row r="2817" spans="1:13">
      <c r="A2817" t="str">
        <f t="shared" si="43"/>
        <v>SF-151.109190602855</v>
      </c>
      <c r="B2817" s="81" t="s">
        <v>7768</v>
      </c>
      <c r="C2817" s="81" t="s">
        <v>7765</v>
      </c>
      <c r="D2817" s="81" t="s">
        <v>7769</v>
      </c>
      <c r="E2817" s="81"/>
      <c r="F2817" s="81" t="s">
        <v>226</v>
      </c>
      <c r="G2817" s="81" t="s">
        <v>309</v>
      </c>
      <c r="H2817" s="81" t="s">
        <v>7770</v>
      </c>
      <c r="I2817" s="81"/>
      <c r="J2817" s="82">
        <v>28.03</v>
      </c>
      <c r="K2817" s="82">
        <v>0</v>
      </c>
      <c r="L2817" s="82">
        <v>3</v>
      </c>
      <c r="M2817" s="82">
        <v>84.09</v>
      </c>
    </row>
    <row r="2818" spans="1:13">
      <c r="A2818" t="str">
        <f t="shared" si="43"/>
        <v>SF-151.110190602856</v>
      </c>
      <c r="B2818" s="81" t="s">
        <v>7771</v>
      </c>
      <c r="C2818" s="81" t="s">
        <v>7772</v>
      </c>
      <c r="D2818" s="81" t="s">
        <v>7773</v>
      </c>
      <c r="E2818" s="81"/>
      <c r="F2818" s="81" t="s">
        <v>226</v>
      </c>
      <c r="G2818" s="81" t="s">
        <v>309</v>
      </c>
      <c r="H2818" s="81" t="s">
        <v>7774</v>
      </c>
      <c r="I2818" s="81"/>
      <c r="J2818" s="82">
        <v>15.72</v>
      </c>
      <c r="K2818" s="82">
        <v>0</v>
      </c>
      <c r="L2818" s="82">
        <v>3</v>
      </c>
      <c r="M2818" s="82">
        <v>47.16</v>
      </c>
    </row>
    <row r="2819" spans="1:13">
      <c r="A2819" t="str">
        <f t="shared" ref="A2819:A2882" si="44">CONCATENATE(B2819,H2819)</f>
        <v>SF-151.113</v>
      </c>
      <c r="B2819" s="81" t="s">
        <v>7775</v>
      </c>
      <c r="C2819" s="81" t="s">
        <v>7776</v>
      </c>
      <c r="D2819" s="81" t="s">
        <v>7777</v>
      </c>
      <c r="E2819" s="81"/>
      <c r="F2819" s="81" t="s">
        <v>226</v>
      </c>
      <c r="G2819" s="81" t="s">
        <v>309</v>
      </c>
      <c r="H2819" s="81"/>
      <c r="I2819" s="81"/>
      <c r="J2819" s="82">
        <v>14.71</v>
      </c>
      <c r="K2819" s="82">
        <v>0</v>
      </c>
      <c r="L2819" s="82">
        <v>0</v>
      </c>
      <c r="M2819" s="82">
        <v>0</v>
      </c>
    </row>
    <row r="2820" spans="1:13">
      <c r="A2820" t="str">
        <f t="shared" si="44"/>
        <v>SFC-151.112D-8/708D/5836</v>
      </c>
      <c r="B2820" s="81" t="s">
        <v>7778</v>
      </c>
      <c r="C2820" s="81" t="s">
        <v>7776</v>
      </c>
      <c r="D2820" s="81" t="s">
        <v>7779</v>
      </c>
      <c r="E2820" s="81"/>
      <c r="F2820" s="81" t="s">
        <v>226</v>
      </c>
      <c r="G2820" s="81" t="s">
        <v>309</v>
      </c>
      <c r="H2820" s="81" t="s">
        <v>7780</v>
      </c>
      <c r="I2820" s="81"/>
      <c r="J2820" s="82">
        <v>60.71</v>
      </c>
      <c r="K2820" s="82">
        <v>0</v>
      </c>
      <c r="L2820" s="82">
        <v>4</v>
      </c>
      <c r="M2820" s="82">
        <v>242.84</v>
      </c>
    </row>
    <row r="2821" spans="1:13">
      <c r="A2821" t="str">
        <f t="shared" si="44"/>
        <v>SFC-151.113D-8/708D/5836</v>
      </c>
      <c r="B2821" s="81" t="s">
        <v>7781</v>
      </c>
      <c r="C2821" s="81" t="s">
        <v>7776</v>
      </c>
      <c r="D2821" s="81" t="s">
        <v>7782</v>
      </c>
      <c r="E2821" s="81"/>
      <c r="F2821" s="81" t="s">
        <v>226</v>
      </c>
      <c r="G2821" s="81" t="s">
        <v>309</v>
      </c>
      <c r="H2821" s="81" t="s">
        <v>7780</v>
      </c>
      <c r="I2821" s="81"/>
      <c r="J2821" s="82">
        <v>60.71</v>
      </c>
      <c r="K2821" s="82">
        <v>0</v>
      </c>
      <c r="L2821" s="82">
        <v>3</v>
      </c>
      <c r="M2821" s="82">
        <v>182.13</v>
      </c>
    </row>
    <row r="2822" spans="1:13">
      <c r="A2822" t="str">
        <f t="shared" si="44"/>
        <v>SF-151.112</v>
      </c>
      <c r="B2822" s="81" t="s">
        <v>7783</v>
      </c>
      <c r="C2822" s="81" t="s">
        <v>7784</v>
      </c>
      <c r="D2822" s="81" t="s">
        <v>7785</v>
      </c>
      <c r="E2822" s="81"/>
      <c r="F2822" s="81" t="s">
        <v>226</v>
      </c>
      <c r="G2822" s="81" t="s">
        <v>309</v>
      </c>
      <c r="H2822" s="81"/>
      <c r="I2822" s="81"/>
      <c r="J2822" s="82">
        <v>14.65</v>
      </c>
      <c r="K2822" s="82">
        <v>0</v>
      </c>
      <c r="L2822" s="82">
        <v>-1</v>
      </c>
      <c r="M2822" s="82">
        <v>-14.65</v>
      </c>
    </row>
    <row r="2823" spans="1:13">
      <c r="A2823" t="str">
        <f t="shared" si="44"/>
        <v>SF-151.112190602858</v>
      </c>
      <c r="B2823" s="81" t="s">
        <v>7783</v>
      </c>
      <c r="C2823" s="81" t="s">
        <v>7784</v>
      </c>
      <c r="D2823" s="81" t="s">
        <v>7785</v>
      </c>
      <c r="E2823" s="81"/>
      <c r="F2823" s="81" t="s">
        <v>226</v>
      </c>
      <c r="G2823" s="81" t="s">
        <v>309</v>
      </c>
      <c r="H2823" s="81" t="s">
        <v>7786</v>
      </c>
      <c r="I2823" s="81"/>
      <c r="J2823" s="82">
        <v>14.65</v>
      </c>
      <c r="K2823" s="82">
        <v>0</v>
      </c>
      <c r="L2823" s="82">
        <v>1</v>
      </c>
      <c r="M2823" s="82">
        <v>14.65</v>
      </c>
    </row>
    <row r="2824" spans="1:13">
      <c r="A2824" t="str">
        <f t="shared" si="44"/>
        <v>151.114190602858</v>
      </c>
      <c r="B2824" s="81" t="s">
        <v>7787</v>
      </c>
      <c r="C2824" s="81" t="s">
        <v>7788</v>
      </c>
      <c r="D2824" s="81" t="s">
        <v>7789</v>
      </c>
      <c r="E2824" s="81"/>
      <c r="F2824" s="81" t="s">
        <v>226</v>
      </c>
      <c r="G2824" s="81" t="s">
        <v>309</v>
      </c>
      <c r="H2824" s="81" t="s">
        <v>7786</v>
      </c>
      <c r="I2824" s="81"/>
      <c r="J2824" s="82">
        <v>26</v>
      </c>
      <c r="K2824" s="82">
        <v>0</v>
      </c>
      <c r="L2824" s="82">
        <v>0</v>
      </c>
      <c r="M2824" s="82">
        <v>0</v>
      </c>
    </row>
    <row r="2825" spans="1:13">
      <c r="A2825" t="str">
        <f t="shared" si="44"/>
        <v>SFC-151.114D-8/708D/5836</v>
      </c>
      <c r="B2825" s="81" t="s">
        <v>7790</v>
      </c>
      <c r="C2825" s="81" t="s">
        <v>7788</v>
      </c>
      <c r="D2825" s="81" t="s">
        <v>7791</v>
      </c>
      <c r="E2825" s="81"/>
      <c r="F2825" s="81" t="s">
        <v>226</v>
      </c>
      <c r="G2825" s="81" t="s">
        <v>309</v>
      </c>
      <c r="H2825" s="81" t="s">
        <v>7780</v>
      </c>
      <c r="I2825" s="81"/>
      <c r="J2825" s="82">
        <v>36.43</v>
      </c>
      <c r="K2825" s="82">
        <v>0</v>
      </c>
      <c r="L2825" s="82">
        <v>3</v>
      </c>
      <c r="M2825" s="82">
        <v>109.29</v>
      </c>
    </row>
    <row r="2826" spans="1:13">
      <c r="A2826" t="str">
        <f t="shared" si="44"/>
        <v>SFC-151.11421300</v>
      </c>
      <c r="B2826" s="81" t="s">
        <v>7790</v>
      </c>
      <c r="C2826" s="81" t="s">
        <v>7788</v>
      </c>
      <c r="D2826" s="81" t="s">
        <v>7791</v>
      </c>
      <c r="E2826" s="81"/>
      <c r="F2826" s="81" t="s">
        <v>226</v>
      </c>
      <c r="G2826" s="81" t="s">
        <v>309</v>
      </c>
      <c r="H2826" s="81" t="s">
        <v>7792</v>
      </c>
      <c r="I2826" s="81"/>
      <c r="J2826" s="82">
        <v>36.43</v>
      </c>
      <c r="K2826" s="82">
        <v>0</v>
      </c>
      <c r="L2826" s="82">
        <v>1</v>
      </c>
      <c r="M2826" s="82">
        <v>36.43</v>
      </c>
    </row>
    <row r="2827" spans="1:13">
      <c r="A2827" t="str">
        <f t="shared" si="44"/>
        <v>SFC-151.115D-8/708D/5836</v>
      </c>
      <c r="B2827" s="81" t="s">
        <v>7793</v>
      </c>
      <c r="C2827" s="81" t="s">
        <v>7788</v>
      </c>
      <c r="D2827" s="81" t="s">
        <v>7794</v>
      </c>
      <c r="E2827" s="81"/>
      <c r="F2827" s="81" t="s">
        <v>226</v>
      </c>
      <c r="G2827" s="81" t="s">
        <v>309</v>
      </c>
      <c r="H2827" s="81" t="s">
        <v>7780</v>
      </c>
      <c r="I2827" s="81"/>
      <c r="J2827" s="82">
        <v>60.71</v>
      </c>
      <c r="K2827" s="82">
        <v>0</v>
      </c>
      <c r="L2827" s="82">
        <v>4</v>
      </c>
      <c r="M2827" s="82">
        <v>242.84</v>
      </c>
    </row>
    <row r="2828" spans="1:13">
      <c r="A2828" t="str">
        <f t="shared" si="44"/>
        <v>151.116</v>
      </c>
      <c r="B2828" s="81" t="s">
        <v>7795</v>
      </c>
      <c r="C2828" s="81" t="s">
        <v>7796</v>
      </c>
      <c r="D2828" s="81" t="s">
        <v>7797</v>
      </c>
      <c r="E2828" s="81"/>
      <c r="F2828" s="81" t="s">
        <v>226</v>
      </c>
      <c r="G2828" s="81" t="s">
        <v>309</v>
      </c>
      <c r="H2828" s="81"/>
      <c r="I2828" s="81"/>
      <c r="J2828" s="82">
        <v>0</v>
      </c>
      <c r="K2828" s="82">
        <v>0</v>
      </c>
      <c r="L2828" s="82">
        <v>0</v>
      </c>
      <c r="M2828" s="82"/>
    </row>
    <row r="2829" spans="1:13">
      <c r="A2829" t="str">
        <f t="shared" si="44"/>
        <v>SFC-151.11621300</v>
      </c>
      <c r="B2829" s="81" t="s">
        <v>7798</v>
      </c>
      <c r="C2829" s="81" t="s">
        <v>7796</v>
      </c>
      <c r="D2829" s="81" t="s">
        <v>7799</v>
      </c>
      <c r="E2829" s="81"/>
      <c r="F2829" s="81" t="s">
        <v>226</v>
      </c>
      <c r="G2829" s="81" t="s">
        <v>309</v>
      </c>
      <c r="H2829" s="81" t="s">
        <v>7792</v>
      </c>
      <c r="I2829" s="81"/>
      <c r="J2829" s="82">
        <v>0</v>
      </c>
      <c r="K2829" s="82">
        <v>0</v>
      </c>
      <c r="L2829" s="82">
        <v>0</v>
      </c>
      <c r="M2829" s="82">
        <v>0</v>
      </c>
    </row>
    <row r="2830" spans="1:13">
      <c r="A2830" t="str">
        <f t="shared" si="44"/>
        <v>SFC-151.117</v>
      </c>
      <c r="B2830" s="81" t="s">
        <v>7800</v>
      </c>
      <c r="C2830" s="81" t="s">
        <v>7796</v>
      </c>
      <c r="D2830" s="81" t="s">
        <v>7801</v>
      </c>
      <c r="E2830" s="81"/>
      <c r="F2830" s="81" t="s">
        <v>226</v>
      </c>
      <c r="G2830" s="81" t="s">
        <v>309</v>
      </c>
      <c r="H2830" s="81"/>
      <c r="I2830" s="81"/>
      <c r="J2830" s="82">
        <v>60.71</v>
      </c>
      <c r="K2830" s="82">
        <v>0</v>
      </c>
      <c r="L2830" s="82">
        <v>0</v>
      </c>
      <c r="M2830" s="82">
        <v>0</v>
      </c>
    </row>
    <row r="2831" spans="1:13">
      <c r="A2831" t="str">
        <f t="shared" si="44"/>
        <v>SF-150.106190102840</v>
      </c>
      <c r="B2831" s="81" t="s">
        <v>7802</v>
      </c>
      <c r="C2831" s="81" t="s">
        <v>7803</v>
      </c>
      <c r="D2831" s="81" t="s">
        <v>7804</v>
      </c>
      <c r="E2831" s="81"/>
      <c r="F2831" s="81" t="s">
        <v>226</v>
      </c>
      <c r="G2831" s="81" t="s">
        <v>309</v>
      </c>
      <c r="H2831" s="81" t="s">
        <v>7805</v>
      </c>
      <c r="I2831" s="81"/>
      <c r="J2831" s="82">
        <v>26.46</v>
      </c>
      <c r="K2831" s="82">
        <v>0</v>
      </c>
      <c r="L2831" s="82">
        <v>3</v>
      </c>
      <c r="M2831" s="82">
        <v>79.38</v>
      </c>
    </row>
    <row r="2832" spans="1:13">
      <c r="A2832" t="str">
        <f t="shared" si="44"/>
        <v>150.107190602841</v>
      </c>
      <c r="B2832" s="81" t="s">
        <v>7806</v>
      </c>
      <c r="C2832" s="81" t="s">
        <v>7807</v>
      </c>
      <c r="D2832" s="81" t="s">
        <v>7808</v>
      </c>
      <c r="E2832" s="81"/>
      <c r="F2832" s="81" t="s">
        <v>226</v>
      </c>
      <c r="G2832" s="81" t="s">
        <v>309</v>
      </c>
      <c r="H2832" s="81" t="s">
        <v>3341</v>
      </c>
      <c r="I2832" s="81"/>
      <c r="J2832" s="82">
        <v>43.3</v>
      </c>
      <c r="K2832" s="82">
        <v>0</v>
      </c>
      <c r="L2832" s="82">
        <v>0</v>
      </c>
      <c r="M2832" s="82">
        <v>0</v>
      </c>
    </row>
    <row r="2833" spans="1:13">
      <c r="A2833" t="str">
        <f t="shared" si="44"/>
        <v>SF-150.107190602841</v>
      </c>
      <c r="B2833" s="81" t="s">
        <v>7809</v>
      </c>
      <c r="C2833" s="81" t="s">
        <v>7807</v>
      </c>
      <c r="D2833" s="81" t="s">
        <v>7810</v>
      </c>
      <c r="E2833" s="81"/>
      <c r="F2833" s="81" t="s">
        <v>226</v>
      </c>
      <c r="G2833" s="81" t="s">
        <v>309</v>
      </c>
      <c r="H2833" s="81" t="s">
        <v>3341</v>
      </c>
      <c r="I2833" s="81"/>
      <c r="J2833" s="82">
        <v>13.07</v>
      </c>
      <c r="K2833" s="82">
        <v>0</v>
      </c>
      <c r="L2833" s="82">
        <v>4</v>
      </c>
      <c r="M2833" s="82">
        <v>52.28</v>
      </c>
    </row>
    <row r="2834" spans="1:13">
      <c r="A2834" t="str">
        <f t="shared" si="44"/>
        <v>SF-150.107200720164</v>
      </c>
      <c r="B2834" s="81" t="s">
        <v>7809</v>
      </c>
      <c r="C2834" s="81" t="s">
        <v>7807</v>
      </c>
      <c r="D2834" s="81" t="s">
        <v>7810</v>
      </c>
      <c r="E2834" s="81"/>
      <c r="F2834" s="81" t="s">
        <v>226</v>
      </c>
      <c r="G2834" s="81" t="s">
        <v>309</v>
      </c>
      <c r="H2834" s="81" t="s">
        <v>7811</v>
      </c>
      <c r="I2834" s="81"/>
      <c r="J2834" s="82">
        <v>13.07</v>
      </c>
      <c r="K2834" s="82">
        <v>0</v>
      </c>
      <c r="L2834" s="82">
        <v>8</v>
      </c>
      <c r="M2834" s="82">
        <v>104.56</v>
      </c>
    </row>
    <row r="2835" spans="1:13">
      <c r="A2835" t="str">
        <f t="shared" si="44"/>
        <v>SF-150.107</v>
      </c>
      <c r="B2835" s="81" t="s">
        <v>7809</v>
      </c>
      <c r="C2835" s="81" t="s">
        <v>7807</v>
      </c>
      <c r="D2835" s="81" t="s">
        <v>7810</v>
      </c>
      <c r="E2835" s="81"/>
      <c r="F2835" s="81" t="s">
        <v>226</v>
      </c>
      <c r="G2835" s="81" t="s">
        <v>309</v>
      </c>
      <c r="H2835" s="81"/>
      <c r="I2835" s="81"/>
      <c r="J2835" s="82">
        <v>13.07</v>
      </c>
      <c r="K2835" s="82">
        <v>0</v>
      </c>
      <c r="L2835" s="82">
        <v>0</v>
      </c>
      <c r="M2835" s="82">
        <v>0</v>
      </c>
    </row>
    <row r="2836" spans="1:13">
      <c r="A2836" t="str">
        <f t="shared" si="44"/>
        <v>150.108190602841</v>
      </c>
      <c r="B2836" s="81" t="s">
        <v>7812</v>
      </c>
      <c r="C2836" s="81" t="s">
        <v>7813</v>
      </c>
      <c r="D2836" s="81" t="s">
        <v>7814</v>
      </c>
      <c r="E2836" s="81"/>
      <c r="F2836" s="81" t="s">
        <v>226</v>
      </c>
      <c r="G2836" s="81" t="s">
        <v>309</v>
      </c>
      <c r="H2836" s="81" t="s">
        <v>3341</v>
      </c>
      <c r="I2836" s="81"/>
      <c r="J2836" s="82">
        <v>40.630000000000003</v>
      </c>
      <c r="K2836" s="82">
        <v>0</v>
      </c>
      <c r="L2836" s="82">
        <v>6</v>
      </c>
      <c r="M2836" s="82">
        <v>243.78</v>
      </c>
    </row>
    <row r="2837" spans="1:13">
      <c r="A2837" t="str">
        <f t="shared" si="44"/>
        <v>SF-150.108</v>
      </c>
      <c r="B2837" s="81" t="s">
        <v>7815</v>
      </c>
      <c r="C2837" s="81" t="s">
        <v>7816</v>
      </c>
      <c r="D2837" s="81" t="s">
        <v>7817</v>
      </c>
      <c r="E2837" s="81"/>
      <c r="F2837" s="81" t="s">
        <v>226</v>
      </c>
      <c r="G2837" s="81" t="s">
        <v>309</v>
      </c>
      <c r="H2837" s="81"/>
      <c r="I2837" s="81"/>
      <c r="J2837" s="82">
        <v>20.170000000000002</v>
      </c>
      <c r="K2837" s="82">
        <v>0</v>
      </c>
      <c r="L2837" s="82">
        <v>-1</v>
      </c>
      <c r="M2837" s="82">
        <v>-20.170000000000002</v>
      </c>
    </row>
    <row r="2838" spans="1:13">
      <c r="A2838" t="str">
        <f t="shared" si="44"/>
        <v>SF-150.108190602842</v>
      </c>
      <c r="B2838" s="81" t="s">
        <v>7815</v>
      </c>
      <c r="C2838" s="81" t="s">
        <v>7816</v>
      </c>
      <c r="D2838" s="81" t="s">
        <v>7817</v>
      </c>
      <c r="E2838" s="81"/>
      <c r="F2838" s="81" t="s">
        <v>226</v>
      </c>
      <c r="G2838" s="81" t="s">
        <v>309</v>
      </c>
      <c r="H2838" s="81" t="s">
        <v>7818</v>
      </c>
      <c r="I2838" s="81"/>
      <c r="J2838" s="82">
        <v>20.170000000000002</v>
      </c>
      <c r="K2838" s="82">
        <v>0</v>
      </c>
      <c r="L2838" s="82">
        <v>5</v>
      </c>
      <c r="M2838" s="82">
        <v>100.85</v>
      </c>
    </row>
    <row r="2839" spans="1:13">
      <c r="A2839" t="str">
        <f t="shared" si="44"/>
        <v>SF-150.108210937166</v>
      </c>
      <c r="B2839" s="81" t="s">
        <v>7815</v>
      </c>
      <c r="C2839" s="81" t="s">
        <v>7816</v>
      </c>
      <c r="D2839" s="81" t="s">
        <v>7817</v>
      </c>
      <c r="E2839" s="81"/>
      <c r="F2839" s="81" t="s">
        <v>226</v>
      </c>
      <c r="G2839" s="81" t="s">
        <v>309</v>
      </c>
      <c r="H2839" s="81" t="s">
        <v>7819</v>
      </c>
      <c r="I2839" s="81"/>
      <c r="J2839" s="82">
        <v>20.170000000000002</v>
      </c>
      <c r="K2839" s="82">
        <v>0</v>
      </c>
      <c r="L2839" s="82">
        <v>10</v>
      </c>
      <c r="M2839" s="82">
        <v>201.7</v>
      </c>
    </row>
    <row r="2840" spans="1:13">
      <c r="A2840" t="str">
        <f t="shared" si="44"/>
        <v>150.110190602844</v>
      </c>
      <c r="B2840" s="81" t="s">
        <v>7820</v>
      </c>
      <c r="C2840" s="81" t="s">
        <v>7821</v>
      </c>
      <c r="D2840" s="81" t="s">
        <v>7822</v>
      </c>
      <c r="E2840" s="81"/>
      <c r="F2840" s="81" t="s">
        <v>226</v>
      </c>
      <c r="G2840" s="81" t="s">
        <v>309</v>
      </c>
      <c r="H2840" s="81" t="s">
        <v>7823</v>
      </c>
      <c r="I2840" s="81"/>
      <c r="J2840" s="82">
        <v>23.86</v>
      </c>
      <c r="K2840" s="82">
        <v>0</v>
      </c>
      <c r="L2840" s="82">
        <v>0</v>
      </c>
      <c r="M2840" s="82">
        <v>0</v>
      </c>
    </row>
    <row r="2841" spans="1:13">
      <c r="A2841" t="str">
        <f t="shared" si="44"/>
        <v>150.11070508</v>
      </c>
      <c r="B2841" s="81" t="s">
        <v>7820</v>
      </c>
      <c r="C2841" s="81" t="s">
        <v>7821</v>
      </c>
      <c r="D2841" s="81" t="s">
        <v>7822</v>
      </c>
      <c r="E2841" s="81"/>
      <c r="F2841" s="81" t="s">
        <v>226</v>
      </c>
      <c r="G2841" s="81" t="s">
        <v>309</v>
      </c>
      <c r="H2841" s="81" t="s">
        <v>7824</v>
      </c>
      <c r="I2841" s="81"/>
      <c r="J2841" s="82">
        <v>23.86</v>
      </c>
      <c r="K2841" s="82">
        <v>0</v>
      </c>
      <c r="L2841" s="82">
        <v>2</v>
      </c>
      <c r="M2841" s="82">
        <v>47.72</v>
      </c>
    </row>
    <row r="2842" spans="1:13">
      <c r="A2842" t="str">
        <f t="shared" si="44"/>
        <v>SF-150.109190602843</v>
      </c>
      <c r="B2842" s="81" t="s">
        <v>7825</v>
      </c>
      <c r="C2842" s="81" t="s">
        <v>7826</v>
      </c>
      <c r="D2842" s="81" t="s">
        <v>7827</v>
      </c>
      <c r="E2842" s="81"/>
      <c r="F2842" s="81" t="s">
        <v>226</v>
      </c>
      <c r="G2842" s="81" t="s">
        <v>309</v>
      </c>
      <c r="H2842" s="81" t="s">
        <v>7828</v>
      </c>
      <c r="I2842" s="81"/>
      <c r="J2842" s="82">
        <v>26.72</v>
      </c>
      <c r="K2842" s="82">
        <v>0</v>
      </c>
      <c r="L2842" s="82">
        <v>7</v>
      </c>
      <c r="M2842" s="82">
        <v>187.04</v>
      </c>
    </row>
    <row r="2843" spans="1:13">
      <c r="A2843" t="str">
        <f t="shared" si="44"/>
        <v>SF-150.110</v>
      </c>
      <c r="B2843" s="81" t="s">
        <v>7829</v>
      </c>
      <c r="C2843" s="81" t="s">
        <v>7830</v>
      </c>
      <c r="D2843" s="81" t="s">
        <v>7831</v>
      </c>
      <c r="E2843" s="81"/>
      <c r="F2843" s="81" t="s">
        <v>226</v>
      </c>
      <c r="G2843" s="81" t="s">
        <v>309</v>
      </c>
      <c r="H2843" s="81"/>
      <c r="I2843" s="81"/>
      <c r="J2843" s="82">
        <v>24.91</v>
      </c>
      <c r="K2843" s="82">
        <v>0</v>
      </c>
      <c r="L2843" s="82">
        <v>-2</v>
      </c>
      <c r="M2843" s="82">
        <v>-49.82</v>
      </c>
    </row>
    <row r="2844" spans="1:13">
      <c r="A2844" t="str">
        <f t="shared" si="44"/>
        <v>SF-150.110190602844</v>
      </c>
      <c r="B2844" s="81" t="s">
        <v>7829</v>
      </c>
      <c r="C2844" s="81" t="s">
        <v>7830</v>
      </c>
      <c r="D2844" s="81" t="s">
        <v>7831</v>
      </c>
      <c r="E2844" s="81"/>
      <c r="F2844" s="81" t="s">
        <v>226</v>
      </c>
      <c r="G2844" s="81" t="s">
        <v>309</v>
      </c>
      <c r="H2844" s="81" t="s">
        <v>7823</v>
      </c>
      <c r="I2844" s="81"/>
      <c r="J2844" s="82">
        <v>24.91</v>
      </c>
      <c r="K2844" s="82">
        <v>0</v>
      </c>
      <c r="L2844" s="82">
        <v>3</v>
      </c>
      <c r="M2844" s="82">
        <v>74.73</v>
      </c>
    </row>
    <row r="2845" spans="1:13">
      <c r="A2845" t="str">
        <f t="shared" si="44"/>
        <v>150.1126071001</v>
      </c>
      <c r="B2845" s="81" t="s">
        <v>7832</v>
      </c>
      <c r="C2845" s="81" t="s">
        <v>7833</v>
      </c>
      <c r="D2845" s="81" t="s">
        <v>7834</v>
      </c>
      <c r="E2845" s="81"/>
      <c r="F2845" s="81" t="s">
        <v>226</v>
      </c>
      <c r="G2845" s="81" t="s">
        <v>309</v>
      </c>
      <c r="H2845" s="81" t="s">
        <v>3346</v>
      </c>
      <c r="I2845" s="81"/>
      <c r="J2845" s="82">
        <v>31.88</v>
      </c>
      <c r="K2845" s="82">
        <v>0</v>
      </c>
      <c r="L2845" s="82">
        <v>0</v>
      </c>
      <c r="M2845" s="82">
        <v>0</v>
      </c>
    </row>
    <row r="2846" spans="1:13">
      <c r="A2846" t="str">
        <f t="shared" si="44"/>
        <v>150.1121034515</v>
      </c>
      <c r="B2846" s="81" t="s">
        <v>7832</v>
      </c>
      <c r="C2846" s="81" t="s">
        <v>7833</v>
      </c>
      <c r="D2846" s="81" t="s">
        <v>7834</v>
      </c>
      <c r="E2846" s="81"/>
      <c r="F2846" s="81" t="s">
        <v>226</v>
      </c>
      <c r="G2846" s="81" t="s">
        <v>309</v>
      </c>
      <c r="H2846" s="81" t="s">
        <v>7835</v>
      </c>
      <c r="I2846" s="81"/>
      <c r="J2846" s="82">
        <v>31.88</v>
      </c>
      <c r="K2846" s="82">
        <v>0</v>
      </c>
      <c r="L2846" s="82">
        <v>1</v>
      </c>
      <c r="M2846" s="82">
        <v>31.88</v>
      </c>
    </row>
    <row r="2847" spans="1:13">
      <c r="A2847" t="str">
        <f t="shared" si="44"/>
        <v>150.1125979393</v>
      </c>
      <c r="B2847" s="81" t="s">
        <v>7832</v>
      </c>
      <c r="C2847" s="81" t="s">
        <v>7833</v>
      </c>
      <c r="D2847" s="81" t="s">
        <v>7834</v>
      </c>
      <c r="E2847" s="81"/>
      <c r="F2847" s="81" t="s">
        <v>226</v>
      </c>
      <c r="G2847" s="81" t="s">
        <v>309</v>
      </c>
      <c r="H2847" s="81" t="s">
        <v>7836</v>
      </c>
      <c r="I2847" s="81"/>
      <c r="J2847" s="82">
        <v>31.88</v>
      </c>
      <c r="K2847" s="82">
        <v>0</v>
      </c>
      <c r="L2847" s="82">
        <v>1</v>
      </c>
      <c r="M2847" s="82">
        <v>31.88</v>
      </c>
    </row>
    <row r="2848" spans="1:13">
      <c r="A2848" t="str">
        <f t="shared" si="44"/>
        <v>150.1125642348</v>
      </c>
      <c r="B2848" s="81" t="s">
        <v>7832</v>
      </c>
      <c r="C2848" s="81" t="s">
        <v>7833</v>
      </c>
      <c r="D2848" s="81" t="s">
        <v>7834</v>
      </c>
      <c r="E2848" s="81"/>
      <c r="F2848" s="81" t="s">
        <v>226</v>
      </c>
      <c r="G2848" s="81" t="s">
        <v>309</v>
      </c>
      <c r="H2848" s="81" t="s">
        <v>3349</v>
      </c>
      <c r="I2848" s="81"/>
      <c r="J2848" s="82">
        <v>31.88</v>
      </c>
      <c r="K2848" s="82">
        <v>0</v>
      </c>
      <c r="L2848" s="82">
        <v>2</v>
      </c>
      <c r="M2848" s="82">
        <v>63.76</v>
      </c>
    </row>
    <row r="2849" spans="1:13">
      <c r="A2849" t="str">
        <f t="shared" si="44"/>
        <v>150.1135642348</v>
      </c>
      <c r="B2849" s="81" t="s">
        <v>7837</v>
      </c>
      <c r="C2849" s="81" t="s">
        <v>7833</v>
      </c>
      <c r="D2849" s="81" t="s">
        <v>7838</v>
      </c>
      <c r="E2849" s="81"/>
      <c r="F2849" s="81" t="s">
        <v>226</v>
      </c>
      <c r="G2849" s="81" t="s">
        <v>309</v>
      </c>
      <c r="H2849" s="81" t="s">
        <v>3349</v>
      </c>
      <c r="I2849" s="81"/>
      <c r="J2849" s="82">
        <v>46.43</v>
      </c>
      <c r="K2849" s="82">
        <v>0</v>
      </c>
      <c r="L2849" s="82">
        <v>1</v>
      </c>
      <c r="M2849" s="82">
        <v>46.43</v>
      </c>
    </row>
    <row r="2850" spans="1:13">
      <c r="A2850" t="str">
        <f t="shared" si="44"/>
        <v>SF-150.112190602843</v>
      </c>
      <c r="B2850" s="81" t="s">
        <v>7839</v>
      </c>
      <c r="C2850" s="81" t="s">
        <v>7840</v>
      </c>
      <c r="D2850" s="81" t="s">
        <v>7841</v>
      </c>
      <c r="E2850" s="81"/>
      <c r="F2850" s="81" t="s">
        <v>226</v>
      </c>
      <c r="G2850" s="81" t="s">
        <v>309</v>
      </c>
      <c r="H2850" s="81" t="s">
        <v>7828</v>
      </c>
      <c r="I2850" s="81"/>
      <c r="J2850" s="82">
        <v>26.77</v>
      </c>
      <c r="K2850" s="82">
        <v>0</v>
      </c>
      <c r="L2850" s="82">
        <v>0</v>
      </c>
      <c r="M2850" s="82">
        <v>0</v>
      </c>
    </row>
    <row r="2851" spans="1:13">
      <c r="A2851" t="str">
        <f t="shared" si="44"/>
        <v>SF-150.112190602846</v>
      </c>
      <c r="B2851" s="81" t="s">
        <v>7839</v>
      </c>
      <c r="C2851" s="81" t="s">
        <v>7840</v>
      </c>
      <c r="D2851" s="81" t="s">
        <v>7841</v>
      </c>
      <c r="E2851" s="81"/>
      <c r="F2851" s="81" t="s">
        <v>226</v>
      </c>
      <c r="G2851" s="81" t="s">
        <v>309</v>
      </c>
      <c r="H2851" s="81" t="s">
        <v>7842</v>
      </c>
      <c r="I2851" s="81"/>
      <c r="J2851" s="82">
        <v>26.77</v>
      </c>
      <c r="K2851" s="82">
        <v>0</v>
      </c>
      <c r="L2851" s="82">
        <v>0</v>
      </c>
      <c r="M2851" s="82">
        <v>0</v>
      </c>
    </row>
    <row r="2852" spans="1:13">
      <c r="A2852" t="str">
        <f t="shared" si="44"/>
        <v>SF-150.112200214682</v>
      </c>
      <c r="B2852" s="81" t="s">
        <v>7839</v>
      </c>
      <c r="C2852" s="81" t="s">
        <v>7840</v>
      </c>
      <c r="D2852" s="81" t="s">
        <v>7841</v>
      </c>
      <c r="E2852" s="81"/>
      <c r="F2852" s="81" t="s">
        <v>226</v>
      </c>
      <c r="G2852" s="81" t="s">
        <v>309</v>
      </c>
      <c r="H2852" s="81" t="s">
        <v>7843</v>
      </c>
      <c r="I2852" s="81"/>
      <c r="J2852" s="82">
        <v>26.77</v>
      </c>
      <c r="K2852" s="82">
        <v>0</v>
      </c>
      <c r="L2852" s="82">
        <v>5</v>
      </c>
      <c r="M2852" s="82">
        <v>133.85</v>
      </c>
    </row>
    <row r="2853" spans="1:13">
      <c r="A2853" t="str">
        <f t="shared" si="44"/>
        <v>SF-150.112</v>
      </c>
      <c r="B2853" s="81" t="s">
        <v>7839</v>
      </c>
      <c r="C2853" s="81" t="s">
        <v>7840</v>
      </c>
      <c r="D2853" s="81" t="s">
        <v>7841</v>
      </c>
      <c r="E2853" s="81"/>
      <c r="F2853" s="81" t="s">
        <v>226</v>
      </c>
      <c r="G2853" s="81" t="s">
        <v>309</v>
      </c>
      <c r="H2853" s="81"/>
      <c r="I2853" s="81"/>
      <c r="J2853" s="82">
        <v>26.77</v>
      </c>
      <c r="K2853" s="82">
        <v>0</v>
      </c>
      <c r="L2853" s="82">
        <v>0</v>
      </c>
      <c r="M2853" s="82">
        <v>0</v>
      </c>
    </row>
    <row r="2854" spans="1:13">
      <c r="A2854" t="str">
        <f t="shared" si="44"/>
        <v>SF-150.114190602843</v>
      </c>
      <c r="B2854" s="81" t="s">
        <v>7844</v>
      </c>
      <c r="C2854" s="81" t="s">
        <v>7845</v>
      </c>
      <c r="D2854" s="81" t="s">
        <v>7846</v>
      </c>
      <c r="E2854" s="81"/>
      <c r="F2854" s="81" t="s">
        <v>226</v>
      </c>
      <c r="G2854" s="81" t="s">
        <v>309</v>
      </c>
      <c r="H2854" s="81" t="s">
        <v>7828</v>
      </c>
      <c r="I2854" s="81"/>
      <c r="J2854" s="82">
        <v>26.94</v>
      </c>
      <c r="K2854" s="82">
        <v>0</v>
      </c>
      <c r="L2854" s="82">
        <v>0</v>
      </c>
      <c r="M2854" s="82">
        <v>0</v>
      </c>
    </row>
    <row r="2855" spans="1:13">
      <c r="A2855" t="str">
        <f t="shared" si="44"/>
        <v>SF-150.114190602848</v>
      </c>
      <c r="B2855" s="81" t="s">
        <v>7844</v>
      </c>
      <c r="C2855" s="81" t="s">
        <v>7845</v>
      </c>
      <c r="D2855" s="81" t="s">
        <v>7846</v>
      </c>
      <c r="E2855" s="81"/>
      <c r="F2855" s="81" t="s">
        <v>226</v>
      </c>
      <c r="G2855" s="81" t="s">
        <v>309</v>
      </c>
      <c r="H2855" s="81" t="s">
        <v>7847</v>
      </c>
      <c r="I2855" s="81"/>
      <c r="J2855" s="82">
        <v>26.94</v>
      </c>
      <c r="K2855" s="82">
        <v>0</v>
      </c>
      <c r="L2855" s="82">
        <v>0</v>
      </c>
      <c r="M2855" s="82">
        <v>0</v>
      </c>
    </row>
    <row r="2856" spans="1:13">
      <c r="A2856" t="str">
        <f t="shared" si="44"/>
        <v>SF-150.114210531584</v>
      </c>
      <c r="B2856" s="81" t="s">
        <v>7844</v>
      </c>
      <c r="C2856" s="81" t="s">
        <v>7845</v>
      </c>
      <c r="D2856" s="81" t="s">
        <v>7846</v>
      </c>
      <c r="E2856" s="81"/>
      <c r="F2856" s="81" t="s">
        <v>226</v>
      </c>
      <c r="G2856" s="81" t="s">
        <v>309</v>
      </c>
      <c r="H2856" s="81" t="s">
        <v>7848</v>
      </c>
      <c r="I2856" s="81"/>
      <c r="J2856" s="82">
        <v>26.94</v>
      </c>
      <c r="K2856" s="82">
        <v>0</v>
      </c>
      <c r="L2856" s="82">
        <v>5</v>
      </c>
      <c r="M2856" s="82">
        <v>134.69999999999999</v>
      </c>
    </row>
    <row r="2857" spans="1:13">
      <c r="A2857" t="str">
        <f t="shared" si="44"/>
        <v>SF-150.114</v>
      </c>
      <c r="B2857" s="81" t="s">
        <v>7844</v>
      </c>
      <c r="C2857" s="81" t="s">
        <v>7845</v>
      </c>
      <c r="D2857" s="81" t="s">
        <v>7846</v>
      </c>
      <c r="E2857" s="81"/>
      <c r="F2857" s="81" t="s">
        <v>226</v>
      </c>
      <c r="G2857" s="81" t="s">
        <v>309</v>
      </c>
      <c r="H2857" s="81"/>
      <c r="I2857" s="81"/>
      <c r="J2857" s="82">
        <v>26.94</v>
      </c>
      <c r="K2857" s="82">
        <v>0</v>
      </c>
      <c r="L2857" s="82">
        <v>0</v>
      </c>
      <c r="M2857" s="82">
        <v>0</v>
      </c>
    </row>
    <row r="2858" spans="1:13">
      <c r="A2858" t="str">
        <f t="shared" si="44"/>
        <v>SF-150.115210431317</v>
      </c>
      <c r="B2858" s="81" t="s">
        <v>7849</v>
      </c>
      <c r="C2858" s="81" t="s">
        <v>7850</v>
      </c>
      <c r="D2858" s="81" t="s">
        <v>7851</v>
      </c>
      <c r="E2858" s="81"/>
      <c r="F2858" s="81" t="s">
        <v>226</v>
      </c>
      <c r="G2858" s="81" t="s">
        <v>309</v>
      </c>
      <c r="H2858" s="81" t="s">
        <v>7852</v>
      </c>
      <c r="I2858" s="81"/>
      <c r="J2858" s="82">
        <v>16.71</v>
      </c>
      <c r="K2858" s="82">
        <v>0</v>
      </c>
      <c r="L2858" s="82">
        <v>1</v>
      </c>
      <c r="M2858" s="82">
        <v>16.71</v>
      </c>
    </row>
    <row r="2859" spans="1:13">
      <c r="A2859" t="str">
        <f t="shared" si="44"/>
        <v>SF-150.115210835458</v>
      </c>
      <c r="B2859" s="81" t="s">
        <v>7849</v>
      </c>
      <c r="C2859" s="81" t="s">
        <v>7850</v>
      </c>
      <c r="D2859" s="81" t="s">
        <v>7851</v>
      </c>
      <c r="E2859" s="81"/>
      <c r="F2859" s="81" t="s">
        <v>226</v>
      </c>
      <c r="G2859" s="81" t="s">
        <v>309</v>
      </c>
      <c r="H2859" s="81" t="s">
        <v>7853</v>
      </c>
      <c r="I2859" s="81"/>
      <c r="J2859" s="82">
        <v>16.71</v>
      </c>
      <c r="K2859" s="82">
        <v>0</v>
      </c>
      <c r="L2859" s="82">
        <v>2</v>
      </c>
      <c r="M2859" s="82">
        <v>33.42</v>
      </c>
    </row>
    <row r="2860" spans="1:13">
      <c r="A2860" t="str">
        <f t="shared" si="44"/>
        <v>SF-150.116190602843</v>
      </c>
      <c r="B2860" s="81" t="s">
        <v>7854</v>
      </c>
      <c r="C2860" s="81" t="s">
        <v>7855</v>
      </c>
      <c r="D2860" s="81" t="s">
        <v>7856</v>
      </c>
      <c r="E2860" s="81"/>
      <c r="F2860" s="81" t="s">
        <v>226</v>
      </c>
      <c r="G2860" s="81" t="s">
        <v>309</v>
      </c>
      <c r="H2860" s="81" t="s">
        <v>7828</v>
      </c>
      <c r="I2860" s="81"/>
      <c r="J2860" s="82">
        <v>15.15</v>
      </c>
      <c r="K2860" s="82">
        <v>0</v>
      </c>
      <c r="L2860" s="82">
        <v>1</v>
      </c>
      <c r="M2860" s="82">
        <v>15.15</v>
      </c>
    </row>
    <row r="2861" spans="1:13">
      <c r="A2861" t="str">
        <f t="shared" si="44"/>
        <v>SF-150.116190602850</v>
      </c>
      <c r="B2861" s="81" t="s">
        <v>7854</v>
      </c>
      <c r="C2861" s="81" t="s">
        <v>7855</v>
      </c>
      <c r="D2861" s="81" t="s">
        <v>7856</v>
      </c>
      <c r="E2861" s="81"/>
      <c r="F2861" s="81" t="s">
        <v>226</v>
      </c>
      <c r="G2861" s="81" t="s">
        <v>309</v>
      </c>
      <c r="H2861" s="81" t="s">
        <v>7857</v>
      </c>
      <c r="I2861" s="81"/>
      <c r="J2861" s="82">
        <v>15.15</v>
      </c>
      <c r="K2861" s="82">
        <v>0</v>
      </c>
      <c r="L2861" s="82">
        <v>0</v>
      </c>
      <c r="M2861" s="82">
        <v>0</v>
      </c>
    </row>
    <row r="2862" spans="1:13">
      <c r="A2862" t="str">
        <f t="shared" si="44"/>
        <v>SF-166.022</v>
      </c>
      <c r="B2862" s="81" t="s">
        <v>7858</v>
      </c>
      <c r="C2862" s="81" t="s">
        <v>7859</v>
      </c>
      <c r="D2862" s="81" t="s">
        <v>7860</v>
      </c>
      <c r="E2862" s="81"/>
      <c r="F2862" s="81" t="s">
        <v>226</v>
      </c>
      <c r="G2862" s="81" t="s">
        <v>309</v>
      </c>
      <c r="H2862" s="81"/>
      <c r="I2862" s="81"/>
      <c r="J2862" s="82">
        <v>16.91</v>
      </c>
      <c r="K2862" s="82">
        <v>0</v>
      </c>
      <c r="L2862" s="82">
        <v>-1</v>
      </c>
      <c r="M2862" s="82">
        <v>-16.91</v>
      </c>
    </row>
    <row r="2863" spans="1:13">
      <c r="A2863" t="str">
        <f t="shared" si="44"/>
        <v>SF-166.022200214650</v>
      </c>
      <c r="B2863" s="81" t="s">
        <v>7858</v>
      </c>
      <c r="C2863" s="81" t="s">
        <v>7859</v>
      </c>
      <c r="D2863" s="81" t="s">
        <v>7860</v>
      </c>
      <c r="E2863" s="81"/>
      <c r="F2863" s="81" t="s">
        <v>226</v>
      </c>
      <c r="G2863" s="81" t="s">
        <v>309</v>
      </c>
      <c r="H2863" s="81" t="s">
        <v>7861</v>
      </c>
      <c r="I2863" s="81"/>
      <c r="J2863" s="82">
        <v>16.91</v>
      </c>
      <c r="K2863" s="82">
        <v>0</v>
      </c>
      <c r="L2863" s="82">
        <v>3</v>
      </c>
      <c r="M2863" s="82">
        <v>50.73</v>
      </c>
    </row>
    <row r="2864" spans="1:13">
      <c r="A2864" t="str">
        <f t="shared" si="44"/>
        <v>SF-166.022221153651</v>
      </c>
      <c r="B2864" s="81" t="s">
        <v>7858</v>
      </c>
      <c r="C2864" s="81" t="s">
        <v>7859</v>
      </c>
      <c r="D2864" s="81" t="s">
        <v>7860</v>
      </c>
      <c r="E2864" s="81"/>
      <c r="F2864" s="81" t="s">
        <v>226</v>
      </c>
      <c r="G2864" s="81" t="s">
        <v>309</v>
      </c>
      <c r="H2864" s="81" t="s">
        <v>7862</v>
      </c>
      <c r="I2864" s="81"/>
      <c r="J2864" s="82">
        <v>16.91</v>
      </c>
      <c r="K2864" s="82">
        <v>0</v>
      </c>
      <c r="L2864" s="82">
        <v>0</v>
      </c>
      <c r="M2864" s="82">
        <v>0</v>
      </c>
    </row>
    <row r="2865" spans="1:13">
      <c r="A2865" t="str">
        <f t="shared" si="44"/>
        <v>SF-166.022221255099</v>
      </c>
      <c r="B2865" s="81" t="s">
        <v>7858</v>
      </c>
      <c r="C2865" s="81" t="s">
        <v>7859</v>
      </c>
      <c r="D2865" s="81" t="s">
        <v>7860</v>
      </c>
      <c r="E2865" s="81"/>
      <c r="F2865" s="81" t="s">
        <v>226</v>
      </c>
      <c r="G2865" s="81" t="s">
        <v>309</v>
      </c>
      <c r="H2865" s="81" t="s">
        <v>7863</v>
      </c>
      <c r="I2865" s="81"/>
      <c r="J2865" s="82">
        <v>16.91</v>
      </c>
      <c r="K2865" s="82">
        <v>0</v>
      </c>
      <c r="L2865" s="82">
        <v>10</v>
      </c>
      <c r="M2865" s="82">
        <v>169.1</v>
      </c>
    </row>
    <row r="2866" spans="1:13">
      <c r="A2866" t="str">
        <f t="shared" si="44"/>
        <v>SF-166.022210126804</v>
      </c>
      <c r="B2866" s="81" t="s">
        <v>7858</v>
      </c>
      <c r="C2866" s="81" t="s">
        <v>7859</v>
      </c>
      <c r="D2866" s="81" t="s">
        <v>7860</v>
      </c>
      <c r="E2866" s="81"/>
      <c r="F2866" s="81" t="s">
        <v>226</v>
      </c>
      <c r="G2866" s="81" t="s">
        <v>309</v>
      </c>
      <c r="H2866" s="81" t="s">
        <v>7864</v>
      </c>
      <c r="I2866" s="81"/>
      <c r="J2866" s="82">
        <v>16.91</v>
      </c>
      <c r="K2866" s="82">
        <v>0</v>
      </c>
      <c r="L2866" s="82">
        <v>3</v>
      </c>
      <c r="M2866" s="82">
        <v>50.73</v>
      </c>
    </row>
    <row r="2867" spans="1:13">
      <c r="A2867" t="str">
        <f t="shared" si="44"/>
        <v>SF-166.0222306000761</v>
      </c>
      <c r="B2867" s="81" t="s">
        <v>7858</v>
      </c>
      <c r="C2867" s="81" t="s">
        <v>7859</v>
      </c>
      <c r="D2867" s="81" t="s">
        <v>7860</v>
      </c>
      <c r="E2867" s="81"/>
      <c r="F2867" s="81" t="s">
        <v>226</v>
      </c>
      <c r="G2867" s="81" t="s">
        <v>309</v>
      </c>
      <c r="H2867" s="81" t="s">
        <v>7865</v>
      </c>
      <c r="I2867" s="81"/>
      <c r="J2867" s="82">
        <v>16.91</v>
      </c>
      <c r="K2867" s="82">
        <v>0</v>
      </c>
      <c r="L2867" s="82">
        <v>5</v>
      </c>
      <c r="M2867" s="82">
        <v>84.55</v>
      </c>
    </row>
    <row r="2868" spans="1:13">
      <c r="A2868" t="str">
        <f t="shared" si="44"/>
        <v>SF-166.023</v>
      </c>
      <c r="B2868" s="81" t="s">
        <v>7866</v>
      </c>
      <c r="C2868" s="81" t="s">
        <v>7859</v>
      </c>
      <c r="D2868" s="81" t="s">
        <v>7867</v>
      </c>
      <c r="E2868" s="81"/>
      <c r="F2868" s="81" t="s">
        <v>226</v>
      </c>
      <c r="G2868" s="81" t="s">
        <v>309</v>
      </c>
      <c r="H2868" s="81"/>
      <c r="I2868" s="81"/>
      <c r="J2868" s="82">
        <v>12.66</v>
      </c>
      <c r="K2868" s="82">
        <v>0</v>
      </c>
      <c r="L2868" s="82">
        <v>-8</v>
      </c>
      <c r="M2868" s="82">
        <v>-101.28</v>
      </c>
    </row>
    <row r="2869" spans="1:13">
      <c r="A2869" t="str">
        <f t="shared" si="44"/>
        <v>SF-166.023210734185</v>
      </c>
      <c r="B2869" s="81" t="s">
        <v>7866</v>
      </c>
      <c r="C2869" s="81" t="s">
        <v>7859</v>
      </c>
      <c r="D2869" s="81" t="s">
        <v>7867</v>
      </c>
      <c r="E2869" s="81"/>
      <c r="F2869" s="81" t="s">
        <v>226</v>
      </c>
      <c r="G2869" s="81" t="s">
        <v>309</v>
      </c>
      <c r="H2869" s="81" t="s">
        <v>7868</v>
      </c>
      <c r="I2869" s="81"/>
      <c r="J2869" s="82">
        <v>12.66</v>
      </c>
      <c r="K2869" s="82">
        <v>0</v>
      </c>
      <c r="L2869" s="82">
        <v>0</v>
      </c>
      <c r="M2869" s="82">
        <v>0</v>
      </c>
    </row>
    <row r="2870" spans="1:13">
      <c r="A2870" t="str">
        <f t="shared" si="44"/>
        <v>SF-166.023221255100</v>
      </c>
      <c r="B2870" s="81" t="s">
        <v>7866</v>
      </c>
      <c r="C2870" s="81" t="s">
        <v>7859</v>
      </c>
      <c r="D2870" s="81" t="s">
        <v>7867</v>
      </c>
      <c r="E2870" s="81"/>
      <c r="F2870" s="81" t="s">
        <v>226</v>
      </c>
      <c r="G2870" s="81" t="s">
        <v>309</v>
      </c>
      <c r="H2870" s="81" t="s">
        <v>7869</v>
      </c>
      <c r="I2870" s="81"/>
      <c r="J2870" s="82">
        <v>12.66</v>
      </c>
      <c r="K2870" s="82">
        <v>0</v>
      </c>
      <c r="L2870" s="82">
        <v>0</v>
      </c>
      <c r="M2870" s="82">
        <v>0</v>
      </c>
    </row>
    <row r="2871" spans="1:13">
      <c r="A2871" t="str">
        <f t="shared" si="44"/>
        <v>SF-166.0232306000762</v>
      </c>
      <c r="B2871" s="81" t="s">
        <v>7866</v>
      </c>
      <c r="C2871" s="81" t="s">
        <v>7859</v>
      </c>
      <c r="D2871" s="81" t="s">
        <v>7867</v>
      </c>
      <c r="E2871" s="81"/>
      <c r="F2871" s="81" t="s">
        <v>226</v>
      </c>
      <c r="G2871" s="81" t="s">
        <v>309</v>
      </c>
      <c r="H2871" s="81" t="s">
        <v>7870</v>
      </c>
      <c r="I2871" s="81"/>
      <c r="J2871" s="82">
        <v>12.66</v>
      </c>
      <c r="K2871" s="82">
        <v>0</v>
      </c>
      <c r="L2871" s="82">
        <v>3</v>
      </c>
      <c r="M2871" s="82">
        <v>37.979999999999997</v>
      </c>
    </row>
    <row r="2872" spans="1:13">
      <c r="A2872" t="str">
        <f t="shared" si="44"/>
        <v>SF-166.024</v>
      </c>
      <c r="B2872" s="81" t="s">
        <v>7871</v>
      </c>
      <c r="C2872" s="81" t="s">
        <v>7872</v>
      </c>
      <c r="D2872" s="81" t="s">
        <v>7873</v>
      </c>
      <c r="E2872" s="81"/>
      <c r="F2872" s="81" t="s">
        <v>226</v>
      </c>
      <c r="G2872" s="81" t="s">
        <v>309</v>
      </c>
      <c r="H2872" s="81"/>
      <c r="I2872" s="81"/>
      <c r="J2872" s="82">
        <v>47.22</v>
      </c>
      <c r="K2872" s="82">
        <v>0</v>
      </c>
      <c r="L2872" s="82">
        <v>-1</v>
      </c>
      <c r="M2872" s="82">
        <v>-47.22</v>
      </c>
    </row>
    <row r="2873" spans="1:13">
      <c r="A2873" t="str">
        <f t="shared" si="44"/>
        <v>SF-166.024210126806</v>
      </c>
      <c r="B2873" s="81" t="s">
        <v>7871</v>
      </c>
      <c r="C2873" s="81" t="s">
        <v>7872</v>
      </c>
      <c r="D2873" s="81" t="s">
        <v>7873</v>
      </c>
      <c r="E2873" s="81"/>
      <c r="F2873" s="81" t="s">
        <v>226</v>
      </c>
      <c r="G2873" s="81" t="s">
        <v>309</v>
      </c>
      <c r="H2873" s="81" t="s">
        <v>7874</v>
      </c>
      <c r="I2873" s="81"/>
      <c r="J2873" s="82">
        <v>47.22</v>
      </c>
      <c r="K2873" s="82">
        <v>0</v>
      </c>
      <c r="L2873" s="82">
        <v>11</v>
      </c>
      <c r="M2873" s="82">
        <v>519.41999999999996</v>
      </c>
    </row>
    <row r="2874" spans="1:13">
      <c r="A2874" t="str">
        <f t="shared" si="44"/>
        <v>SF-166.024200214651</v>
      </c>
      <c r="B2874" s="81" t="s">
        <v>7871</v>
      </c>
      <c r="C2874" s="81" t="s">
        <v>7872</v>
      </c>
      <c r="D2874" s="81" t="s">
        <v>7873</v>
      </c>
      <c r="E2874" s="81"/>
      <c r="F2874" s="81" t="s">
        <v>226</v>
      </c>
      <c r="G2874" s="81" t="s">
        <v>309</v>
      </c>
      <c r="H2874" s="81" t="s">
        <v>7875</v>
      </c>
      <c r="I2874" s="81"/>
      <c r="J2874" s="82">
        <v>47.22</v>
      </c>
      <c r="K2874" s="82">
        <v>0</v>
      </c>
      <c r="L2874" s="82">
        <v>2</v>
      </c>
      <c r="M2874" s="82">
        <v>94.44</v>
      </c>
    </row>
    <row r="2875" spans="1:13">
      <c r="A2875" t="str">
        <f t="shared" si="44"/>
        <v>SF-166.024191211611</v>
      </c>
      <c r="B2875" s="81" t="s">
        <v>7871</v>
      </c>
      <c r="C2875" s="81" t="s">
        <v>7872</v>
      </c>
      <c r="D2875" s="81" t="s">
        <v>7873</v>
      </c>
      <c r="E2875" s="81"/>
      <c r="F2875" s="81" t="s">
        <v>226</v>
      </c>
      <c r="G2875" s="81" t="s">
        <v>309</v>
      </c>
      <c r="H2875" s="81" t="s">
        <v>7876</v>
      </c>
      <c r="I2875" s="81"/>
      <c r="J2875" s="82">
        <v>47.22</v>
      </c>
      <c r="K2875" s="82">
        <v>0</v>
      </c>
      <c r="L2875" s="82">
        <v>2</v>
      </c>
      <c r="M2875" s="82">
        <v>94.44</v>
      </c>
    </row>
    <row r="2876" spans="1:13">
      <c r="A2876" t="str">
        <f t="shared" si="44"/>
        <v>SF-166.024200417496</v>
      </c>
      <c r="B2876" s="81" t="s">
        <v>7871</v>
      </c>
      <c r="C2876" s="81" t="s">
        <v>7872</v>
      </c>
      <c r="D2876" s="81" t="s">
        <v>7873</v>
      </c>
      <c r="E2876" s="81"/>
      <c r="F2876" s="81" t="s">
        <v>226</v>
      </c>
      <c r="G2876" s="81" t="s">
        <v>309</v>
      </c>
      <c r="H2876" s="81" t="s">
        <v>7877</v>
      </c>
      <c r="I2876" s="81"/>
      <c r="J2876" s="82">
        <v>47.22</v>
      </c>
      <c r="K2876" s="82">
        <v>0</v>
      </c>
      <c r="L2876" s="82">
        <v>3</v>
      </c>
      <c r="M2876" s="82">
        <v>141.66</v>
      </c>
    </row>
    <row r="2877" spans="1:13">
      <c r="A2877" t="str">
        <f t="shared" si="44"/>
        <v>SF-166.0242306000763</v>
      </c>
      <c r="B2877" s="81" t="s">
        <v>7871</v>
      </c>
      <c r="C2877" s="81" t="s">
        <v>7872</v>
      </c>
      <c r="D2877" s="81" t="s">
        <v>7873</v>
      </c>
      <c r="E2877" s="81"/>
      <c r="F2877" s="81" t="s">
        <v>226</v>
      </c>
      <c r="G2877" s="81" t="s">
        <v>309</v>
      </c>
      <c r="H2877" s="81" t="s">
        <v>7878</v>
      </c>
      <c r="I2877" s="81"/>
      <c r="J2877" s="82">
        <v>47.22</v>
      </c>
      <c r="K2877" s="82">
        <v>0</v>
      </c>
      <c r="L2877" s="82">
        <v>2</v>
      </c>
      <c r="M2877" s="82">
        <v>94.44</v>
      </c>
    </row>
    <row r="2878" spans="1:13">
      <c r="A2878" t="str">
        <f t="shared" si="44"/>
        <v>SF-166.025</v>
      </c>
      <c r="B2878" s="81" t="s">
        <v>7879</v>
      </c>
      <c r="C2878" s="81" t="s">
        <v>7880</v>
      </c>
      <c r="D2878" s="81" t="s">
        <v>7881</v>
      </c>
      <c r="E2878" s="81"/>
      <c r="F2878" s="81" t="s">
        <v>226</v>
      </c>
      <c r="G2878" s="81" t="s">
        <v>309</v>
      </c>
      <c r="H2878" s="81"/>
      <c r="I2878" s="81"/>
      <c r="J2878" s="82">
        <v>49.66</v>
      </c>
      <c r="K2878" s="82">
        <v>0</v>
      </c>
      <c r="L2878" s="82">
        <v>-1</v>
      </c>
      <c r="M2878" s="82">
        <v>-49.66</v>
      </c>
    </row>
    <row r="2879" spans="1:13">
      <c r="A2879" t="str">
        <f t="shared" si="44"/>
        <v>SF-166.025191211610</v>
      </c>
      <c r="B2879" s="81" t="s">
        <v>7879</v>
      </c>
      <c r="C2879" s="81" t="s">
        <v>7880</v>
      </c>
      <c r="D2879" s="81" t="s">
        <v>7881</v>
      </c>
      <c r="E2879" s="81"/>
      <c r="F2879" s="81" t="s">
        <v>226</v>
      </c>
      <c r="G2879" s="81" t="s">
        <v>309</v>
      </c>
      <c r="H2879" s="81" t="s">
        <v>7882</v>
      </c>
      <c r="I2879" s="81"/>
      <c r="J2879" s="82">
        <v>49.66</v>
      </c>
      <c r="K2879" s="82">
        <v>0</v>
      </c>
      <c r="L2879" s="82">
        <v>20</v>
      </c>
      <c r="M2879" s="82">
        <v>993.2</v>
      </c>
    </row>
    <row r="2880" spans="1:13">
      <c r="A2880" t="str">
        <f t="shared" si="44"/>
        <v>SF-166.02517A7164</v>
      </c>
      <c r="B2880" s="81" t="s">
        <v>7879</v>
      </c>
      <c r="C2880" s="81" t="s">
        <v>7880</v>
      </c>
      <c r="D2880" s="81" t="s">
        <v>7881</v>
      </c>
      <c r="E2880" s="81"/>
      <c r="F2880" s="81" t="s">
        <v>226</v>
      </c>
      <c r="G2880" s="81" t="s">
        <v>309</v>
      </c>
      <c r="H2880" s="81" t="s">
        <v>7883</v>
      </c>
      <c r="I2880" s="81"/>
      <c r="J2880" s="82">
        <v>49.66</v>
      </c>
      <c r="K2880" s="82">
        <v>0</v>
      </c>
      <c r="L2880" s="82">
        <v>1</v>
      </c>
      <c r="M2880" s="82">
        <v>49.66</v>
      </c>
    </row>
    <row r="2881" spans="1:13">
      <c r="A2881" t="str">
        <f t="shared" si="44"/>
        <v>SF-166.025211139233</v>
      </c>
      <c r="B2881" s="81" t="s">
        <v>7879</v>
      </c>
      <c r="C2881" s="81" t="s">
        <v>7880</v>
      </c>
      <c r="D2881" s="81" t="s">
        <v>7881</v>
      </c>
      <c r="E2881" s="81"/>
      <c r="F2881" s="81" t="s">
        <v>226</v>
      </c>
      <c r="G2881" s="81" t="s">
        <v>309</v>
      </c>
      <c r="H2881" s="81" t="s">
        <v>7884</v>
      </c>
      <c r="I2881" s="81"/>
      <c r="J2881" s="82">
        <v>49.66</v>
      </c>
      <c r="K2881" s="82">
        <v>0</v>
      </c>
      <c r="L2881" s="82">
        <v>1</v>
      </c>
      <c r="M2881" s="82">
        <v>49.66</v>
      </c>
    </row>
    <row r="2882" spans="1:13">
      <c r="A2882" t="str">
        <f t="shared" si="44"/>
        <v>SF-166.026190602918</v>
      </c>
      <c r="B2882" s="81" t="s">
        <v>7885</v>
      </c>
      <c r="C2882" s="81" t="s">
        <v>7886</v>
      </c>
      <c r="D2882" s="81" t="s">
        <v>7887</v>
      </c>
      <c r="E2882" s="81"/>
      <c r="F2882" s="81" t="s">
        <v>226</v>
      </c>
      <c r="G2882" s="81" t="s">
        <v>309</v>
      </c>
      <c r="H2882" s="81" t="s">
        <v>7888</v>
      </c>
      <c r="I2882" s="81"/>
      <c r="J2882" s="82">
        <v>50.54</v>
      </c>
      <c r="K2882" s="82">
        <v>0</v>
      </c>
      <c r="L2882" s="82">
        <v>19</v>
      </c>
      <c r="M2882" s="82">
        <v>960.26</v>
      </c>
    </row>
    <row r="2883" spans="1:13">
      <c r="A2883" t="str">
        <f t="shared" ref="A2883:A2946" si="45">CONCATENATE(B2883,H2883)</f>
        <v>SF-166.02617A7165</v>
      </c>
      <c r="B2883" s="81" t="s">
        <v>7885</v>
      </c>
      <c r="C2883" s="81" t="s">
        <v>7886</v>
      </c>
      <c r="D2883" s="81" t="s">
        <v>7887</v>
      </c>
      <c r="E2883" s="81"/>
      <c r="F2883" s="81" t="s">
        <v>226</v>
      </c>
      <c r="G2883" s="81" t="s">
        <v>309</v>
      </c>
      <c r="H2883" s="81" t="s">
        <v>7889</v>
      </c>
      <c r="I2883" s="81"/>
      <c r="J2883" s="82">
        <v>50.54</v>
      </c>
      <c r="K2883" s="82">
        <v>0</v>
      </c>
      <c r="L2883" s="82">
        <v>2</v>
      </c>
      <c r="M2883" s="82">
        <v>101.08</v>
      </c>
    </row>
    <row r="2884" spans="1:13">
      <c r="A2884" t="str">
        <f t="shared" si="45"/>
        <v>SF-166.026A4634</v>
      </c>
      <c r="B2884" s="81" t="s">
        <v>7885</v>
      </c>
      <c r="C2884" s="81" t="s">
        <v>7886</v>
      </c>
      <c r="D2884" s="81" t="s">
        <v>7887</v>
      </c>
      <c r="E2884" s="81"/>
      <c r="F2884" s="81" t="s">
        <v>226</v>
      </c>
      <c r="G2884" s="81" t="s">
        <v>309</v>
      </c>
      <c r="H2884" s="81" t="s">
        <v>7890</v>
      </c>
      <c r="I2884" s="81"/>
      <c r="J2884" s="82">
        <v>50.54</v>
      </c>
      <c r="K2884" s="82">
        <v>0</v>
      </c>
      <c r="L2884" s="82">
        <v>1</v>
      </c>
      <c r="M2884" s="82">
        <v>50.54</v>
      </c>
    </row>
    <row r="2885" spans="1:13">
      <c r="A2885" t="str">
        <f t="shared" si="45"/>
        <v>SF-166.02626144</v>
      </c>
      <c r="B2885" s="81" t="s">
        <v>7885</v>
      </c>
      <c r="C2885" s="81" t="s">
        <v>7886</v>
      </c>
      <c r="D2885" s="81" t="s">
        <v>7887</v>
      </c>
      <c r="E2885" s="81"/>
      <c r="F2885" s="81" t="s">
        <v>226</v>
      </c>
      <c r="G2885" s="81" t="s">
        <v>309</v>
      </c>
      <c r="H2885" s="81" t="s">
        <v>7891</v>
      </c>
      <c r="I2885" s="81"/>
      <c r="J2885" s="82">
        <v>50.54</v>
      </c>
      <c r="K2885" s="82">
        <v>0</v>
      </c>
      <c r="L2885" s="82">
        <v>1</v>
      </c>
      <c r="M2885" s="82">
        <v>50.54</v>
      </c>
    </row>
    <row r="2886" spans="1:13">
      <c r="A2886" t="str">
        <f t="shared" si="45"/>
        <v>SF-166.027191211605</v>
      </c>
      <c r="B2886" s="81" t="s">
        <v>7892</v>
      </c>
      <c r="C2886" s="81" t="s">
        <v>7893</v>
      </c>
      <c r="D2886" s="81" t="s">
        <v>7894</v>
      </c>
      <c r="E2886" s="81"/>
      <c r="F2886" s="81" t="s">
        <v>226</v>
      </c>
      <c r="G2886" s="81" t="s">
        <v>309</v>
      </c>
      <c r="H2886" s="81" t="s">
        <v>7895</v>
      </c>
      <c r="I2886" s="81"/>
      <c r="J2886" s="82">
        <v>49.67</v>
      </c>
      <c r="K2886" s="82">
        <v>0</v>
      </c>
      <c r="L2886" s="82">
        <v>13</v>
      </c>
      <c r="M2886" s="82">
        <v>645.71</v>
      </c>
    </row>
    <row r="2887" spans="1:13">
      <c r="A2887" t="str">
        <f t="shared" si="45"/>
        <v>SF-166.02717A7166</v>
      </c>
      <c r="B2887" s="81" t="s">
        <v>7892</v>
      </c>
      <c r="C2887" s="81" t="s">
        <v>7893</v>
      </c>
      <c r="D2887" s="81" t="s">
        <v>7894</v>
      </c>
      <c r="E2887" s="81"/>
      <c r="F2887" s="81" t="s">
        <v>226</v>
      </c>
      <c r="G2887" s="81" t="s">
        <v>309</v>
      </c>
      <c r="H2887" s="81" t="s">
        <v>7896</v>
      </c>
      <c r="I2887" s="81"/>
      <c r="J2887" s="82">
        <v>49.67</v>
      </c>
      <c r="K2887" s="82">
        <v>0</v>
      </c>
      <c r="L2887" s="82">
        <v>1</v>
      </c>
      <c r="M2887" s="82">
        <v>49.67</v>
      </c>
    </row>
    <row r="2888" spans="1:13">
      <c r="A2888" t="str">
        <f t="shared" si="45"/>
        <v>SF-166.028210127350</v>
      </c>
      <c r="B2888" s="81" t="s">
        <v>7897</v>
      </c>
      <c r="C2888" s="81" t="s">
        <v>7898</v>
      </c>
      <c r="D2888" s="81" t="s">
        <v>7899</v>
      </c>
      <c r="E2888" s="81"/>
      <c r="F2888" s="81" t="s">
        <v>226</v>
      </c>
      <c r="G2888" s="81" t="s">
        <v>309</v>
      </c>
      <c r="H2888" s="81" t="s">
        <v>7900</v>
      </c>
      <c r="I2888" s="81"/>
      <c r="J2888" s="82">
        <v>49.33</v>
      </c>
      <c r="K2888" s="82">
        <v>0</v>
      </c>
      <c r="L2888" s="82">
        <v>4</v>
      </c>
      <c r="M2888" s="82">
        <v>197.32</v>
      </c>
    </row>
    <row r="2889" spans="1:13">
      <c r="A2889" t="str">
        <f t="shared" si="45"/>
        <v>SF-166.028210936978</v>
      </c>
      <c r="B2889" s="81" t="s">
        <v>7897</v>
      </c>
      <c r="C2889" s="81" t="s">
        <v>7898</v>
      </c>
      <c r="D2889" s="81" t="s">
        <v>7899</v>
      </c>
      <c r="E2889" s="81"/>
      <c r="F2889" s="81" t="s">
        <v>226</v>
      </c>
      <c r="G2889" s="81" t="s">
        <v>309</v>
      </c>
      <c r="H2889" s="81" t="s">
        <v>7901</v>
      </c>
      <c r="I2889" s="81"/>
      <c r="J2889" s="82">
        <v>49.33</v>
      </c>
      <c r="K2889" s="82">
        <v>0</v>
      </c>
      <c r="L2889" s="82">
        <v>12</v>
      </c>
      <c r="M2889" s="82">
        <v>591.96</v>
      </c>
    </row>
    <row r="2890" spans="1:13">
      <c r="A2890" t="str">
        <f t="shared" si="45"/>
        <v>SF-166.028A4634</v>
      </c>
      <c r="B2890" s="81" t="s">
        <v>7897</v>
      </c>
      <c r="C2890" s="81" t="s">
        <v>7898</v>
      </c>
      <c r="D2890" s="81" t="s">
        <v>7899</v>
      </c>
      <c r="E2890" s="81"/>
      <c r="F2890" s="81" t="s">
        <v>226</v>
      </c>
      <c r="G2890" s="81" t="s">
        <v>309</v>
      </c>
      <c r="H2890" s="81" t="s">
        <v>7890</v>
      </c>
      <c r="I2890" s="81"/>
      <c r="J2890" s="82">
        <v>49.33</v>
      </c>
      <c r="K2890" s="82">
        <v>0</v>
      </c>
      <c r="L2890" s="82">
        <v>1</v>
      </c>
      <c r="M2890" s="82">
        <v>49.33</v>
      </c>
    </row>
    <row r="2891" spans="1:13">
      <c r="A2891" t="str">
        <f t="shared" si="45"/>
        <v>SF-166.02815361</v>
      </c>
      <c r="B2891" s="81" t="s">
        <v>7897</v>
      </c>
      <c r="C2891" s="81" t="s">
        <v>7898</v>
      </c>
      <c r="D2891" s="81" t="s">
        <v>7899</v>
      </c>
      <c r="E2891" s="81"/>
      <c r="F2891" s="81" t="s">
        <v>226</v>
      </c>
      <c r="G2891" s="81" t="s">
        <v>309</v>
      </c>
      <c r="H2891" s="81" t="s">
        <v>7902</v>
      </c>
      <c r="I2891" s="81"/>
      <c r="J2891" s="82">
        <v>49.33</v>
      </c>
      <c r="K2891" s="82">
        <v>0</v>
      </c>
      <c r="L2891" s="82">
        <v>1</v>
      </c>
      <c r="M2891" s="82">
        <v>49.33</v>
      </c>
    </row>
    <row r="2892" spans="1:13">
      <c r="A2892" t="str">
        <f t="shared" si="45"/>
        <v>SF-166.028191211605</v>
      </c>
      <c r="B2892" s="81" t="s">
        <v>7897</v>
      </c>
      <c r="C2892" s="81" t="s">
        <v>7898</v>
      </c>
      <c r="D2892" s="81" t="s">
        <v>7899</v>
      </c>
      <c r="E2892" s="81"/>
      <c r="F2892" s="81" t="s">
        <v>226</v>
      </c>
      <c r="G2892" s="81" t="s">
        <v>309</v>
      </c>
      <c r="H2892" s="81" t="s">
        <v>7895</v>
      </c>
      <c r="I2892" s="81"/>
      <c r="J2892" s="82">
        <v>49.33</v>
      </c>
      <c r="K2892" s="82">
        <v>0</v>
      </c>
      <c r="L2892" s="82">
        <v>1</v>
      </c>
      <c r="M2892" s="82">
        <v>49.33</v>
      </c>
    </row>
    <row r="2893" spans="1:13">
      <c r="A2893" t="str">
        <f t="shared" si="45"/>
        <v>SF-166.02817A7167</v>
      </c>
      <c r="B2893" s="81" t="s">
        <v>7897</v>
      </c>
      <c r="C2893" s="81" t="s">
        <v>7898</v>
      </c>
      <c r="D2893" s="81" t="s">
        <v>7899</v>
      </c>
      <c r="E2893" s="81"/>
      <c r="F2893" s="81" t="s">
        <v>226</v>
      </c>
      <c r="G2893" s="81" t="s">
        <v>309</v>
      </c>
      <c r="H2893" s="81" t="s">
        <v>7903</v>
      </c>
      <c r="I2893" s="81"/>
      <c r="J2893" s="82">
        <v>49.33</v>
      </c>
      <c r="K2893" s="82">
        <v>0</v>
      </c>
      <c r="L2893" s="82">
        <v>3</v>
      </c>
      <c r="M2893" s="82">
        <v>147.99</v>
      </c>
    </row>
    <row r="2894" spans="1:13">
      <c r="A2894" t="str">
        <f t="shared" si="45"/>
        <v>SF-166.029190602922</v>
      </c>
      <c r="B2894" s="81" t="s">
        <v>7904</v>
      </c>
      <c r="C2894" s="81" t="s">
        <v>7905</v>
      </c>
      <c r="D2894" s="81" t="s">
        <v>7906</v>
      </c>
      <c r="E2894" s="81"/>
      <c r="F2894" s="81" t="s">
        <v>226</v>
      </c>
      <c r="G2894" s="81" t="s">
        <v>309</v>
      </c>
      <c r="H2894" s="81" t="s">
        <v>7907</v>
      </c>
      <c r="I2894" s="81"/>
      <c r="J2894" s="82">
        <v>58.65</v>
      </c>
      <c r="K2894" s="82">
        <v>0</v>
      </c>
      <c r="L2894" s="82">
        <v>3</v>
      </c>
      <c r="M2894" s="82">
        <v>175.95</v>
      </c>
    </row>
    <row r="2895" spans="1:13">
      <c r="A2895" t="str">
        <f t="shared" si="45"/>
        <v>SF-166.030190602922</v>
      </c>
      <c r="B2895" s="81" t="s">
        <v>7908</v>
      </c>
      <c r="C2895" s="81" t="s">
        <v>7905</v>
      </c>
      <c r="D2895" s="81" t="s">
        <v>7909</v>
      </c>
      <c r="E2895" s="81"/>
      <c r="F2895" s="81" t="s">
        <v>226</v>
      </c>
      <c r="G2895" s="81" t="s">
        <v>309</v>
      </c>
      <c r="H2895" s="81" t="s">
        <v>7907</v>
      </c>
      <c r="I2895" s="81"/>
      <c r="J2895" s="82">
        <v>46.4</v>
      </c>
      <c r="K2895" s="82">
        <v>0</v>
      </c>
      <c r="L2895" s="82">
        <v>11</v>
      </c>
      <c r="M2895" s="82">
        <v>510.4</v>
      </c>
    </row>
    <row r="2896" spans="1:13">
      <c r="A2896" t="str">
        <f t="shared" si="45"/>
        <v>SF-166.031</v>
      </c>
      <c r="B2896" s="81" t="s">
        <v>7910</v>
      </c>
      <c r="C2896" s="81" t="s">
        <v>7911</v>
      </c>
      <c r="D2896" s="81" t="s">
        <v>7912</v>
      </c>
      <c r="E2896" s="81"/>
      <c r="F2896" s="81" t="s">
        <v>226</v>
      </c>
      <c r="G2896" s="81" t="s">
        <v>309</v>
      </c>
      <c r="H2896" s="81"/>
      <c r="I2896" s="81"/>
      <c r="J2896" s="82">
        <v>6.35</v>
      </c>
      <c r="K2896" s="82">
        <v>0</v>
      </c>
      <c r="L2896" s="82">
        <v>0</v>
      </c>
      <c r="M2896" s="82">
        <v>0</v>
      </c>
    </row>
    <row r="2897" spans="1:13">
      <c r="A2897" t="str">
        <f t="shared" si="45"/>
        <v>SF-167.005</v>
      </c>
      <c r="B2897" s="81" t="s">
        <v>7913</v>
      </c>
      <c r="C2897" s="81" t="s">
        <v>7911</v>
      </c>
      <c r="D2897" s="81" t="s">
        <v>7914</v>
      </c>
      <c r="E2897" s="81"/>
      <c r="F2897" s="81" t="s">
        <v>226</v>
      </c>
      <c r="G2897" s="81" t="s">
        <v>309</v>
      </c>
      <c r="H2897" s="81"/>
      <c r="I2897" s="81"/>
      <c r="J2897" s="82">
        <v>15.96</v>
      </c>
      <c r="K2897" s="82">
        <v>0</v>
      </c>
      <c r="L2897" s="82">
        <v>0</v>
      </c>
      <c r="M2897" s="82">
        <v>0</v>
      </c>
    </row>
    <row r="2898" spans="1:13">
      <c r="A2898" t="str">
        <f t="shared" si="45"/>
        <v>SF-167.006200416969</v>
      </c>
      <c r="B2898" s="81" t="s">
        <v>7915</v>
      </c>
      <c r="C2898" s="81" t="s">
        <v>7916</v>
      </c>
      <c r="D2898" s="81" t="s">
        <v>7917</v>
      </c>
      <c r="E2898" s="81"/>
      <c r="F2898" s="81" t="s">
        <v>226</v>
      </c>
      <c r="G2898" s="81" t="s">
        <v>309</v>
      </c>
      <c r="H2898" s="81" t="s">
        <v>7918</v>
      </c>
      <c r="I2898" s="81"/>
      <c r="J2898" s="82">
        <v>50.04</v>
      </c>
      <c r="K2898" s="82">
        <v>0</v>
      </c>
      <c r="L2898" s="82">
        <v>9</v>
      </c>
      <c r="M2898" s="82">
        <v>450.36</v>
      </c>
    </row>
    <row r="2899" spans="1:13">
      <c r="A2899" t="str">
        <f t="shared" si="45"/>
        <v>SF-167.006KAI13572</v>
      </c>
      <c r="B2899" s="81" t="s">
        <v>7915</v>
      </c>
      <c r="C2899" s="81" t="s">
        <v>7916</v>
      </c>
      <c r="D2899" s="81" t="s">
        <v>7917</v>
      </c>
      <c r="E2899" s="81"/>
      <c r="F2899" s="81" t="s">
        <v>226</v>
      </c>
      <c r="G2899" s="81" t="s">
        <v>309</v>
      </c>
      <c r="H2899" s="81" t="s">
        <v>7919</v>
      </c>
      <c r="I2899" s="81"/>
      <c r="J2899" s="82">
        <v>50.04</v>
      </c>
      <c r="K2899" s="82">
        <v>0</v>
      </c>
      <c r="L2899" s="82">
        <v>3</v>
      </c>
      <c r="M2899" s="82">
        <v>150.12</v>
      </c>
    </row>
    <row r="2900" spans="1:13">
      <c r="A2900" t="str">
        <f t="shared" si="45"/>
        <v>SF-167.006235A/3435</v>
      </c>
      <c r="B2900" s="81" t="s">
        <v>7915</v>
      </c>
      <c r="C2900" s="81" t="s">
        <v>7916</v>
      </c>
      <c r="D2900" s="81" t="s">
        <v>7917</v>
      </c>
      <c r="E2900" s="81"/>
      <c r="F2900" s="81" t="s">
        <v>226</v>
      </c>
      <c r="G2900" s="81" t="s">
        <v>309</v>
      </c>
      <c r="H2900" s="81" t="s">
        <v>7920</v>
      </c>
      <c r="I2900" s="81"/>
      <c r="J2900" s="82">
        <v>50.04</v>
      </c>
      <c r="K2900" s="82">
        <v>0</v>
      </c>
      <c r="L2900" s="82">
        <v>2</v>
      </c>
      <c r="M2900" s="82">
        <v>100.08</v>
      </c>
    </row>
    <row r="2901" spans="1:13">
      <c r="A2901" t="str">
        <f t="shared" si="45"/>
        <v>SF-167.007200416970</v>
      </c>
      <c r="B2901" s="81" t="s">
        <v>7921</v>
      </c>
      <c r="C2901" s="81" t="s">
        <v>7922</v>
      </c>
      <c r="D2901" s="81" t="s">
        <v>7923</v>
      </c>
      <c r="E2901" s="81"/>
      <c r="F2901" s="81" t="s">
        <v>226</v>
      </c>
      <c r="G2901" s="81" t="s">
        <v>309</v>
      </c>
      <c r="H2901" s="81" t="s">
        <v>7924</v>
      </c>
      <c r="I2901" s="81"/>
      <c r="J2901" s="82">
        <v>52.3</v>
      </c>
      <c r="K2901" s="82">
        <v>0</v>
      </c>
      <c r="L2901" s="82">
        <v>6</v>
      </c>
      <c r="M2901" s="82">
        <v>313.8</v>
      </c>
    </row>
    <row r="2902" spans="1:13">
      <c r="A2902" t="str">
        <f t="shared" si="45"/>
        <v>SF-167.007235A/3435</v>
      </c>
      <c r="B2902" s="81" t="s">
        <v>7921</v>
      </c>
      <c r="C2902" s="81" t="s">
        <v>7922</v>
      </c>
      <c r="D2902" s="81" t="s">
        <v>7923</v>
      </c>
      <c r="E2902" s="81"/>
      <c r="F2902" s="81" t="s">
        <v>226</v>
      </c>
      <c r="G2902" s="81" t="s">
        <v>309</v>
      </c>
      <c r="H2902" s="81" t="s">
        <v>7920</v>
      </c>
      <c r="I2902" s="81"/>
      <c r="J2902" s="82">
        <v>52.3</v>
      </c>
      <c r="K2902" s="82">
        <v>0</v>
      </c>
      <c r="L2902" s="82">
        <v>2</v>
      </c>
      <c r="M2902" s="82">
        <v>104.6</v>
      </c>
    </row>
    <row r="2903" spans="1:13">
      <c r="A2903" t="str">
        <f t="shared" si="45"/>
        <v>SF-167.007KAI13572</v>
      </c>
      <c r="B2903" s="81" t="s">
        <v>7921</v>
      </c>
      <c r="C2903" s="81" t="s">
        <v>7922</v>
      </c>
      <c r="D2903" s="81" t="s">
        <v>7923</v>
      </c>
      <c r="E2903" s="81"/>
      <c r="F2903" s="81" t="s">
        <v>226</v>
      </c>
      <c r="G2903" s="81" t="s">
        <v>309</v>
      </c>
      <c r="H2903" s="81" t="s">
        <v>7919</v>
      </c>
      <c r="I2903" s="81"/>
      <c r="J2903" s="82">
        <v>52.3</v>
      </c>
      <c r="K2903" s="82">
        <v>0</v>
      </c>
      <c r="L2903" s="82">
        <v>2</v>
      </c>
      <c r="M2903" s="82">
        <v>104.6</v>
      </c>
    </row>
    <row r="2904" spans="1:13">
      <c r="A2904" t="str">
        <f t="shared" si="45"/>
        <v>SF-167.007GAK82239</v>
      </c>
      <c r="B2904" s="81" t="s">
        <v>7921</v>
      </c>
      <c r="C2904" s="81" t="s">
        <v>7922</v>
      </c>
      <c r="D2904" s="81" t="s">
        <v>7923</v>
      </c>
      <c r="E2904" s="81"/>
      <c r="F2904" s="81" t="s">
        <v>226</v>
      </c>
      <c r="G2904" s="81" t="s">
        <v>309</v>
      </c>
      <c r="H2904" s="81" t="s">
        <v>7925</v>
      </c>
      <c r="I2904" s="81"/>
      <c r="J2904" s="82">
        <v>52.3</v>
      </c>
      <c r="K2904" s="82">
        <v>0</v>
      </c>
      <c r="L2904" s="82">
        <v>3</v>
      </c>
      <c r="M2904" s="82">
        <v>156.9</v>
      </c>
    </row>
    <row r="2905" spans="1:13">
      <c r="A2905" t="str">
        <f t="shared" si="45"/>
        <v>SF-167.008200113467</v>
      </c>
      <c r="B2905" s="81" t="s">
        <v>7926</v>
      </c>
      <c r="C2905" s="81" t="s">
        <v>7927</v>
      </c>
      <c r="D2905" s="81" t="s">
        <v>7928</v>
      </c>
      <c r="E2905" s="81"/>
      <c r="F2905" s="81" t="s">
        <v>226</v>
      </c>
      <c r="G2905" s="81" t="s">
        <v>309</v>
      </c>
      <c r="H2905" s="81" t="s">
        <v>7929</v>
      </c>
      <c r="I2905" s="81"/>
      <c r="J2905" s="82">
        <v>51.48</v>
      </c>
      <c r="K2905" s="82">
        <v>0</v>
      </c>
      <c r="L2905" s="82">
        <v>5</v>
      </c>
      <c r="M2905" s="82">
        <v>257.39999999999998</v>
      </c>
    </row>
    <row r="2906" spans="1:13">
      <c r="A2906" t="str">
        <f t="shared" si="45"/>
        <v>SF-167.008235A/3435</v>
      </c>
      <c r="B2906" s="81" t="s">
        <v>7926</v>
      </c>
      <c r="C2906" s="81" t="s">
        <v>7927</v>
      </c>
      <c r="D2906" s="81" t="s">
        <v>7928</v>
      </c>
      <c r="E2906" s="81"/>
      <c r="F2906" s="81" t="s">
        <v>226</v>
      </c>
      <c r="G2906" s="81" t="s">
        <v>309</v>
      </c>
      <c r="H2906" s="81" t="s">
        <v>7920</v>
      </c>
      <c r="I2906" s="81"/>
      <c r="J2906" s="82">
        <v>51.48</v>
      </c>
      <c r="K2906" s="82">
        <v>0</v>
      </c>
      <c r="L2906" s="82">
        <v>1</v>
      </c>
      <c r="M2906" s="82">
        <v>51.48</v>
      </c>
    </row>
    <row r="2907" spans="1:13">
      <c r="A2907" t="str">
        <f t="shared" si="45"/>
        <v>SF-167.00820131016</v>
      </c>
      <c r="B2907" s="81" t="s">
        <v>7926</v>
      </c>
      <c r="C2907" s="81" t="s">
        <v>7927</v>
      </c>
      <c r="D2907" s="81" t="s">
        <v>7928</v>
      </c>
      <c r="E2907" s="81"/>
      <c r="F2907" s="81" t="s">
        <v>226</v>
      </c>
      <c r="G2907" s="81" t="s">
        <v>309</v>
      </c>
      <c r="H2907" s="81" t="s">
        <v>7930</v>
      </c>
      <c r="I2907" s="81"/>
      <c r="J2907" s="82">
        <v>51.48</v>
      </c>
      <c r="K2907" s="82">
        <v>0</v>
      </c>
      <c r="L2907" s="82">
        <v>1</v>
      </c>
      <c r="M2907" s="82">
        <v>51.48</v>
      </c>
    </row>
    <row r="2908" spans="1:13">
      <c r="A2908" t="str">
        <f t="shared" si="45"/>
        <v>SF-167.010200113466</v>
      </c>
      <c r="B2908" s="81" t="s">
        <v>7931</v>
      </c>
      <c r="C2908" s="81" t="s">
        <v>7932</v>
      </c>
      <c r="D2908" s="81" t="s">
        <v>7933</v>
      </c>
      <c r="E2908" s="81"/>
      <c r="F2908" s="81" t="s">
        <v>226</v>
      </c>
      <c r="G2908" s="81" t="s">
        <v>309</v>
      </c>
      <c r="H2908" s="81" t="s">
        <v>7934</v>
      </c>
      <c r="I2908" s="81"/>
      <c r="J2908" s="82">
        <v>52.91</v>
      </c>
      <c r="K2908" s="82">
        <v>0</v>
      </c>
      <c r="L2908" s="82">
        <v>1</v>
      </c>
      <c r="M2908" s="82">
        <v>52.91</v>
      </c>
    </row>
    <row r="2909" spans="1:13">
      <c r="A2909" t="str">
        <f t="shared" si="45"/>
        <v>SF-167.012210126807</v>
      </c>
      <c r="B2909" s="81" t="s">
        <v>7935</v>
      </c>
      <c r="C2909" s="81" t="s">
        <v>7936</v>
      </c>
      <c r="D2909" s="81" t="s">
        <v>7937</v>
      </c>
      <c r="E2909" s="81"/>
      <c r="F2909" s="81" t="s">
        <v>226</v>
      </c>
      <c r="G2909" s="81" t="s">
        <v>309</v>
      </c>
      <c r="H2909" s="81" t="s">
        <v>7938</v>
      </c>
      <c r="I2909" s="81"/>
      <c r="J2909" s="82">
        <v>57.53</v>
      </c>
      <c r="K2909" s="82">
        <v>0</v>
      </c>
      <c r="L2909" s="82">
        <v>4</v>
      </c>
      <c r="M2909" s="82">
        <v>230.12</v>
      </c>
    </row>
    <row r="2910" spans="1:13">
      <c r="A2910" t="str">
        <f t="shared" si="45"/>
        <v>SF-167.012GAK82239</v>
      </c>
      <c r="B2910" s="81" t="s">
        <v>7935</v>
      </c>
      <c r="C2910" s="81" t="s">
        <v>7936</v>
      </c>
      <c r="D2910" s="81" t="s">
        <v>7937</v>
      </c>
      <c r="E2910" s="81"/>
      <c r="F2910" s="81" t="s">
        <v>226</v>
      </c>
      <c r="G2910" s="81" t="s">
        <v>309</v>
      </c>
      <c r="H2910" s="81" t="s">
        <v>7925</v>
      </c>
      <c r="I2910" s="81"/>
      <c r="J2910" s="82">
        <v>57.53</v>
      </c>
      <c r="K2910" s="82">
        <v>0</v>
      </c>
      <c r="L2910" s="82">
        <v>2</v>
      </c>
      <c r="M2910" s="82">
        <v>115.06</v>
      </c>
    </row>
    <row r="2911" spans="1:13">
      <c r="A2911" t="str">
        <f t="shared" si="45"/>
        <v>SF-167.014</v>
      </c>
      <c r="B2911" s="81" t="s">
        <v>7939</v>
      </c>
      <c r="C2911" s="81" t="s">
        <v>7940</v>
      </c>
      <c r="D2911" s="81" t="s">
        <v>7941</v>
      </c>
      <c r="E2911" s="81"/>
      <c r="F2911" s="81" t="s">
        <v>226</v>
      </c>
      <c r="G2911" s="81" t="s">
        <v>309</v>
      </c>
      <c r="H2911" s="81"/>
      <c r="I2911" s="81"/>
      <c r="J2911" s="82">
        <v>0</v>
      </c>
      <c r="K2911" s="82">
        <v>0</v>
      </c>
      <c r="L2911" s="82">
        <v>0</v>
      </c>
      <c r="M2911" s="82"/>
    </row>
    <row r="2912" spans="1:13">
      <c r="A2912" t="str">
        <f t="shared" si="45"/>
        <v>SF-635.005R</v>
      </c>
      <c r="B2912" s="81" t="s">
        <v>7942</v>
      </c>
      <c r="C2912" s="81" t="s">
        <v>7943</v>
      </c>
      <c r="D2912" s="81" t="s">
        <v>7944</v>
      </c>
      <c r="E2912" s="81"/>
      <c r="F2912" s="81" t="s">
        <v>226</v>
      </c>
      <c r="G2912" s="81" t="s">
        <v>309</v>
      </c>
      <c r="H2912" s="81"/>
      <c r="I2912" s="81"/>
      <c r="J2912" s="82">
        <v>40.270000000000003</v>
      </c>
      <c r="K2912" s="82">
        <v>0</v>
      </c>
      <c r="L2912" s="82">
        <v>-1</v>
      </c>
      <c r="M2912" s="82">
        <v>-40.270000000000003</v>
      </c>
    </row>
    <row r="2913" spans="1:13">
      <c r="A2913" t="str">
        <f t="shared" si="45"/>
        <v>SF-635.005R200215049</v>
      </c>
      <c r="B2913" s="81" t="s">
        <v>7942</v>
      </c>
      <c r="C2913" s="81" t="s">
        <v>7943</v>
      </c>
      <c r="D2913" s="81" t="s">
        <v>7944</v>
      </c>
      <c r="E2913" s="81"/>
      <c r="F2913" s="81" t="s">
        <v>226</v>
      </c>
      <c r="G2913" s="81" t="s">
        <v>309</v>
      </c>
      <c r="H2913" s="81" t="s">
        <v>7945</v>
      </c>
      <c r="I2913" s="81"/>
      <c r="J2913" s="82">
        <v>40.270000000000003</v>
      </c>
      <c r="K2913" s="82">
        <v>0</v>
      </c>
      <c r="L2913" s="82">
        <v>2</v>
      </c>
      <c r="M2913" s="82">
        <v>80.540000000000006</v>
      </c>
    </row>
    <row r="2914" spans="1:13">
      <c r="A2914" t="str">
        <f t="shared" si="45"/>
        <v>SF-635.005R200417124</v>
      </c>
      <c r="B2914" s="81" t="s">
        <v>7942</v>
      </c>
      <c r="C2914" s="81" t="s">
        <v>7943</v>
      </c>
      <c r="D2914" s="81" t="s">
        <v>7944</v>
      </c>
      <c r="E2914" s="81"/>
      <c r="F2914" s="81" t="s">
        <v>226</v>
      </c>
      <c r="G2914" s="81" t="s">
        <v>309</v>
      </c>
      <c r="H2914" s="81" t="s">
        <v>7946</v>
      </c>
      <c r="I2914" s="81"/>
      <c r="J2914" s="82">
        <v>40.270000000000003</v>
      </c>
      <c r="K2914" s="82">
        <v>0</v>
      </c>
      <c r="L2914" s="82">
        <v>5</v>
      </c>
      <c r="M2914" s="82">
        <v>201.35</v>
      </c>
    </row>
    <row r="2915" spans="1:13">
      <c r="A2915" t="str">
        <f t="shared" si="45"/>
        <v>SF-635.005R210329346</v>
      </c>
      <c r="B2915" s="81" t="s">
        <v>7942</v>
      </c>
      <c r="C2915" s="81" t="s">
        <v>7943</v>
      </c>
      <c r="D2915" s="81" t="s">
        <v>7944</v>
      </c>
      <c r="E2915" s="81"/>
      <c r="F2915" s="81" t="s">
        <v>226</v>
      </c>
      <c r="G2915" s="81" t="s">
        <v>309</v>
      </c>
      <c r="H2915" s="81" t="s">
        <v>7947</v>
      </c>
      <c r="I2915" s="81"/>
      <c r="J2915" s="82">
        <v>40.270000000000003</v>
      </c>
      <c r="K2915" s="82">
        <v>0</v>
      </c>
      <c r="L2915" s="82">
        <v>5</v>
      </c>
      <c r="M2915" s="82">
        <v>201.35</v>
      </c>
    </row>
    <row r="2916" spans="1:13">
      <c r="A2916" t="str">
        <f t="shared" si="45"/>
        <v>SF-635.005R190906654</v>
      </c>
      <c r="B2916" s="81" t="s">
        <v>7942</v>
      </c>
      <c r="C2916" s="81" t="s">
        <v>7943</v>
      </c>
      <c r="D2916" s="81" t="s">
        <v>7944</v>
      </c>
      <c r="E2916" s="81"/>
      <c r="F2916" s="81" t="s">
        <v>226</v>
      </c>
      <c r="G2916" s="81" t="s">
        <v>309</v>
      </c>
      <c r="H2916" s="81" t="s">
        <v>7948</v>
      </c>
      <c r="I2916" s="81"/>
      <c r="J2916" s="82">
        <v>40.270000000000003</v>
      </c>
      <c r="K2916" s="82">
        <v>0</v>
      </c>
      <c r="L2916" s="82">
        <v>1</v>
      </c>
      <c r="M2916" s="82">
        <v>40.270000000000003</v>
      </c>
    </row>
    <row r="2917" spans="1:13">
      <c r="A2917" t="str">
        <f t="shared" si="45"/>
        <v>SF-635.006R200113774</v>
      </c>
      <c r="B2917" s="81" t="s">
        <v>7949</v>
      </c>
      <c r="C2917" s="81" t="s">
        <v>7950</v>
      </c>
      <c r="D2917" s="81" t="s">
        <v>7951</v>
      </c>
      <c r="E2917" s="81"/>
      <c r="F2917" s="81" t="s">
        <v>226</v>
      </c>
      <c r="G2917" s="81" t="s">
        <v>309</v>
      </c>
      <c r="H2917" s="81" t="s">
        <v>7952</v>
      </c>
      <c r="I2917" s="81"/>
      <c r="J2917" s="82">
        <v>38.049999999999997</v>
      </c>
      <c r="K2917" s="82">
        <v>0</v>
      </c>
      <c r="L2917" s="82">
        <v>2</v>
      </c>
      <c r="M2917" s="82">
        <v>76.099999999999994</v>
      </c>
    </row>
    <row r="2918" spans="1:13">
      <c r="A2918" t="str">
        <f t="shared" si="45"/>
        <v>SF-635.006R220344872</v>
      </c>
      <c r="B2918" s="81" t="s">
        <v>7949</v>
      </c>
      <c r="C2918" s="81" t="s">
        <v>7950</v>
      </c>
      <c r="D2918" s="81" t="s">
        <v>7951</v>
      </c>
      <c r="E2918" s="81"/>
      <c r="F2918" s="81" t="s">
        <v>226</v>
      </c>
      <c r="G2918" s="81" t="s">
        <v>309</v>
      </c>
      <c r="H2918" s="81" t="s">
        <v>7953</v>
      </c>
      <c r="I2918" s="81"/>
      <c r="J2918" s="82">
        <v>38.049999999999997</v>
      </c>
      <c r="K2918" s="82">
        <v>0</v>
      </c>
      <c r="L2918" s="82">
        <v>8</v>
      </c>
      <c r="M2918" s="82">
        <v>304.39999999999998</v>
      </c>
    </row>
    <row r="2919" spans="1:13">
      <c r="A2919" t="str">
        <f t="shared" si="45"/>
        <v>SF-635.006R220647163</v>
      </c>
      <c r="B2919" s="81" t="s">
        <v>7949</v>
      </c>
      <c r="C2919" s="81" t="s">
        <v>7950</v>
      </c>
      <c r="D2919" s="81" t="s">
        <v>7951</v>
      </c>
      <c r="E2919" s="81"/>
      <c r="F2919" s="81" t="s">
        <v>226</v>
      </c>
      <c r="G2919" s="81" t="s">
        <v>309</v>
      </c>
      <c r="H2919" s="81" t="s">
        <v>7954</v>
      </c>
      <c r="I2919" s="81"/>
      <c r="J2919" s="82">
        <v>38.049999999999997</v>
      </c>
      <c r="K2919" s="82">
        <v>0</v>
      </c>
      <c r="L2919" s="82">
        <v>2</v>
      </c>
      <c r="M2919" s="82">
        <v>76.099999999999994</v>
      </c>
    </row>
    <row r="2920" spans="1:13">
      <c r="A2920" t="str">
        <f t="shared" si="45"/>
        <v>SF-635.006R</v>
      </c>
      <c r="B2920" s="81" t="s">
        <v>7949</v>
      </c>
      <c r="C2920" s="81" t="s">
        <v>7950</v>
      </c>
      <c r="D2920" s="81" t="s">
        <v>7951</v>
      </c>
      <c r="E2920" s="81"/>
      <c r="F2920" s="81" t="s">
        <v>226</v>
      </c>
      <c r="G2920" s="81" t="s">
        <v>309</v>
      </c>
      <c r="H2920" s="81"/>
      <c r="I2920" s="81"/>
      <c r="J2920" s="82">
        <v>38.049999999999997</v>
      </c>
      <c r="K2920" s="82">
        <v>0</v>
      </c>
      <c r="L2920" s="82">
        <v>0</v>
      </c>
      <c r="M2920" s="82">
        <v>0</v>
      </c>
    </row>
    <row r="2921" spans="1:13">
      <c r="A2921" t="str">
        <f t="shared" si="45"/>
        <v>SF-635.006RKAI13626</v>
      </c>
      <c r="B2921" s="81" t="s">
        <v>7949</v>
      </c>
      <c r="C2921" s="81" t="s">
        <v>7950</v>
      </c>
      <c r="D2921" s="81" t="s">
        <v>7951</v>
      </c>
      <c r="E2921" s="81"/>
      <c r="F2921" s="81" t="s">
        <v>226</v>
      </c>
      <c r="G2921" s="81" t="s">
        <v>309</v>
      </c>
      <c r="H2921" s="81" t="s">
        <v>7955</v>
      </c>
      <c r="I2921" s="81"/>
      <c r="J2921" s="82">
        <v>38.049999999999997</v>
      </c>
      <c r="K2921" s="82">
        <v>0</v>
      </c>
      <c r="L2921" s="82">
        <v>1</v>
      </c>
      <c r="M2921" s="82">
        <v>38.049999999999997</v>
      </c>
    </row>
    <row r="2922" spans="1:13">
      <c r="A2922" t="str">
        <f t="shared" si="45"/>
        <v>SF-635.007R</v>
      </c>
      <c r="B2922" s="81" t="s">
        <v>7956</v>
      </c>
      <c r="C2922" s="81" t="s">
        <v>7957</v>
      </c>
      <c r="D2922" s="81" t="s">
        <v>7958</v>
      </c>
      <c r="E2922" s="81"/>
      <c r="F2922" s="81" t="s">
        <v>226</v>
      </c>
      <c r="G2922" s="81" t="s">
        <v>309</v>
      </c>
      <c r="H2922" s="81"/>
      <c r="I2922" s="81"/>
      <c r="J2922" s="82">
        <v>58.49</v>
      </c>
      <c r="K2922" s="82">
        <v>0</v>
      </c>
      <c r="L2922" s="82">
        <v>-1</v>
      </c>
      <c r="M2922" s="82">
        <v>-58.49</v>
      </c>
    </row>
    <row r="2923" spans="1:13">
      <c r="A2923" t="str">
        <f t="shared" si="45"/>
        <v>SF-635.007R201022740</v>
      </c>
      <c r="B2923" s="81" t="s">
        <v>7956</v>
      </c>
      <c r="C2923" s="81" t="s">
        <v>7957</v>
      </c>
      <c r="D2923" s="81" t="s">
        <v>7958</v>
      </c>
      <c r="E2923" s="81"/>
      <c r="F2923" s="81" t="s">
        <v>226</v>
      </c>
      <c r="G2923" s="81" t="s">
        <v>309</v>
      </c>
      <c r="H2923" s="81" t="s">
        <v>7959</v>
      </c>
      <c r="I2923" s="81"/>
      <c r="J2923" s="82">
        <v>58.49</v>
      </c>
      <c r="K2923" s="82">
        <v>0</v>
      </c>
      <c r="L2923" s="82">
        <v>7</v>
      </c>
      <c r="M2923" s="82">
        <v>409.43</v>
      </c>
    </row>
    <row r="2924" spans="1:13">
      <c r="A2924" t="str">
        <f t="shared" si="45"/>
        <v>SF-635.007R200618965</v>
      </c>
      <c r="B2924" s="81" t="s">
        <v>7956</v>
      </c>
      <c r="C2924" s="81" t="s">
        <v>7957</v>
      </c>
      <c r="D2924" s="81" t="s">
        <v>7958</v>
      </c>
      <c r="E2924" s="81"/>
      <c r="F2924" s="81" t="s">
        <v>226</v>
      </c>
      <c r="G2924" s="81" t="s">
        <v>309</v>
      </c>
      <c r="H2924" s="81" t="s">
        <v>7960</v>
      </c>
      <c r="I2924" s="81"/>
      <c r="J2924" s="82">
        <v>58.49</v>
      </c>
      <c r="K2924" s="82">
        <v>0</v>
      </c>
      <c r="L2924" s="82">
        <v>2</v>
      </c>
      <c r="M2924" s="82">
        <v>116.98</v>
      </c>
    </row>
    <row r="2925" spans="1:13">
      <c r="A2925" t="str">
        <f t="shared" si="45"/>
        <v>SF-635.007RALAS0001</v>
      </c>
      <c r="B2925" s="81" t="s">
        <v>7956</v>
      </c>
      <c r="C2925" s="81" t="s">
        <v>7957</v>
      </c>
      <c r="D2925" s="81" t="s">
        <v>7958</v>
      </c>
      <c r="E2925" s="81"/>
      <c r="F2925" s="81" t="s">
        <v>226</v>
      </c>
      <c r="G2925" s="81" t="s">
        <v>309</v>
      </c>
      <c r="H2925" s="81" t="s">
        <v>7961</v>
      </c>
      <c r="I2925" s="81"/>
      <c r="J2925" s="82">
        <v>58.49</v>
      </c>
      <c r="K2925" s="82">
        <v>0</v>
      </c>
      <c r="L2925" s="82">
        <v>1</v>
      </c>
      <c r="M2925" s="82">
        <v>58.49</v>
      </c>
    </row>
    <row r="2926" spans="1:13">
      <c r="A2926" t="str">
        <f t="shared" si="45"/>
        <v>SF-635.008R200113776</v>
      </c>
      <c r="B2926" s="81" t="s">
        <v>7962</v>
      </c>
      <c r="C2926" s="81" t="s">
        <v>7963</v>
      </c>
      <c r="D2926" s="81" t="s">
        <v>7964</v>
      </c>
      <c r="E2926" s="81"/>
      <c r="F2926" s="81" t="s">
        <v>226</v>
      </c>
      <c r="G2926" s="81" t="s">
        <v>309</v>
      </c>
      <c r="H2926" s="81" t="s">
        <v>7965</v>
      </c>
      <c r="I2926" s="81"/>
      <c r="J2926" s="82">
        <v>64.680000000000007</v>
      </c>
      <c r="K2926" s="82">
        <v>0</v>
      </c>
      <c r="L2926" s="82">
        <v>4</v>
      </c>
      <c r="M2926" s="82">
        <v>258.72000000000003</v>
      </c>
    </row>
    <row r="2927" spans="1:13">
      <c r="A2927" t="str">
        <f t="shared" si="45"/>
        <v>SF-635.008R99605</v>
      </c>
      <c r="B2927" s="81" t="s">
        <v>7962</v>
      </c>
      <c r="C2927" s="81" t="s">
        <v>7963</v>
      </c>
      <c r="D2927" s="81" t="s">
        <v>7964</v>
      </c>
      <c r="E2927" s="81"/>
      <c r="F2927" s="81" t="s">
        <v>226</v>
      </c>
      <c r="G2927" s="81" t="s">
        <v>309</v>
      </c>
      <c r="H2927" s="81" t="s">
        <v>7966</v>
      </c>
      <c r="I2927" s="81"/>
      <c r="J2927" s="82">
        <v>64.680000000000007</v>
      </c>
      <c r="K2927" s="82">
        <v>0</v>
      </c>
      <c r="L2927" s="82">
        <v>3</v>
      </c>
      <c r="M2927" s="82">
        <v>194.04</v>
      </c>
    </row>
    <row r="2928" spans="1:13">
      <c r="A2928" t="str">
        <f t="shared" si="45"/>
        <v>SF-635.008R26896</v>
      </c>
      <c r="B2928" s="81" t="s">
        <v>7962</v>
      </c>
      <c r="C2928" s="81" t="s">
        <v>7963</v>
      </c>
      <c r="D2928" s="81" t="s">
        <v>7964</v>
      </c>
      <c r="E2928" s="81"/>
      <c r="F2928" s="81" t="s">
        <v>226</v>
      </c>
      <c r="G2928" s="81" t="s">
        <v>309</v>
      </c>
      <c r="H2928" s="81" t="s">
        <v>7967</v>
      </c>
      <c r="I2928" s="81"/>
      <c r="J2928" s="82">
        <v>64.680000000000007</v>
      </c>
      <c r="K2928" s="82">
        <v>0</v>
      </c>
      <c r="L2928" s="82">
        <v>1</v>
      </c>
      <c r="M2928" s="82">
        <v>64.680000000000007</v>
      </c>
    </row>
    <row r="2929" spans="1:13">
      <c r="A2929" t="str">
        <f t="shared" si="45"/>
        <v>SF-635.008R28137</v>
      </c>
      <c r="B2929" s="81" t="s">
        <v>7962</v>
      </c>
      <c r="C2929" s="81" t="s">
        <v>7963</v>
      </c>
      <c r="D2929" s="81" t="s">
        <v>7964</v>
      </c>
      <c r="E2929" s="81"/>
      <c r="F2929" s="81" t="s">
        <v>226</v>
      </c>
      <c r="G2929" s="81" t="s">
        <v>309</v>
      </c>
      <c r="H2929" s="81" t="s">
        <v>7968</v>
      </c>
      <c r="I2929" s="81"/>
      <c r="J2929" s="82">
        <v>64.680000000000007</v>
      </c>
      <c r="K2929" s="82">
        <v>0</v>
      </c>
      <c r="L2929" s="82">
        <v>1</v>
      </c>
      <c r="M2929" s="82">
        <v>64.680000000000007</v>
      </c>
    </row>
    <row r="2930" spans="1:13">
      <c r="A2930" t="str">
        <f t="shared" si="45"/>
        <v>SF-635.009R200417128</v>
      </c>
      <c r="B2930" s="81" t="s">
        <v>7969</v>
      </c>
      <c r="C2930" s="81" t="s">
        <v>7970</v>
      </c>
      <c r="D2930" s="81" t="s">
        <v>7971</v>
      </c>
      <c r="E2930" s="81"/>
      <c r="F2930" s="81" t="s">
        <v>226</v>
      </c>
      <c r="G2930" s="81" t="s">
        <v>309</v>
      </c>
      <c r="H2930" s="81" t="s">
        <v>7972</v>
      </c>
      <c r="I2930" s="81"/>
      <c r="J2930" s="82">
        <v>63.59</v>
      </c>
      <c r="K2930" s="82">
        <v>0</v>
      </c>
      <c r="L2930" s="82">
        <v>5</v>
      </c>
      <c r="M2930" s="82">
        <v>317.95</v>
      </c>
    </row>
    <row r="2931" spans="1:13">
      <c r="A2931" t="str">
        <f t="shared" si="45"/>
        <v>SF-635.009R60279</v>
      </c>
      <c r="B2931" s="81" t="s">
        <v>7969</v>
      </c>
      <c r="C2931" s="81" t="s">
        <v>7970</v>
      </c>
      <c r="D2931" s="81" t="s">
        <v>7971</v>
      </c>
      <c r="E2931" s="81"/>
      <c r="F2931" s="81" t="s">
        <v>226</v>
      </c>
      <c r="G2931" s="81" t="s">
        <v>309</v>
      </c>
      <c r="H2931" s="81" t="s">
        <v>7973</v>
      </c>
      <c r="I2931" s="81"/>
      <c r="J2931" s="82">
        <v>63.59</v>
      </c>
      <c r="K2931" s="82">
        <v>0</v>
      </c>
      <c r="L2931" s="82">
        <v>1</v>
      </c>
      <c r="M2931" s="82">
        <v>63.59</v>
      </c>
    </row>
    <row r="2932" spans="1:13">
      <c r="A2932" t="str">
        <f t="shared" si="45"/>
        <v>SF-635.009RD-8/T-206B/4225</v>
      </c>
      <c r="B2932" s="81" t="s">
        <v>7969</v>
      </c>
      <c r="C2932" s="81" t="s">
        <v>7970</v>
      </c>
      <c r="D2932" s="81" t="s">
        <v>7971</v>
      </c>
      <c r="E2932" s="81"/>
      <c r="F2932" s="81" t="s">
        <v>226</v>
      </c>
      <c r="G2932" s="81" t="s">
        <v>309</v>
      </c>
      <c r="H2932" s="81" t="s">
        <v>7974</v>
      </c>
      <c r="I2932" s="81"/>
      <c r="J2932" s="82">
        <v>63.59</v>
      </c>
      <c r="K2932" s="82">
        <v>0</v>
      </c>
      <c r="L2932" s="82">
        <v>1</v>
      </c>
      <c r="M2932" s="82">
        <v>63.59</v>
      </c>
    </row>
    <row r="2933" spans="1:13">
      <c r="A2933" t="str">
        <f t="shared" si="45"/>
        <v>SF-635.009R28137</v>
      </c>
      <c r="B2933" s="81" t="s">
        <v>7969</v>
      </c>
      <c r="C2933" s="81" t="s">
        <v>7970</v>
      </c>
      <c r="D2933" s="81" t="s">
        <v>7971</v>
      </c>
      <c r="E2933" s="81"/>
      <c r="F2933" s="81" t="s">
        <v>226</v>
      </c>
      <c r="G2933" s="81" t="s">
        <v>309</v>
      </c>
      <c r="H2933" s="81" t="s">
        <v>7968</v>
      </c>
      <c r="I2933" s="81"/>
      <c r="J2933" s="82">
        <v>63.59</v>
      </c>
      <c r="K2933" s="82">
        <v>0</v>
      </c>
      <c r="L2933" s="82">
        <v>3</v>
      </c>
      <c r="M2933" s="82">
        <v>190.77</v>
      </c>
    </row>
    <row r="2934" spans="1:13">
      <c r="A2934" t="str">
        <f t="shared" si="45"/>
        <v>SF-635.009R190906675</v>
      </c>
      <c r="B2934" s="81" t="s">
        <v>7969</v>
      </c>
      <c r="C2934" s="81" t="s">
        <v>7970</v>
      </c>
      <c r="D2934" s="81" t="s">
        <v>7971</v>
      </c>
      <c r="E2934" s="81"/>
      <c r="F2934" s="81" t="s">
        <v>226</v>
      </c>
      <c r="G2934" s="81" t="s">
        <v>309</v>
      </c>
      <c r="H2934" s="81" t="s">
        <v>7975</v>
      </c>
      <c r="I2934" s="81"/>
      <c r="J2934" s="82">
        <v>63.59</v>
      </c>
      <c r="K2934" s="82">
        <v>0</v>
      </c>
      <c r="L2934" s="82">
        <v>3</v>
      </c>
      <c r="M2934" s="82">
        <v>190.77</v>
      </c>
    </row>
    <row r="2935" spans="1:13">
      <c r="A2935" t="str">
        <f t="shared" si="45"/>
        <v>SF-635.010R200113778</v>
      </c>
      <c r="B2935" s="81" t="s">
        <v>7976</v>
      </c>
      <c r="C2935" s="81" t="s">
        <v>7977</v>
      </c>
      <c r="D2935" s="81" t="s">
        <v>7978</v>
      </c>
      <c r="E2935" s="81"/>
      <c r="F2935" s="81" t="s">
        <v>226</v>
      </c>
      <c r="G2935" s="81" t="s">
        <v>309</v>
      </c>
      <c r="H2935" s="81" t="s">
        <v>7979</v>
      </c>
      <c r="I2935" s="81"/>
      <c r="J2935" s="82">
        <v>59.24</v>
      </c>
      <c r="K2935" s="82">
        <v>0</v>
      </c>
      <c r="L2935" s="82">
        <v>3</v>
      </c>
      <c r="M2935" s="82">
        <v>177.72</v>
      </c>
    </row>
    <row r="2936" spans="1:13">
      <c r="A2936" t="str">
        <f t="shared" si="45"/>
        <v>SF-635.010R26896</v>
      </c>
      <c r="B2936" s="81" t="s">
        <v>7976</v>
      </c>
      <c r="C2936" s="81" t="s">
        <v>7977</v>
      </c>
      <c r="D2936" s="81" t="s">
        <v>7978</v>
      </c>
      <c r="E2936" s="81"/>
      <c r="F2936" s="81" t="s">
        <v>226</v>
      </c>
      <c r="G2936" s="81" t="s">
        <v>309</v>
      </c>
      <c r="H2936" s="81" t="s">
        <v>7967</v>
      </c>
      <c r="I2936" s="81"/>
      <c r="J2936" s="82">
        <v>59.24</v>
      </c>
      <c r="K2936" s="82">
        <v>0</v>
      </c>
      <c r="L2936" s="82">
        <v>1</v>
      </c>
      <c r="M2936" s="82">
        <v>59.24</v>
      </c>
    </row>
    <row r="2937" spans="1:13">
      <c r="A2937" t="str">
        <f t="shared" si="45"/>
        <v>SF-635.011R200113778</v>
      </c>
      <c r="B2937" s="81" t="s">
        <v>7980</v>
      </c>
      <c r="C2937" s="81" t="s">
        <v>7981</v>
      </c>
      <c r="D2937" s="81" t="s">
        <v>7982</v>
      </c>
      <c r="E2937" s="81"/>
      <c r="F2937" s="81" t="s">
        <v>226</v>
      </c>
      <c r="G2937" s="81" t="s">
        <v>309</v>
      </c>
      <c r="H2937" s="81" t="s">
        <v>7979</v>
      </c>
      <c r="I2937" s="81"/>
      <c r="J2937" s="82">
        <v>40.229999999999997</v>
      </c>
      <c r="K2937" s="82">
        <v>0</v>
      </c>
      <c r="L2937" s="82">
        <v>0</v>
      </c>
      <c r="M2937" s="82">
        <v>0</v>
      </c>
    </row>
    <row r="2938" spans="1:13">
      <c r="A2938" t="str">
        <f t="shared" si="45"/>
        <v>SF-635.011R21308</v>
      </c>
      <c r="B2938" s="81" t="s">
        <v>7980</v>
      </c>
      <c r="C2938" s="81" t="s">
        <v>7981</v>
      </c>
      <c r="D2938" s="81" t="s">
        <v>7982</v>
      </c>
      <c r="E2938" s="81"/>
      <c r="F2938" s="81" t="s">
        <v>226</v>
      </c>
      <c r="G2938" s="81" t="s">
        <v>309</v>
      </c>
      <c r="H2938" s="81" t="s">
        <v>7983</v>
      </c>
      <c r="I2938" s="81"/>
      <c r="J2938" s="82">
        <v>40.229999999999997</v>
      </c>
      <c r="K2938" s="82">
        <v>0</v>
      </c>
      <c r="L2938" s="82">
        <v>2</v>
      </c>
      <c r="M2938" s="82">
        <v>80.459999999999994</v>
      </c>
    </row>
    <row r="2939" spans="1:13">
      <c r="A2939" t="str">
        <f t="shared" si="45"/>
        <v>SF-635.011RN2306000730</v>
      </c>
      <c r="B2939" s="81" t="s">
        <v>7980</v>
      </c>
      <c r="C2939" s="81" t="s">
        <v>7981</v>
      </c>
      <c r="D2939" s="81" t="s">
        <v>7982</v>
      </c>
      <c r="E2939" s="81"/>
      <c r="F2939" s="81" t="s">
        <v>226</v>
      </c>
      <c r="G2939" s="81" t="s">
        <v>309</v>
      </c>
      <c r="H2939" s="81" t="s">
        <v>7984</v>
      </c>
      <c r="I2939" s="81"/>
      <c r="J2939" s="82">
        <v>40.229999999999997</v>
      </c>
      <c r="K2939" s="82">
        <v>0</v>
      </c>
      <c r="L2939" s="82">
        <v>5</v>
      </c>
      <c r="M2939" s="82">
        <v>201.15</v>
      </c>
    </row>
    <row r="2940" spans="1:13">
      <c r="A2940" t="str">
        <f t="shared" si="45"/>
        <v>SF-635.012R190603096</v>
      </c>
      <c r="B2940" s="81" t="s">
        <v>7985</v>
      </c>
      <c r="C2940" s="81" t="s">
        <v>7986</v>
      </c>
      <c r="D2940" s="81" t="s">
        <v>7987</v>
      </c>
      <c r="E2940" s="81"/>
      <c r="F2940" s="81" t="s">
        <v>226</v>
      </c>
      <c r="G2940" s="81" t="s">
        <v>309</v>
      </c>
      <c r="H2940" s="81" t="s">
        <v>7988</v>
      </c>
      <c r="I2940" s="81"/>
      <c r="J2940" s="82">
        <v>35.42</v>
      </c>
      <c r="K2940" s="82">
        <v>0</v>
      </c>
      <c r="L2940" s="82">
        <v>0</v>
      </c>
      <c r="M2940" s="82">
        <v>0</v>
      </c>
    </row>
    <row r="2941" spans="1:13">
      <c r="A2941" t="str">
        <f t="shared" si="45"/>
        <v>SF-635.012RN2306000731</v>
      </c>
      <c r="B2941" s="81" t="s">
        <v>7985</v>
      </c>
      <c r="C2941" s="81" t="s">
        <v>7986</v>
      </c>
      <c r="D2941" s="81" t="s">
        <v>7987</v>
      </c>
      <c r="E2941" s="81"/>
      <c r="F2941" s="81" t="s">
        <v>226</v>
      </c>
      <c r="G2941" s="81" t="s">
        <v>309</v>
      </c>
      <c r="H2941" s="81" t="s">
        <v>7989</v>
      </c>
      <c r="I2941" s="81"/>
      <c r="J2941" s="82">
        <v>35.42</v>
      </c>
      <c r="K2941" s="82">
        <v>0</v>
      </c>
      <c r="L2941" s="82">
        <v>3</v>
      </c>
      <c r="M2941" s="82">
        <v>106.26</v>
      </c>
    </row>
    <row r="2942" spans="1:13">
      <c r="A2942" t="str">
        <f t="shared" si="45"/>
        <v>SF-635.013R</v>
      </c>
      <c r="B2942" s="81" t="s">
        <v>7990</v>
      </c>
      <c r="C2942" s="81" t="s">
        <v>7986</v>
      </c>
      <c r="D2942" s="81" t="s">
        <v>7991</v>
      </c>
      <c r="E2942" s="81"/>
      <c r="F2942" s="81" t="s">
        <v>226</v>
      </c>
      <c r="G2942" s="81" t="s">
        <v>309</v>
      </c>
      <c r="H2942" s="81"/>
      <c r="I2942" s="81"/>
      <c r="J2942" s="82">
        <v>35.42</v>
      </c>
      <c r="K2942" s="82">
        <v>0</v>
      </c>
      <c r="L2942" s="82">
        <v>-1</v>
      </c>
      <c r="M2942" s="82">
        <v>-35.42</v>
      </c>
    </row>
    <row r="2943" spans="1:13">
      <c r="A2943" t="str">
        <f t="shared" si="45"/>
        <v>SF-635.013R200113778</v>
      </c>
      <c r="B2943" s="81" t="s">
        <v>7990</v>
      </c>
      <c r="C2943" s="81" t="s">
        <v>7986</v>
      </c>
      <c r="D2943" s="81" t="s">
        <v>7991</v>
      </c>
      <c r="E2943" s="81"/>
      <c r="F2943" s="81" t="s">
        <v>226</v>
      </c>
      <c r="G2943" s="81" t="s">
        <v>309</v>
      </c>
      <c r="H2943" s="81" t="s">
        <v>7979</v>
      </c>
      <c r="I2943" s="81"/>
      <c r="J2943" s="82">
        <v>35.42</v>
      </c>
      <c r="K2943" s="82">
        <v>0</v>
      </c>
      <c r="L2943" s="82">
        <v>0</v>
      </c>
      <c r="M2943" s="82">
        <v>0</v>
      </c>
    </row>
    <row r="2944" spans="1:13">
      <c r="A2944" t="str">
        <f t="shared" si="45"/>
        <v>SF-635.013R28137</v>
      </c>
      <c r="B2944" s="81" t="s">
        <v>7990</v>
      </c>
      <c r="C2944" s="81" t="s">
        <v>7986</v>
      </c>
      <c r="D2944" s="81" t="s">
        <v>7991</v>
      </c>
      <c r="E2944" s="81"/>
      <c r="F2944" s="81" t="s">
        <v>226</v>
      </c>
      <c r="G2944" s="81" t="s">
        <v>309</v>
      </c>
      <c r="H2944" s="81" t="s">
        <v>7968</v>
      </c>
      <c r="I2944" s="81"/>
      <c r="J2944" s="82">
        <v>35.42</v>
      </c>
      <c r="K2944" s="82">
        <v>0</v>
      </c>
      <c r="L2944" s="82">
        <v>0</v>
      </c>
      <c r="M2944" s="82">
        <v>0</v>
      </c>
    </row>
    <row r="2945" spans="1:13">
      <c r="A2945" t="str">
        <f t="shared" si="45"/>
        <v>SF-635.013RN2306000732</v>
      </c>
      <c r="B2945" s="81" t="s">
        <v>7990</v>
      </c>
      <c r="C2945" s="81" t="s">
        <v>7986</v>
      </c>
      <c r="D2945" s="81" t="s">
        <v>7991</v>
      </c>
      <c r="E2945" s="81"/>
      <c r="F2945" s="81" t="s">
        <v>226</v>
      </c>
      <c r="G2945" s="81" t="s">
        <v>309</v>
      </c>
      <c r="H2945" s="81" t="s">
        <v>7992</v>
      </c>
      <c r="I2945" s="81"/>
      <c r="J2945" s="82">
        <v>35.42</v>
      </c>
      <c r="K2945" s="82">
        <v>0</v>
      </c>
      <c r="L2945" s="82">
        <v>3</v>
      </c>
      <c r="M2945" s="82">
        <v>106.26</v>
      </c>
    </row>
    <row r="2946" spans="1:13">
      <c r="A2946" t="str">
        <f t="shared" si="45"/>
        <v>SF-653.004R210733431</v>
      </c>
      <c r="B2946" s="81" t="s">
        <v>7993</v>
      </c>
      <c r="C2946" s="81" t="s">
        <v>7994</v>
      </c>
      <c r="D2946" s="81" t="s">
        <v>7995</v>
      </c>
      <c r="E2946" s="81"/>
      <c r="F2946" s="81" t="s">
        <v>226</v>
      </c>
      <c r="G2946" s="81" t="s">
        <v>309</v>
      </c>
      <c r="H2946" s="81" t="s">
        <v>7996</v>
      </c>
      <c r="I2946" s="81"/>
      <c r="J2946" s="82">
        <v>28.05</v>
      </c>
      <c r="K2946" s="82">
        <v>0</v>
      </c>
      <c r="L2946" s="82">
        <v>1</v>
      </c>
      <c r="M2946" s="82">
        <v>28.05</v>
      </c>
    </row>
    <row r="2947" spans="1:13">
      <c r="A2947" t="str">
        <f t="shared" ref="A2947:A3010" si="46">CONCATENATE(B2947,H2947)</f>
        <v>SF-653.004R211139418</v>
      </c>
      <c r="B2947" s="81" t="s">
        <v>7993</v>
      </c>
      <c r="C2947" s="81" t="s">
        <v>7994</v>
      </c>
      <c r="D2947" s="81" t="s">
        <v>7995</v>
      </c>
      <c r="E2947" s="81"/>
      <c r="F2947" s="81" t="s">
        <v>226</v>
      </c>
      <c r="G2947" s="81" t="s">
        <v>309</v>
      </c>
      <c r="H2947" s="81" t="s">
        <v>7997</v>
      </c>
      <c r="I2947" s="81"/>
      <c r="J2947" s="82">
        <v>28.05</v>
      </c>
      <c r="K2947" s="82">
        <v>0</v>
      </c>
      <c r="L2947" s="82">
        <v>4</v>
      </c>
      <c r="M2947" s="82">
        <v>112.2</v>
      </c>
    </row>
    <row r="2948" spans="1:13">
      <c r="A2948" t="str">
        <f t="shared" si="46"/>
        <v>SF-653.004R221052932</v>
      </c>
      <c r="B2948" s="81" t="s">
        <v>7993</v>
      </c>
      <c r="C2948" s="81" t="s">
        <v>7994</v>
      </c>
      <c r="D2948" s="81" t="s">
        <v>7995</v>
      </c>
      <c r="E2948" s="81"/>
      <c r="F2948" s="81" t="s">
        <v>226</v>
      </c>
      <c r="G2948" s="81" t="s">
        <v>309</v>
      </c>
      <c r="H2948" s="81" t="s">
        <v>7998</v>
      </c>
      <c r="I2948" s="81"/>
      <c r="J2948" s="82">
        <v>28.05</v>
      </c>
      <c r="K2948" s="82">
        <v>0</v>
      </c>
      <c r="L2948" s="82">
        <v>3</v>
      </c>
      <c r="M2948" s="82">
        <v>84.15</v>
      </c>
    </row>
    <row r="2949" spans="1:13">
      <c r="A2949" t="str">
        <f t="shared" si="46"/>
        <v>SF-653.004R</v>
      </c>
      <c r="B2949" s="81" t="s">
        <v>7993</v>
      </c>
      <c r="C2949" s="81" t="s">
        <v>7994</v>
      </c>
      <c r="D2949" s="81" t="s">
        <v>7995</v>
      </c>
      <c r="E2949" s="81"/>
      <c r="F2949" s="81" t="s">
        <v>226</v>
      </c>
      <c r="G2949" s="81" t="s">
        <v>309</v>
      </c>
      <c r="H2949" s="81"/>
      <c r="I2949" s="81"/>
      <c r="J2949" s="82">
        <v>28.05</v>
      </c>
      <c r="K2949" s="82">
        <v>0</v>
      </c>
      <c r="L2949" s="82">
        <v>0</v>
      </c>
      <c r="M2949" s="82">
        <v>0</v>
      </c>
    </row>
    <row r="2950" spans="1:13">
      <c r="A2950" t="str">
        <f t="shared" si="46"/>
        <v>SF-653.004RN2306000736</v>
      </c>
      <c r="B2950" s="81" t="s">
        <v>7993</v>
      </c>
      <c r="C2950" s="81" t="s">
        <v>7994</v>
      </c>
      <c r="D2950" s="81" t="s">
        <v>7995</v>
      </c>
      <c r="E2950" s="81"/>
      <c r="F2950" s="81" t="s">
        <v>226</v>
      </c>
      <c r="G2950" s="81" t="s">
        <v>309</v>
      </c>
      <c r="H2950" s="81" t="s">
        <v>7999</v>
      </c>
      <c r="I2950" s="81"/>
      <c r="J2950" s="82">
        <v>28.05</v>
      </c>
      <c r="K2950" s="82">
        <v>0</v>
      </c>
      <c r="L2950" s="82">
        <v>2</v>
      </c>
      <c r="M2950" s="82">
        <v>56.1</v>
      </c>
    </row>
    <row r="2951" spans="1:13">
      <c r="A2951" t="str">
        <f t="shared" si="46"/>
        <v>SF-653.006R210632864</v>
      </c>
      <c r="B2951" s="81" t="s">
        <v>8000</v>
      </c>
      <c r="C2951" s="81" t="s">
        <v>8001</v>
      </c>
      <c r="D2951" s="81" t="s">
        <v>8002</v>
      </c>
      <c r="E2951" s="81"/>
      <c r="F2951" s="81" t="s">
        <v>226</v>
      </c>
      <c r="G2951" s="81" t="s">
        <v>309</v>
      </c>
      <c r="H2951" s="81" t="s">
        <v>8003</v>
      </c>
      <c r="I2951" s="81"/>
      <c r="J2951" s="82">
        <v>28.74</v>
      </c>
      <c r="K2951" s="82">
        <v>0</v>
      </c>
      <c r="L2951" s="82">
        <v>5</v>
      </c>
      <c r="M2951" s="82">
        <v>143.69999999999999</v>
      </c>
    </row>
    <row r="2952" spans="1:13">
      <c r="A2952" t="str">
        <f t="shared" si="46"/>
        <v>SF-653.006R221052933</v>
      </c>
      <c r="B2952" s="81" t="s">
        <v>8000</v>
      </c>
      <c r="C2952" s="81" t="s">
        <v>8001</v>
      </c>
      <c r="D2952" s="81" t="s">
        <v>8002</v>
      </c>
      <c r="E2952" s="81"/>
      <c r="F2952" s="81" t="s">
        <v>226</v>
      </c>
      <c r="G2952" s="81" t="s">
        <v>309</v>
      </c>
      <c r="H2952" s="81" t="s">
        <v>8004</v>
      </c>
      <c r="I2952" s="81"/>
      <c r="J2952" s="82">
        <v>28.74</v>
      </c>
      <c r="K2952" s="82">
        <v>0</v>
      </c>
      <c r="L2952" s="82">
        <v>2</v>
      </c>
      <c r="M2952" s="82">
        <v>57.48</v>
      </c>
    </row>
    <row r="2953" spans="1:13">
      <c r="A2953" t="str">
        <f t="shared" si="46"/>
        <v>SF-653.006R</v>
      </c>
      <c r="B2953" s="81" t="s">
        <v>8000</v>
      </c>
      <c r="C2953" s="81" t="s">
        <v>8001</v>
      </c>
      <c r="D2953" s="81" t="s">
        <v>8002</v>
      </c>
      <c r="E2953" s="81"/>
      <c r="F2953" s="81" t="s">
        <v>226</v>
      </c>
      <c r="G2953" s="81" t="s">
        <v>309</v>
      </c>
      <c r="H2953" s="81"/>
      <c r="I2953" s="81"/>
      <c r="J2953" s="82">
        <v>28.74</v>
      </c>
      <c r="K2953" s="82">
        <v>0</v>
      </c>
      <c r="L2953" s="82">
        <v>0</v>
      </c>
      <c r="M2953" s="82">
        <v>0</v>
      </c>
    </row>
    <row r="2954" spans="1:13">
      <c r="A2954" t="str">
        <f t="shared" si="46"/>
        <v>SF-653.008R200112138</v>
      </c>
      <c r="B2954" s="81" t="s">
        <v>8005</v>
      </c>
      <c r="C2954" s="81" t="s">
        <v>8006</v>
      </c>
      <c r="D2954" s="81" t="s">
        <v>8007</v>
      </c>
      <c r="E2954" s="81"/>
      <c r="F2954" s="81" t="s">
        <v>226</v>
      </c>
      <c r="G2954" s="81" t="s">
        <v>309</v>
      </c>
      <c r="H2954" s="81" t="s">
        <v>8008</v>
      </c>
      <c r="I2954" s="81"/>
      <c r="J2954" s="82">
        <v>30</v>
      </c>
      <c r="K2954" s="82">
        <v>0</v>
      </c>
      <c r="L2954" s="82">
        <v>0</v>
      </c>
      <c r="M2954" s="82">
        <v>0</v>
      </c>
    </row>
    <row r="2955" spans="1:13">
      <c r="A2955" t="str">
        <f t="shared" si="46"/>
        <v>SF-653.008R220850727</v>
      </c>
      <c r="B2955" s="81" t="s">
        <v>8005</v>
      </c>
      <c r="C2955" s="81" t="s">
        <v>8006</v>
      </c>
      <c r="D2955" s="81" t="s">
        <v>8007</v>
      </c>
      <c r="E2955" s="81"/>
      <c r="F2955" s="81" t="s">
        <v>226</v>
      </c>
      <c r="G2955" s="81" t="s">
        <v>309</v>
      </c>
      <c r="H2955" s="81" t="s">
        <v>8009</v>
      </c>
      <c r="I2955" s="81"/>
      <c r="J2955" s="82">
        <v>30</v>
      </c>
      <c r="K2955" s="82">
        <v>0</v>
      </c>
      <c r="L2955" s="82">
        <v>3</v>
      </c>
      <c r="M2955" s="82">
        <v>90</v>
      </c>
    </row>
    <row r="2956" spans="1:13">
      <c r="A2956" t="str">
        <f t="shared" si="46"/>
        <v>SF-653.008R210632866</v>
      </c>
      <c r="B2956" s="81" t="s">
        <v>8005</v>
      </c>
      <c r="C2956" s="81" t="s">
        <v>8006</v>
      </c>
      <c r="D2956" s="81" t="s">
        <v>8007</v>
      </c>
      <c r="E2956" s="81"/>
      <c r="F2956" s="81" t="s">
        <v>226</v>
      </c>
      <c r="G2956" s="81" t="s">
        <v>309</v>
      </c>
      <c r="H2956" s="81" t="s">
        <v>8010</v>
      </c>
      <c r="I2956" s="81"/>
      <c r="J2956" s="82">
        <v>30</v>
      </c>
      <c r="K2956" s="82">
        <v>0</v>
      </c>
      <c r="L2956" s="82">
        <v>2</v>
      </c>
      <c r="M2956" s="82">
        <v>60</v>
      </c>
    </row>
    <row r="2957" spans="1:13">
      <c r="A2957" t="str">
        <f t="shared" si="46"/>
        <v>SF-653.008R220951123</v>
      </c>
      <c r="B2957" s="81" t="s">
        <v>8005</v>
      </c>
      <c r="C2957" s="81" t="s">
        <v>8006</v>
      </c>
      <c r="D2957" s="81" t="s">
        <v>8007</v>
      </c>
      <c r="E2957" s="81"/>
      <c r="F2957" s="81" t="s">
        <v>226</v>
      </c>
      <c r="G2957" s="81" t="s">
        <v>309</v>
      </c>
      <c r="H2957" s="81" t="s">
        <v>8011</v>
      </c>
      <c r="I2957" s="81"/>
      <c r="J2957" s="82">
        <v>30</v>
      </c>
      <c r="K2957" s="82">
        <v>0</v>
      </c>
      <c r="L2957" s="82">
        <v>4</v>
      </c>
      <c r="M2957" s="82">
        <v>120</v>
      </c>
    </row>
    <row r="2958" spans="1:13">
      <c r="A2958" t="str">
        <f t="shared" si="46"/>
        <v>SF-653.008R</v>
      </c>
      <c r="B2958" s="81" t="s">
        <v>8005</v>
      </c>
      <c r="C2958" s="81" t="s">
        <v>8006</v>
      </c>
      <c r="D2958" s="81" t="s">
        <v>8007</v>
      </c>
      <c r="E2958" s="81"/>
      <c r="F2958" s="81" t="s">
        <v>226</v>
      </c>
      <c r="G2958" s="81" t="s">
        <v>309</v>
      </c>
      <c r="H2958" s="81"/>
      <c r="I2958" s="81"/>
      <c r="J2958" s="82">
        <v>30</v>
      </c>
      <c r="K2958" s="82">
        <v>0</v>
      </c>
      <c r="L2958" s="82">
        <v>0</v>
      </c>
      <c r="M2958" s="82">
        <v>0</v>
      </c>
    </row>
    <row r="2959" spans="1:13">
      <c r="A2959" t="str">
        <f t="shared" si="46"/>
        <v>SF-653.010R200112138</v>
      </c>
      <c r="B2959" s="81" t="s">
        <v>8012</v>
      </c>
      <c r="C2959" s="81" t="s">
        <v>8013</v>
      </c>
      <c r="D2959" s="81" t="s">
        <v>8014</v>
      </c>
      <c r="E2959" s="81"/>
      <c r="F2959" s="81" t="s">
        <v>226</v>
      </c>
      <c r="G2959" s="81" t="s">
        <v>309</v>
      </c>
      <c r="H2959" s="81" t="s">
        <v>8008</v>
      </c>
      <c r="I2959" s="81"/>
      <c r="J2959" s="82">
        <v>33.78</v>
      </c>
      <c r="K2959" s="82">
        <v>0</v>
      </c>
      <c r="L2959" s="82">
        <v>0</v>
      </c>
      <c r="M2959" s="82">
        <v>0</v>
      </c>
    </row>
    <row r="2960" spans="1:13">
      <c r="A2960" t="str">
        <f t="shared" si="46"/>
        <v>SF-653.010R220344097</v>
      </c>
      <c r="B2960" s="81" t="s">
        <v>8012</v>
      </c>
      <c r="C2960" s="81" t="s">
        <v>8013</v>
      </c>
      <c r="D2960" s="81" t="s">
        <v>8014</v>
      </c>
      <c r="E2960" s="81"/>
      <c r="F2960" s="81" t="s">
        <v>226</v>
      </c>
      <c r="G2960" s="81" t="s">
        <v>309</v>
      </c>
      <c r="H2960" s="81" t="s">
        <v>8015</v>
      </c>
      <c r="I2960" s="81"/>
      <c r="J2960" s="82">
        <v>33.78</v>
      </c>
      <c r="K2960" s="82">
        <v>0</v>
      </c>
      <c r="L2960" s="82">
        <v>4</v>
      </c>
      <c r="M2960" s="82">
        <v>135.12</v>
      </c>
    </row>
    <row r="2961" spans="1:13">
      <c r="A2961" t="str">
        <f t="shared" si="46"/>
        <v>SF-653.010R</v>
      </c>
      <c r="B2961" s="81" t="s">
        <v>8012</v>
      </c>
      <c r="C2961" s="81" t="s">
        <v>8013</v>
      </c>
      <c r="D2961" s="81" t="s">
        <v>8014</v>
      </c>
      <c r="E2961" s="81"/>
      <c r="F2961" s="81" t="s">
        <v>226</v>
      </c>
      <c r="G2961" s="81" t="s">
        <v>309</v>
      </c>
      <c r="H2961" s="81"/>
      <c r="I2961" s="81"/>
      <c r="J2961" s="82">
        <v>33.78</v>
      </c>
      <c r="K2961" s="82">
        <v>0</v>
      </c>
      <c r="L2961" s="82">
        <v>0</v>
      </c>
      <c r="M2961" s="82">
        <v>0</v>
      </c>
    </row>
    <row r="2962" spans="1:13">
      <c r="A2962" t="str">
        <f t="shared" si="46"/>
        <v>SF-653.012R200112138</v>
      </c>
      <c r="B2962" s="81" t="s">
        <v>8016</v>
      </c>
      <c r="C2962" s="81" t="s">
        <v>8017</v>
      </c>
      <c r="D2962" s="81" t="s">
        <v>8018</v>
      </c>
      <c r="E2962" s="81"/>
      <c r="F2962" s="81" t="s">
        <v>226</v>
      </c>
      <c r="G2962" s="81" t="s">
        <v>309</v>
      </c>
      <c r="H2962" s="81" t="s">
        <v>8008</v>
      </c>
      <c r="I2962" s="81"/>
      <c r="J2962" s="82">
        <v>35</v>
      </c>
      <c r="K2962" s="82">
        <v>0</v>
      </c>
      <c r="L2962" s="82">
        <v>0</v>
      </c>
      <c r="M2962" s="82">
        <v>0</v>
      </c>
    </row>
    <row r="2963" spans="1:13">
      <c r="A2963" t="str">
        <f t="shared" si="46"/>
        <v>SF-653.012R221052935</v>
      </c>
      <c r="B2963" s="81" t="s">
        <v>8016</v>
      </c>
      <c r="C2963" s="81" t="s">
        <v>8017</v>
      </c>
      <c r="D2963" s="81" t="s">
        <v>8018</v>
      </c>
      <c r="E2963" s="81"/>
      <c r="F2963" s="81" t="s">
        <v>226</v>
      </c>
      <c r="G2963" s="81" t="s">
        <v>309</v>
      </c>
      <c r="H2963" s="81" t="s">
        <v>8019</v>
      </c>
      <c r="I2963" s="81"/>
      <c r="J2963" s="82">
        <v>35</v>
      </c>
      <c r="K2963" s="82">
        <v>0</v>
      </c>
      <c r="L2963" s="82">
        <v>2</v>
      </c>
      <c r="M2963" s="82">
        <v>70</v>
      </c>
    </row>
    <row r="2964" spans="1:13">
      <c r="A2964" t="str">
        <f t="shared" si="46"/>
        <v>SF-653.012R</v>
      </c>
      <c r="B2964" s="81" t="s">
        <v>8016</v>
      </c>
      <c r="C2964" s="81" t="s">
        <v>8017</v>
      </c>
      <c r="D2964" s="81" t="s">
        <v>8018</v>
      </c>
      <c r="E2964" s="81"/>
      <c r="F2964" s="81" t="s">
        <v>226</v>
      </c>
      <c r="G2964" s="81" t="s">
        <v>309</v>
      </c>
      <c r="H2964" s="81"/>
      <c r="I2964" s="81"/>
      <c r="J2964" s="82">
        <v>35</v>
      </c>
      <c r="K2964" s="82">
        <v>0</v>
      </c>
      <c r="L2964" s="82">
        <v>0</v>
      </c>
      <c r="M2964" s="82">
        <v>0</v>
      </c>
    </row>
    <row r="2965" spans="1:13">
      <c r="A2965" t="str">
        <f t="shared" si="46"/>
        <v>SF-653.014R190906808</v>
      </c>
      <c r="B2965" s="81" t="s">
        <v>8020</v>
      </c>
      <c r="C2965" s="81" t="s">
        <v>8021</v>
      </c>
      <c r="D2965" s="81" t="s">
        <v>8022</v>
      </c>
      <c r="E2965" s="81"/>
      <c r="F2965" s="81" t="s">
        <v>226</v>
      </c>
      <c r="G2965" s="81" t="s">
        <v>309</v>
      </c>
      <c r="H2965" s="81" t="s">
        <v>8023</v>
      </c>
      <c r="I2965" s="81"/>
      <c r="J2965" s="82">
        <v>35</v>
      </c>
      <c r="K2965" s="82">
        <v>0</v>
      </c>
      <c r="L2965" s="82">
        <v>0</v>
      </c>
      <c r="M2965" s="82">
        <v>0</v>
      </c>
    </row>
    <row r="2966" spans="1:13">
      <c r="A2966" t="str">
        <f t="shared" si="46"/>
        <v>SF-653.014R200821054</v>
      </c>
      <c r="B2966" s="81" t="s">
        <v>8020</v>
      </c>
      <c r="C2966" s="81" t="s">
        <v>8021</v>
      </c>
      <c r="D2966" s="81" t="s">
        <v>8022</v>
      </c>
      <c r="E2966" s="81"/>
      <c r="F2966" s="81" t="s">
        <v>226</v>
      </c>
      <c r="G2966" s="81" t="s">
        <v>309</v>
      </c>
      <c r="H2966" s="81" t="s">
        <v>8024</v>
      </c>
      <c r="I2966" s="81"/>
      <c r="J2966" s="82">
        <v>35</v>
      </c>
      <c r="K2966" s="82">
        <v>0</v>
      </c>
      <c r="L2966" s="82">
        <v>2</v>
      </c>
      <c r="M2966" s="82">
        <v>70</v>
      </c>
    </row>
    <row r="2967" spans="1:13">
      <c r="A2967" t="str">
        <f t="shared" si="46"/>
        <v>SF-653.014R</v>
      </c>
      <c r="B2967" s="81" t="s">
        <v>8020</v>
      </c>
      <c r="C2967" s="81" t="s">
        <v>8021</v>
      </c>
      <c r="D2967" s="81" t="s">
        <v>8022</v>
      </c>
      <c r="E2967" s="81"/>
      <c r="F2967" s="81" t="s">
        <v>226</v>
      </c>
      <c r="G2967" s="81" t="s">
        <v>309</v>
      </c>
      <c r="H2967" s="81"/>
      <c r="I2967" s="81"/>
      <c r="J2967" s="82">
        <v>35</v>
      </c>
      <c r="K2967" s="82">
        <v>0</v>
      </c>
      <c r="L2967" s="82">
        <v>0</v>
      </c>
      <c r="M2967" s="82">
        <v>0</v>
      </c>
    </row>
    <row r="2968" spans="1:13">
      <c r="A2968" t="str">
        <f t="shared" si="46"/>
        <v>SF-635.005L200619183</v>
      </c>
      <c r="B2968" s="81" t="s">
        <v>8025</v>
      </c>
      <c r="C2968" s="81" t="s">
        <v>8026</v>
      </c>
      <c r="D2968" s="81" t="s">
        <v>8027</v>
      </c>
      <c r="E2968" s="81"/>
      <c r="F2968" s="81" t="s">
        <v>226</v>
      </c>
      <c r="G2968" s="81" t="s">
        <v>309</v>
      </c>
      <c r="H2968" s="81" t="s">
        <v>8028</v>
      </c>
      <c r="I2968" s="81"/>
      <c r="J2968" s="82">
        <v>47.75</v>
      </c>
      <c r="K2968" s="82">
        <v>0</v>
      </c>
      <c r="L2968" s="82">
        <v>8</v>
      </c>
      <c r="M2968" s="82">
        <v>382</v>
      </c>
    </row>
    <row r="2969" spans="1:13">
      <c r="A2969" t="str">
        <f t="shared" si="46"/>
        <v>SF-635.005L210329513</v>
      </c>
      <c r="B2969" s="81" t="s">
        <v>8025</v>
      </c>
      <c r="C2969" s="81" t="s">
        <v>8026</v>
      </c>
      <c r="D2969" s="81" t="s">
        <v>8027</v>
      </c>
      <c r="E2969" s="81"/>
      <c r="F2969" s="81" t="s">
        <v>226</v>
      </c>
      <c r="G2969" s="81" t="s">
        <v>309</v>
      </c>
      <c r="H2969" s="81" t="s">
        <v>8029</v>
      </c>
      <c r="I2969" s="81"/>
      <c r="J2969" s="82">
        <v>47.75</v>
      </c>
      <c r="K2969" s="82">
        <v>0</v>
      </c>
      <c r="L2969" s="82">
        <v>10</v>
      </c>
      <c r="M2969" s="82">
        <v>477.5</v>
      </c>
    </row>
    <row r="2970" spans="1:13">
      <c r="A2970" t="str">
        <f t="shared" si="46"/>
        <v>SF-635.005L</v>
      </c>
      <c r="B2970" s="81" t="s">
        <v>8025</v>
      </c>
      <c r="C2970" s="81" t="s">
        <v>8026</v>
      </c>
      <c r="D2970" s="81" t="s">
        <v>8027</v>
      </c>
      <c r="E2970" s="81"/>
      <c r="F2970" s="81" t="s">
        <v>226</v>
      </c>
      <c r="G2970" s="81" t="s">
        <v>309</v>
      </c>
      <c r="H2970" s="81"/>
      <c r="I2970" s="81"/>
      <c r="J2970" s="82">
        <v>47.75</v>
      </c>
      <c r="K2970" s="82">
        <v>0</v>
      </c>
      <c r="L2970" s="82">
        <v>0</v>
      </c>
      <c r="M2970" s="82">
        <v>0</v>
      </c>
    </row>
    <row r="2971" spans="1:13">
      <c r="A2971" t="str">
        <f t="shared" si="46"/>
        <v>SF-635.005L190603093</v>
      </c>
      <c r="B2971" s="81" t="s">
        <v>8025</v>
      </c>
      <c r="C2971" s="81" t="s">
        <v>8026</v>
      </c>
      <c r="D2971" s="81" t="s">
        <v>8027</v>
      </c>
      <c r="E2971" s="81"/>
      <c r="F2971" s="81" t="s">
        <v>226</v>
      </c>
      <c r="G2971" s="81" t="s">
        <v>309</v>
      </c>
      <c r="H2971" s="81" t="s">
        <v>8030</v>
      </c>
      <c r="I2971" s="81"/>
      <c r="J2971" s="82">
        <v>47.75</v>
      </c>
      <c r="K2971" s="82">
        <v>0</v>
      </c>
      <c r="L2971" s="82">
        <v>4</v>
      </c>
      <c r="M2971" s="82">
        <v>191</v>
      </c>
    </row>
    <row r="2972" spans="1:13">
      <c r="A2972" t="str">
        <f t="shared" si="46"/>
        <v>SF-635.005L190906663</v>
      </c>
      <c r="B2972" s="81" t="s">
        <v>8025</v>
      </c>
      <c r="C2972" s="81" t="s">
        <v>8026</v>
      </c>
      <c r="D2972" s="81" t="s">
        <v>8027</v>
      </c>
      <c r="E2972" s="81"/>
      <c r="F2972" s="81" t="s">
        <v>226</v>
      </c>
      <c r="G2972" s="81" t="s">
        <v>309</v>
      </c>
      <c r="H2972" s="81" t="s">
        <v>8031</v>
      </c>
      <c r="I2972" s="81"/>
      <c r="J2972" s="82">
        <v>47.75</v>
      </c>
      <c r="K2972" s="82">
        <v>0</v>
      </c>
      <c r="L2972" s="82">
        <v>2</v>
      </c>
      <c r="M2972" s="82">
        <v>95.5</v>
      </c>
    </row>
    <row r="2973" spans="1:13">
      <c r="A2973" t="str">
        <f t="shared" si="46"/>
        <v>SF-635.005L99604</v>
      </c>
      <c r="B2973" s="81" t="s">
        <v>8025</v>
      </c>
      <c r="C2973" s="81" t="s">
        <v>8026</v>
      </c>
      <c r="D2973" s="81" t="s">
        <v>8027</v>
      </c>
      <c r="E2973" s="81"/>
      <c r="F2973" s="81" t="s">
        <v>226</v>
      </c>
      <c r="G2973" s="81" t="s">
        <v>309</v>
      </c>
      <c r="H2973" s="81" t="s">
        <v>8032</v>
      </c>
      <c r="I2973" s="81"/>
      <c r="J2973" s="82">
        <v>47.75</v>
      </c>
      <c r="K2973" s="82">
        <v>0</v>
      </c>
      <c r="L2973" s="82">
        <v>1</v>
      </c>
      <c r="M2973" s="82">
        <v>47.75</v>
      </c>
    </row>
    <row r="2974" spans="1:13">
      <c r="A2974" t="str">
        <f t="shared" si="46"/>
        <v>SF-635.006L</v>
      </c>
      <c r="B2974" s="81" t="s">
        <v>8033</v>
      </c>
      <c r="C2974" s="81" t="s">
        <v>8034</v>
      </c>
      <c r="D2974" s="81" t="s">
        <v>8035</v>
      </c>
      <c r="E2974" s="81"/>
      <c r="F2974" s="81" t="s">
        <v>226</v>
      </c>
      <c r="G2974" s="81" t="s">
        <v>309</v>
      </c>
      <c r="H2974" s="81"/>
      <c r="I2974" s="81"/>
      <c r="J2974" s="82">
        <v>30.57</v>
      </c>
      <c r="K2974" s="82">
        <v>0</v>
      </c>
      <c r="L2974" s="82">
        <v>-1</v>
      </c>
      <c r="M2974" s="82">
        <v>-30.57</v>
      </c>
    </row>
    <row r="2975" spans="1:13">
      <c r="A2975" t="str">
        <f t="shared" si="46"/>
        <v>SF-635.006L190906665</v>
      </c>
      <c r="B2975" s="81" t="s">
        <v>8033</v>
      </c>
      <c r="C2975" s="81" t="s">
        <v>8034</v>
      </c>
      <c r="D2975" s="81" t="s">
        <v>8035</v>
      </c>
      <c r="E2975" s="81"/>
      <c r="F2975" s="81" t="s">
        <v>226</v>
      </c>
      <c r="G2975" s="81" t="s">
        <v>309</v>
      </c>
      <c r="H2975" s="81" t="s">
        <v>8036</v>
      </c>
      <c r="I2975" s="81"/>
      <c r="J2975" s="82">
        <v>30.57</v>
      </c>
      <c r="K2975" s="82">
        <v>0</v>
      </c>
      <c r="L2975" s="82">
        <v>0</v>
      </c>
      <c r="M2975" s="82">
        <v>0</v>
      </c>
    </row>
    <row r="2976" spans="1:13">
      <c r="A2976" t="str">
        <f t="shared" si="46"/>
        <v>SF-635.006L211240753</v>
      </c>
      <c r="B2976" s="81" t="s">
        <v>8033</v>
      </c>
      <c r="C2976" s="81" t="s">
        <v>8034</v>
      </c>
      <c r="D2976" s="81" t="s">
        <v>8035</v>
      </c>
      <c r="E2976" s="81"/>
      <c r="F2976" s="81" t="s">
        <v>226</v>
      </c>
      <c r="G2976" s="81" t="s">
        <v>309</v>
      </c>
      <c r="H2976" s="81" t="s">
        <v>8037</v>
      </c>
      <c r="I2976" s="81"/>
      <c r="J2976" s="82">
        <v>30.57</v>
      </c>
      <c r="K2976" s="82">
        <v>0</v>
      </c>
      <c r="L2976" s="82">
        <v>8</v>
      </c>
      <c r="M2976" s="82">
        <v>244.56</v>
      </c>
    </row>
    <row r="2977" spans="1:13">
      <c r="A2977" t="str">
        <f t="shared" si="46"/>
        <v>SF-635.007L200619098</v>
      </c>
      <c r="B2977" s="81" t="s">
        <v>8038</v>
      </c>
      <c r="C2977" s="81" t="s">
        <v>8039</v>
      </c>
      <c r="D2977" s="81" t="s">
        <v>8040</v>
      </c>
      <c r="E2977" s="81"/>
      <c r="F2977" s="81" t="s">
        <v>226</v>
      </c>
      <c r="G2977" s="81" t="s">
        <v>309</v>
      </c>
      <c r="H2977" s="81" t="s">
        <v>8041</v>
      </c>
      <c r="I2977" s="81"/>
      <c r="J2977" s="82">
        <v>57.62</v>
      </c>
      <c r="K2977" s="82">
        <v>0</v>
      </c>
      <c r="L2977" s="82">
        <v>5</v>
      </c>
      <c r="M2977" s="82">
        <v>288.10000000000002</v>
      </c>
    </row>
    <row r="2978" spans="1:13">
      <c r="A2978" t="str">
        <f t="shared" si="46"/>
        <v>SF-635.007L99604</v>
      </c>
      <c r="B2978" s="81" t="s">
        <v>8038</v>
      </c>
      <c r="C2978" s="81" t="s">
        <v>8039</v>
      </c>
      <c r="D2978" s="81" t="s">
        <v>8040</v>
      </c>
      <c r="E2978" s="81"/>
      <c r="F2978" s="81" t="s">
        <v>226</v>
      </c>
      <c r="G2978" s="81" t="s">
        <v>309</v>
      </c>
      <c r="H2978" s="81" t="s">
        <v>8032</v>
      </c>
      <c r="I2978" s="81"/>
      <c r="J2978" s="82">
        <v>57.62</v>
      </c>
      <c r="K2978" s="82">
        <v>0</v>
      </c>
      <c r="L2978" s="82">
        <v>1</v>
      </c>
      <c r="M2978" s="82">
        <v>57.62</v>
      </c>
    </row>
    <row r="2979" spans="1:13">
      <c r="A2979" t="str">
        <f t="shared" si="46"/>
        <v>SF-635.007L20417125</v>
      </c>
      <c r="B2979" s="81" t="s">
        <v>8038</v>
      </c>
      <c r="C2979" s="81" t="s">
        <v>8039</v>
      </c>
      <c r="D2979" s="81" t="s">
        <v>8040</v>
      </c>
      <c r="E2979" s="81"/>
      <c r="F2979" s="81" t="s">
        <v>226</v>
      </c>
      <c r="G2979" s="81" t="s">
        <v>309</v>
      </c>
      <c r="H2979" s="81" t="s">
        <v>8042</v>
      </c>
      <c r="I2979" s="81"/>
      <c r="J2979" s="82">
        <v>57.62</v>
      </c>
      <c r="K2979" s="82">
        <v>0</v>
      </c>
      <c r="L2979" s="82">
        <v>2</v>
      </c>
      <c r="M2979" s="82">
        <v>115.24</v>
      </c>
    </row>
    <row r="2980" spans="1:13">
      <c r="A2980" t="str">
        <f t="shared" si="46"/>
        <v>SF-635.007L2113781</v>
      </c>
      <c r="B2980" s="81" t="s">
        <v>8038</v>
      </c>
      <c r="C2980" s="81" t="s">
        <v>8039</v>
      </c>
      <c r="D2980" s="81" t="s">
        <v>8040</v>
      </c>
      <c r="E2980" s="81"/>
      <c r="F2980" s="81" t="s">
        <v>226</v>
      </c>
      <c r="G2980" s="81" t="s">
        <v>309</v>
      </c>
      <c r="H2980" s="81" t="s">
        <v>8043</v>
      </c>
      <c r="I2980" s="81"/>
      <c r="J2980" s="82">
        <v>57.62</v>
      </c>
      <c r="K2980" s="82">
        <v>0</v>
      </c>
      <c r="L2980" s="82">
        <v>1</v>
      </c>
      <c r="M2980" s="82">
        <v>57.62</v>
      </c>
    </row>
    <row r="2981" spans="1:13">
      <c r="A2981" t="str">
        <f t="shared" si="46"/>
        <v>SF-635.008L200113775</v>
      </c>
      <c r="B2981" s="81" t="s">
        <v>8044</v>
      </c>
      <c r="C2981" s="81" t="s">
        <v>8045</v>
      </c>
      <c r="D2981" s="81" t="s">
        <v>8046</v>
      </c>
      <c r="E2981" s="81"/>
      <c r="F2981" s="81" t="s">
        <v>226</v>
      </c>
      <c r="G2981" s="81" t="s">
        <v>309</v>
      </c>
      <c r="H2981" s="81" t="s">
        <v>8047</v>
      </c>
      <c r="I2981" s="81"/>
      <c r="J2981" s="82">
        <v>30.36</v>
      </c>
      <c r="K2981" s="82">
        <v>0</v>
      </c>
      <c r="L2981" s="82">
        <v>0</v>
      </c>
      <c r="M2981" s="82">
        <v>0</v>
      </c>
    </row>
    <row r="2982" spans="1:13">
      <c r="A2982" t="str">
        <f t="shared" si="46"/>
        <v>SF-635.008LN2306000729</v>
      </c>
      <c r="B2982" s="81" t="s">
        <v>8044</v>
      </c>
      <c r="C2982" s="81" t="s">
        <v>8045</v>
      </c>
      <c r="D2982" s="81" t="s">
        <v>8046</v>
      </c>
      <c r="E2982" s="81"/>
      <c r="F2982" s="81" t="s">
        <v>226</v>
      </c>
      <c r="G2982" s="81" t="s">
        <v>309</v>
      </c>
      <c r="H2982" s="81" t="s">
        <v>8048</v>
      </c>
      <c r="I2982" s="81"/>
      <c r="J2982" s="82">
        <v>30.36</v>
      </c>
      <c r="K2982" s="82">
        <v>0</v>
      </c>
      <c r="L2982" s="82">
        <v>7</v>
      </c>
      <c r="M2982" s="82">
        <v>212.52</v>
      </c>
    </row>
    <row r="2983" spans="1:13">
      <c r="A2983" t="str">
        <f t="shared" si="46"/>
        <v>SF-635.008L2306000729</v>
      </c>
      <c r="B2983" s="81" t="s">
        <v>8044</v>
      </c>
      <c r="C2983" s="81" t="s">
        <v>8045</v>
      </c>
      <c r="D2983" s="81" t="s">
        <v>8046</v>
      </c>
      <c r="E2983" s="81"/>
      <c r="F2983" s="81" t="s">
        <v>226</v>
      </c>
      <c r="G2983" s="81" t="s">
        <v>309</v>
      </c>
      <c r="H2983" s="81" t="s">
        <v>8049</v>
      </c>
      <c r="I2983" s="81"/>
      <c r="J2983" s="82">
        <v>30.36</v>
      </c>
      <c r="K2983" s="82">
        <v>0</v>
      </c>
      <c r="L2983" s="82">
        <v>-1</v>
      </c>
      <c r="M2983" s="82">
        <v>-30.36</v>
      </c>
    </row>
    <row r="2984" spans="1:13">
      <c r="A2984" t="str">
        <f t="shared" si="46"/>
        <v>SF-635.009L</v>
      </c>
      <c r="B2984" s="81" t="s">
        <v>8050</v>
      </c>
      <c r="C2984" s="81" t="s">
        <v>8051</v>
      </c>
      <c r="D2984" s="81" t="s">
        <v>8052</v>
      </c>
      <c r="E2984" s="81"/>
      <c r="F2984" s="81" t="s">
        <v>226</v>
      </c>
      <c r="G2984" s="81" t="s">
        <v>309</v>
      </c>
      <c r="H2984" s="81"/>
      <c r="I2984" s="81"/>
      <c r="J2984" s="82">
        <v>65.55</v>
      </c>
      <c r="K2984" s="82">
        <v>0</v>
      </c>
      <c r="L2984" s="82">
        <v>-1</v>
      </c>
      <c r="M2984" s="82">
        <v>-65.55</v>
      </c>
    </row>
    <row r="2985" spans="1:13">
      <c r="A2985" t="str">
        <f t="shared" si="46"/>
        <v>SF-635.009L201022742</v>
      </c>
      <c r="B2985" s="81" t="s">
        <v>8050</v>
      </c>
      <c r="C2985" s="81" t="s">
        <v>8051</v>
      </c>
      <c r="D2985" s="81" t="s">
        <v>8052</v>
      </c>
      <c r="E2985" s="81"/>
      <c r="F2985" s="81" t="s">
        <v>226</v>
      </c>
      <c r="G2985" s="81" t="s">
        <v>309</v>
      </c>
      <c r="H2985" s="81" t="s">
        <v>8053</v>
      </c>
      <c r="I2985" s="81"/>
      <c r="J2985" s="82">
        <v>65.55</v>
      </c>
      <c r="K2985" s="82">
        <v>0</v>
      </c>
      <c r="L2985" s="82">
        <v>6</v>
      </c>
      <c r="M2985" s="82">
        <v>393.3</v>
      </c>
    </row>
    <row r="2986" spans="1:13">
      <c r="A2986" t="str">
        <f t="shared" si="46"/>
        <v>SF-635.009L21307</v>
      </c>
      <c r="B2986" s="81" t="s">
        <v>8050</v>
      </c>
      <c r="C2986" s="81" t="s">
        <v>8051</v>
      </c>
      <c r="D2986" s="81" t="s">
        <v>8052</v>
      </c>
      <c r="E2986" s="81"/>
      <c r="F2986" s="81" t="s">
        <v>226</v>
      </c>
      <c r="G2986" s="81" t="s">
        <v>309</v>
      </c>
      <c r="H2986" s="81" t="s">
        <v>8054</v>
      </c>
      <c r="I2986" s="81"/>
      <c r="J2986" s="82">
        <v>65.55</v>
      </c>
      <c r="K2986" s="82">
        <v>0</v>
      </c>
      <c r="L2986" s="82">
        <v>1</v>
      </c>
      <c r="M2986" s="82">
        <v>65.55</v>
      </c>
    </row>
    <row r="2987" spans="1:13">
      <c r="A2987" t="str">
        <f t="shared" si="46"/>
        <v>SF-635.009L18A4905</v>
      </c>
      <c r="B2987" s="81" t="s">
        <v>8050</v>
      </c>
      <c r="C2987" s="81" t="s">
        <v>8051</v>
      </c>
      <c r="D2987" s="81" t="s">
        <v>8052</v>
      </c>
      <c r="E2987" s="81"/>
      <c r="F2987" s="81" t="s">
        <v>226</v>
      </c>
      <c r="G2987" s="81" t="s">
        <v>309</v>
      </c>
      <c r="H2987" s="81" t="s">
        <v>8055</v>
      </c>
      <c r="I2987" s="81"/>
      <c r="J2987" s="82">
        <v>65.55</v>
      </c>
      <c r="K2987" s="82">
        <v>0</v>
      </c>
      <c r="L2987" s="82">
        <v>1</v>
      </c>
      <c r="M2987" s="82">
        <v>65.55</v>
      </c>
    </row>
    <row r="2988" spans="1:13">
      <c r="A2988" t="str">
        <f t="shared" si="46"/>
        <v>SF-635.009L90906673</v>
      </c>
      <c r="B2988" s="81" t="s">
        <v>8050</v>
      </c>
      <c r="C2988" s="81" t="s">
        <v>8051</v>
      </c>
      <c r="D2988" s="81" t="s">
        <v>8052</v>
      </c>
      <c r="E2988" s="81"/>
      <c r="F2988" s="81" t="s">
        <v>226</v>
      </c>
      <c r="G2988" s="81" t="s">
        <v>309</v>
      </c>
      <c r="H2988" s="81" t="s">
        <v>8056</v>
      </c>
      <c r="I2988" s="81"/>
      <c r="J2988" s="82">
        <v>65.55</v>
      </c>
      <c r="K2988" s="82">
        <v>0</v>
      </c>
      <c r="L2988" s="82">
        <v>1</v>
      </c>
      <c r="M2988" s="82">
        <v>65.55</v>
      </c>
    </row>
    <row r="2989" spans="1:13">
      <c r="A2989" t="str">
        <f t="shared" si="46"/>
        <v>SF-635.009LD-8/T-206B/4225</v>
      </c>
      <c r="B2989" s="81" t="s">
        <v>8050</v>
      </c>
      <c r="C2989" s="81" t="s">
        <v>8051</v>
      </c>
      <c r="D2989" s="81" t="s">
        <v>8052</v>
      </c>
      <c r="E2989" s="81"/>
      <c r="F2989" s="81" t="s">
        <v>226</v>
      </c>
      <c r="G2989" s="81" t="s">
        <v>309</v>
      </c>
      <c r="H2989" s="81" t="s">
        <v>7974</v>
      </c>
      <c r="I2989" s="81"/>
      <c r="J2989" s="82">
        <v>65.55</v>
      </c>
      <c r="K2989" s="82">
        <v>0</v>
      </c>
      <c r="L2989" s="82">
        <v>2</v>
      </c>
      <c r="M2989" s="82">
        <v>131.1</v>
      </c>
    </row>
    <row r="2990" spans="1:13">
      <c r="A2990" t="str">
        <f t="shared" si="46"/>
        <v>SF-635.010L200113777</v>
      </c>
      <c r="B2990" s="81" t="s">
        <v>8057</v>
      </c>
      <c r="C2990" s="81" t="s">
        <v>8058</v>
      </c>
      <c r="D2990" s="81" t="s">
        <v>8059</v>
      </c>
      <c r="E2990" s="81"/>
      <c r="F2990" s="81" t="s">
        <v>226</v>
      </c>
      <c r="G2990" s="81" t="s">
        <v>309</v>
      </c>
      <c r="H2990" s="81" t="s">
        <v>8060</v>
      </c>
      <c r="I2990" s="81"/>
      <c r="J2990" s="82">
        <v>59.24</v>
      </c>
      <c r="K2990" s="82">
        <v>0</v>
      </c>
      <c r="L2990" s="82">
        <v>4</v>
      </c>
      <c r="M2990" s="82">
        <v>236.96</v>
      </c>
    </row>
    <row r="2991" spans="1:13">
      <c r="A2991" t="str">
        <f t="shared" si="46"/>
        <v>SF-635.010L26895</v>
      </c>
      <c r="B2991" s="81" t="s">
        <v>8057</v>
      </c>
      <c r="C2991" s="81" t="s">
        <v>8058</v>
      </c>
      <c r="D2991" s="81" t="s">
        <v>8059</v>
      </c>
      <c r="E2991" s="81"/>
      <c r="F2991" s="81" t="s">
        <v>226</v>
      </c>
      <c r="G2991" s="81" t="s">
        <v>309</v>
      </c>
      <c r="H2991" s="81" t="s">
        <v>8061</v>
      </c>
      <c r="I2991" s="81"/>
      <c r="J2991" s="82">
        <v>59.24</v>
      </c>
      <c r="K2991" s="82">
        <v>0</v>
      </c>
      <c r="L2991" s="82">
        <v>1</v>
      </c>
      <c r="M2991" s="82">
        <v>59.24</v>
      </c>
    </row>
    <row r="2992" spans="1:13">
      <c r="A2992" t="str">
        <f t="shared" si="46"/>
        <v>SF-635.010LD-8/T-074B/4093</v>
      </c>
      <c r="B2992" s="81" t="s">
        <v>8057</v>
      </c>
      <c r="C2992" s="81" t="s">
        <v>8058</v>
      </c>
      <c r="D2992" s="81" t="s">
        <v>8059</v>
      </c>
      <c r="E2992" s="81"/>
      <c r="F2992" s="81" t="s">
        <v>226</v>
      </c>
      <c r="G2992" s="81" t="s">
        <v>309</v>
      </c>
      <c r="H2992" s="81" t="s">
        <v>8062</v>
      </c>
      <c r="I2992" s="81"/>
      <c r="J2992" s="82">
        <v>59.24</v>
      </c>
      <c r="K2992" s="82">
        <v>0</v>
      </c>
      <c r="L2992" s="82">
        <v>1</v>
      </c>
      <c r="M2992" s="82">
        <v>59.24</v>
      </c>
    </row>
    <row r="2993" spans="1:13">
      <c r="A2993" t="str">
        <f t="shared" si="46"/>
        <v>SF-635.010L28138</v>
      </c>
      <c r="B2993" s="81" t="s">
        <v>8057</v>
      </c>
      <c r="C2993" s="81" t="s">
        <v>8058</v>
      </c>
      <c r="D2993" s="81" t="s">
        <v>8059</v>
      </c>
      <c r="E2993" s="81"/>
      <c r="F2993" s="81" t="s">
        <v>226</v>
      </c>
      <c r="G2993" s="81" t="s">
        <v>309</v>
      </c>
      <c r="H2993" s="81" t="s">
        <v>8063</v>
      </c>
      <c r="I2993" s="81"/>
      <c r="J2993" s="82">
        <v>59.24</v>
      </c>
      <c r="K2993" s="82">
        <v>0</v>
      </c>
      <c r="L2993" s="82">
        <v>1</v>
      </c>
      <c r="M2993" s="82">
        <v>59.24</v>
      </c>
    </row>
    <row r="2994" spans="1:13">
      <c r="A2994" t="str">
        <f t="shared" si="46"/>
        <v>SF-635.011L200113777</v>
      </c>
      <c r="B2994" s="81" t="s">
        <v>8064</v>
      </c>
      <c r="C2994" s="81" t="s">
        <v>8065</v>
      </c>
      <c r="D2994" s="81" t="s">
        <v>8066</v>
      </c>
      <c r="E2994" s="81"/>
      <c r="F2994" s="81" t="s">
        <v>226</v>
      </c>
      <c r="G2994" s="81" t="s">
        <v>309</v>
      </c>
      <c r="H2994" s="81" t="s">
        <v>8060</v>
      </c>
      <c r="I2994" s="81"/>
      <c r="J2994" s="82">
        <v>35.32</v>
      </c>
      <c r="K2994" s="82">
        <v>0</v>
      </c>
      <c r="L2994" s="82">
        <v>0</v>
      </c>
      <c r="M2994" s="82">
        <v>0</v>
      </c>
    </row>
    <row r="2995" spans="1:13">
      <c r="A2995" t="str">
        <f t="shared" si="46"/>
        <v>SF-635.011L21307</v>
      </c>
      <c r="B2995" s="81" t="s">
        <v>8064</v>
      </c>
      <c r="C2995" s="81" t="s">
        <v>8065</v>
      </c>
      <c r="D2995" s="81" t="s">
        <v>8066</v>
      </c>
      <c r="E2995" s="81"/>
      <c r="F2995" s="81" t="s">
        <v>226</v>
      </c>
      <c r="G2995" s="81" t="s">
        <v>309</v>
      </c>
      <c r="H2995" s="81" t="s">
        <v>8054</v>
      </c>
      <c r="I2995" s="81"/>
      <c r="J2995" s="82">
        <v>35.32</v>
      </c>
      <c r="K2995" s="82">
        <v>0</v>
      </c>
      <c r="L2995" s="82">
        <v>2</v>
      </c>
      <c r="M2995" s="82">
        <v>70.64</v>
      </c>
    </row>
    <row r="2996" spans="1:13">
      <c r="A2996" t="str">
        <f t="shared" si="46"/>
        <v>SF-635.012L190906682</v>
      </c>
      <c r="B2996" s="81" t="s">
        <v>8067</v>
      </c>
      <c r="C2996" s="81" t="s">
        <v>8068</v>
      </c>
      <c r="D2996" s="81" t="s">
        <v>8069</v>
      </c>
      <c r="E2996" s="81"/>
      <c r="F2996" s="81" t="s">
        <v>226</v>
      </c>
      <c r="G2996" s="81" t="s">
        <v>309</v>
      </c>
      <c r="H2996" s="81" t="s">
        <v>8070</v>
      </c>
      <c r="I2996" s="81"/>
      <c r="J2996" s="82">
        <v>54.88</v>
      </c>
      <c r="K2996" s="82">
        <v>0</v>
      </c>
      <c r="L2996" s="82">
        <v>0</v>
      </c>
      <c r="M2996" s="82">
        <v>0</v>
      </c>
    </row>
    <row r="2997" spans="1:13">
      <c r="A2997" t="str">
        <f t="shared" si="46"/>
        <v>SF-635.012L</v>
      </c>
      <c r="B2997" s="81" t="s">
        <v>8067</v>
      </c>
      <c r="C2997" s="81" t="s">
        <v>8068</v>
      </c>
      <c r="D2997" s="81" t="s">
        <v>8069</v>
      </c>
      <c r="E2997" s="81"/>
      <c r="F2997" s="81" t="s">
        <v>226</v>
      </c>
      <c r="G2997" s="81" t="s">
        <v>309</v>
      </c>
      <c r="H2997" s="81"/>
      <c r="I2997" s="81"/>
      <c r="J2997" s="82">
        <v>54.88</v>
      </c>
      <c r="K2997" s="82">
        <v>0</v>
      </c>
      <c r="L2997" s="82">
        <v>0</v>
      </c>
      <c r="M2997" s="82">
        <v>0</v>
      </c>
    </row>
    <row r="2998" spans="1:13">
      <c r="A2998" t="str">
        <f t="shared" si="46"/>
        <v>SF-635.012L26895</v>
      </c>
      <c r="B2998" s="81" t="s">
        <v>8067</v>
      </c>
      <c r="C2998" s="81" t="s">
        <v>8068</v>
      </c>
      <c r="D2998" s="81" t="s">
        <v>8069</v>
      </c>
      <c r="E2998" s="81"/>
      <c r="F2998" s="81" t="s">
        <v>226</v>
      </c>
      <c r="G2998" s="81" t="s">
        <v>309</v>
      </c>
      <c r="H2998" s="81" t="s">
        <v>8061</v>
      </c>
      <c r="I2998" s="81"/>
      <c r="J2998" s="82">
        <v>54.88</v>
      </c>
      <c r="K2998" s="82">
        <v>0</v>
      </c>
      <c r="L2998" s="82">
        <v>2</v>
      </c>
      <c r="M2998" s="82">
        <v>109.76</v>
      </c>
    </row>
    <row r="2999" spans="1:13">
      <c r="A2999" t="str">
        <f t="shared" si="46"/>
        <v>SF-635.013L200113772</v>
      </c>
      <c r="B2999" s="81" t="s">
        <v>8071</v>
      </c>
      <c r="C2999" s="81" t="s">
        <v>8068</v>
      </c>
      <c r="D2999" s="81" t="s">
        <v>8072</v>
      </c>
      <c r="E2999" s="81"/>
      <c r="F2999" s="81" t="s">
        <v>226</v>
      </c>
      <c r="G2999" s="81" t="s">
        <v>309</v>
      </c>
      <c r="H2999" s="81" t="s">
        <v>8073</v>
      </c>
      <c r="I2999" s="81"/>
      <c r="J2999" s="82">
        <v>67.95</v>
      </c>
      <c r="K2999" s="82">
        <v>0</v>
      </c>
      <c r="L2999" s="82">
        <v>0</v>
      </c>
      <c r="M2999" s="82">
        <v>0</v>
      </c>
    </row>
    <row r="3000" spans="1:13">
      <c r="A3000" t="str">
        <f t="shared" si="46"/>
        <v>SF-635.013L21307</v>
      </c>
      <c r="B3000" s="81" t="s">
        <v>8071</v>
      </c>
      <c r="C3000" s="81" t="s">
        <v>8068</v>
      </c>
      <c r="D3000" s="81" t="s">
        <v>8072</v>
      </c>
      <c r="E3000" s="81"/>
      <c r="F3000" s="81" t="s">
        <v>226</v>
      </c>
      <c r="G3000" s="81" t="s">
        <v>309</v>
      </c>
      <c r="H3000" s="81" t="s">
        <v>8054</v>
      </c>
      <c r="I3000" s="81"/>
      <c r="J3000" s="82">
        <v>67.95</v>
      </c>
      <c r="K3000" s="82">
        <v>0</v>
      </c>
      <c r="L3000" s="82">
        <v>3</v>
      </c>
      <c r="M3000" s="82">
        <v>203.85</v>
      </c>
    </row>
    <row r="3001" spans="1:13">
      <c r="A3001" t="str">
        <f t="shared" si="46"/>
        <v>SF-635.013L28138</v>
      </c>
      <c r="B3001" s="81" t="s">
        <v>8071</v>
      </c>
      <c r="C3001" s="81" t="s">
        <v>8068</v>
      </c>
      <c r="D3001" s="81" t="s">
        <v>8072</v>
      </c>
      <c r="E3001" s="81"/>
      <c r="F3001" s="81" t="s">
        <v>226</v>
      </c>
      <c r="G3001" s="81" t="s">
        <v>309</v>
      </c>
      <c r="H3001" s="81" t="s">
        <v>8063</v>
      </c>
      <c r="I3001" s="81"/>
      <c r="J3001" s="82">
        <v>67.95</v>
      </c>
      <c r="K3001" s="82">
        <v>0</v>
      </c>
      <c r="L3001" s="82">
        <v>2</v>
      </c>
      <c r="M3001" s="82">
        <v>135.9</v>
      </c>
    </row>
    <row r="3002" spans="1:13">
      <c r="A3002" t="str">
        <f t="shared" si="46"/>
        <v>SF-635.015L200113772</v>
      </c>
      <c r="B3002" s="81" t="s">
        <v>8074</v>
      </c>
      <c r="C3002" s="81" t="s">
        <v>8068</v>
      </c>
      <c r="D3002" s="81" t="s">
        <v>8075</v>
      </c>
      <c r="E3002" s="81"/>
      <c r="F3002" s="81" t="s">
        <v>226</v>
      </c>
      <c r="G3002" s="81" t="s">
        <v>309</v>
      </c>
      <c r="H3002" s="81" t="s">
        <v>8073</v>
      </c>
      <c r="I3002" s="81"/>
      <c r="J3002" s="82">
        <v>54.88</v>
      </c>
      <c r="K3002" s="82">
        <v>0</v>
      </c>
      <c r="L3002" s="82">
        <v>0</v>
      </c>
      <c r="M3002" s="82">
        <v>0</v>
      </c>
    </row>
    <row r="3003" spans="1:13">
      <c r="A3003" t="str">
        <f t="shared" si="46"/>
        <v>SF-653.004L200517892</v>
      </c>
      <c r="B3003" s="81" t="s">
        <v>8076</v>
      </c>
      <c r="C3003" s="81" t="s">
        <v>8077</v>
      </c>
      <c r="D3003" s="81" t="s">
        <v>8078</v>
      </c>
      <c r="E3003" s="81"/>
      <c r="F3003" s="81" t="s">
        <v>226</v>
      </c>
      <c r="G3003" s="81" t="s">
        <v>309</v>
      </c>
      <c r="H3003" s="81" t="s">
        <v>8079</v>
      </c>
      <c r="I3003" s="81"/>
      <c r="J3003" s="82">
        <v>28.74</v>
      </c>
      <c r="K3003" s="82">
        <v>0</v>
      </c>
      <c r="L3003" s="82">
        <v>4</v>
      </c>
      <c r="M3003" s="82">
        <v>114.96</v>
      </c>
    </row>
    <row r="3004" spans="1:13">
      <c r="A3004" t="str">
        <f t="shared" si="46"/>
        <v>SF-653.004L200112655</v>
      </c>
      <c r="B3004" s="81" t="s">
        <v>8076</v>
      </c>
      <c r="C3004" s="81" t="s">
        <v>8077</v>
      </c>
      <c r="D3004" s="81" t="s">
        <v>8078</v>
      </c>
      <c r="E3004" s="81"/>
      <c r="F3004" s="81" t="s">
        <v>226</v>
      </c>
      <c r="G3004" s="81" t="s">
        <v>309</v>
      </c>
      <c r="H3004" s="81" t="s">
        <v>8080</v>
      </c>
      <c r="I3004" s="81"/>
      <c r="J3004" s="82">
        <v>28.74</v>
      </c>
      <c r="K3004" s="82">
        <v>0</v>
      </c>
      <c r="L3004" s="82">
        <v>2</v>
      </c>
      <c r="M3004" s="82">
        <v>57.48</v>
      </c>
    </row>
    <row r="3005" spans="1:13">
      <c r="A3005" t="str">
        <f t="shared" si="46"/>
        <v>SF-653.004L</v>
      </c>
      <c r="B3005" s="81" t="s">
        <v>8076</v>
      </c>
      <c r="C3005" s="81" t="s">
        <v>8077</v>
      </c>
      <c r="D3005" s="81" t="s">
        <v>8078</v>
      </c>
      <c r="E3005" s="81"/>
      <c r="F3005" s="81" t="s">
        <v>226</v>
      </c>
      <c r="G3005" s="81" t="s">
        <v>309</v>
      </c>
      <c r="H3005" s="81"/>
      <c r="I3005" s="81"/>
      <c r="J3005" s="82">
        <v>28.74</v>
      </c>
      <c r="K3005" s="82">
        <v>0</v>
      </c>
      <c r="L3005" s="82">
        <v>0</v>
      </c>
      <c r="M3005" s="82">
        <v>0</v>
      </c>
    </row>
    <row r="3006" spans="1:13">
      <c r="A3006" t="str">
        <f t="shared" si="46"/>
        <v>SF-653.006L220850726</v>
      </c>
      <c r="B3006" s="81" t="s">
        <v>8081</v>
      </c>
      <c r="C3006" s="81" t="s">
        <v>8082</v>
      </c>
      <c r="D3006" s="81" t="s">
        <v>8083</v>
      </c>
      <c r="E3006" s="81"/>
      <c r="F3006" s="81" t="s">
        <v>226</v>
      </c>
      <c r="G3006" s="81" t="s">
        <v>309</v>
      </c>
      <c r="H3006" s="81" t="s">
        <v>8084</v>
      </c>
      <c r="I3006" s="81"/>
      <c r="J3006" s="82">
        <v>28.74</v>
      </c>
      <c r="K3006" s="82">
        <v>0</v>
      </c>
      <c r="L3006" s="82">
        <v>8</v>
      </c>
      <c r="M3006" s="82">
        <v>229.92</v>
      </c>
    </row>
    <row r="3007" spans="1:13">
      <c r="A3007" t="str">
        <f t="shared" si="46"/>
        <v>SF-653.006L</v>
      </c>
      <c r="B3007" s="81" t="s">
        <v>8081</v>
      </c>
      <c r="C3007" s="81" t="s">
        <v>8082</v>
      </c>
      <c r="D3007" s="81" t="s">
        <v>8083</v>
      </c>
      <c r="E3007" s="81"/>
      <c r="F3007" s="81" t="s">
        <v>226</v>
      </c>
      <c r="G3007" s="81" t="s">
        <v>309</v>
      </c>
      <c r="H3007" s="81"/>
      <c r="I3007" s="81"/>
      <c r="J3007" s="82">
        <v>28.74</v>
      </c>
      <c r="K3007" s="82">
        <v>0</v>
      </c>
      <c r="L3007" s="82">
        <v>0</v>
      </c>
      <c r="M3007" s="82">
        <v>0</v>
      </c>
    </row>
    <row r="3008" spans="1:13">
      <c r="A3008" t="str">
        <f t="shared" si="46"/>
        <v>SF-160.107</v>
      </c>
      <c r="B3008" s="81" t="s">
        <v>8085</v>
      </c>
      <c r="C3008" s="81" t="s">
        <v>8086</v>
      </c>
      <c r="D3008" s="81" t="s">
        <v>8087</v>
      </c>
      <c r="E3008" s="81"/>
      <c r="F3008" s="81" t="s">
        <v>226</v>
      </c>
      <c r="G3008" s="81" t="s">
        <v>309</v>
      </c>
      <c r="H3008" s="81"/>
      <c r="I3008" s="81"/>
      <c r="J3008" s="82">
        <v>71.87</v>
      </c>
      <c r="K3008" s="82">
        <v>0</v>
      </c>
      <c r="L3008" s="82">
        <v>-2</v>
      </c>
      <c r="M3008" s="82">
        <v>-143.74</v>
      </c>
    </row>
    <row r="3009" spans="1:13">
      <c r="A3009" t="str">
        <f t="shared" si="46"/>
        <v>SF-160.107A7713</v>
      </c>
      <c r="B3009" s="81" t="s">
        <v>8085</v>
      </c>
      <c r="C3009" s="81" t="s">
        <v>8086</v>
      </c>
      <c r="D3009" s="81" t="s">
        <v>8087</v>
      </c>
      <c r="E3009" s="81"/>
      <c r="F3009" s="81" t="s">
        <v>226</v>
      </c>
      <c r="G3009" s="81" t="s">
        <v>309</v>
      </c>
      <c r="H3009" s="81" t="s">
        <v>5518</v>
      </c>
      <c r="I3009" s="81"/>
      <c r="J3009" s="82">
        <v>71.87</v>
      </c>
      <c r="K3009" s="82">
        <v>0</v>
      </c>
      <c r="L3009" s="82">
        <v>0</v>
      </c>
      <c r="M3009" s="82">
        <v>0</v>
      </c>
    </row>
    <row r="3010" spans="1:13">
      <c r="A3010" t="str">
        <f t="shared" si="46"/>
        <v>SF-160.108</v>
      </c>
      <c r="B3010" s="81" t="s">
        <v>8088</v>
      </c>
      <c r="C3010" s="81" t="s">
        <v>8086</v>
      </c>
      <c r="D3010" s="81" t="s">
        <v>8089</v>
      </c>
      <c r="E3010" s="81"/>
      <c r="F3010" s="81" t="s">
        <v>226</v>
      </c>
      <c r="G3010" s="81" t="s">
        <v>309</v>
      </c>
      <c r="H3010" s="81"/>
      <c r="I3010" s="81"/>
      <c r="J3010" s="82">
        <v>11.84</v>
      </c>
      <c r="K3010" s="82">
        <v>0</v>
      </c>
      <c r="L3010" s="82">
        <v>-1</v>
      </c>
      <c r="M3010" s="82">
        <v>-11.84</v>
      </c>
    </row>
    <row r="3011" spans="1:13">
      <c r="A3011" t="str">
        <f t="shared" ref="A3011:A3074" si="47">CONCATENATE(B3011,H3011)</f>
        <v>SF-160.108A7713</v>
      </c>
      <c r="B3011" s="81" t="s">
        <v>8088</v>
      </c>
      <c r="C3011" s="81" t="s">
        <v>8086</v>
      </c>
      <c r="D3011" s="81" t="s">
        <v>8089</v>
      </c>
      <c r="E3011" s="81"/>
      <c r="F3011" s="81" t="s">
        <v>226</v>
      </c>
      <c r="G3011" s="81" t="s">
        <v>309</v>
      </c>
      <c r="H3011" s="81" t="s">
        <v>5518</v>
      </c>
      <c r="I3011" s="81"/>
      <c r="J3011" s="82">
        <v>11.84</v>
      </c>
      <c r="K3011" s="82">
        <v>0</v>
      </c>
      <c r="L3011" s="82">
        <v>1</v>
      </c>
      <c r="M3011" s="82">
        <v>11.84</v>
      </c>
    </row>
    <row r="3012" spans="1:13">
      <c r="A3012" t="str">
        <f t="shared" si="47"/>
        <v>SF-160.108KAI13709</v>
      </c>
      <c r="B3012" s="81" t="s">
        <v>8088</v>
      </c>
      <c r="C3012" s="81" t="s">
        <v>8086</v>
      </c>
      <c r="D3012" s="81" t="s">
        <v>8089</v>
      </c>
      <c r="E3012" s="81"/>
      <c r="F3012" s="81" t="s">
        <v>226</v>
      </c>
      <c r="G3012" s="81" t="s">
        <v>309</v>
      </c>
      <c r="H3012" s="81" t="s">
        <v>8090</v>
      </c>
      <c r="I3012" s="81"/>
      <c r="J3012" s="82">
        <v>11.84</v>
      </c>
      <c r="K3012" s="82">
        <v>0</v>
      </c>
      <c r="L3012" s="82">
        <v>0</v>
      </c>
      <c r="M3012" s="82">
        <v>0</v>
      </c>
    </row>
    <row r="3013" spans="1:13">
      <c r="A3013" t="str">
        <f t="shared" si="47"/>
        <v>SF-160.108A9121</v>
      </c>
      <c r="B3013" s="81" t="s">
        <v>8088</v>
      </c>
      <c r="C3013" s="81" t="s">
        <v>8086</v>
      </c>
      <c r="D3013" s="81" t="s">
        <v>8089</v>
      </c>
      <c r="E3013" s="81"/>
      <c r="F3013" s="81" t="s">
        <v>226</v>
      </c>
      <c r="G3013" s="81" t="s">
        <v>309</v>
      </c>
      <c r="H3013" s="81" t="s">
        <v>8091</v>
      </c>
      <c r="I3013" s="81"/>
      <c r="J3013" s="82">
        <v>11.84</v>
      </c>
      <c r="K3013" s="82">
        <v>0</v>
      </c>
      <c r="L3013" s="82">
        <v>1</v>
      </c>
      <c r="M3013" s="82">
        <v>11.84</v>
      </c>
    </row>
    <row r="3014" spans="1:13">
      <c r="A3014" t="str">
        <f t="shared" si="47"/>
        <v>SF-160.10960277</v>
      </c>
      <c r="B3014" s="81" t="s">
        <v>8092</v>
      </c>
      <c r="C3014" s="81" t="s">
        <v>8086</v>
      </c>
      <c r="D3014" s="81" t="s">
        <v>8093</v>
      </c>
      <c r="E3014" s="81"/>
      <c r="F3014" s="81" t="s">
        <v>226</v>
      </c>
      <c r="G3014" s="81" t="s">
        <v>309</v>
      </c>
      <c r="H3014" s="81" t="s">
        <v>5525</v>
      </c>
      <c r="I3014" s="81"/>
      <c r="J3014" s="82">
        <v>54.45</v>
      </c>
      <c r="K3014" s="82">
        <v>0</v>
      </c>
      <c r="L3014" s="82">
        <v>0</v>
      </c>
      <c r="M3014" s="82">
        <v>0</v>
      </c>
    </row>
    <row r="3015" spans="1:13">
      <c r="A3015" t="str">
        <f t="shared" si="47"/>
        <v>SF-160.11060277</v>
      </c>
      <c r="B3015" s="81" t="s">
        <v>8094</v>
      </c>
      <c r="C3015" s="81" t="s">
        <v>8086</v>
      </c>
      <c r="D3015" s="81" t="s">
        <v>8095</v>
      </c>
      <c r="E3015" s="81"/>
      <c r="F3015" s="81" t="s">
        <v>226</v>
      </c>
      <c r="G3015" s="81" t="s">
        <v>309</v>
      </c>
      <c r="H3015" s="81" t="s">
        <v>5525</v>
      </c>
      <c r="I3015" s="81"/>
      <c r="J3015" s="82">
        <v>29.05</v>
      </c>
      <c r="K3015" s="82">
        <v>0</v>
      </c>
      <c r="L3015" s="82">
        <v>1</v>
      </c>
      <c r="M3015" s="82">
        <v>29.05</v>
      </c>
    </row>
    <row r="3016" spans="1:13">
      <c r="A3016" t="str">
        <f t="shared" si="47"/>
        <v>SF-160.11026579</v>
      </c>
      <c r="B3016" s="81" t="s">
        <v>8094</v>
      </c>
      <c r="C3016" s="81" t="s">
        <v>8086</v>
      </c>
      <c r="D3016" s="81" t="s">
        <v>8095</v>
      </c>
      <c r="E3016" s="81"/>
      <c r="F3016" s="81" t="s">
        <v>226</v>
      </c>
      <c r="G3016" s="81" t="s">
        <v>309</v>
      </c>
      <c r="H3016" s="81" t="s">
        <v>8096</v>
      </c>
      <c r="I3016" s="81"/>
      <c r="J3016" s="82">
        <v>29.05</v>
      </c>
      <c r="K3016" s="82">
        <v>0</v>
      </c>
      <c r="L3016" s="82">
        <v>1</v>
      </c>
      <c r="M3016" s="82">
        <v>29.05</v>
      </c>
    </row>
    <row r="3017" spans="1:13">
      <c r="A3017" t="str">
        <f t="shared" si="47"/>
        <v>SF-160.11021311</v>
      </c>
      <c r="B3017" s="81" t="s">
        <v>8094</v>
      </c>
      <c r="C3017" s="81" t="s">
        <v>8086</v>
      </c>
      <c r="D3017" s="81" t="s">
        <v>8095</v>
      </c>
      <c r="E3017" s="81"/>
      <c r="F3017" s="81" t="s">
        <v>226</v>
      </c>
      <c r="G3017" s="81" t="s">
        <v>309</v>
      </c>
      <c r="H3017" s="81" t="s">
        <v>8097</v>
      </c>
      <c r="I3017" s="81"/>
      <c r="J3017" s="82">
        <v>29.05</v>
      </c>
      <c r="K3017" s="82">
        <v>0</v>
      </c>
      <c r="L3017" s="82">
        <v>1</v>
      </c>
      <c r="M3017" s="82">
        <v>29.05</v>
      </c>
    </row>
    <row r="3018" spans="1:13">
      <c r="A3018" t="str">
        <f t="shared" si="47"/>
        <v>SF-160.110A9121</v>
      </c>
      <c r="B3018" s="81" t="s">
        <v>8094</v>
      </c>
      <c r="C3018" s="81" t="s">
        <v>8086</v>
      </c>
      <c r="D3018" s="81" t="s">
        <v>8095</v>
      </c>
      <c r="E3018" s="81"/>
      <c r="F3018" s="81" t="s">
        <v>226</v>
      </c>
      <c r="G3018" s="81" t="s">
        <v>309</v>
      </c>
      <c r="H3018" s="81" t="s">
        <v>8091</v>
      </c>
      <c r="I3018" s="81"/>
      <c r="J3018" s="82">
        <v>29.05</v>
      </c>
      <c r="K3018" s="82">
        <v>0</v>
      </c>
      <c r="L3018" s="82">
        <v>1</v>
      </c>
      <c r="M3018" s="82">
        <v>29.05</v>
      </c>
    </row>
    <row r="3019" spans="1:13">
      <c r="A3019" t="str">
        <f t="shared" si="47"/>
        <v>SF-160.11018A0443</v>
      </c>
      <c r="B3019" s="81" t="s">
        <v>8094</v>
      </c>
      <c r="C3019" s="81" t="s">
        <v>8086</v>
      </c>
      <c r="D3019" s="81" t="s">
        <v>8095</v>
      </c>
      <c r="E3019" s="81"/>
      <c r="F3019" s="81" t="s">
        <v>226</v>
      </c>
      <c r="G3019" s="81" t="s">
        <v>309</v>
      </c>
      <c r="H3019" s="81" t="s">
        <v>8098</v>
      </c>
      <c r="I3019" s="81"/>
      <c r="J3019" s="82">
        <v>29.05</v>
      </c>
      <c r="K3019" s="82">
        <v>0</v>
      </c>
      <c r="L3019" s="82">
        <v>1</v>
      </c>
      <c r="M3019" s="82">
        <v>29.05</v>
      </c>
    </row>
    <row r="3020" spans="1:13">
      <c r="A3020" t="str">
        <f t="shared" si="47"/>
        <v>SF-653.008L1909006802</v>
      </c>
      <c r="B3020" s="81" t="s">
        <v>8099</v>
      </c>
      <c r="C3020" s="81" t="s">
        <v>8086</v>
      </c>
      <c r="D3020" s="81" t="s">
        <v>8100</v>
      </c>
      <c r="E3020" s="81"/>
      <c r="F3020" s="81" t="s">
        <v>226</v>
      </c>
      <c r="G3020" s="81" t="s">
        <v>309</v>
      </c>
      <c r="H3020" s="81" t="s">
        <v>8101</v>
      </c>
      <c r="I3020" s="81"/>
      <c r="J3020" s="82">
        <v>30</v>
      </c>
      <c r="K3020" s="82">
        <v>0</v>
      </c>
      <c r="L3020" s="82">
        <v>0</v>
      </c>
      <c r="M3020" s="82">
        <v>0</v>
      </c>
    </row>
    <row r="3021" spans="1:13">
      <c r="A3021" t="str">
        <f t="shared" si="47"/>
        <v>SF-653.008L220850728</v>
      </c>
      <c r="B3021" s="81" t="s">
        <v>8099</v>
      </c>
      <c r="C3021" s="81" t="s">
        <v>8086</v>
      </c>
      <c r="D3021" s="81" t="s">
        <v>8100</v>
      </c>
      <c r="E3021" s="81"/>
      <c r="F3021" s="81" t="s">
        <v>226</v>
      </c>
      <c r="G3021" s="81" t="s">
        <v>309</v>
      </c>
      <c r="H3021" s="81" t="s">
        <v>8102</v>
      </c>
      <c r="I3021" s="81"/>
      <c r="J3021" s="82">
        <v>30</v>
      </c>
      <c r="K3021" s="82">
        <v>0</v>
      </c>
      <c r="L3021" s="82">
        <v>9</v>
      </c>
      <c r="M3021" s="82">
        <v>270</v>
      </c>
    </row>
    <row r="3022" spans="1:13">
      <c r="A3022" t="str">
        <f t="shared" si="47"/>
        <v>SF-653.008L</v>
      </c>
      <c r="B3022" s="81" t="s">
        <v>8099</v>
      </c>
      <c r="C3022" s="81" t="s">
        <v>8086</v>
      </c>
      <c r="D3022" s="81" t="s">
        <v>8100</v>
      </c>
      <c r="E3022" s="81"/>
      <c r="F3022" s="81" t="s">
        <v>226</v>
      </c>
      <c r="G3022" s="81" t="s">
        <v>309</v>
      </c>
      <c r="H3022" s="81"/>
      <c r="I3022" s="81"/>
      <c r="J3022" s="82">
        <v>30</v>
      </c>
      <c r="K3022" s="82">
        <v>0</v>
      </c>
      <c r="L3022" s="82">
        <v>0</v>
      </c>
      <c r="M3022" s="82">
        <v>0</v>
      </c>
    </row>
    <row r="3023" spans="1:13">
      <c r="A3023" t="str">
        <f t="shared" si="47"/>
        <v>SF-653.010L190906802</v>
      </c>
      <c r="B3023" s="81" t="s">
        <v>8103</v>
      </c>
      <c r="C3023" s="81" t="s">
        <v>8104</v>
      </c>
      <c r="D3023" s="81" t="s">
        <v>8105</v>
      </c>
      <c r="E3023" s="81"/>
      <c r="F3023" s="81" t="s">
        <v>226</v>
      </c>
      <c r="G3023" s="81" t="s">
        <v>309</v>
      </c>
      <c r="H3023" s="81" t="s">
        <v>8106</v>
      </c>
      <c r="I3023" s="81"/>
      <c r="J3023" s="82">
        <v>36.99</v>
      </c>
      <c r="K3023" s="82">
        <v>0</v>
      </c>
      <c r="L3023" s="82">
        <v>1</v>
      </c>
      <c r="M3023" s="82">
        <v>36.99</v>
      </c>
    </row>
    <row r="3024" spans="1:13">
      <c r="A3024" t="str">
        <f t="shared" si="47"/>
        <v>SF-653.010L220850730</v>
      </c>
      <c r="B3024" s="81" t="s">
        <v>8103</v>
      </c>
      <c r="C3024" s="81" t="s">
        <v>8104</v>
      </c>
      <c r="D3024" s="81" t="s">
        <v>8105</v>
      </c>
      <c r="E3024" s="81"/>
      <c r="F3024" s="81" t="s">
        <v>226</v>
      </c>
      <c r="G3024" s="81" t="s">
        <v>309</v>
      </c>
      <c r="H3024" s="81" t="s">
        <v>8107</v>
      </c>
      <c r="I3024" s="81"/>
      <c r="J3024" s="82">
        <v>36.99</v>
      </c>
      <c r="K3024" s="82">
        <v>0</v>
      </c>
      <c r="L3024" s="82">
        <v>4</v>
      </c>
      <c r="M3024" s="82">
        <v>147.96</v>
      </c>
    </row>
    <row r="3025" spans="1:13">
      <c r="A3025" t="str">
        <f t="shared" si="47"/>
        <v>SF-653.010L</v>
      </c>
      <c r="B3025" s="81" t="s">
        <v>8103</v>
      </c>
      <c r="C3025" s="81" t="s">
        <v>8104</v>
      </c>
      <c r="D3025" s="81" t="s">
        <v>8105</v>
      </c>
      <c r="E3025" s="81"/>
      <c r="F3025" s="81" t="s">
        <v>226</v>
      </c>
      <c r="G3025" s="81" t="s">
        <v>309</v>
      </c>
      <c r="H3025" s="81"/>
      <c r="I3025" s="81"/>
      <c r="J3025" s="82">
        <v>36.99</v>
      </c>
      <c r="K3025" s="82">
        <v>0</v>
      </c>
      <c r="L3025" s="82">
        <v>0</v>
      </c>
      <c r="M3025" s="82">
        <v>0</v>
      </c>
    </row>
    <row r="3026" spans="1:13">
      <c r="A3026" t="str">
        <f t="shared" si="47"/>
        <v>SF-653.012L190906805</v>
      </c>
      <c r="B3026" s="81" t="s">
        <v>8108</v>
      </c>
      <c r="C3026" s="81" t="s">
        <v>8109</v>
      </c>
      <c r="D3026" s="81" t="s">
        <v>8110</v>
      </c>
      <c r="E3026" s="81"/>
      <c r="F3026" s="81" t="s">
        <v>226</v>
      </c>
      <c r="G3026" s="81" t="s">
        <v>309</v>
      </c>
      <c r="H3026" s="81" t="s">
        <v>8111</v>
      </c>
      <c r="I3026" s="81"/>
      <c r="J3026" s="82">
        <v>39.659999999999997</v>
      </c>
      <c r="K3026" s="82">
        <v>0</v>
      </c>
      <c r="L3026" s="82">
        <v>3</v>
      </c>
      <c r="M3026" s="82">
        <v>118.98</v>
      </c>
    </row>
    <row r="3027" spans="1:13">
      <c r="A3027" t="str">
        <f t="shared" si="47"/>
        <v>SF-653.012L</v>
      </c>
      <c r="B3027" s="81" t="s">
        <v>8108</v>
      </c>
      <c r="C3027" s="81" t="s">
        <v>8109</v>
      </c>
      <c r="D3027" s="81" t="s">
        <v>8110</v>
      </c>
      <c r="E3027" s="81"/>
      <c r="F3027" s="81" t="s">
        <v>226</v>
      </c>
      <c r="G3027" s="81" t="s">
        <v>309</v>
      </c>
      <c r="H3027" s="81"/>
      <c r="I3027" s="81"/>
      <c r="J3027" s="82">
        <v>39.659999999999997</v>
      </c>
      <c r="K3027" s="82">
        <v>0</v>
      </c>
      <c r="L3027" s="82">
        <v>0</v>
      </c>
      <c r="M3027" s="82">
        <v>0</v>
      </c>
    </row>
    <row r="3028" spans="1:13">
      <c r="A3028" t="str">
        <f t="shared" si="47"/>
        <v>SF-653.014L200112143</v>
      </c>
      <c r="B3028" s="81" t="s">
        <v>8112</v>
      </c>
      <c r="C3028" s="81" t="s">
        <v>8113</v>
      </c>
      <c r="D3028" s="81" t="s">
        <v>8114</v>
      </c>
      <c r="E3028" s="81"/>
      <c r="F3028" s="81" t="s">
        <v>226</v>
      </c>
      <c r="G3028" s="81" t="s">
        <v>309</v>
      </c>
      <c r="H3028" s="81" t="s">
        <v>8115</v>
      </c>
      <c r="I3028" s="81"/>
      <c r="J3028" s="82">
        <v>39.659999999999997</v>
      </c>
      <c r="K3028" s="82">
        <v>0</v>
      </c>
      <c r="L3028" s="82">
        <v>0</v>
      </c>
      <c r="M3028" s="82">
        <v>0</v>
      </c>
    </row>
    <row r="3029" spans="1:13">
      <c r="A3029" t="str">
        <f t="shared" si="47"/>
        <v>SF-653.014L190906807</v>
      </c>
      <c r="B3029" s="81" t="s">
        <v>8112</v>
      </c>
      <c r="C3029" s="81" t="s">
        <v>8113</v>
      </c>
      <c r="D3029" s="81" t="s">
        <v>8114</v>
      </c>
      <c r="E3029" s="81"/>
      <c r="F3029" s="81" t="s">
        <v>226</v>
      </c>
      <c r="G3029" s="81" t="s">
        <v>309</v>
      </c>
      <c r="H3029" s="81" t="s">
        <v>8116</v>
      </c>
      <c r="I3029" s="81"/>
      <c r="J3029" s="82">
        <v>39.659999999999997</v>
      </c>
      <c r="K3029" s="82">
        <v>0</v>
      </c>
      <c r="L3029" s="82">
        <v>3</v>
      </c>
      <c r="M3029" s="82">
        <v>118.98</v>
      </c>
    </row>
    <row r="3030" spans="1:13">
      <c r="A3030" t="str">
        <f t="shared" si="47"/>
        <v>SF-653.014L</v>
      </c>
      <c r="B3030" s="81" t="s">
        <v>8112</v>
      </c>
      <c r="C3030" s="81" t="s">
        <v>8113</v>
      </c>
      <c r="D3030" s="81" t="s">
        <v>8114</v>
      </c>
      <c r="E3030" s="81"/>
      <c r="F3030" s="81" t="s">
        <v>226</v>
      </c>
      <c r="G3030" s="81" t="s">
        <v>309</v>
      </c>
      <c r="H3030" s="81"/>
      <c r="I3030" s="81"/>
      <c r="J3030" s="82">
        <v>39.659999999999997</v>
      </c>
      <c r="K3030" s="82">
        <v>0</v>
      </c>
      <c r="L3030" s="82">
        <v>0</v>
      </c>
      <c r="M3030" s="82">
        <v>0</v>
      </c>
    </row>
    <row r="3031" spans="1:13">
      <c r="A3031" t="str">
        <f t="shared" si="47"/>
        <v>SF-653.016L28136</v>
      </c>
      <c r="B3031" s="81" t="s">
        <v>8117</v>
      </c>
      <c r="C3031" s="81" t="s">
        <v>8113</v>
      </c>
      <c r="D3031" s="81" t="s">
        <v>8118</v>
      </c>
      <c r="E3031" s="81"/>
      <c r="F3031" s="81" t="s">
        <v>226</v>
      </c>
      <c r="G3031" s="81" t="s">
        <v>309</v>
      </c>
      <c r="H3031" s="81" t="s">
        <v>8119</v>
      </c>
      <c r="I3031" s="81"/>
      <c r="J3031" s="82">
        <v>55.66</v>
      </c>
      <c r="K3031" s="82">
        <v>0</v>
      </c>
      <c r="L3031" s="82">
        <v>0</v>
      </c>
      <c r="M3031" s="82">
        <v>0</v>
      </c>
    </row>
    <row r="3032" spans="1:13">
      <c r="A3032" t="str">
        <f t="shared" si="47"/>
        <v>SF-653.016LN2306000735</v>
      </c>
      <c r="B3032" s="81" t="s">
        <v>8117</v>
      </c>
      <c r="C3032" s="81" t="s">
        <v>8113</v>
      </c>
      <c r="D3032" s="81" t="s">
        <v>8118</v>
      </c>
      <c r="E3032" s="81"/>
      <c r="F3032" s="81" t="s">
        <v>226</v>
      </c>
      <c r="G3032" s="81" t="s">
        <v>309</v>
      </c>
      <c r="H3032" s="81" t="s">
        <v>8120</v>
      </c>
      <c r="I3032" s="81"/>
      <c r="J3032" s="82">
        <v>55.66</v>
      </c>
      <c r="K3032" s="82">
        <v>0</v>
      </c>
      <c r="L3032" s="82">
        <v>2</v>
      </c>
      <c r="M3032" s="82">
        <v>111.32</v>
      </c>
    </row>
    <row r="3033" spans="1:13">
      <c r="A3033" t="str">
        <f t="shared" si="47"/>
        <v>SF-165.304R</v>
      </c>
      <c r="B3033" s="81" t="s">
        <v>8121</v>
      </c>
      <c r="C3033" s="81" t="s">
        <v>8122</v>
      </c>
      <c r="D3033" s="81" t="s">
        <v>8123</v>
      </c>
      <c r="E3033" s="81"/>
      <c r="F3033" s="81" t="s">
        <v>226</v>
      </c>
      <c r="G3033" s="81" t="s">
        <v>309</v>
      </c>
      <c r="H3033" s="81"/>
      <c r="I3033" s="81"/>
      <c r="J3033" s="82">
        <v>0</v>
      </c>
      <c r="K3033" s="82">
        <v>0</v>
      </c>
      <c r="L3033" s="82">
        <v>0</v>
      </c>
      <c r="M3033" s="82"/>
    </row>
    <row r="3034" spans="1:13">
      <c r="A3034" t="str">
        <f t="shared" si="47"/>
        <v>SF-165.305R</v>
      </c>
      <c r="B3034" s="81" t="s">
        <v>8124</v>
      </c>
      <c r="C3034" s="81" t="s">
        <v>8125</v>
      </c>
      <c r="D3034" s="81" t="s">
        <v>8126</v>
      </c>
      <c r="E3034" s="81"/>
      <c r="F3034" s="81" t="s">
        <v>226</v>
      </c>
      <c r="G3034" s="81" t="s">
        <v>309</v>
      </c>
      <c r="H3034" s="81"/>
      <c r="I3034" s="81"/>
      <c r="J3034" s="82">
        <v>33.25</v>
      </c>
      <c r="K3034" s="82">
        <v>0</v>
      </c>
      <c r="L3034" s="82">
        <v>-1</v>
      </c>
      <c r="M3034" s="82">
        <v>-33.25</v>
      </c>
    </row>
    <row r="3035" spans="1:13">
      <c r="A3035" t="str">
        <f t="shared" si="47"/>
        <v>SF-165.305R210126669</v>
      </c>
      <c r="B3035" s="81" t="s">
        <v>8124</v>
      </c>
      <c r="C3035" s="81" t="s">
        <v>8125</v>
      </c>
      <c r="D3035" s="81" t="s">
        <v>8126</v>
      </c>
      <c r="E3035" s="81"/>
      <c r="F3035" s="81" t="s">
        <v>226</v>
      </c>
      <c r="G3035" s="81" t="s">
        <v>309</v>
      </c>
      <c r="H3035" s="81" t="s">
        <v>8127</v>
      </c>
      <c r="I3035" s="81"/>
      <c r="J3035" s="82">
        <v>33.25</v>
      </c>
      <c r="K3035" s="82">
        <v>0</v>
      </c>
      <c r="L3035" s="82">
        <v>1</v>
      </c>
      <c r="M3035" s="82">
        <v>33.25</v>
      </c>
    </row>
    <row r="3036" spans="1:13">
      <c r="A3036" t="str">
        <f t="shared" si="47"/>
        <v>SF-165.305R221153771</v>
      </c>
      <c r="B3036" s="81" t="s">
        <v>8124</v>
      </c>
      <c r="C3036" s="81" t="s">
        <v>8125</v>
      </c>
      <c r="D3036" s="81" t="s">
        <v>8126</v>
      </c>
      <c r="E3036" s="81"/>
      <c r="F3036" s="81" t="s">
        <v>226</v>
      </c>
      <c r="G3036" s="81" t="s">
        <v>309</v>
      </c>
      <c r="H3036" s="81" t="s">
        <v>8128</v>
      </c>
      <c r="I3036" s="81"/>
      <c r="J3036" s="82">
        <v>33.25</v>
      </c>
      <c r="K3036" s="82">
        <v>0</v>
      </c>
      <c r="L3036" s="82">
        <v>10</v>
      </c>
      <c r="M3036" s="82">
        <v>332.5</v>
      </c>
    </row>
    <row r="3037" spans="1:13">
      <c r="A3037" t="str">
        <f t="shared" si="47"/>
        <v>SF-165.305RN2306000733</v>
      </c>
      <c r="B3037" s="81" t="s">
        <v>8124</v>
      </c>
      <c r="C3037" s="81" t="s">
        <v>8125</v>
      </c>
      <c r="D3037" s="81" t="s">
        <v>8126</v>
      </c>
      <c r="E3037" s="81"/>
      <c r="F3037" s="81" t="s">
        <v>226</v>
      </c>
      <c r="G3037" s="81" t="s">
        <v>309</v>
      </c>
      <c r="H3037" s="81" t="s">
        <v>8129</v>
      </c>
      <c r="I3037" s="81"/>
      <c r="J3037" s="82">
        <v>33.25</v>
      </c>
      <c r="K3037" s="82">
        <v>0</v>
      </c>
      <c r="L3037" s="82">
        <v>10</v>
      </c>
      <c r="M3037" s="82">
        <v>332.5</v>
      </c>
    </row>
    <row r="3038" spans="1:13">
      <c r="A3038" t="str">
        <f t="shared" si="47"/>
        <v>SF-165.306R210126669</v>
      </c>
      <c r="B3038" s="81" t="s">
        <v>8130</v>
      </c>
      <c r="C3038" s="81" t="s">
        <v>8131</v>
      </c>
      <c r="D3038" s="81" t="s">
        <v>8132</v>
      </c>
      <c r="E3038" s="81"/>
      <c r="F3038" s="81" t="s">
        <v>226</v>
      </c>
      <c r="G3038" s="81" t="s">
        <v>309</v>
      </c>
      <c r="H3038" s="81" t="s">
        <v>8127</v>
      </c>
      <c r="I3038" s="81"/>
      <c r="J3038" s="82">
        <v>43.74</v>
      </c>
      <c r="K3038" s="82">
        <v>0</v>
      </c>
      <c r="L3038" s="82">
        <v>6</v>
      </c>
      <c r="M3038" s="82">
        <v>262.44</v>
      </c>
    </row>
    <row r="3039" spans="1:13">
      <c r="A3039" t="str">
        <f t="shared" si="47"/>
        <v>SF-165.307R210126671</v>
      </c>
      <c r="B3039" s="81" t="s">
        <v>8133</v>
      </c>
      <c r="C3039" s="81" t="s">
        <v>8134</v>
      </c>
      <c r="D3039" s="81" t="s">
        <v>8135</v>
      </c>
      <c r="E3039" s="81"/>
      <c r="F3039" s="81" t="s">
        <v>226</v>
      </c>
      <c r="G3039" s="81" t="s">
        <v>309</v>
      </c>
      <c r="H3039" s="81" t="s">
        <v>8136</v>
      </c>
      <c r="I3039" s="81"/>
      <c r="J3039" s="82">
        <v>38.54</v>
      </c>
      <c r="K3039" s="82">
        <v>0</v>
      </c>
      <c r="L3039" s="82">
        <v>6</v>
      </c>
      <c r="M3039" s="82">
        <v>231.24</v>
      </c>
    </row>
    <row r="3040" spans="1:13">
      <c r="A3040" t="str">
        <f t="shared" si="47"/>
        <v>SF-165.307R221153773</v>
      </c>
      <c r="B3040" s="81" t="s">
        <v>8133</v>
      </c>
      <c r="C3040" s="81" t="s">
        <v>8134</v>
      </c>
      <c r="D3040" s="81" t="s">
        <v>8135</v>
      </c>
      <c r="E3040" s="81"/>
      <c r="F3040" s="81" t="s">
        <v>226</v>
      </c>
      <c r="G3040" s="81" t="s">
        <v>309</v>
      </c>
      <c r="H3040" s="81" t="s">
        <v>8137</v>
      </c>
      <c r="I3040" s="81"/>
      <c r="J3040" s="82">
        <v>38.54</v>
      </c>
      <c r="K3040" s="82">
        <v>0</v>
      </c>
      <c r="L3040" s="82">
        <v>5</v>
      </c>
      <c r="M3040" s="82">
        <v>192.7</v>
      </c>
    </row>
    <row r="3041" spans="1:13">
      <c r="A3041" t="str">
        <f t="shared" si="47"/>
        <v>SF-165.307R</v>
      </c>
      <c r="B3041" s="81" t="s">
        <v>8133</v>
      </c>
      <c r="C3041" s="81" t="s">
        <v>8134</v>
      </c>
      <c r="D3041" s="81" t="s">
        <v>8135</v>
      </c>
      <c r="E3041" s="81"/>
      <c r="F3041" s="81" t="s">
        <v>226</v>
      </c>
      <c r="G3041" s="81" t="s">
        <v>309</v>
      </c>
      <c r="H3041" s="81"/>
      <c r="I3041" s="81"/>
      <c r="J3041" s="82">
        <v>38.54</v>
      </c>
      <c r="K3041" s="82">
        <v>0</v>
      </c>
      <c r="L3041" s="82">
        <v>0</v>
      </c>
      <c r="M3041" s="82">
        <v>0</v>
      </c>
    </row>
    <row r="3042" spans="1:13">
      <c r="A3042" t="str">
        <f t="shared" si="47"/>
        <v>SF-165.308R210126671</v>
      </c>
      <c r="B3042" s="81" t="s">
        <v>8138</v>
      </c>
      <c r="C3042" s="81" t="s">
        <v>8139</v>
      </c>
      <c r="D3042" s="81" t="s">
        <v>8140</v>
      </c>
      <c r="E3042" s="81"/>
      <c r="F3042" s="81" t="s">
        <v>226</v>
      </c>
      <c r="G3042" s="81" t="s">
        <v>309</v>
      </c>
      <c r="H3042" s="81" t="s">
        <v>8136</v>
      </c>
      <c r="I3042" s="81"/>
      <c r="J3042" s="82">
        <v>47.4</v>
      </c>
      <c r="K3042" s="82">
        <v>0</v>
      </c>
      <c r="L3042" s="82">
        <v>23</v>
      </c>
      <c r="M3042" s="82">
        <v>1090.2</v>
      </c>
    </row>
    <row r="3043" spans="1:13">
      <c r="A3043" t="str">
        <f t="shared" si="47"/>
        <v>SF-165.309R210126673</v>
      </c>
      <c r="B3043" s="81" t="s">
        <v>8141</v>
      </c>
      <c r="C3043" s="81" t="s">
        <v>8142</v>
      </c>
      <c r="D3043" s="81" t="s">
        <v>8143</v>
      </c>
      <c r="E3043" s="81"/>
      <c r="F3043" s="81" t="s">
        <v>226</v>
      </c>
      <c r="G3043" s="81" t="s">
        <v>309</v>
      </c>
      <c r="H3043" s="81" t="s">
        <v>8144</v>
      </c>
      <c r="I3043" s="81"/>
      <c r="J3043" s="82">
        <v>42.89</v>
      </c>
      <c r="K3043" s="82">
        <v>0</v>
      </c>
      <c r="L3043" s="82">
        <v>3</v>
      </c>
      <c r="M3043" s="82">
        <v>128.66999999999999</v>
      </c>
    </row>
    <row r="3044" spans="1:13">
      <c r="A3044" t="str">
        <f t="shared" si="47"/>
        <v>SF-165.309R221153775</v>
      </c>
      <c r="B3044" s="81" t="s">
        <v>8141</v>
      </c>
      <c r="C3044" s="81" t="s">
        <v>8142</v>
      </c>
      <c r="D3044" s="81" t="s">
        <v>8143</v>
      </c>
      <c r="E3044" s="81"/>
      <c r="F3044" s="81" t="s">
        <v>226</v>
      </c>
      <c r="G3044" s="81" t="s">
        <v>309</v>
      </c>
      <c r="H3044" s="81" t="s">
        <v>8145</v>
      </c>
      <c r="I3044" s="81"/>
      <c r="J3044" s="82">
        <v>42.89</v>
      </c>
      <c r="K3044" s="82">
        <v>0</v>
      </c>
      <c r="L3044" s="82">
        <v>5</v>
      </c>
      <c r="M3044" s="82">
        <v>214.45</v>
      </c>
    </row>
    <row r="3045" spans="1:13">
      <c r="A3045" t="str">
        <f t="shared" si="47"/>
        <v>SF-165.309R</v>
      </c>
      <c r="B3045" s="81" t="s">
        <v>8141</v>
      </c>
      <c r="C3045" s="81" t="s">
        <v>8142</v>
      </c>
      <c r="D3045" s="81" t="s">
        <v>8143</v>
      </c>
      <c r="E3045" s="81"/>
      <c r="F3045" s="81" t="s">
        <v>226</v>
      </c>
      <c r="G3045" s="81" t="s">
        <v>309</v>
      </c>
      <c r="H3045" s="81"/>
      <c r="I3045" s="81"/>
      <c r="J3045" s="82">
        <v>42.89</v>
      </c>
      <c r="K3045" s="82">
        <v>0</v>
      </c>
      <c r="L3045" s="82">
        <v>0</v>
      </c>
      <c r="M3045" s="82">
        <v>0</v>
      </c>
    </row>
    <row r="3046" spans="1:13">
      <c r="A3046" t="str">
        <f t="shared" si="47"/>
        <v>SF-165.310R210126673</v>
      </c>
      <c r="B3046" s="81" t="s">
        <v>8146</v>
      </c>
      <c r="C3046" s="81" t="s">
        <v>8142</v>
      </c>
      <c r="D3046" s="81" t="s">
        <v>8147</v>
      </c>
      <c r="E3046" s="81"/>
      <c r="F3046" s="81" t="s">
        <v>226</v>
      </c>
      <c r="G3046" s="81" t="s">
        <v>309</v>
      </c>
      <c r="H3046" s="81" t="s">
        <v>8144</v>
      </c>
      <c r="I3046" s="81"/>
      <c r="J3046" s="82">
        <v>13.37</v>
      </c>
      <c r="K3046" s="82">
        <v>0</v>
      </c>
      <c r="L3046" s="82">
        <v>0</v>
      </c>
      <c r="M3046" s="82">
        <v>0</v>
      </c>
    </row>
    <row r="3047" spans="1:13">
      <c r="A3047" t="str">
        <f t="shared" si="47"/>
        <v>SF-165.311R210126675</v>
      </c>
      <c r="B3047" s="81" t="s">
        <v>8148</v>
      </c>
      <c r="C3047" s="81" t="s">
        <v>8149</v>
      </c>
      <c r="D3047" s="81" t="s">
        <v>8150</v>
      </c>
      <c r="E3047" s="81"/>
      <c r="F3047" s="81" t="s">
        <v>226</v>
      </c>
      <c r="G3047" s="81" t="s">
        <v>309</v>
      </c>
      <c r="H3047" s="81" t="s">
        <v>8151</v>
      </c>
      <c r="I3047" s="81"/>
      <c r="J3047" s="82">
        <v>40.340000000000003</v>
      </c>
      <c r="K3047" s="82">
        <v>0</v>
      </c>
      <c r="L3047" s="82">
        <v>5</v>
      </c>
      <c r="M3047" s="82">
        <v>201.7</v>
      </c>
    </row>
    <row r="3048" spans="1:13">
      <c r="A3048" t="str">
        <f t="shared" si="47"/>
        <v>SF-165.311R221153777</v>
      </c>
      <c r="B3048" s="81" t="s">
        <v>8148</v>
      </c>
      <c r="C3048" s="81" t="s">
        <v>8149</v>
      </c>
      <c r="D3048" s="81" t="s">
        <v>8150</v>
      </c>
      <c r="E3048" s="81"/>
      <c r="F3048" s="81" t="s">
        <v>226</v>
      </c>
      <c r="G3048" s="81" t="s">
        <v>309</v>
      </c>
      <c r="H3048" s="81" t="s">
        <v>8152</v>
      </c>
      <c r="I3048" s="81"/>
      <c r="J3048" s="82">
        <v>40.340000000000003</v>
      </c>
      <c r="K3048" s="82">
        <v>0</v>
      </c>
      <c r="L3048" s="82">
        <v>5</v>
      </c>
      <c r="M3048" s="82">
        <v>201.7</v>
      </c>
    </row>
    <row r="3049" spans="1:13">
      <c r="A3049" t="str">
        <f t="shared" si="47"/>
        <v>SF-165.311R</v>
      </c>
      <c r="B3049" s="81" t="s">
        <v>8148</v>
      </c>
      <c r="C3049" s="81" t="s">
        <v>8149</v>
      </c>
      <c r="D3049" s="81" t="s">
        <v>8150</v>
      </c>
      <c r="E3049" s="81"/>
      <c r="F3049" s="81" t="s">
        <v>226</v>
      </c>
      <c r="G3049" s="81" t="s">
        <v>309</v>
      </c>
      <c r="H3049" s="81"/>
      <c r="I3049" s="81"/>
      <c r="J3049" s="82">
        <v>40.340000000000003</v>
      </c>
      <c r="K3049" s="82">
        <v>0</v>
      </c>
      <c r="L3049" s="82">
        <v>0</v>
      </c>
      <c r="M3049" s="82">
        <v>0</v>
      </c>
    </row>
    <row r="3050" spans="1:13">
      <c r="A3050" t="str">
        <f t="shared" si="47"/>
        <v>SF-165.313R210126677</v>
      </c>
      <c r="B3050" s="81" t="s">
        <v>8153</v>
      </c>
      <c r="C3050" s="81" t="s">
        <v>8154</v>
      </c>
      <c r="D3050" s="81" t="s">
        <v>8155</v>
      </c>
      <c r="E3050" s="81"/>
      <c r="F3050" s="81" t="s">
        <v>226</v>
      </c>
      <c r="G3050" s="81" t="s">
        <v>309</v>
      </c>
      <c r="H3050" s="81" t="s">
        <v>8156</v>
      </c>
      <c r="I3050" s="81"/>
      <c r="J3050" s="82">
        <v>40.340000000000003</v>
      </c>
      <c r="K3050" s="82">
        <v>0</v>
      </c>
      <c r="L3050" s="82">
        <v>4</v>
      </c>
      <c r="M3050" s="82">
        <v>161.36000000000001</v>
      </c>
    </row>
    <row r="3051" spans="1:13">
      <c r="A3051" t="str">
        <f t="shared" si="47"/>
        <v>SF-165.313R221153779</v>
      </c>
      <c r="B3051" s="81" t="s">
        <v>8153</v>
      </c>
      <c r="C3051" s="81" t="s">
        <v>8154</v>
      </c>
      <c r="D3051" s="81" t="s">
        <v>8155</v>
      </c>
      <c r="E3051" s="81"/>
      <c r="F3051" s="81" t="s">
        <v>226</v>
      </c>
      <c r="G3051" s="81" t="s">
        <v>309</v>
      </c>
      <c r="H3051" s="81" t="s">
        <v>8157</v>
      </c>
      <c r="I3051" s="81"/>
      <c r="J3051" s="82">
        <v>40.340000000000003</v>
      </c>
      <c r="K3051" s="82">
        <v>0</v>
      </c>
      <c r="L3051" s="82">
        <v>5</v>
      </c>
      <c r="M3051" s="82">
        <v>201.7</v>
      </c>
    </row>
    <row r="3052" spans="1:13">
      <c r="A3052" t="str">
        <f t="shared" si="47"/>
        <v>SF-165.313R</v>
      </c>
      <c r="B3052" s="81" t="s">
        <v>8153</v>
      </c>
      <c r="C3052" s="81" t="s">
        <v>8154</v>
      </c>
      <c r="D3052" s="81" t="s">
        <v>8155</v>
      </c>
      <c r="E3052" s="81"/>
      <c r="F3052" s="81" t="s">
        <v>226</v>
      </c>
      <c r="G3052" s="81" t="s">
        <v>309</v>
      </c>
      <c r="H3052" s="81"/>
      <c r="I3052" s="81"/>
      <c r="J3052" s="82">
        <v>40.340000000000003</v>
      </c>
      <c r="K3052" s="82">
        <v>0</v>
      </c>
      <c r="L3052" s="82">
        <v>0</v>
      </c>
      <c r="M3052" s="82">
        <v>0</v>
      </c>
    </row>
    <row r="3053" spans="1:13">
      <c r="A3053" t="str">
        <f t="shared" si="47"/>
        <v>SF-165.313R18B5305</v>
      </c>
      <c r="B3053" s="81" t="s">
        <v>8153</v>
      </c>
      <c r="C3053" s="81" t="s">
        <v>8154</v>
      </c>
      <c r="D3053" s="81" t="s">
        <v>8155</v>
      </c>
      <c r="E3053" s="81"/>
      <c r="F3053" s="81" t="s">
        <v>226</v>
      </c>
      <c r="G3053" s="81" t="s">
        <v>309</v>
      </c>
      <c r="H3053" s="81" t="s">
        <v>8158</v>
      </c>
      <c r="I3053" s="81"/>
      <c r="J3053" s="82">
        <v>40.340000000000003</v>
      </c>
      <c r="K3053" s="82">
        <v>0</v>
      </c>
      <c r="L3053" s="82">
        <v>1</v>
      </c>
      <c r="M3053" s="82">
        <v>40.340000000000003</v>
      </c>
    </row>
    <row r="3054" spans="1:13">
      <c r="A3054" t="str">
        <f t="shared" si="47"/>
        <v>SF-734.002R220242866</v>
      </c>
      <c r="B3054" s="81" t="s">
        <v>8159</v>
      </c>
      <c r="C3054" s="81" t="s">
        <v>8160</v>
      </c>
      <c r="D3054" s="81" t="s">
        <v>8161</v>
      </c>
      <c r="E3054" s="81"/>
      <c r="F3054" s="81" t="s">
        <v>226</v>
      </c>
      <c r="G3054" s="81" t="s">
        <v>309</v>
      </c>
      <c r="H3054" s="81" t="s">
        <v>8162</v>
      </c>
      <c r="I3054" s="81"/>
      <c r="J3054" s="82">
        <v>37.700000000000003</v>
      </c>
      <c r="K3054" s="82">
        <v>0</v>
      </c>
      <c r="L3054" s="82">
        <v>1</v>
      </c>
      <c r="M3054" s="82">
        <v>37.700000000000003</v>
      </c>
    </row>
    <row r="3055" spans="1:13">
      <c r="A3055" t="str">
        <f t="shared" si="47"/>
        <v>SF-734.004R220242867</v>
      </c>
      <c r="B3055" s="81" t="s">
        <v>8163</v>
      </c>
      <c r="C3055" s="81" t="s">
        <v>8160</v>
      </c>
      <c r="D3055" s="81" t="s">
        <v>8164</v>
      </c>
      <c r="E3055" s="81"/>
      <c r="F3055" s="81" t="s">
        <v>226</v>
      </c>
      <c r="G3055" s="81" t="s">
        <v>309</v>
      </c>
      <c r="H3055" s="81" t="s">
        <v>8165</v>
      </c>
      <c r="I3055" s="81"/>
      <c r="J3055" s="82">
        <v>37.700000000000003</v>
      </c>
      <c r="K3055" s="82">
        <v>0</v>
      </c>
      <c r="L3055" s="82">
        <v>1</v>
      </c>
      <c r="M3055" s="82">
        <v>37.700000000000003</v>
      </c>
    </row>
    <row r="3056" spans="1:13">
      <c r="A3056" t="str">
        <f t="shared" si="47"/>
        <v>SF-734.006R220242868</v>
      </c>
      <c r="B3056" s="81" t="s">
        <v>8166</v>
      </c>
      <c r="C3056" s="81" t="s">
        <v>8160</v>
      </c>
      <c r="D3056" s="81" t="s">
        <v>8167</v>
      </c>
      <c r="E3056" s="81"/>
      <c r="F3056" s="81" t="s">
        <v>226</v>
      </c>
      <c r="G3056" s="81" t="s">
        <v>309</v>
      </c>
      <c r="H3056" s="81" t="s">
        <v>8168</v>
      </c>
      <c r="I3056" s="81"/>
      <c r="J3056" s="82">
        <v>37.700000000000003</v>
      </c>
      <c r="K3056" s="82">
        <v>0</v>
      </c>
      <c r="L3056" s="82">
        <v>1</v>
      </c>
      <c r="M3056" s="82">
        <v>37.700000000000003</v>
      </c>
    </row>
    <row r="3057" spans="1:13">
      <c r="A3057" t="str">
        <f t="shared" si="47"/>
        <v>SF-734.008R220242869</v>
      </c>
      <c r="B3057" s="81" t="s">
        <v>8169</v>
      </c>
      <c r="C3057" s="81" t="s">
        <v>8160</v>
      </c>
      <c r="D3057" s="81" t="s">
        <v>8170</v>
      </c>
      <c r="E3057" s="81"/>
      <c r="F3057" s="81" t="s">
        <v>226</v>
      </c>
      <c r="G3057" s="81" t="s">
        <v>309</v>
      </c>
      <c r="H3057" s="81" t="s">
        <v>8171</v>
      </c>
      <c r="I3057" s="81"/>
      <c r="J3057" s="82">
        <v>37.700000000000003</v>
      </c>
      <c r="K3057" s="82">
        <v>0</v>
      </c>
      <c r="L3057" s="82">
        <v>1</v>
      </c>
      <c r="M3057" s="82">
        <v>37.700000000000003</v>
      </c>
    </row>
    <row r="3058" spans="1:13">
      <c r="A3058" t="str">
        <f t="shared" si="47"/>
        <v>SF-734.008R</v>
      </c>
      <c r="B3058" s="81" t="s">
        <v>8169</v>
      </c>
      <c r="C3058" s="81" t="s">
        <v>8160</v>
      </c>
      <c r="D3058" s="81" t="s">
        <v>8170</v>
      </c>
      <c r="E3058" s="81"/>
      <c r="F3058" s="81" t="s">
        <v>226</v>
      </c>
      <c r="G3058" s="81" t="s">
        <v>309</v>
      </c>
      <c r="H3058" s="81"/>
      <c r="I3058" s="81"/>
      <c r="J3058" s="82">
        <v>37.700000000000003</v>
      </c>
      <c r="K3058" s="82">
        <v>0</v>
      </c>
      <c r="L3058" s="82">
        <v>1</v>
      </c>
      <c r="M3058" s="82">
        <v>37.700000000000003</v>
      </c>
    </row>
    <row r="3059" spans="1:13">
      <c r="A3059" t="str">
        <f t="shared" si="47"/>
        <v>SF-734.010R220242870</v>
      </c>
      <c r="B3059" s="81" t="s">
        <v>8172</v>
      </c>
      <c r="C3059" s="81" t="s">
        <v>8173</v>
      </c>
      <c r="D3059" s="81" t="s">
        <v>8174</v>
      </c>
      <c r="E3059" s="81"/>
      <c r="F3059" s="81" t="s">
        <v>226</v>
      </c>
      <c r="G3059" s="81" t="s">
        <v>309</v>
      </c>
      <c r="H3059" s="81" t="s">
        <v>8175</v>
      </c>
      <c r="I3059" s="81"/>
      <c r="J3059" s="82">
        <v>37.700000000000003</v>
      </c>
      <c r="K3059" s="82">
        <v>0</v>
      </c>
      <c r="L3059" s="82">
        <v>1</v>
      </c>
      <c r="M3059" s="82">
        <v>37.700000000000003</v>
      </c>
    </row>
    <row r="3060" spans="1:13">
      <c r="A3060" t="str">
        <f t="shared" si="47"/>
        <v>SF-734.012R220242871</v>
      </c>
      <c r="B3060" s="81" t="s">
        <v>8176</v>
      </c>
      <c r="C3060" s="81" t="s">
        <v>8173</v>
      </c>
      <c r="D3060" s="81" t="s">
        <v>8177</v>
      </c>
      <c r="E3060" s="81"/>
      <c r="F3060" s="81" t="s">
        <v>226</v>
      </c>
      <c r="G3060" s="81" t="s">
        <v>309</v>
      </c>
      <c r="H3060" s="81" t="s">
        <v>8178</v>
      </c>
      <c r="I3060" s="81"/>
      <c r="J3060" s="82">
        <v>37.700000000000003</v>
      </c>
      <c r="K3060" s="82">
        <v>0</v>
      </c>
      <c r="L3060" s="82">
        <v>1</v>
      </c>
      <c r="M3060" s="82">
        <v>37.700000000000003</v>
      </c>
    </row>
    <row r="3061" spans="1:13">
      <c r="A3061" t="str">
        <f t="shared" si="47"/>
        <v>SF-734.014R220242872</v>
      </c>
      <c r="B3061" s="81" t="s">
        <v>8179</v>
      </c>
      <c r="C3061" s="81" t="s">
        <v>8173</v>
      </c>
      <c r="D3061" s="81" t="s">
        <v>8180</v>
      </c>
      <c r="E3061" s="81"/>
      <c r="F3061" s="81" t="s">
        <v>226</v>
      </c>
      <c r="G3061" s="81" t="s">
        <v>309</v>
      </c>
      <c r="H3061" s="81" t="s">
        <v>8181</v>
      </c>
      <c r="I3061" s="81"/>
      <c r="J3061" s="82">
        <v>37.700000000000003</v>
      </c>
      <c r="K3061" s="82">
        <v>0</v>
      </c>
      <c r="L3061" s="82">
        <v>1</v>
      </c>
      <c r="M3061" s="82">
        <v>37.700000000000003</v>
      </c>
    </row>
    <row r="3062" spans="1:13">
      <c r="A3062" t="str">
        <f t="shared" si="47"/>
        <v>SF-734.002L220242859</v>
      </c>
      <c r="B3062" s="81" t="s">
        <v>8182</v>
      </c>
      <c r="C3062" s="81" t="s">
        <v>8183</v>
      </c>
      <c r="D3062" s="81" t="s">
        <v>8184</v>
      </c>
      <c r="E3062" s="81"/>
      <c r="F3062" s="81" t="s">
        <v>226</v>
      </c>
      <c r="G3062" s="81" t="s">
        <v>309</v>
      </c>
      <c r="H3062" s="81" t="s">
        <v>8185</v>
      </c>
      <c r="I3062" s="81"/>
      <c r="J3062" s="82">
        <v>37.700000000000003</v>
      </c>
      <c r="K3062" s="82">
        <v>0</v>
      </c>
      <c r="L3062" s="82">
        <v>1</v>
      </c>
      <c r="M3062" s="82">
        <v>37.700000000000003</v>
      </c>
    </row>
    <row r="3063" spans="1:13">
      <c r="A3063" t="str">
        <f t="shared" si="47"/>
        <v>SF-734.004L220242860</v>
      </c>
      <c r="B3063" s="81" t="s">
        <v>8186</v>
      </c>
      <c r="C3063" s="81" t="s">
        <v>8183</v>
      </c>
      <c r="D3063" s="81" t="s">
        <v>8187</v>
      </c>
      <c r="E3063" s="81"/>
      <c r="F3063" s="81" t="s">
        <v>226</v>
      </c>
      <c r="G3063" s="81" t="s">
        <v>309</v>
      </c>
      <c r="H3063" s="81" t="s">
        <v>8188</v>
      </c>
      <c r="I3063" s="81"/>
      <c r="J3063" s="82">
        <v>37.700000000000003</v>
      </c>
      <c r="K3063" s="82">
        <v>0</v>
      </c>
      <c r="L3063" s="82">
        <v>1</v>
      </c>
      <c r="M3063" s="82">
        <v>37.700000000000003</v>
      </c>
    </row>
    <row r="3064" spans="1:13">
      <c r="A3064" t="str">
        <f t="shared" si="47"/>
        <v>SF-734.006L220242861</v>
      </c>
      <c r="B3064" s="81" t="s">
        <v>8189</v>
      </c>
      <c r="C3064" s="81" t="s">
        <v>8183</v>
      </c>
      <c r="D3064" s="81" t="s">
        <v>8190</v>
      </c>
      <c r="E3064" s="81"/>
      <c r="F3064" s="81" t="s">
        <v>226</v>
      </c>
      <c r="G3064" s="81" t="s">
        <v>309</v>
      </c>
      <c r="H3064" s="81" t="s">
        <v>8191</v>
      </c>
      <c r="I3064" s="81"/>
      <c r="J3064" s="82">
        <v>37.700000000000003</v>
      </c>
      <c r="K3064" s="82">
        <v>0</v>
      </c>
      <c r="L3064" s="82">
        <v>1</v>
      </c>
      <c r="M3064" s="82">
        <v>37.700000000000003</v>
      </c>
    </row>
    <row r="3065" spans="1:13">
      <c r="A3065" t="str">
        <f t="shared" si="47"/>
        <v>SF-734.008L220242862</v>
      </c>
      <c r="B3065" s="81" t="s">
        <v>8192</v>
      </c>
      <c r="C3065" s="81" t="s">
        <v>8183</v>
      </c>
      <c r="D3065" s="81" t="s">
        <v>8193</v>
      </c>
      <c r="E3065" s="81"/>
      <c r="F3065" s="81" t="s">
        <v>226</v>
      </c>
      <c r="G3065" s="81" t="s">
        <v>309</v>
      </c>
      <c r="H3065" s="81" t="s">
        <v>8194</v>
      </c>
      <c r="I3065" s="81"/>
      <c r="J3065" s="82">
        <v>37.700000000000003</v>
      </c>
      <c r="K3065" s="82">
        <v>0</v>
      </c>
      <c r="L3065" s="82">
        <v>1</v>
      </c>
      <c r="M3065" s="82">
        <v>37.700000000000003</v>
      </c>
    </row>
    <row r="3066" spans="1:13">
      <c r="A3066" t="str">
        <f t="shared" si="47"/>
        <v>SF-734.010L220242863</v>
      </c>
      <c r="B3066" s="81" t="s">
        <v>8195</v>
      </c>
      <c r="C3066" s="81" t="s">
        <v>8196</v>
      </c>
      <c r="D3066" s="81" t="s">
        <v>8197</v>
      </c>
      <c r="E3066" s="81"/>
      <c r="F3066" s="81" t="s">
        <v>226</v>
      </c>
      <c r="G3066" s="81" t="s">
        <v>309</v>
      </c>
      <c r="H3066" s="81" t="s">
        <v>8198</v>
      </c>
      <c r="I3066" s="81"/>
      <c r="J3066" s="82">
        <v>37.700000000000003</v>
      </c>
      <c r="K3066" s="82">
        <v>0</v>
      </c>
      <c r="L3066" s="82">
        <v>1</v>
      </c>
      <c r="M3066" s="82">
        <v>37.700000000000003</v>
      </c>
    </row>
    <row r="3067" spans="1:13">
      <c r="A3067" t="str">
        <f t="shared" si="47"/>
        <v>SF-734.012L220242864</v>
      </c>
      <c r="B3067" s="81" t="s">
        <v>8199</v>
      </c>
      <c r="C3067" s="81" t="s">
        <v>8196</v>
      </c>
      <c r="D3067" s="81" t="s">
        <v>8200</v>
      </c>
      <c r="E3067" s="81"/>
      <c r="F3067" s="81" t="s">
        <v>226</v>
      </c>
      <c r="G3067" s="81" t="s">
        <v>309</v>
      </c>
      <c r="H3067" s="81" t="s">
        <v>8201</v>
      </c>
      <c r="I3067" s="81"/>
      <c r="J3067" s="82">
        <v>37.700000000000003</v>
      </c>
      <c r="K3067" s="82">
        <v>0</v>
      </c>
      <c r="L3067" s="82">
        <v>1</v>
      </c>
      <c r="M3067" s="82">
        <v>37.700000000000003</v>
      </c>
    </row>
    <row r="3068" spans="1:13">
      <c r="A3068" t="str">
        <f t="shared" si="47"/>
        <v>SF-734.014L220242865</v>
      </c>
      <c r="B3068" s="81" t="s">
        <v>8202</v>
      </c>
      <c r="C3068" s="81" t="s">
        <v>8196</v>
      </c>
      <c r="D3068" s="81" t="s">
        <v>8203</v>
      </c>
      <c r="E3068" s="81"/>
      <c r="F3068" s="81" t="s">
        <v>226</v>
      </c>
      <c r="G3068" s="81" t="s">
        <v>309</v>
      </c>
      <c r="H3068" s="81" t="s">
        <v>8204</v>
      </c>
      <c r="I3068" s="81"/>
      <c r="J3068" s="82">
        <v>37.700000000000003</v>
      </c>
      <c r="K3068" s="82">
        <v>0</v>
      </c>
      <c r="L3068" s="82">
        <v>1</v>
      </c>
      <c r="M3068" s="82">
        <v>37.700000000000003</v>
      </c>
    </row>
    <row r="3069" spans="1:13">
      <c r="A3069" t="str">
        <f t="shared" si="47"/>
        <v>SF-767.005R220243098</v>
      </c>
      <c r="B3069" s="81" t="s">
        <v>8205</v>
      </c>
      <c r="C3069" s="81" t="s">
        <v>8206</v>
      </c>
      <c r="D3069" s="81" t="s">
        <v>5789</v>
      </c>
      <c r="E3069" s="81"/>
      <c r="F3069" s="81" t="s">
        <v>226</v>
      </c>
      <c r="G3069" s="81" t="s">
        <v>309</v>
      </c>
      <c r="H3069" s="81" t="s">
        <v>8207</v>
      </c>
      <c r="I3069" s="81"/>
      <c r="J3069" s="82">
        <v>45.8</v>
      </c>
      <c r="K3069" s="82">
        <v>0</v>
      </c>
      <c r="L3069" s="82">
        <v>7</v>
      </c>
      <c r="M3069" s="82">
        <v>320.60000000000002</v>
      </c>
    </row>
    <row r="3070" spans="1:13">
      <c r="A3070" t="str">
        <f t="shared" si="47"/>
        <v>SF-767.005L220243097</v>
      </c>
      <c r="B3070" s="81" t="s">
        <v>8208</v>
      </c>
      <c r="C3070" s="81" t="s">
        <v>8209</v>
      </c>
      <c r="D3070" s="81" t="s">
        <v>8210</v>
      </c>
      <c r="E3070" s="81"/>
      <c r="F3070" s="81" t="s">
        <v>226</v>
      </c>
      <c r="G3070" s="81" t="s">
        <v>309</v>
      </c>
      <c r="H3070" s="81" t="s">
        <v>8211</v>
      </c>
      <c r="I3070" s="81"/>
      <c r="J3070" s="82">
        <v>44.65</v>
      </c>
      <c r="K3070" s="82">
        <v>0</v>
      </c>
      <c r="L3070" s="82">
        <v>7</v>
      </c>
      <c r="M3070" s="82">
        <v>312.55</v>
      </c>
    </row>
    <row r="3071" spans="1:13">
      <c r="A3071" t="str">
        <f t="shared" si="47"/>
        <v>SF-165.404L</v>
      </c>
      <c r="B3071" s="81" t="s">
        <v>8212</v>
      </c>
      <c r="C3071" s="81" t="s">
        <v>8213</v>
      </c>
      <c r="D3071" s="81" t="s">
        <v>8214</v>
      </c>
      <c r="E3071" s="81"/>
      <c r="F3071" s="81" t="s">
        <v>226</v>
      </c>
      <c r="G3071" s="81" t="s">
        <v>309</v>
      </c>
      <c r="H3071" s="81"/>
      <c r="I3071" s="81"/>
      <c r="J3071" s="82">
        <v>35.479999999999997</v>
      </c>
      <c r="K3071" s="82">
        <v>0</v>
      </c>
      <c r="L3071" s="82">
        <v>-1</v>
      </c>
      <c r="M3071" s="82">
        <v>-35.479999999999997</v>
      </c>
    </row>
    <row r="3072" spans="1:13">
      <c r="A3072" t="str">
        <f t="shared" si="47"/>
        <v>SF-165.405L210126668</v>
      </c>
      <c r="B3072" s="81" t="s">
        <v>8215</v>
      </c>
      <c r="C3072" s="81" t="s">
        <v>8216</v>
      </c>
      <c r="D3072" s="81" t="s">
        <v>8217</v>
      </c>
      <c r="E3072" s="81"/>
      <c r="F3072" s="81" t="s">
        <v>226</v>
      </c>
      <c r="G3072" s="81" t="s">
        <v>309</v>
      </c>
      <c r="H3072" s="81" t="s">
        <v>8218</v>
      </c>
      <c r="I3072" s="81"/>
      <c r="J3072" s="82">
        <v>34.81</v>
      </c>
      <c r="K3072" s="82">
        <v>0</v>
      </c>
      <c r="L3072" s="82">
        <v>1</v>
      </c>
      <c r="M3072" s="82">
        <v>34.81</v>
      </c>
    </row>
    <row r="3073" spans="1:13">
      <c r="A3073" t="str">
        <f t="shared" si="47"/>
        <v>SF-165.405L221153770</v>
      </c>
      <c r="B3073" s="81" t="s">
        <v>8215</v>
      </c>
      <c r="C3073" s="81" t="s">
        <v>8216</v>
      </c>
      <c r="D3073" s="81" t="s">
        <v>8217</v>
      </c>
      <c r="E3073" s="81"/>
      <c r="F3073" s="81" t="s">
        <v>226</v>
      </c>
      <c r="G3073" s="81" t="s">
        <v>309</v>
      </c>
      <c r="H3073" s="81" t="s">
        <v>8219</v>
      </c>
      <c r="I3073" s="81"/>
      <c r="J3073" s="82">
        <v>34.81</v>
      </c>
      <c r="K3073" s="82">
        <v>0</v>
      </c>
      <c r="L3073" s="82">
        <v>10</v>
      </c>
      <c r="M3073" s="82">
        <v>348.1</v>
      </c>
    </row>
    <row r="3074" spans="1:13">
      <c r="A3074" t="str">
        <f t="shared" si="47"/>
        <v>SF-165.405L</v>
      </c>
      <c r="B3074" s="81" t="s">
        <v>8215</v>
      </c>
      <c r="C3074" s="81" t="s">
        <v>8216</v>
      </c>
      <c r="D3074" s="81" t="s">
        <v>8217</v>
      </c>
      <c r="E3074" s="81"/>
      <c r="F3074" s="81" t="s">
        <v>226</v>
      </c>
      <c r="G3074" s="81" t="s">
        <v>309</v>
      </c>
      <c r="H3074" s="81"/>
      <c r="I3074" s="81"/>
      <c r="J3074" s="82">
        <v>34.81</v>
      </c>
      <c r="K3074" s="82">
        <v>0</v>
      </c>
      <c r="L3074" s="82">
        <v>0</v>
      </c>
      <c r="M3074" s="82">
        <v>0</v>
      </c>
    </row>
    <row r="3075" spans="1:13">
      <c r="A3075" t="str">
        <f t="shared" ref="A3075:A3138" si="48">CONCATENATE(B3075,H3075)</f>
        <v>SF-165.405LN2306000734</v>
      </c>
      <c r="B3075" s="81" t="s">
        <v>8215</v>
      </c>
      <c r="C3075" s="81" t="s">
        <v>8216</v>
      </c>
      <c r="D3075" s="81" t="s">
        <v>8217</v>
      </c>
      <c r="E3075" s="81"/>
      <c r="F3075" s="81" t="s">
        <v>226</v>
      </c>
      <c r="G3075" s="81" t="s">
        <v>309</v>
      </c>
      <c r="H3075" s="81" t="s">
        <v>8220</v>
      </c>
      <c r="I3075" s="81"/>
      <c r="J3075" s="82">
        <v>34.81</v>
      </c>
      <c r="K3075" s="82">
        <v>0</v>
      </c>
      <c r="L3075" s="82">
        <v>10</v>
      </c>
      <c r="M3075" s="82">
        <v>348.1</v>
      </c>
    </row>
    <row r="3076" spans="1:13">
      <c r="A3076" t="str">
        <f t="shared" si="48"/>
        <v>SF-165.406L210126668</v>
      </c>
      <c r="B3076" s="81" t="s">
        <v>8221</v>
      </c>
      <c r="C3076" s="81" t="s">
        <v>8222</v>
      </c>
      <c r="D3076" s="81" t="s">
        <v>8223</v>
      </c>
      <c r="E3076" s="81"/>
      <c r="F3076" s="81" t="s">
        <v>226</v>
      </c>
      <c r="G3076" s="81" t="s">
        <v>309</v>
      </c>
      <c r="H3076" s="81" t="s">
        <v>8218</v>
      </c>
      <c r="I3076" s="81"/>
      <c r="J3076" s="82">
        <v>24.42</v>
      </c>
      <c r="K3076" s="82">
        <v>0</v>
      </c>
      <c r="L3076" s="82">
        <v>4</v>
      </c>
      <c r="M3076" s="82">
        <v>97.68</v>
      </c>
    </row>
    <row r="3077" spans="1:13">
      <c r="A3077" t="str">
        <f t="shared" si="48"/>
        <v>SF-165.407L210126670</v>
      </c>
      <c r="B3077" s="81" t="s">
        <v>8224</v>
      </c>
      <c r="C3077" s="81" t="s">
        <v>8225</v>
      </c>
      <c r="D3077" s="81" t="s">
        <v>8226</v>
      </c>
      <c r="E3077" s="81"/>
      <c r="F3077" s="81" t="s">
        <v>226</v>
      </c>
      <c r="G3077" s="81" t="s">
        <v>309</v>
      </c>
      <c r="H3077" s="81" t="s">
        <v>8227</v>
      </c>
      <c r="I3077" s="81"/>
      <c r="J3077" s="82">
        <v>44.59</v>
      </c>
      <c r="K3077" s="82">
        <v>0</v>
      </c>
      <c r="L3077" s="82">
        <v>7</v>
      </c>
      <c r="M3077" s="82">
        <v>312.13</v>
      </c>
    </row>
    <row r="3078" spans="1:13">
      <c r="A3078" t="str">
        <f t="shared" si="48"/>
        <v>SF-165.407L221153772</v>
      </c>
      <c r="B3078" s="81" t="s">
        <v>8224</v>
      </c>
      <c r="C3078" s="81" t="s">
        <v>8225</v>
      </c>
      <c r="D3078" s="81" t="s">
        <v>8226</v>
      </c>
      <c r="E3078" s="81"/>
      <c r="F3078" s="81" t="s">
        <v>226</v>
      </c>
      <c r="G3078" s="81" t="s">
        <v>309</v>
      </c>
      <c r="H3078" s="81" t="s">
        <v>8228</v>
      </c>
      <c r="I3078" s="81"/>
      <c r="J3078" s="82">
        <v>44.59</v>
      </c>
      <c r="K3078" s="82">
        <v>0</v>
      </c>
      <c r="L3078" s="82">
        <v>6</v>
      </c>
      <c r="M3078" s="82">
        <v>267.54000000000002</v>
      </c>
    </row>
    <row r="3079" spans="1:13">
      <c r="A3079" t="str">
        <f t="shared" si="48"/>
        <v>SF-165.407L</v>
      </c>
      <c r="B3079" s="81" t="s">
        <v>8224</v>
      </c>
      <c r="C3079" s="81" t="s">
        <v>8225</v>
      </c>
      <c r="D3079" s="81" t="s">
        <v>8226</v>
      </c>
      <c r="E3079" s="81"/>
      <c r="F3079" s="81" t="s">
        <v>226</v>
      </c>
      <c r="G3079" s="81" t="s">
        <v>309</v>
      </c>
      <c r="H3079" s="81"/>
      <c r="I3079" s="81"/>
      <c r="J3079" s="82">
        <v>44.59</v>
      </c>
      <c r="K3079" s="82">
        <v>0</v>
      </c>
      <c r="L3079" s="82">
        <v>0</v>
      </c>
      <c r="M3079" s="82">
        <v>0</v>
      </c>
    </row>
    <row r="3080" spans="1:13">
      <c r="A3080" t="str">
        <f t="shared" si="48"/>
        <v>SF-165.407L18B5296</v>
      </c>
      <c r="B3080" s="81" t="s">
        <v>8224</v>
      </c>
      <c r="C3080" s="81" t="s">
        <v>8225</v>
      </c>
      <c r="D3080" s="81" t="s">
        <v>8226</v>
      </c>
      <c r="E3080" s="81"/>
      <c r="F3080" s="81" t="s">
        <v>226</v>
      </c>
      <c r="G3080" s="81" t="s">
        <v>309</v>
      </c>
      <c r="H3080" s="81" t="s">
        <v>8229</v>
      </c>
      <c r="I3080" s="81"/>
      <c r="J3080" s="82">
        <v>44.59</v>
      </c>
      <c r="K3080" s="82">
        <v>0</v>
      </c>
      <c r="L3080" s="82">
        <v>1</v>
      </c>
      <c r="M3080" s="82">
        <v>44.59</v>
      </c>
    </row>
    <row r="3081" spans="1:13">
      <c r="A3081" t="str">
        <f t="shared" si="48"/>
        <v>SF-165.408L210126668</v>
      </c>
      <c r="B3081" s="81" t="s">
        <v>8230</v>
      </c>
      <c r="C3081" s="81" t="s">
        <v>8231</v>
      </c>
      <c r="D3081" s="81" t="s">
        <v>8232</v>
      </c>
      <c r="E3081" s="81"/>
      <c r="F3081" s="81" t="s">
        <v>226</v>
      </c>
      <c r="G3081" s="81" t="s">
        <v>309</v>
      </c>
      <c r="H3081" s="81" t="s">
        <v>8218</v>
      </c>
      <c r="I3081" s="81"/>
      <c r="J3081" s="82">
        <v>43.74</v>
      </c>
      <c r="K3081" s="82">
        <v>0</v>
      </c>
      <c r="L3081" s="82">
        <v>8</v>
      </c>
      <c r="M3081" s="82">
        <v>349.92</v>
      </c>
    </row>
    <row r="3082" spans="1:13">
      <c r="A3082" t="str">
        <f t="shared" si="48"/>
        <v>SF-165.409L210126672</v>
      </c>
      <c r="B3082" s="81" t="s">
        <v>8233</v>
      </c>
      <c r="C3082" s="81" t="s">
        <v>8234</v>
      </c>
      <c r="D3082" s="81" t="s">
        <v>8235</v>
      </c>
      <c r="E3082" s="81"/>
      <c r="F3082" s="81" t="s">
        <v>226</v>
      </c>
      <c r="G3082" s="81" t="s">
        <v>309</v>
      </c>
      <c r="H3082" s="81" t="s">
        <v>8236</v>
      </c>
      <c r="I3082" s="81"/>
      <c r="J3082" s="82">
        <v>41.18</v>
      </c>
      <c r="K3082" s="82">
        <v>0</v>
      </c>
      <c r="L3082" s="82">
        <v>4</v>
      </c>
      <c r="M3082" s="82">
        <v>164.72</v>
      </c>
    </row>
    <row r="3083" spans="1:13">
      <c r="A3083" t="str">
        <f t="shared" si="48"/>
        <v>SF-165.409L221153774</v>
      </c>
      <c r="B3083" s="81" t="s">
        <v>8233</v>
      </c>
      <c r="C3083" s="81" t="s">
        <v>8234</v>
      </c>
      <c r="D3083" s="81" t="s">
        <v>8235</v>
      </c>
      <c r="E3083" s="81"/>
      <c r="F3083" s="81" t="s">
        <v>226</v>
      </c>
      <c r="G3083" s="81" t="s">
        <v>309</v>
      </c>
      <c r="H3083" s="81" t="s">
        <v>8237</v>
      </c>
      <c r="I3083" s="81"/>
      <c r="J3083" s="82">
        <v>41.18</v>
      </c>
      <c r="K3083" s="82">
        <v>0</v>
      </c>
      <c r="L3083" s="82">
        <v>5</v>
      </c>
      <c r="M3083" s="82">
        <v>205.9</v>
      </c>
    </row>
    <row r="3084" spans="1:13">
      <c r="A3084" t="str">
        <f t="shared" si="48"/>
        <v>SF-165.409L</v>
      </c>
      <c r="B3084" s="81" t="s">
        <v>8233</v>
      </c>
      <c r="C3084" s="81" t="s">
        <v>8234</v>
      </c>
      <c r="D3084" s="81" t="s">
        <v>8235</v>
      </c>
      <c r="E3084" s="81"/>
      <c r="F3084" s="81" t="s">
        <v>226</v>
      </c>
      <c r="G3084" s="81" t="s">
        <v>309</v>
      </c>
      <c r="H3084" s="81"/>
      <c r="I3084" s="81"/>
      <c r="J3084" s="82">
        <v>41.18</v>
      </c>
      <c r="K3084" s="82">
        <v>0</v>
      </c>
      <c r="L3084" s="82">
        <v>0</v>
      </c>
      <c r="M3084" s="82">
        <v>0</v>
      </c>
    </row>
    <row r="3085" spans="1:13">
      <c r="A3085" t="str">
        <f t="shared" si="48"/>
        <v>SF-165.409L18A7882</v>
      </c>
      <c r="B3085" s="81" t="s">
        <v>8233</v>
      </c>
      <c r="C3085" s="81" t="s">
        <v>8234</v>
      </c>
      <c r="D3085" s="81" t="s">
        <v>8235</v>
      </c>
      <c r="E3085" s="81"/>
      <c r="F3085" s="81" t="s">
        <v>226</v>
      </c>
      <c r="G3085" s="81" t="s">
        <v>309</v>
      </c>
      <c r="H3085" s="81" t="s">
        <v>8238</v>
      </c>
      <c r="I3085" s="81"/>
      <c r="J3085" s="82">
        <v>41.18</v>
      </c>
      <c r="K3085" s="82">
        <v>0</v>
      </c>
      <c r="L3085" s="82">
        <v>1</v>
      </c>
      <c r="M3085" s="82">
        <v>41.18</v>
      </c>
    </row>
    <row r="3086" spans="1:13">
      <c r="A3086" t="str">
        <f t="shared" si="48"/>
        <v>SF-165.410L210126674</v>
      </c>
      <c r="B3086" s="81" t="s">
        <v>8239</v>
      </c>
      <c r="C3086" s="81" t="s">
        <v>8240</v>
      </c>
      <c r="D3086" s="81" t="s">
        <v>8241</v>
      </c>
      <c r="E3086" s="81"/>
      <c r="F3086" s="81" t="s">
        <v>226</v>
      </c>
      <c r="G3086" s="81" t="s">
        <v>309</v>
      </c>
      <c r="H3086" s="81" t="s">
        <v>8242</v>
      </c>
      <c r="I3086" s="81"/>
      <c r="J3086" s="82">
        <v>52.97</v>
      </c>
      <c r="K3086" s="82">
        <v>0</v>
      </c>
      <c r="L3086" s="82">
        <v>0</v>
      </c>
      <c r="M3086" s="82">
        <v>0</v>
      </c>
    </row>
    <row r="3087" spans="1:13">
      <c r="A3087" t="str">
        <f t="shared" si="48"/>
        <v>SF-165.411L210126674</v>
      </c>
      <c r="B3087" s="81" t="s">
        <v>8243</v>
      </c>
      <c r="C3087" s="81" t="s">
        <v>8240</v>
      </c>
      <c r="D3087" s="81" t="s">
        <v>8244</v>
      </c>
      <c r="E3087" s="81"/>
      <c r="F3087" s="81" t="s">
        <v>226</v>
      </c>
      <c r="G3087" s="81" t="s">
        <v>309</v>
      </c>
      <c r="H3087" s="81" t="s">
        <v>8242</v>
      </c>
      <c r="I3087" s="81"/>
      <c r="J3087" s="82">
        <v>45.28</v>
      </c>
      <c r="K3087" s="82">
        <v>0</v>
      </c>
      <c r="L3087" s="82">
        <v>6</v>
      </c>
      <c r="M3087" s="82">
        <v>271.68</v>
      </c>
    </row>
    <row r="3088" spans="1:13">
      <c r="A3088" t="str">
        <f t="shared" si="48"/>
        <v>SF-165.411L190906261</v>
      </c>
      <c r="B3088" s="81" t="s">
        <v>8243</v>
      </c>
      <c r="C3088" s="81" t="s">
        <v>8240</v>
      </c>
      <c r="D3088" s="81" t="s">
        <v>8244</v>
      </c>
      <c r="E3088" s="81"/>
      <c r="F3088" s="81" t="s">
        <v>226</v>
      </c>
      <c r="G3088" s="81" t="s">
        <v>309</v>
      </c>
      <c r="H3088" s="81" t="s">
        <v>8245</v>
      </c>
      <c r="I3088" s="81"/>
      <c r="J3088" s="82">
        <v>45.28</v>
      </c>
      <c r="K3088" s="82">
        <v>0</v>
      </c>
      <c r="L3088" s="82">
        <v>1</v>
      </c>
      <c r="M3088" s="82">
        <v>45.28</v>
      </c>
    </row>
    <row r="3089" spans="1:13">
      <c r="A3089" t="str">
        <f t="shared" si="48"/>
        <v>SF-165.411L221153776</v>
      </c>
      <c r="B3089" s="81" t="s">
        <v>8243</v>
      </c>
      <c r="C3089" s="81" t="s">
        <v>8240</v>
      </c>
      <c r="D3089" s="81" t="s">
        <v>8244</v>
      </c>
      <c r="E3089" s="81"/>
      <c r="F3089" s="81" t="s">
        <v>226</v>
      </c>
      <c r="G3089" s="81" t="s">
        <v>309</v>
      </c>
      <c r="H3089" s="81" t="s">
        <v>8246</v>
      </c>
      <c r="I3089" s="81"/>
      <c r="J3089" s="82">
        <v>45.28</v>
      </c>
      <c r="K3089" s="82">
        <v>0</v>
      </c>
      <c r="L3089" s="82">
        <v>1</v>
      </c>
      <c r="M3089" s="82">
        <v>45.28</v>
      </c>
    </row>
    <row r="3090" spans="1:13">
      <c r="A3090" t="str">
        <f t="shared" si="48"/>
        <v>SF-165.411L190906260</v>
      </c>
      <c r="B3090" s="81" t="s">
        <v>8243</v>
      </c>
      <c r="C3090" s="81" t="s">
        <v>8240</v>
      </c>
      <c r="D3090" s="81" t="s">
        <v>8244</v>
      </c>
      <c r="E3090" s="81"/>
      <c r="F3090" s="81" t="s">
        <v>226</v>
      </c>
      <c r="G3090" s="81" t="s">
        <v>309</v>
      </c>
      <c r="H3090" s="81" t="s">
        <v>8247</v>
      </c>
      <c r="I3090" s="81"/>
      <c r="J3090" s="82">
        <v>45.28</v>
      </c>
      <c r="K3090" s="82">
        <v>0</v>
      </c>
      <c r="L3090" s="82">
        <v>3</v>
      </c>
      <c r="M3090" s="82">
        <v>135.84</v>
      </c>
    </row>
    <row r="3091" spans="1:13">
      <c r="A3091" t="str">
        <f t="shared" si="48"/>
        <v>SF-165.411L</v>
      </c>
      <c r="B3091" s="81" t="s">
        <v>8243</v>
      </c>
      <c r="C3091" s="81" t="s">
        <v>8240</v>
      </c>
      <c r="D3091" s="81" t="s">
        <v>8244</v>
      </c>
      <c r="E3091" s="81"/>
      <c r="F3091" s="81" t="s">
        <v>226</v>
      </c>
      <c r="G3091" s="81" t="s">
        <v>309</v>
      </c>
      <c r="H3091" s="81"/>
      <c r="I3091" s="81"/>
      <c r="J3091" s="82">
        <v>45.28</v>
      </c>
      <c r="K3091" s="82">
        <v>0</v>
      </c>
      <c r="L3091" s="82">
        <v>0</v>
      </c>
      <c r="M3091" s="82">
        <v>0</v>
      </c>
    </row>
    <row r="3092" spans="1:13">
      <c r="A3092" t="str">
        <f t="shared" si="48"/>
        <v>SF-165.411L18B5299</v>
      </c>
      <c r="B3092" s="81" t="s">
        <v>8243</v>
      </c>
      <c r="C3092" s="81" t="s">
        <v>8240</v>
      </c>
      <c r="D3092" s="81" t="s">
        <v>8244</v>
      </c>
      <c r="E3092" s="81"/>
      <c r="F3092" s="81" t="s">
        <v>226</v>
      </c>
      <c r="G3092" s="81" t="s">
        <v>309</v>
      </c>
      <c r="H3092" s="81" t="s">
        <v>8248</v>
      </c>
      <c r="I3092" s="81"/>
      <c r="J3092" s="82">
        <v>45.28</v>
      </c>
      <c r="K3092" s="82">
        <v>0</v>
      </c>
      <c r="L3092" s="82">
        <v>2</v>
      </c>
      <c r="M3092" s="82">
        <v>90.56</v>
      </c>
    </row>
    <row r="3093" spans="1:13">
      <c r="A3093" t="str">
        <f t="shared" si="48"/>
        <v>SF-165.412L210126676</v>
      </c>
      <c r="B3093" s="81" t="s">
        <v>8249</v>
      </c>
      <c r="C3093" s="81" t="s">
        <v>8250</v>
      </c>
      <c r="D3093" s="81" t="s">
        <v>8251</v>
      </c>
      <c r="E3093" s="81"/>
      <c r="F3093" s="81" t="s">
        <v>226</v>
      </c>
      <c r="G3093" s="81" t="s">
        <v>309</v>
      </c>
      <c r="H3093" s="81" t="s">
        <v>8252</v>
      </c>
      <c r="I3093" s="81"/>
      <c r="J3093" s="82">
        <v>47.48</v>
      </c>
      <c r="K3093" s="82">
        <v>0</v>
      </c>
      <c r="L3093" s="82">
        <v>1</v>
      </c>
      <c r="M3093" s="82">
        <v>47.48</v>
      </c>
    </row>
    <row r="3094" spans="1:13">
      <c r="A3094" t="str">
        <f t="shared" si="48"/>
        <v>SF-165.413L</v>
      </c>
      <c r="B3094" s="81" t="s">
        <v>8253</v>
      </c>
      <c r="C3094" s="81" t="s">
        <v>8250</v>
      </c>
      <c r="D3094" s="81" t="s">
        <v>8254</v>
      </c>
      <c r="E3094" s="81"/>
      <c r="F3094" s="81" t="s">
        <v>226</v>
      </c>
      <c r="G3094" s="81" t="s">
        <v>309</v>
      </c>
      <c r="H3094" s="81"/>
      <c r="I3094" s="81"/>
      <c r="J3094" s="82">
        <v>46.56</v>
      </c>
      <c r="K3094" s="82">
        <v>0</v>
      </c>
      <c r="L3094" s="82">
        <v>-2</v>
      </c>
      <c r="M3094" s="82">
        <v>-93.12</v>
      </c>
    </row>
    <row r="3095" spans="1:13">
      <c r="A3095" t="str">
        <f t="shared" si="48"/>
        <v>SF-165.413L210126676</v>
      </c>
      <c r="B3095" s="81" t="s">
        <v>8253</v>
      </c>
      <c r="C3095" s="81" t="s">
        <v>8250</v>
      </c>
      <c r="D3095" s="81" t="s">
        <v>8254</v>
      </c>
      <c r="E3095" s="81"/>
      <c r="F3095" s="81" t="s">
        <v>226</v>
      </c>
      <c r="G3095" s="81" t="s">
        <v>309</v>
      </c>
      <c r="H3095" s="81" t="s">
        <v>8252</v>
      </c>
      <c r="I3095" s="81"/>
      <c r="J3095" s="82">
        <v>46.56</v>
      </c>
      <c r="K3095" s="82">
        <v>0</v>
      </c>
      <c r="L3095" s="82">
        <v>3</v>
      </c>
      <c r="M3095" s="82">
        <v>139.68</v>
      </c>
    </row>
    <row r="3096" spans="1:13">
      <c r="A3096" t="str">
        <f t="shared" si="48"/>
        <v>SF-165.413L221153778</v>
      </c>
      <c r="B3096" s="81" t="s">
        <v>8253</v>
      </c>
      <c r="C3096" s="81" t="s">
        <v>8250</v>
      </c>
      <c r="D3096" s="81" t="s">
        <v>8254</v>
      </c>
      <c r="E3096" s="81"/>
      <c r="F3096" s="81" t="s">
        <v>226</v>
      </c>
      <c r="G3096" s="81" t="s">
        <v>309</v>
      </c>
      <c r="H3096" s="81" t="s">
        <v>8255</v>
      </c>
      <c r="I3096" s="81"/>
      <c r="J3096" s="82">
        <v>46.56</v>
      </c>
      <c r="K3096" s="82">
        <v>0</v>
      </c>
      <c r="L3096" s="82">
        <v>3</v>
      </c>
      <c r="M3096" s="82">
        <v>139.68</v>
      </c>
    </row>
    <row r="3097" spans="1:13">
      <c r="A3097" t="str">
        <f t="shared" si="48"/>
        <v>SF-165.413L190906263</v>
      </c>
      <c r="B3097" s="81" t="s">
        <v>8253</v>
      </c>
      <c r="C3097" s="81" t="s">
        <v>8250</v>
      </c>
      <c r="D3097" s="81" t="s">
        <v>8254</v>
      </c>
      <c r="E3097" s="81"/>
      <c r="F3097" s="81" t="s">
        <v>226</v>
      </c>
      <c r="G3097" s="81" t="s">
        <v>309</v>
      </c>
      <c r="H3097" s="81" t="s">
        <v>8256</v>
      </c>
      <c r="I3097" s="81"/>
      <c r="J3097" s="82">
        <v>46.56</v>
      </c>
      <c r="K3097" s="82">
        <v>0</v>
      </c>
      <c r="L3097" s="82">
        <v>2</v>
      </c>
      <c r="M3097" s="82">
        <v>93.12</v>
      </c>
    </row>
    <row r="3098" spans="1:13">
      <c r="A3098" t="str">
        <f t="shared" si="48"/>
        <v>SF-642.003</v>
      </c>
      <c r="B3098" s="81" t="s">
        <v>8257</v>
      </c>
      <c r="C3098" s="81" t="s">
        <v>8258</v>
      </c>
      <c r="D3098" s="81" t="s">
        <v>8259</v>
      </c>
      <c r="E3098" s="81"/>
      <c r="F3098" s="81" t="s">
        <v>226</v>
      </c>
      <c r="G3098" s="81" t="s">
        <v>309</v>
      </c>
      <c r="H3098" s="81"/>
      <c r="I3098" s="81"/>
      <c r="J3098" s="82">
        <v>32.01</v>
      </c>
      <c r="K3098" s="82">
        <v>0</v>
      </c>
      <c r="L3098" s="82">
        <v>-7</v>
      </c>
      <c r="M3098" s="82">
        <v>-224.07</v>
      </c>
    </row>
    <row r="3099" spans="1:13">
      <c r="A3099" t="str">
        <f t="shared" si="48"/>
        <v>SF-642.003220850566</v>
      </c>
      <c r="B3099" s="81" t="s">
        <v>8257</v>
      </c>
      <c r="C3099" s="81" t="s">
        <v>8258</v>
      </c>
      <c r="D3099" s="81" t="s">
        <v>8259</v>
      </c>
      <c r="E3099" s="81"/>
      <c r="F3099" s="81" t="s">
        <v>226</v>
      </c>
      <c r="G3099" s="81" t="s">
        <v>309</v>
      </c>
      <c r="H3099" s="81" t="s">
        <v>8260</v>
      </c>
      <c r="I3099" s="81"/>
      <c r="J3099" s="82">
        <v>32.01</v>
      </c>
      <c r="K3099" s="82">
        <v>0</v>
      </c>
      <c r="L3099" s="82">
        <v>9</v>
      </c>
      <c r="M3099" s="82">
        <v>288.08999999999997</v>
      </c>
    </row>
    <row r="3100" spans="1:13">
      <c r="A3100" t="str">
        <f t="shared" si="48"/>
        <v>SF-642.003N2306000658</v>
      </c>
      <c r="B3100" s="81" t="s">
        <v>8257</v>
      </c>
      <c r="C3100" s="81" t="s">
        <v>8258</v>
      </c>
      <c r="D3100" s="81" t="s">
        <v>8259</v>
      </c>
      <c r="E3100" s="81"/>
      <c r="F3100" s="81" t="s">
        <v>226</v>
      </c>
      <c r="G3100" s="81" t="s">
        <v>309</v>
      </c>
      <c r="H3100" s="81" t="s">
        <v>8261</v>
      </c>
      <c r="I3100" s="81"/>
      <c r="J3100" s="82">
        <v>32.01</v>
      </c>
      <c r="K3100" s="82">
        <v>0</v>
      </c>
      <c r="L3100" s="82">
        <v>30</v>
      </c>
      <c r="M3100" s="82">
        <v>960.3</v>
      </c>
    </row>
    <row r="3101" spans="1:13">
      <c r="A3101" t="str">
        <f t="shared" si="48"/>
        <v>SF-642.004</v>
      </c>
      <c r="B3101" s="81" t="s">
        <v>8262</v>
      </c>
      <c r="C3101" s="81" t="s">
        <v>8263</v>
      </c>
      <c r="D3101" s="81" t="s">
        <v>8264</v>
      </c>
      <c r="E3101" s="81"/>
      <c r="F3101" s="81" t="s">
        <v>226</v>
      </c>
      <c r="G3101" s="81" t="s">
        <v>309</v>
      </c>
      <c r="H3101" s="81"/>
      <c r="I3101" s="81"/>
      <c r="J3101" s="82">
        <v>36.35</v>
      </c>
      <c r="K3101" s="82">
        <v>0</v>
      </c>
      <c r="L3101" s="82">
        <v>-2</v>
      </c>
      <c r="M3101" s="82">
        <v>-72.7</v>
      </c>
    </row>
    <row r="3102" spans="1:13">
      <c r="A3102" t="str">
        <f t="shared" si="48"/>
        <v>SF-642.004200820859</v>
      </c>
      <c r="B3102" s="81" t="s">
        <v>8262</v>
      </c>
      <c r="C3102" s="81" t="s">
        <v>8263</v>
      </c>
      <c r="D3102" s="81" t="s">
        <v>8264</v>
      </c>
      <c r="E3102" s="81"/>
      <c r="F3102" s="81" t="s">
        <v>226</v>
      </c>
      <c r="G3102" s="81" t="s">
        <v>309</v>
      </c>
      <c r="H3102" s="81" t="s">
        <v>8265</v>
      </c>
      <c r="I3102" s="81"/>
      <c r="J3102" s="82">
        <v>36.35</v>
      </c>
      <c r="K3102" s="82">
        <v>0</v>
      </c>
      <c r="L3102" s="82">
        <v>8</v>
      </c>
      <c r="M3102" s="82">
        <v>290.8</v>
      </c>
    </row>
    <row r="3103" spans="1:13">
      <c r="A3103" t="str">
        <f t="shared" si="48"/>
        <v>SF-642.004220850567</v>
      </c>
      <c r="B3103" s="81" t="s">
        <v>8262</v>
      </c>
      <c r="C3103" s="81" t="s">
        <v>8263</v>
      </c>
      <c r="D3103" s="81" t="s">
        <v>8264</v>
      </c>
      <c r="E3103" s="81"/>
      <c r="F3103" s="81" t="s">
        <v>226</v>
      </c>
      <c r="G3103" s="81" t="s">
        <v>309</v>
      </c>
      <c r="H3103" s="81" t="s">
        <v>8266</v>
      </c>
      <c r="I3103" s="81"/>
      <c r="J3103" s="82">
        <v>36.35</v>
      </c>
      <c r="K3103" s="82">
        <v>0</v>
      </c>
      <c r="L3103" s="82">
        <v>10</v>
      </c>
      <c r="M3103" s="82">
        <v>363.5</v>
      </c>
    </row>
    <row r="3104" spans="1:13">
      <c r="A3104" t="str">
        <f t="shared" si="48"/>
        <v>SF-642.004N2306000659</v>
      </c>
      <c r="B3104" s="81" t="s">
        <v>8262</v>
      </c>
      <c r="C3104" s="81" t="s">
        <v>8263</v>
      </c>
      <c r="D3104" s="81" t="s">
        <v>8264</v>
      </c>
      <c r="E3104" s="81"/>
      <c r="F3104" s="81" t="s">
        <v>226</v>
      </c>
      <c r="G3104" s="81" t="s">
        <v>309</v>
      </c>
      <c r="H3104" s="81" t="s">
        <v>8267</v>
      </c>
      <c r="I3104" s="81"/>
      <c r="J3104" s="82">
        <v>36.35</v>
      </c>
      <c r="K3104" s="82">
        <v>0</v>
      </c>
      <c r="L3104" s="82">
        <v>20</v>
      </c>
      <c r="M3104" s="82">
        <v>727</v>
      </c>
    </row>
    <row r="3105" spans="1:13">
      <c r="A3105" t="str">
        <f t="shared" si="48"/>
        <v>SF-642.005200215231</v>
      </c>
      <c r="B3105" s="81" t="s">
        <v>8268</v>
      </c>
      <c r="C3105" s="81" t="s">
        <v>8269</v>
      </c>
      <c r="D3105" s="81" t="s">
        <v>8270</v>
      </c>
      <c r="E3105" s="81"/>
      <c r="F3105" s="81" t="s">
        <v>226</v>
      </c>
      <c r="G3105" s="81" t="s">
        <v>309</v>
      </c>
      <c r="H3105" s="81" t="s">
        <v>8271</v>
      </c>
      <c r="I3105" s="81"/>
      <c r="J3105" s="82">
        <v>48.95</v>
      </c>
      <c r="K3105" s="82">
        <v>0</v>
      </c>
      <c r="L3105" s="82">
        <v>14</v>
      </c>
      <c r="M3105" s="82">
        <v>685.3</v>
      </c>
    </row>
    <row r="3106" spans="1:13">
      <c r="A3106" t="str">
        <f t="shared" si="48"/>
        <v>SF-642.005GA182239</v>
      </c>
      <c r="B3106" s="81" t="s">
        <v>8268</v>
      </c>
      <c r="C3106" s="81" t="s">
        <v>8269</v>
      </c>
      <c r="D3106" s="81" t="s">
        <v>8270</v>
      </c>
      <c r="E3106" s="81"/>
      <c r="F3106" s="81" t="s">
        <v>226</v>
      </c>
      <c r="G3106" s="81" t="s">
        <v>309</v>
      </c>
      <c r="H3106" s="81" t="s">
        <v>8272</v>
      </c>
      <c r="I3106" s="81"/>
      <c r="J3106" s="82">
        <v>48.95</v>
      </c>
      <c r="K3106" s="82">
        <v>0</v>
      </c>
      <c r="L3106" s="82">
        <v>1</v>
      </c>
      <c r="M3106" s="82">
        <v>48.95</v>
      </c>
    </row>
    <row r="3107" spans="1:13">
      <c r="A3107" t="str">
        <f t="shared" si="48"/>
        <v>SF-642.206201022969</v>
      </c>
      <c r="B3107" s="81" t="s">
        <v>8273</v>
      </c>
      <c r="C3107" s="81" t="s">
        <v>8274</v>
      </c>
      <c r="D3107" s="81" t="s">
        <v>8275</v>
      </c>
      <c r="E3107" s="81"/>
      <c r="F3107" s="81" t="s">
        <v>226</v>
      </c>
      <c r="G3107" s="81" t="s">
        <v>309</v>
      </c>
      <c r="H3107" s="81" t="s">
        <v>8276</v>
      </c>
      <c r="I3107" s="81"/>
      <c r="J3107" s="82">
        <v>36.33</v>
      </c>
      <c r="K3107" s="82">
        <v>0</v>
      </c>
      <c r="L3107" s="82">
        <v>4</v>
      </c>
      <c r="M3107" s="82">
        <v>145.32</v>
      </c>
    </row>
    <row r="3108" spans="1:13">
      <c r="A3108" t="str">
        <f t="shared" si="48"/>
        <v>SF-642.206N2306000660</v>
      </c>
      <c r="B3108" s="81" t="s">
        <v>8273</v>
      </c>
      <c r="C3108" s="81" t="s">
        <v>8274</v>
      </c>
      <c r="D3108" s="81" t="s">
        <v>8275</v>
      </c>
      <c r="E3108" s="81"/>
      <c r="F3108" s="81" t="s">
        <v>226</v>
      </c>
      <c r="G3108" s="81" t="s">
        <v>309</v>
      </c>
      <c r="H3108" s="81" t="s">
        <v>8277</v>
      </c>
      <c r="I3108" s="81"/>
      <c r="J3108" s="82">
        <v>36.33</v>
      </c>
      <c r="K3108" s="82">
        <v>0</v>
      </c>
      <c r="L3108" s="82">
        <v>4</v>
      </c>
      <c r="M3108" s="82">
        <v>145.32</v>
      </c>
    </row>
    <row r="3109" spans="1:13">
      <c r="A3109" t="str">
        <f t="shared" si="48"/>
        <v>SF-642.207200517901</v>
      </c>
      <c r="B3109" s="81" t="s">
        <v>8278</v>
      </c>
      <c r="C3109" s="81" t="s">
        <v>8279</v>
      </c>
      <c r="D3109" s="81" t="s">
        <v>8280</v>
      </c>
      <c r="E3109" s="81"/>
      <c r="F3109" s="81" t="s">
        <v>226</v>
      </c>
      <c r="G3109" s="81" t="s">
        <v>309</v>
      </c>
      <c r="H3109" s="81" t="s">
        <v>5730</v>
      </c>
      <c r="I3109" s="81"/>
      <c r="J3109" s="82">
        <v>28.75</v>
      </c>
      <c r="K3109" s="82">
        <v>0</v>
      </c>
      <c r="L3109" s="82">
        <v>0</v>
      </c>
      <c r="M3109" s="82">
        <v>0</v>
      </c>
    </row>
    <row r="3110" spans="1:13">
      <c r="A3110" t="str">
        <f t="shared" si="48"/>
        <v>SF-642.208</v>
      </c>
      <c r="B3110" s="81" t="s">
        <v>8281</v>
      </c>
      <c r="C3110" s="81" t="s">
        <v>8279</v>
      </c>
      <c r="D3110" s="81" t="s">
        <v>8282</v>
      </c>
      <c r="E3110" s="81"/>
      <c r="F3110" s="81" t="s">
        <v>226</v>
      </c>
      <c r="G3110" s="81" t="s">
        <v>309</v>
      </c>
      <c r="H3110" s="81"/>
      <c r="I3110" s="81"/>
      <c r="J3110" s="82">
        <v>31.33</v>
      </c>
      <c r="K3110" s="82">
        <v>0</v>
      </c>
      <c r="L3110" s="82">
        <v>-1</v>
      </c>
      <c r="M3110" s="82">
        <v>-31.33</v>
      </c>
    </row>
    <row r="3111" spans="1:13">
      <c r="A3111" t="str">
        <f t="shared" si="48"/>
        <v>SF-642.208200517901</v>
      </c>
      <c r="B3111" s="81" t="s">
        <v>8281</v>
      </c>
      <c r="C3111" s="81" t="s">
        <v>8279</v>
      </c>
      <c r="D3111" s="81" t="s">
        <v>8282</v>
      </c>
      <c r="E3111" s="81"/>
      <c r="F3111" s="81" t="s">
        <v>226</v>
      </c>
      <c r="G3111" s="81" t="s">
        <v>309</v>
      </c>
      <c r="H3111" s="81" t="s">
        <v>5730</v>
      </c>
      <c r="I3111" s="81"/>
      <c r="J3111" s="82">
        <v>31.33</v>
      </c>
      <c r="K3111" s="82">
        <v>0</v>
      </c>
      <c r="L3111" s="82">
        <v>0</v>
      </c>
      <c r="M3111" s="82">
        <v>0</v>
      </c>
    </row>
    <row r="3112" spans="1:13">
      <c r="A3112" t="str">
        <f t="shared" si="48"/>
        <v>SF-642.208N2306000661</v>
      </c>
      <c r="B3112" s="81" t="s">
        <v>8281</v>
      </c>
      <c r="C3112" s="81" t="s">
        <v>8279</v>
      </c>
      <c r="D3112" s="81" t="s">
        <v>8282</v>
      </c>
      <c r="E3112" s="81"/>
      <c r="F3112" s="81" t="s">
        <v>226</v>
      </c>
      <c r="G3112" s="81" t="s">
        <v>309</v>
      </c>
      <c r="H3112" s="81" t="s">
        <v>8283</v>
      </c>
      <c r="I3112" s="81"/>
      <c r="J3112" s="82">
        <v>31.33</v>
      </c>
      <c r="K3112" s="82">
        <v>0</v>
      </c>
      <c r="L3112" s="82">
        <v>3</v>
      </c>
      <c r="M3112" s="82">
        <v>93.99</v>
      </c>
    </row>
    <row r="3113" spans="1:13">
      <c r="A3113" t="str">
        <f t="shared" si="48"/>
        <v>SF-642.210200922257</v>
      </c>
      <c r="B3113" s="81" t="s">
        <v>8284</v>
      </c>
      <c r="C3113" s="81" t="s">
        <v>8285</v>
      </c>
      <c r="D3113" s="81" t="s">
        <v>8286</v>
      </c>
      <c r="E3113" s="81"/>
      <c r="F3113" s="81" t="s">
        <v>226</v>
      </c>
      <c r="G3113" s="81" t="s">
        <v>309</v>
      </c>
      <c r="H3113" s="81" t="s">
        <v>8287</v>
      </c>
      <c r="I3113" s="81"/>
      <c r="J3113" s="82">
        <v>34.06</v>
      </c>
      <c r="K3113" s="82">
        <v>0</v>
      </c>
      <c r="L3113" s="82">
        <v>1</v>
      </c>
      <c r="M3113" s="82">
        <v>34.06</v>
      </c>
    </row>
    <row r="3114" spans="1:13">
      <c r="A3114" t="str">
        <f t="shared" si="48"/>
        <v>SF-642.210N2306000662</v>
      </c>
      <c r="B3114" s="81" t="s">
        <v>8284</v>
      </c>
      <c r="C3114" s="81" t="s">
        <v>8285</v>
      </c>
      <c r="D3114" s="81" t="s">
        <v>8286</v>
      </c>
      <c r="E3114" s="81"/>
      <c r="F3114" s="81" t="s">
        <v>226</v>
      </c>
      <c r="G3114" s="81" t="s">
        <v>309</v>
      </c>
      <c r="H3114" s="81" t="s">
        <v>8288</v>
      </c>
      <c r="I3114" s="81"/>
      <c r="J3114" s="82">
        <v>34.06</v>
      </c>
      <c r="K3114" s="82">
        <v>0</v>
      </c>
      <c r="L3114" s="82">
        <v>2</v>
      </c>
      <c r="M3114" s="82">
        <v>68.12</v>
      </c>
    </row>
    <row r="3115" spans="1:13">
      <c r="A3115" t="str">
        <f t="shared" si="48"/>
        <v>SF-642.212200517901</v>
      </c>
      <c r="B3115" s="81" t="s">
        <v>8289</v>
      </c>
      <c r="C3115" s="81" t="s">
        <v>8285</v>
      </c>
      <c r="D3115" s="81" t="s">
        <v>8290</v>
      </c>
      <c r="E3115" s="81"/>
      <c r="F3115" s="81" t="s">
        <v>226</v>
      </c>
      <c r="G3115" s="81" t="s">
        <v>309</v>
      </c>
      <c r="H3115" s="81" t="s">
        <v>5730</v>
      </c>
      <c r="I3115" s="81"/>
      <c r="J3115" s="82">
        <v>34.06</v>
      </c>
      <c r="K3115" s="82">
        <v>0</v>
      </c>
      <c r="L3115" s="82">
        <v>0</v>
      </c>
      <c r="M3115" s="82">
        <v>0</v>
      </c>
    </row>
    <row r="3116" spans="1:13">
      <c r="A3116" t="str">
        <f t="shared" si="48"/>
        <v>SF-642.21218B5293</v>
      </c>
      <c r="B3116" s="81" t="s">
        <v>8289</v>
      </c>
      <c r="C3116" s="81" t="s">
        <v>8285</v>
      </c>
      <c r="D3116" s="81" t="s">
        <v>8290</v>
      </c>
      <c r="E3116" s="81"/>
      <c r="F3116" s="81" t="s">
        <v>226</v>
      </c>
      <c r="G3116" s="81" t="s">
        <v>309</v>
      </c>
      <c r="H3116" s="81" t="s">
        <v>8291</v>
      </c>
      <c r="I3116" s="81"/>
      <c r="J3116" s="82">
        <v>34.06</v>
      </c>
      <c r="K3116" s="82">
        <v>0</v>
      </c>
      <c r="L3116" s="82">
        <v>1</v>
      </c>
      <c r="M3116" s="82">
        <v>34.06</v>
      </c>
    </row>
    <row r="3117" spans="1:13">
      <c r="A3117" t="str">
        <f t="shared" si="48"/>
        <v>SF-642.212N2306000663</v>
      </c>
      <c r="B3117" s="81" t="s">
        <v>8289</v>
      </c>
      <c r="C3117" s="81" t="s">
        <v>8285</v>
      </c>
      <c r="D3117" s="81" t="s">
        <v>8290</v>
      </c>
      <c r="E3117" s="81"/>
      <c r="F3117" s="81" t="s">
        <v>226</v>
      </c>
      <c r="G3117" s="81" t="s">
        <v>309</v>
      </c>
      <c r="H3117" s="81" t="s">
        <v>8292</v>
      </c>
      <c r="I3117" s="81"/>
      <c r="J3117" s="82">
        <v>34.06</v>
      </c>
      <c r="K3117" s="82">
        <v>0</v>
      </c>
      <c r="L3117" s="82">
        <v>2</v>
      </c>
      <c r="M3117" s="82">
        <v>68.12</v>
      </c>
    </row>
    <row r="3118" spans="1:13">
      <c r="A3118" t="str">
        <f t="shared" si="48"/>
        <v>SF-645.04R210430759</v>
      </c>
      <c r="B3118" s="81" t="s">
        <v>8293</v>
      </c>
      <c r="C3118" s="81" t="s">
        <v>8294</v>
      </c>
      <c r="D3118" s="81" t="s">
        <v>8295</v>
      </c>
      <c r="E3118" s="81"/>
      <c r="F3118" s="81" t="s">
        <v>226</v>
      </c>
      <c r="G3118" s="81" t="s">
        <v>309</v>
      </c>
      <c r="H3118" s="81" t="s">
        <v>5736</v>
      </c>
      <c r="I3118" s="81"/>
      <c r="J3118" s="82">
        <v>45.96</v>
      </c>
      <c r="K3118" s="82">
        <v>0</v>
      </c>
      <c r="L3118" s="82">
        <v>9</v>
      </c>
      <c r="M3118" s="82">
        <v>413.64</v>
      </c>
    </row>
    <row r="3119" spans="1:13">
      <c r="A3119" t="str">
        <f t="shared" si="48"/>
        <v>SF-645.04RKAI3510</v>
      </c>
      <c r="B3119" s="81" t="s">
        <v>8293</v>
      </c>
      <c r="C3119" s="81" t="s">
        <v>8294</v>
      </c>
      <c r="D3119" s="81" t="s">
        <v>8295</v>
      </c>
      <c r="E3119" s="81"/>
      <c r="F3119" s="81" t="s">
        <v>226</v>
      </c>
      <c r="G3119" s="81" t="s">
        <v>309</v>
      </c>
      <c r="H3119" s="81" t="s">
        <v>8296</v>
      </c>
      <c r="I3119" s="81"/>
      <c r="J3119" s="82">
        <v>45.96</v>
      </c>
      <c r="K3119" s="82">
        <v>0</v>
      </c>
      <c r="L3119" s="82">
        <v>2</v>
      </c>
      <c r="M3119" s="82">
        <v>91.92</v>
      </c>
    </row>
    <row r="3120" spans="1:13">
      <c r="A3120" t="str">
        <f t="shared" si="48"/>
        <v>SF-645.04R15352</v>
      </c>
      <c r="B3120" s="81" t="s">
        <v>8293</v>
      </c>
      <c r="C3120" s="81" t="s">
        <v>8294</v>
      </c>
      <c r="D3120" s="81" t="s">
        <v>8295</v>
      </c>
      <c r="E3120" s="81"/>
      <c r="F3120" s="81" t="s">
        <v>226</v>
      </c>
      <c r="G3120" s="81" t="s">
        <v>309</v>
      </c>
      <c r="H3120" s="81" t="s">
        <v>8297</v>
      </c>
      <c r="I3120" s="81"/>
      <c r="J3120" s="82">
        <v>45.96</v>
      </c>
      <c r="K3120" s="82">
        <v>0</v>
      </c>
      <c r="L3120" s="82">
        <v>1</v>
      </c>
      <c r="M3120" s="82">
        <v>45.96</v>
      </c>
    </row>
    <row r="3121" spans="1:13">
      <c r="A3121" t="str">
        <f t="shared" si="48"/>
        <v>SF-645.04R210431034</v>
      </c>
      <c r="B3121" s="81" t="s">
        <v>8293</v>
      </c>
      <c r="C3121" s="81" t="s">
        <v>8294</v>
      </c>
      <c r="D3121" s="81" t="s">
        <v>8295</v>
      </c>
      <c r="E3121" s="81"/>
      <c r="F3121" s="81" t="s">
        <v>226</v>
      </c>
      <c r="G3121" s="81" t="s">
        <v>309</v>
      </c>
      <c r="H3121" s="81" t="s">
        <v>8298</v>
      </c>
      <c r="I3121" s="81"/>
      <c r="J3121" s="82">
        <v>45.96</v>
      </c>
      <c r="K3121" s="82">
        <v>0</v>
      </c>
      <c r="L3121" s="82">
        <v>1</v>
      </c>
      <c r="M3121" s="82">
        <v>45.96</v>
      </c>
    </row>
    <row r="3122" spans="1:13">
      <c r="A3122" t="str">
        <f t="shared" si="48"/>
        <v>SF-645.06R</v>
      </c>
      <c r="B3122" s="81" t="s">
        <v>8299</v>
      </c>
      <c r="C3122" s="81" t="s">
        <v>8300</v>
      </c>
      <c r="D3122" s="81" t="s">
        <v>8301</v>
      </c>
      <c r="E3122" s="81"/>
      <c r="F3122" s="81" t="s">
        <v>226</v>
      </c>
      <c r="G3122" s="81" t="s">
        <v>309</v>
      </c>
      <c r="H3122" s="81"/>
      <c r="I3122" s="81"/>
      <c r="J3122" s="82">
        <v>45.55</v>
      </c>
      <c r="K3122" s="82">
        <v>0</v>
      </c>
      <c r="L3122" s="82">
        <v>-2</v>
      </c>
      <c r="M3122" s="82">
        <v>-91.1</v>
      </c>
    </row>
    <row r="3123" spans="1:13">
      <c r="A3123" t="str">
        <f t="shared" si="48"/>
        <v>SF-645.06R220243234</v>
      </c>
      <c r="B3123" s="81" t="s">
        <v>8299</v>
      </c>
      <c r="C3123" s="81" t="s">
        <v>8300</v>
      </c>
      <c r="D3123" s="81" t="s">
        <v>8301</v>
      </c>
      <c r="E3123" s="81"/>
      <c r="F3123" s="81" t="s">
        <v>226</v>
      </c>
      <c r="G3123" s="81" t="s">
        <v>309</v>
      </c>
      <c r="H3123" s="81" t="s">
        <v>8302</v>
      </c>
      <c r="I3123" s="81"/>
      <c r="J3123" s="82">
        <v>45.55</v>
      </c>
      <c r="K3123" s="82">
        <v>0</v>
      </c>
      <c r="L3123" s="82">
        <v>4</v>
      </c>
      <c r="M3123" s="82">
        <v>182.2</v>
      </c>
    </row>
    <row r="3124" spans="1:13">
      <c r="A3124" t="str">
        <f t="shared" si="48"/>
        <v>SF-645.06R18A0451</v>
      </c>
      <c r="B3124" s="81" t="s">
        <v>8299</v>
      </c>
      <c r="C3124" s="81" t="s">
        <v>8300</v>
      </c>
      <c r="D3124" s="81" t="s">
        <v>8301</v>
      </c>
      <c r="E3124" s="81"/>
      <c r="F3124" s="81" t="s">
        <v>226</v>
      </c>
      <c r="G3124" s="81" t="s">
        <v>309</v>
      </c>
      <c r="H3124" s="81" t="s">
        <v>8303</v>
      </c>
      <c r="I3124" s="81"/>
      <c r="J3124" s="82">
        <v>45.55</v>
      </c>
      <c r="K3124" s="82">
        <v>0</v>
      </c>
      <c r="L3124" s="82">
        <v>2</v>
      </c>
      <c r="M3124" s="82">
        <v>91.1</v>
      </c>
    </row>
    <row r="3125" spans="1:13">
      <c r="A3125" t="str">
        <f t="shared" si="48"/>
        <v>SF-645.06R211038371</v>
      </c>
      <c r="B3125" s="81" t="s">
        <v>8299</v>
      </c>
      <c r="C3125" s="81" t="s">
        <v>8300</v>
      </c>
      <c r="D3125" s="81" t="s">
        <v>8301</v>
      </c>
      <c r="E3125" s="81"/>
      <c r="F3125" s="81" t="s">
        <v>226</v>
      </c>
      <c r="G3125" s="81" t="s">
        <v>309</v>
      </c>
      <c r="H3125" s="81" t="s">
        <v>8304</v>
      </c>
      <c r="I3125" s="81"/>
      <c r="J3125" s="82">
        <v>45.55</v>
      </c>
      <c r="K3125" s="82">
        <v>0</v>
      </c>
      <c r="L3125" s="82">
        <v>4</v>
      </c>
      <c r="M3125" s="82">
        <v>182.2</v>
      </c>
    </row>
    <row r="3126" spans="1:13">
      <c r="A3126" t="str">
        <f t="shared" si="48"/>
        <v>SF-645.08R</v>
      </c>
      <c r="B3126" s="81" t="s">
        <v>8305</v>
      </c>
      <c r="C3126" s="81" t="s">
        <v>8306</v>
      </c>
      <c r="D3126" s="81" t="s">
        <v>8307</v>
      </c>
      <c r="E3126" s="81"/>
      <c r="F3126" s="81" t="s">
        <v>226</v>
      </c>
      <c r="G3126" s="81" t="s">
        <v>309</v>
      </c>
      <c r="H3126" s="81"/>
      <c r="I3126" s="81"/>
      <c r="J3126" s="82">
        <v>46.29</v>
      </c>
      <c r="K3126" s="82">
        <v>0</v>
      </c>
      <c r="L3126" s="82">
        <v>-1</v>
      </c>
      <c r="M3126" s="82">
        <v>-46.29</v>
      </c>
    </row>
    <row r="3127" spans="1:13">
      <c r="A3127" t="str">
        <f t="shared" si="48"/>
        <v>SF-645.08R220243235</v>
      </c>
      <c r="B3127" s="81" t="s">
        <v>8305</v>
      </c>
      <c r="C3127" s="81" t="s">
        <v>8306</v>
      </c>
      <c r="D3127" s="81" t="s">
        <v>8307</v>
      </c>
      <c r="E3127" s="81"/>
      <c r="F3127" s="81" t="s">
        <v>226</v>
      </c>
      <c r="G3127" s="81" t="s">
        <v>309</v>
      </c>
      <c r="H3127" s="81" t="s">
        <v>8308</v>
      </c>
      <c r="I3127" s="81"/>
      <c r="J3127" s="82">
        <v>46.29</v>
      </c>
      <c r="K3127" s="82">
        <v>0</v>
      </c>
      <c r="L3127" s="82">
        <v>8</v>
      </c>
      <c r="M3127" s="82">
        <v>370.32</v>
      </c>
    </row>
    <row r="3128" spans="1:13">
      <c r="A3128" t="str">
        <f t="shared" si="48"/>
        <v>SF-645.08R18A0452</v>
      </c>
      <c r="B3128" s="81" t="s">
        <v>8305</v>
      </c>
      <c r="C3128" s="81" t="s">
        <v>8306</v>
      </c>
      <c r="D3128" s="81" t="s">
        <v>8307</v>
      </c>
      <c r="E3128" s="81"/>
      <c r="F3128" s="81" t="s">
        <v>226</v>
      </c>
      <c r="G3128" s="81" t="s">
        <v>309</v>
      </c>
      <c r="H3128" s="81" t="s">
        <v>8309</v>
      </c>
      <c r="I3128" s="81"/>
      <c r="J3128" s="82">
        <v>46.29</v>
      </c>
      <c r="K3128" s="82">
        <v>0</v>
      </c>
      <c r="L3128" s="82">
        <v>2</v>
      </c>
      <c r="M3128" s="82">
        <v>92.58</v>
      </c>
    </row>
    <row r="3129" spans="1:13">
      <c r="A3129" t="str">
        <f t="shared" si="48"/>
        <v>SF-645.08RGAB82376</v>
      </c>
      <c r="B3129" s="81" t="s">
        <v>8305</v>
      </c>
      <c r="C3129" s="81" t="s">
        <v>8306</v>
      </c>
      <c r="D3129" s="81" t="s">
        <v>8307</v>
      </c>
      <c r="E3129" s="81"/>
      <c r="F3129" s="81" t="s">
        <v>226</v>
      </c>
      <c r="G3129" s="81" t="s">
        <v>309</v>
      </c>
      <c r="H3129" s="81" t="s">
        <v>8310</v>
      </c>
      <c r="I3129" s="81"/>
      <c r="J3129" s="82">
        <v>46.29</v>
      </c>
      <c r="K3129" s="82">
        <v>0</v>
      </c>
      <c r="L3129" s="82">
        <v>1</v>
      </c>
      <c r="M3129" s="82">
        <v>46.29</v>
      </c>
    </row>
    <row r="3130" spans="1:13">
      <c r="A3130" t="str">
        <f t="shared" si="48"/>
        <v>SF-645.08R28122</v>
      </c>
      <c r="B3130" s="81" t="s">
        <v>8305</v>
      </c>
      <c r="C3130" s="81" t="s">
        <v>8306</v>
      </c>
      <c r="D3130" s="81" t="s">
        <v>8307</v>
      </c>
      <c r="E3130" s="81"/>
      <c r="F3130" s="81" t="s">
        <v>226</v>
      </c>
      <c r="G3130" s="81" t="s">
        <v>309</v>
      </c>
      <c r="H3130" s="81" t="s">
        <v>8311</v>
      </c>
      <c r="I3130" s="81"/>
      <c r="J3130" s="82">
        <v>46.29</v>
      </c>
      <c r="K3130" s="82">
        <v>0</v>
      </c>
      <c r="L3130" s="82">
        <v>1</v>
      </c>
      <c r="M3130" s="82">
        <v>46.29</v>
      </c>
    </row>
    <row r="3131" spans="1:13">
      <c r="A3131" t="str">
        <f t="shared" si="48"/>
        <v>SF-645.10R</v>
      </c>
      <c r="B3131" s="81" t="s">
        <v>8312</v>
      </c>
      <c r="C3131" s="81" t="s">
        <v>8313</v>
      </c>
      <c r="D3131" s="81" t="s">
        <v>8314</v>
      </c>
      <c r="E3131" s="81"/>
      <c r="F3131" s="81" t="s">
        <v>226</v>
      </c>
      <c r="G3131" s="81" t="s">
        <v>309</v>
      </c>
      <c r="H3131" s="81"/>
      <c r="I3131" s="81"/>
      <c r="J3131" s="82">
        <v>43.2</v>
      </c>
      <c r="K3131" s="82">
        <v>0</v>
      </c>
      <c r="L3131" s="82">
        <v>-1</v>
      </c>
      <c r="M3131" s="82">
        <v>-43.2</v>
      </c>
    </row>
    <row r="3132" spans="1:13">
      <c r="A3132" t="str">
        <f t="shared" si="48"/>
        <v>SF-645.10R210329194</v>
      </c>
      <c r="B3132" s="81" t="s">
        <v>8312</v>
      </c>
      <c r="C3132" s="81" t="s">
        <v>8313</v>
      </c>
      <c r="D3132" s="81" t="s">
        <v>8314</v>
      </c>
      <c r="E3132" s="81"/>
      <c r="F3132" s="81" t="s">
        <v>226</v>
      </c>
      <c r="G3132" s="81" t="s">
        <v>309</v>
      </c>
      <c r="H3132" s="81" t="s">
        <v>8315</v>
      </c>
      <c r="I3132" s="81"/>
      <c r="J3132" s="82">
        <v>43.2</v>
      </c>
      <c r="K3132" s="82">
        <v>0</v>
      </c>
      <c r="L3132" s="82">
        <v>4</v>
      </c>
      <c r="M3132" s="82">
        <v>172.8</v>
      </c>
    </row>
    <row r="3133" spans="1:13">
      <c r="A3133" t="str">
        <f t="shared" si="48"/>
        <v>SF-645.12R210835470</v>
      </c>
      <c r="B3133" s="81" t="s">
        <v>8316</v>
      </c>
      <c r="C3133" s="81" t="s">
        <v>8317</v>
      </c>
      <c r="D3133" s="81" t="s">
        <v>8318</v>
      </c>
      <c r="E3133" s="81"/>
      <c r="F3133" s="81" t="s">
        <v>226</v>
      </c>
      <c r="G3133" s="81" t="s">
        <v>309</v>
      </c>
      <c r="H3133" s="81" t="s">
        <v>8319</v>
      </c>
      <c r="I3133" s="81"/>
      <c r="J3133" s="82">
        <v>44.67</v>
      </c>
      <c r="K3133" s="82">
        <v>0</v>
      </c>
      <c r="L3133" s="82">
        <v>7</v>
      </c>
      <c r="M3133" s="82">
        <v>312.69</v>
      </c>
    </row>
    <row r="3134" spans="1:13">
      <c r="A3134" t="str">
        <f t="shared" si="48"/>
        <v>SF-645.12R210936998</v>
      </c>
      <c r="B3134" s="81" t="s">
        <v>8316</v>
      </c>
      <c r="C3134" s="81" t="s">
        <v>8317</v>
      </c>
      <c r="D3134" s="81" t="s">
        <v>8318</v>
      </c>
      <c r="E3134" s="81"/>
      <c r="F3134" s="81" t="s">
        <v>226</v>
      </c>
      <c r="G3134" s="81" t="s">
        <v>309</v>
      </c>
      <c r="H3134" s="81" t="s">
        <v>8320</v>
      </c>
      <c r="I3134" s="81"/>
      <c r="J3134" s="82">
        <v>44.67</v>
      </c>
      <c r="K3134" s="82">
        <v>0</v>
      </c>
      <c r="L3134" s="82">
        <v>1</v>
      </c>
      <c r="M3134" s="82">
        <v>44.67</v>
      </c>
    </row>
    <row r="3135" spans="1:13">
      <c r="A3135" t="str">
        <f t="shared" si="48"/>
        <v>SF-645.14R210937002</v>
      </c>
      <c r="B3135" s="81" t="s">
        <v>8321</v>
      </c>
      <c r="C3135" s="81" t="s">
        <v>8322</v>
      </c>
      <c r="D3135" s="81" t="s">
        <v>8323</v>
      </c>
      <c r="E3135" s="81"/>
      <c r="F3135" s="81" t="s">
        <v>226</v>
      </c>
      <c r="G3135" s="81" t="s">
        <v>309</v>
      </c>
      <c r="H3135" s="81" t="s">
        <v>8324</v>
      </c>
      <c r="I3135" s="81"/>
      <c r="J3135" s="82">
        <v>45.82</v>
      </c>
      <c r="K3135" s="82">
        <v>0</v>
      </c>
      <c r="L3135" s="82">
        <v>8</v>
      </c>
      <c r="M3135" s="82">
        <v>366.56</v>
      </c>
    </row>
    <row r="3136" spans="1:13">
      <c r="A3136" t="str">
        <f t="shared" si="48"/>
        <v>SF-654.004RN2306000801</v>
      </c>
      <c r="B3136" s="81" t="s">
        <v>8325</v>
      </c>
      <c r="C3136" s="81" t="s">
        <v>8326</v>
      </c>
      <c r="D3136" s="81" t="s">
        <v>8327</v>
      </c>
      <c r="E3136" s="81"/>
      <c r="F3136" s="81" t="s">
        <v>226</v>
      </c>
      <c r="G3136" s="81" t="s">
        <v>309</v>
      </c>
      <c r="H3136" s="81" t="s">
        <v>8328</v>
      </c>
      <c r="I3136" s="81"/>
      <c r="J3136" s="82">
        <v>44.67</v>
      </c>
      <c r="K3136" s="82">
        <v>0</v>
      </c>
      <c r="L3136" s="82">
        <v>5</v>
      </c>
      <c r="M3136" s="82">
        <v>223.35</v>
      </c>
    </row>
    <row r="3137" spans="1:13">
      <c r="A3137" t="str">
        <f t="shared" si="48"/>
        <v>SF-161.105R102288</v>
      </c>
      <c r="B3137" s="81" t="s">
        <v>8329</v>
      </c>
      <c r="C3137" s="81" t="s">
        <v>8330</v>
      </c>
      <c r="D3137" s="81" t="s">
        <v>8331</v>
      </c>
      <c r="E3137" s="81"/>
      <c r="F3137" s="81" t="s">
        <v>226</v>
      </c>
      <c r="G3137" s="81" t="s">
        <v>309</v>
      </c>
      <c r="H3137" s="81" t="s">
        <v>5532</v>
      </c>
      <c r="I3137" s="81"/>
      <c r="J3137" s="82">
        <v>42.84</v>
      </c>
      <c r="K3137" s="82">
        <v>0</v>
      </c>
      <c r="L3137" s="82">
        <v>2</v>
      </c>
      <c r="M3137" s="82">
        <v>85.68</v>
      </c>
    </row>
    <row r="3138" spans="1:13">
      <c r="A3138" t="str">
        <f t="shared" si="48"/>
        <v>749.108R</v>
      </c>
      <c r="B3138" s="81" t="s">
        <v>8332</v>
      </c>
      <c r="C3138" s="81" t="s">
        <v>8333</v>
      </c>
      <c r="D3138" s="81" t="s">
        <v>8334</v>
      </c>
      <c r="E3138" s="81"/>
      <c r="F3138" s="81" t="s">
        <v>226</v>
      </c>
      <c r="G3138" s="81" t="s">
        <v>309</v>
      </c>
      <c r="H3138" s="81"/>
      <c r="I3138" s="81"/>
      <c r="J3138" s="82">
        <v>0</v>
      </c>
      <c r="K3138" s="82">
        <v>0</v>
      </c>
      <c r="L3138" s="82">
        <v>0</v>
      </c>
      <c r="M3138" s="82"/>
    </row>
    <row r="3139" spans="1:13">
      <c r="A3139" t="str">
        <f t="shared" ref="A3139:A3202" si="49">CONCATENATE(B3139,H3139)</f>
        <v>SF-161.106R21306</v>
      </c>
      <c r="B3139" s="81" t="s">
        <v>8335</v>
      </c>
      <c r="C3139" s="81" t="s">
        <v>8333</v>
      </c>
      <c r="D3139" s="81" t="s">
        <v>5760</v>
      </c>
      <c r="E3139" s="81"/>
      <c r="F3139" s="81" t="s">
        <v>226</v>
      </c>
      <c r="G3139" s="81" t="s">
        <v>309</v>
      </c>
      <c r="H3139" s="81" t="s">
        <v>5544</v>
      </c>
      <c r="I3139" s="81"/>
      <c r="J3139" s="82">
        <v>45.54</v>
      </c>
      <c r="K3139" s="82">
        <v>0</v>
      </c>
      <c r="L3139" s="82">
        <v>27</v>
      </c>
      <c r="M3139" s="82">
        <v>1229.58</v>
      </c>
    </row>
    <row r="3140" spans="1:13">
      <c r="A3140" t="str">
        <f t="shared" si="49"/>
        <v>SF-161.106RN2306000802</v>
      </c>
      <c r="B3140" s="81" t="s">
        <v>8335</v>
      </c>
      <c r="C3140" s="81" t="s">
        <v>8333</v>
      </c>
      <c r="D3140" s="81" t="s">
        <v>5760</v>
      </c>
      <c r="E3140" s="81"/>
      <c r="F3140" s="81" t="s">
        <v>226</v>
      </c>
      <c r="G3140" s="81" t="s">
        <v>309</v>
      </c>
      <c r="H3140" s="81" t="s">
        <v>8336</v>
      </c>
      <c r="I3140" s="81"/>
      <c r="J3140" s="82">
        <v>45.54</v>
      </c>
      <c r="K3140" s="82">
        <v>0</v>
      </c>
      <c r="L3140" s="82">
        <v>5</v>
      </c>
      <c r="M3140" s="82">
        <v>227.7</v>
      </c>
    </row>
    <row r="3141" spans="1:13">
      <c r="A3141" t="str">
        <f t="shared" si="49"/>
        <v>706.209R28133</v>
      </c>
      <c r="B3141" s="81" t="s">
        <v>8337</v>
      </c>
      <c r="C3141" s="81" t="s">
        <v>8338</v>
      </c>
      <c r="D3141" s="81" t="s">
        <v>8339</v>
      </c>
      <c r="E3141" s="81"/>
      <c r="F3141" s="81" t="s">
        <v>226</v>
      </c>
      <c r="G3141" s="81" t="s">
        <v>309</v>
      </c>
      <c r="H3141" s="81" t="s">
        <v>8340</v>
      </c>
      <c r="I3141" s="81"/>
      <c r="J3141" s="82">
        <v>15</v>
      </c>
      <c r="K3141" s="82">
        <v>0</v>
      </c>
      <c r="L3141" s="82">
        <v>0</v>
      </c>
      <c r="M3141" s="82">
        <v>0</v>
      </c>
    </row>
    <row r="3142" spans="1:13">
      <c r="A3142" t="str">
        <f t="shared" si="49"/>
        <v>SF-161.108R21306</v>
      </c>
      <c r="B3142" s="81" t="s">
        <v>8341</v>
      </c>
      <c r="C3142" s="81" t="s">
        <v>8338</v>
      </c>
      <c r="D3142" s="81" t="s">
        <v>5763</v>
      </c>
      <c r="E3142" s="81"/>
      <c r="F3142" s="81" t="s">
        <v>226</v>
      </c>
      <c r="G3142" s="81" t="s">
        <v>309</v>
      </c>
      <c r="H3142" s="81" t="s">
        <v>5544</v>
      </c>
      <c r="I3142" s="81"/>
      <c r="J3142" s="82">
        <v>20.41</v>
      </c>
      <c r="K3142" s="82">
        <v>0</v>
      </c>
      <c r="L3142" s="82">
        <v>1</v>
      </c>
      <c r="M3142" s="82">
        <v>20.41</v>
      </c>
    </row>
    <row r="3143" spans="1:13">
      <c r="A3143" t="str">
        <f t="shared" si="49"/>
        <v>SF-161.108R28129</v>
      </c>
      <c r="B3143" s="81" t="s">
        <v>8341</v>
      </c>
      <c r="C3143" s="81" t="s">
        <v>8338</v>
      </c>
      <c r="D3143" s="81" t="s">
        <v>5763</v>
      </c>
      <c r="E3143" s="81"/>
      <c r="F3143" s="81" t="s">
        <v>226</v>
      </c>
      <c r="G3143" s="81" t="s">
        <v>309</v>
      </c>
      <c r="H3143" s="81" t="s">
        <v>5555</v>
      </c>
      <c r="I3143" s="81"/>
      <c r="J3143" s="82">
        <v>20.41</v>
      </c>
      <c r="K3143" s="82">
        <v>0</v>
      </c>
      <c r="L3143" s="82">
        <v>1</v>
      </c>
      <c r="M3143" s="82">
        <v>20.41</v>
      </c>
    </row>
    <row r="3144" spans="1:13">
      <c r="A3144" t="str">
        <f t="shared" si="49"/>
        <v>SF-161.108RN2306000803</v>
      </c>
      <c r="B3144" s="81" t="s">
        <v>8341</v>
      </c>
      <c r="C3144" s="81" t="s">
        <v>8338</v>
      </c>
      <c r="D3144" s="81" t="s">
        <v>5763</v>
      </c>
      <c r="E3144" s="81"/>
      <c r="F3144" s="81" t="s">
        <v>226</v>
      </c>
      <c r="G3144" s="81" t="s">
        <v>309</v>
      </c>
      <c r="H3144" s="81" t="s">
        <v>8342</v>
      </c>
      <c r="I3144" s="81"/>
      <c r="J3144" s="82">
        <v>20.41</v>
      </c>
      <c r="K3144" s="82">
        <v>0</v>
      </c>
      <c r="L3144" s="82">
        <v>5</v>
      </c>
      <c r="M3144" s="82">
        <v>102.05</v>
      </c>
    </row>
    <row r="3145" spans="1:13">
      <c r="A3145" t="str">
        <f t="shared" si="49"/>
        <v>SF-161.108R18A5308</v>
      </c>
      <c r="B3145" s="81" t="s">
        <v>8341</v>
      </c>
      <c r="C3145" s="81" t="s">
        <v>8338</v>
      </c>
      <c r="D3145" s="81" t="s">
        <v>5763</v>
      </c>
      <c r="E3145" s="81"/>
      <c r="F3145" s="81" t="s">
        <v>226</v>
      </c>
      <c r="G3145" s="81" t="s">
        <v>309</v>
      </c>
      <c r="H3145" s="81" t="s">
        <v>8343</v>
      </c>
      <c r="I3145" s="81"/>
      <c r="J3145" s="82">
        <v>20.41</v>
      </c>
      <c r="K3145" s="82">
        <v>0</v>
      </c>
      <c r="L3145" s="82">
        <v>1</v>
      </c>
      <c r="M3145" s="82">
        <v>20.41</v>
      </c>
    </row>
    <row r="3146" spans="1:13">
      <c r="A3146" t="str">
        <f t="shared" si="49"/>
        <v>SF-161.108R18A4925</v>
      </c>
      <c r="B3146" s="81" t="s">
        <v>8341</v>
      </c>
      <c r="C3146" s="81" t="s">
        <v>8338</v>
      </c>
      <c r="D3146" s="81" t="s">
        <v>5763</v>
      </c>
      <c r="E3146" s="81"/>
      <c r="F3146" s="81" t="s">
        <v>226</v>
      </c>
      <c r="G3146" s="81" t="s">
        <v>309</v>
      </c>
      <c r="H3146" s="81" t="s">
        <v>8344</v>
      </c>
      <c r="I3146" s="81"/>
      <c r="J3146" s="82">
        <v>20.41</v>
      </c>
      <c r="K3146" s="82">
        <v>0</v>
      </c>
      <c r="L3146" s="82">
        <v>2</v>
      </c>
      <c r="M3146" s="82">
        <v>40.82</v>
      </c>
    </row>
    <row r="3147" spans="1:13">
      <c r="A3147" t="str">
        <f t="shared" si="49"/>
        <v>SF-161.108R26171</v>
      </c>
      <c r="B3147" s="81" t="s">
        <v>8341</v>
      </c>
      <c r="C3147" s="81" t="s">
        <v>8338</v>
      </c>
      <c r="D3147" s="81" t="s">
        <v>5763</v>
      </c>
      <c r="E3147" s="81"/>
      <c r="F3147" s="81" t="s">
        <v>226</v>
      </c>
      <c r="G3147" s="81" t="s">
        <v>309</v>
      </c>
      <c r="H3147" s="81" t="s">
        <v>8345</v>
      </c>
      <c r="I3147" s="81"/>
      <c r="J3147" s="82">
        <v>20.41</v>
      </c>
      <c r="K3147" s="82">
        <v>0</v>
      </c>
      <c r="L3147" s="82">
        <v>1</v>
      </c>
      <c r="M3147" s="82">
        <v>20.41</v>
      </c>
    </row>
    <row r="3148" spans="1:13">
      <c r="A3148" t="str">
        <f t="shared" si="49"/>
        <v>SF-161.108R2306000803</v>
      </c>
      <c r="B3148" s="81" t="s">
        <v>8341</v>
      </c>
      <c r="C3148" s="81" t="s">
        <v>8338</v>
      </c>
      <c r="D3148" s="81" t="s">
        <v>5763</v>
      </c>
      <c r="E3148" s="81"/>
      <c r="F3148" s="81" t="s">
        <v>226</v>
      </c>
      <c r="G3148" s="81" t="s">
        <v>309</v>
      </c>
      <c r="H3148" s="81" t="s">
        <v>8346</v>
      </c>
      <c r="I3148" s="81"/>
      <c r="J3148" s="82">
        <v>20.41</v>
      </c>
      <c r="K3148" s="82">
        <v>0</v>
      </c>
      <c r="L3148" s="82">
        <v>0</v>
      </c>
      <c r="M3148" s="82">
        <v>0</v>
      </c>
    </row>
    <row r="3149" spans="1:13">
      <c r="A3149" t="str">
        <f t="shared" si="49"/>
        <v>SF-161.110R11841</v>
      </c>
      <c r="B3149" s="81" t="s">
        <v>8347</v>
      </c>
      <c r="C3149" s="81" t="s">
        <v>8348</v>
      </c>
      <c r="D3149" s="81" t="s">
        <v>8349</v>
      </c>
      <c r="E3149" s="81"/>
      <c r="F3149" s="81" t="s">
        <v>226</v>
      </c>
      <c r="G3149" s="81" t="s">
        <v>309</v>
      </c>
      <c r="H3149" s="81" t="s">
        <v>5550</v>
      </c>
      <c r="I3149" s="81"/>
      <c r="J3149" s="82">
        <v>33.4</v>
      </c>
      <c r="K3149" s="82">
        <v>0</v>
      </c>
      <c r="L3149" s="82">
        <v>1</v>
      </c>
      <c r="M3149" s="82">
        <v>33.4</v>
      </c>
    </row>
    <row r="3150" spans="1:13">
      <c r="A3150" t="str">
        <f t="shared" si="49"/>
        <v>SF-161.110R28129</v>
      </c>
      <c r="B3150" s="81" t="s">
        <v>8347</v>
      </c>
      <c r="C3150" s="81" t="s">
        <v>8348</v>
      </c>
      <c r="D3150" s="81" t="s">
        <v>8349</v>
      </c>
      <c r="E3150" s="81"/>
      <c r="F3150" s="81" t="s">
        <v>226</v>
      </c>
      <c r="G3150" s="81" t="s">
        <v>309</v>
      </c>
      <c r="H3150" s="81" t="s">
        <v>5555</v>
      </c>
      <c r="I3150" s="81"/>
      <c r="J3150" s="82">
        <v>33.4</v>
      </c>
      <c r="K3150" s="82">
        <v>0</v>
      </c>
      <c r="L3150" s="82">
        <v>3</v>
      </c>
      <c r="M3150" s="82">
        <v>100.2</v>
      </c>
    </row>
    <row r="3151" spans="1:13">
      <c r="A3151" t="str">
        <f t="shared" si="49"/>
        <v>SF-161.110RD-8/T-074B/4093</v>
      </c>
      <c r="B3151" s="81" t="s">
        <v>8347</v>
      </c>
      <c r="C3151" s="81" t="s">
        <v>8348</v>
      </c>
      <c r="D3151" s="81" t="s">
        <v>8349</v>
      </c>
      <c r="E3151" s="81"/>
      <c r="F3151" s="81" t="s">
        <v>226</v>
      </c>
      <c r="G3151" s="81" t="s">
        <v>309</v>
      </c>
      <c r="H3151" s="81" t="s">
        <v>8062</v>
      </c>
      <c r="I3151" s="81"/>
      <c r="J3151" s="82">
        <v>33.4</v>
      </c>
      <c r="K3151" s="82">
        <v>0</v>
      </c>
      <c r="L3151" s="82">
        <v>2</v>
      </c>
      <c r="M3151" s="82">
        <v>66.8</v>
      </c>
    </row>
    <row r="3152" spans="1:13">
      <c r="A3152" t="str">
        <f t="shared" si="49"/>
        <v>SF-161.112R28129</v>
      </c>
      <c r="B3152" s="81" t="s">
        <v>8350</v>
      </c>
      <c r="C3152" s="81" t="s">
        <v>8351</v>
      </c>
      <c r="D3152" s="81" t="s">
        <v>8352</v>
      </c>
      <c r="E3152" s="81"/>
      <c r="F3152" s="81" t="s">
        <v>226</v>
      </c>
      <c r="G3152" s="81" t="s">
        <v>309</v>
      </c>
      <c r="H3152" s="81" t="s">
        <v>5555</v>
      </c>
      <c r="I3152" s="81"/>
      <c r="J3152" s="82">
        <v>19.61</v>
      </c>
      <c r="K3152" s="82">
        <v>0</v>
      </c>
      <c r="L3152" s="82">
        <v>0</v>
      </c>
      <c r="M3152" s="82">
        <v>0</v>
      </c>
    </row>
    <row r="3153" spans="1:13">
      <c r="A3153" t="str">
        <f t="shared" si="49"/>
        <v>SF-161.114R</v>
      </c>
      <c r="B3153" s="81" t="s">
        <v>8353</v>
      </c>
      <c r="C3153" s="81" t="s">
        <v>8351</v>
      </c>
      <c r="D3153" s="81" t="s">
        <v>8354</v>
      </c>
      <c r="E3153" s="81"/>
      <c r="F3153" s="81" t="s">
        <v>226</v>
      </c>
      <c r="G3153" s="81" t="s">
        <v>309</v>
      </c>
      <c r="H3153" s="81"/>
      <c r="I3153" s="81"/>
      <c r="J3153" s="82">
        <v>19.61</v>
      </c>
      <c r="K3153" s="82">
        <v>0</v>
      </c>
      <c r="L3153" s="82">
        <v>0</v>
      </c>
      <c r="M3153" s="82">
        <v>0</v>
      </c>
    </row>
    <row r="3154" spans="1:13">
      <c r="A3154" t="str">
        <f t="shared" si="49"/>
        <v>SF-645.04L210329494</v>
      </c>
      <c r="B3154" s="81" t="s">
        <v>8355</v>
      </c>
      <c r="C3154" s="81" t="s">
        <v>8356</v>
      </c>
      <c r="D3154" s="81" t="s">
        <v>8357</v>
      </c>
      <c r="E3154" s="81"/>
      <c r="F3154" s="81" t="s">
        <v>226</v>
      </c>
      <c r="G3154" s="81" t="s">
        <v>309</v>
      </c>
      <c r="H3154" s="81" t="s">
        <v>5733</v>
      </c>
      <c r="I3154" s="81"/>
      <c r="J3154" s="82">
        <v>69.28</v>
      </c>
      <c r="K3154" s="82">
        <v>0</v>
      </c>
      <c r="L3154" s="82">
        <v>11</v>
      </c>
      <c r="M3154" s="82">
        <v>762.08</v>
      </c>
    </row>
    <row r="3155" spans="1:13">
      <c r="A3155" t="str">
        <f t="shared" si="49"/>
        <v>SF-645.05L15351</v>
      </c>
      <c r="B3155" s="81" t="s">
        <v>8358</v>
      </c>
      <c r="C3155" s="81" t="s">
        <v>8356</v>
      </c>
      <c r="D3155" s="81" t="s">
        <v>8359</v>
      </c>
      <c r="E3155" s="81"/>
      <c r="F3155" s="81" t="s">
        <v>226</v>
      </c>
      <c r="G3155" s="81" t="s">
        <v>309</v>
      </c>
      <c r="H3155" s="81" t="s">
        <v>8360</v>
      </c>
      <c r="I3155" s="81"/>
      <c r="J3155" s="82">
        <v>11.98</v>
      </c>
      <c r="K3155" s="82">
        <v>0</v>
      </c>
      <c r="L3155" s="82">
        <v>3</v>
      </c>
      <c r="M3155" s="82">
        <v>35.94</v>
      </c>
    </row>
    <row r="3156" spans="1:13">
      <c r="A3156" t="str">
        <f t="shared" si="49"/>
        <v>SF-645.05LKAI13511</v>
      </c>
      <c r="B3156" s="81" t="s">
        <v>8358</v>
      </c>
      <c r="C3156" s="81" t="s">
        <v>8356</v>
      </c>
      <c r="D3156" s="81" t="s">
        <v>8359</v>
      </c>
      <c r="E3156" s="81"/>
      <c r="F3156" s="81" t="s">
        <v>226</v>
      </c>
      <c r="G3156" s="81" t="s">
        <v>309</v>
      </c>
      <c r="H3156" s="81" t="s">
        <v>8361</v>
      </c>
      <c r="I3156" s="81"/>
      <c r="J3156" s="82">
        <v>11.98</v>
      </c>
      <c r="K3156" s="82">
        <v>0</v>
      </c>
      <c r="L3156" s="82">
        <v>2</v>
      </c>
      <c r="M3156" s="82">
        <v>23.96</v>
      </c>
    </row>
    <row r="3157" spans="1:13">
      <c r="A3157" t="str">
        <f t="shared" si="49"/>
        <v>SF-645.06L210430926</v>
      </c>
      <c r="B3157" s="81" t="s">
        <v>8362</v>
      </c>
      <c r="C3157" s="81" t="s">
        <v>8363</v>
      </c>
      <c r="D3157" s="81" t="s">
        <v>8364</v>
      </c>
      <c r="E3157" s="81"/>
      <c r="F3157" s="81" t="s">
        <v>226</v>
      </c>
      <c r="G3157" s="81" t="s">
        <v>309</v>
      </c>
      <c r="H3157" s="81" t="s">
        <v>8365</v>
      </c>
      <c r="I3157" s="81"/>
      <c r="J3157" s="82">
        <v>68.37</v>
      </c>
      <c r="K3157" s="82">
        <v>0</v>
      </c>
      <c r="L3157" s="82">
        <v>9</v>
      </c>
      <c r="M3157" s="82">
        <v>615.33000000000004</v>
      </c>
    </row>
    <row r="3158" spans="1:13">
      <c r="A3158" t="str">
        <f t="shared" si="49"/>
        <v>SF-645.06L18A2503</v>
      </c>
      <c r="B3158" s="81" t="s">
        <v>8362</v>
      </c>
      <c r="C3158" s="81" t="s">
        <v>8363</v>
      </c>
      <c r="D3158" s="81" t="s">
        <v>8364</v>
      </c>
      <c r="E3158" s="81"/>
      <c r="F3158" s="81" t="s">
        <v>226</v>
      </c>
      <c r="G3158" s="81" t="s">
        <v>309</v>
      </c>
      <c r="H3158" s="81" t="s">
        <v>8366</v>
      </c>
      <c r="I3158" s="81"/>
      <c r="J3158" s="82">
        <v>68.37</v>
      </c>
      <c r="K3158" s="82">
        <v>0</v>
      </c>
      <c r="L3158" s="82">
        <v>1</v>
      </c>
      <c r="M3158" s="82">
        <v>68.37</v>
      </c>
    </row>
    <row r="3159" spans="1:13">
      <c r="A3159" t="str">
        <f t="shared" si="49"/>
        <v>SF-645.06L210532079</v>
      </c>
      <c r="B3159" s="81" t="s">
        <v>8362</v>
      </c>
      <c r="C3159" s="81" t="s">
        <v>8363</v>
      </c>
      <c r="D3159" s="81" t="s">
        <v>8364</v>
      </c>
      <c r="E3159" s="81"/>
      <c r="F3159" s="81" t="s">
        <v>226</v>
      </c>
      <c r="G3159" s="81" t="s">
        <v>309</v>
      </c>
      <c r="H3159" s="81" t="s">
        <v>8367</v>
      </c>
      <c r="I3159" s="81"/>
      <c r="J3159" s="82">
        <v>68.37</v>
      </c>
      <c r="K3159" s="82">
        <v>0</v>
      </c>
      <c r="L3159" s="82">
        <v>1</v>
      </c>
      <c r="M3159" s="82">
        <v>68.37</v>
      </c>
    </row>
    <row r="3160" spans="1:13">
      <c r="A3160" t="str">
        <f t="shared" si="49"/>
        <v>SF-645.06L28121</v>
      </c>
      <c r="B3160" s="81" t="s">
        <v>8362</v>
      </c>
      <c r="C3160" s="81" t="s">
        <v>8363</v>
      </c>
      <c r="D3160" s="81" t="s">
        <v>8364</v>
      </c>
      <c r="E3160" s="81"/>
      <c r="F3160" s="81" t="s">
        <v>226</v>
      </c>
      <c r="G3160" s="81" t="s">
        <v>309</v>
      </c>
      <c r="H3160" s="81" t="s">
        <v>8368</v>
      </c>
      <c r="I3160" s="81"/>
      <c r="J3160" s="82">
        <v>68.37</v>
      </c>
      <c r="K3160" s="82">
        <v>0</v>
      </c>
      <c r="L3160" s="82">
        <v>2</v>
      </c>
      <c r="M3160" s="82">
        <v>136.74</v>
      </c>
    </row>
    <row r="3161" spans="1:13">
      <c r="A3161" t="str">
        <f t="shared" si="49"/>
        <v>SF-645.06L17A10217</v>
      </c>
      <c r="B3161" s="81" t="s">
        <v>8362</v>
      </c>
      <c r="C3161" s="81" t="s">
        <v>8363</v>
      </c>
      <c r="D3161" s="81" t="s">
        <v>8364</v>
      </c>
      <c r="E3161" s="81"/>
      <c r="F3161" s="81" t="s">
        <v>226</v>
      </c>
      <c r="G3161" s="81" t="s">
        <v>309</v>
      </c>
      <c r="H3161" s="81" t="s">
        <v>8369</v>
      </c>
      <c r="I3161" s="81"/>
      <c r="J3161" s="82">
        <v>68.37</v>
      </c>
      <c r="K3161" s="82">
        <v>0</v>
      </c>
      <c r="L3161" s="82">
        <v>3</v>
      </c>
      <c r="M3161" s="82">
        <v>205.11</v>
      </c>
    </row>
    <row r="3162" spans="1:13">
      <c r="A3162" t="str">
        <f t="shared" si="49"/>
        <v>SF-645.08L</v>
      </c>
      <c r="B3162" s="81" t="s">
        <v>8370</v>
      </c>
      <c r="C3162" s="81" t="s">
        <v>8371</v>
      </c>
      <c r="D3162" s="81" t="s">
        <v>8372</v>
      </c>
      <c r="E3162" s="81"/>
      <c r="F3162" s="81" t="s">
        <v>226</v>
      </c>
      <c r="G3162" s="81" t="s">
        <v>309</v>
      </c>
      <c r="H3162" s="81"/>
      <c r="I3162" s="81"/>
      <c r="J3162" s="82">
        <v>43.18</v>
      </c>
      <c r="K3162" s="82">
        <v>0</v>
      </c>
      <c r="L3162" s="82">
        <v>-1</v>
      </c>
      <c r="M3162" s="82">
        <v>-43.18</v>
      </c>
    </row>
    <row r="3163" spans="1:13">
      <c r="A3163" t="str">
        <f t="shared" si="49"/>
        <v>SF-645.08L210430755</v>
      </c>
      <c r="B3163" s="81" t="s">
        <v>8370</v>
      </c>
      <c r="C3163" s="81" t="s">
        <v>8371</v>
      </c>
      <c r="D3163" s="81" t="s">
        <v>8372</v>
      </c>
      <c r="E3163" s="81"/>
      <c r="F3163" s="81" t="s">
        <v>226</v>
      </c>
      <c r="G3163" s="81" t="s">
        <v>309</v>
      </c>
      <c r="H3163" s="81" t="s">
        <v>8373</v>
      </c>
      <c r="I3163" s="81"/>
      <c r="J3163" s="82">
        <v>43.18</v>
      </c>
      <c r="K3163" s="82">
        <v>0</v>
      </c>
      <c r="L3163" s="82">
        <v>7</v>
      </c>
      <c r="M3163" s="82">
        <v>302.26</v>
      </c>
    </row>
    <row r="3164" spans="1:13">
      <c r="A3164" t="str">
        <f t="shared" si="49"/>
        <v>SF-645.10L210126727</v>
      </c>
      <c r="B3164" s="81" t="s">
        <v>8374</v>
      </c>
      <c r="C3164" s="81" t="s">
        <v>8375</v>
      </c>
      <c r="D3164" s="81" t="s">
        <v>8376</v>
      </c>
      <c r="E3164" s="81"/>
      <c r="F3164" s="81" t="s">
        <v>226</v>
      </c>
      <c r="G3164" s="81" t="s">
        <v>309</v>
      </c>
      <c r="H3164" s="81" t="s">
        <v>8377</v>
      </c>
      <c r="I3164" s="81"/>
      <c r="J3164" s="82">
        <v>42.8</v>
      </c>
      <c r="K3164" s="82">
        <v>0</v>
      </c>
      <c r="L3164" s="82">
        <v>5</v>
      </c>
      <c r="M3164" s="82">
        <v>214</v>
      </c>
    </row>
    <row r="3165" spans="1:13">
      <c r="A3165" t="str">
        <f t="shared" si="49"/>
        <v>SF-645.10L200114364</v>
      </c>
      <c r="B3165" s="81" t="s">
        <v>8374</v>
      </c>
      <c r="C3165" s="81" t="s">
        <v>8375</v>
      </c>
      <c r="D3165" s="81" t="s">
        <v>8376</v>
      </c>
      <c r="E3165" s="81"/>
      <c r="F3165" s="81" t="s">
        <v>226</v>
      </c>
      <c r="G3165" s="81" t="s">
        <v>309</v>
      </c>
      <c r="H3165" s="81" t="s">
        <v>8378</v>
      </c>
      <c r="I3165" s="81"/>
      <c r="J3165" s="82">
        <v>42.8</v>
      </c>
      <c r="K3165" s="82">
        <v>0</v>
      </c>
      <c r="L3165" s="82">
        <v>0</v>
      </c>
      <c r="M3165" s="82">
        <v>0</v>
      </c>
    </row>
    <row r="3166" spans="1:13">
      <c r="A3166" t="str">
        <f t="shared" si="49"/>
        <v>SF-645.10L200215685</v>
      </c>
      <c r="B3166" s="81" t="s">
        <v>8374</v>
      </c>
      <c r="C3166" s="81" t="s">
        <v>8375</v>
      </c>
      <c r="D3166" s="81" t="s">
        <v>8376</v>
      </c>
      <c r="E3166" s="81"/>
      <c r="F3166" s="81" t="s">
        <v>226</v>
      </c>
      <c r="G3166" s="81" t="s">
        <v>309</v>
      </c>
      <c r="H3166" s="81" t="s">
        <v>8379</v>
      </c>
      <c r="I3166" s="81"/>
      <c r="J3166" s="82">
        <v>42.8</v>
      </c>
      <c r="K3166" s="82">
        <v>0</v>
      </c>
      <c r="L3166" s="82">
        <v>3</v>
      </c>
      <c r="M3166" s="82">
        <v>128.4</v>
      </c>
    </row>
    <row r="3167" spans="1:13">
      <c r="A3167" t="str">
        <f t="shared" si="49"/>
        <v>SF-645.10L15351</v>
      </c>
      <c r="B3167" s="81" t="s">
        <v>8374</v>
      </c>
      <c r="C3167" s="81" t="s">
        <v>8375</v>
      </c>
      <c r="D3167" s="81" t="s">
        <v>8376</v>
      </c>
      <c r="E3167" s="81"/>
      <c r="F3167" s="81" t="s">
        <v>226</v>
      </c>
      <c r="G3167" s="81" t="s">
        <v>309</v>
      </c>
      <c r="H3167" s="81" t="s">
        <v>8360</v>
      </c>
      <c r="I3167" s="81"/>
      <c r="J3167" s="82">
        <v>42.8</v>
      </c>
      <c r="K3167" s="82">
        <v>0</v>
      </c>
      <c r="L3167" s="82">
        <v>2</v>
      </c>
      <c r="M3167" s="82">
        <v>85.6</v>
      </c>
    </row>
    <row r="3168" spans="1:13">
      <c r="A3168" t="str">
        <f t="shared" si="49"/>
        <v>SF-645.12L</v>
      </c>
      <c r="B3168" s="81" t="s">
        <v>8380</v>
      </c>
      <c r="C3168" s="81" t="s">
        <v>8381</v>
      </c>
      <c r="D3168" s="81" t="s">
        <v>8382</v>
      </c>
      <c r="E3168" s="81"/>
      <c r="F3168" s="81" t="s">
        <v>226</v>
      </c>
      <c r="G3168" s="81" t="s">
        <v>309</v>
      </c>
      <c r="H3168" s="81"/>
      <c r="I3168" s="81"/>
      <c r="J3168" s="82">
        <v>46.04</v>
      </c>
      <c r="K3168" s="82">
        <v>0</v>
      </c>
      <c r="L3168" s="82">
        <v>-1</v>
      </c>
      <c r="M3168" s="82">
        <v>-46.04</v>
      </c>
    </row>
    <row r="3169" spans="1:13">
      <c r="A3169" t="str">
        <f t="shared" si="49"/>
        <v>SF-645.12L210835465</v>
      </c>
      <c r="B3169" s="81" t="s">
        <v>8380</v>
      </c>
      <c r="C3169" s="81" t="s">
        <v>8381</v>
      </c>
      <c r="D3169" s="81" t="s">
        <v>8382</v>
      </c>
      <c r="E3169" s="81"/>
      <c r="F3169" s="81" t="s">
        <v>226</v>
      </c>
      <c r="G3169" s="81" t="s">
        <v>309</v>
      </c>
      <c r="H3169" s="81" t="s">
        <v>8383</v>
      </c>
      <c r="I3169" s="81"/>
      <c r="J3169" s="82">
        <v>46.04</v>
      </c>
      <c r="K3169" s="82">
        <v>0</v>
      </c>
      <c r="L3169" s="82">
        <v>10</v>
      </c>
      <c r="M3169" s="82">
        <v>460.4</v>
      </c>
    </row>
    <row r="3170" spans="1:13">
      <c r="A3170" t="str">
        <f t="shared" si="49"/>
        <v>SF-645.14L210835466</v>
      </c>
      <c r="B3170" s="81" t="s">
        <v>8384</v>
      </c>
      <c r="C3170" s="81" t="s">
        <v>8385</v>
      </c>
      <c r="D3170" s="81" t="s">
        <v>8386</v>
      </c>
      <c r="E3170" s="81"/>
      <c r="F3170" s="81" t="s">
        <v>226</v>
      </c>
      <c r="G3170" s="81" t="s">
        <v>309</v>
      </c>
      <c r="H3170" s="81" t="s">
        <v>8387</v>
      </c>
      <c r="I3170" s="81"/>
      <c r="J3170" s="82">
        <v>46.37</v>
      </c>
      <c r="K3170" s="82">
        <v>0</v>
      </c>
      <c r="L3170" s="82">
        <v>9</v>
      </c>
      <c r="M3170" s="82">
        <v>417.33</v>
      </c>
    </row>
    <row r="3171" spans="1:13">
      <c r="A3171" t="str">
        <f t="shared" si="49"/>
        <v>SF-645.14L17A10221</v>
      </c>
      <c r="B3171" s="81" t="s">
        <v>8384</v>
      </c>
      <c r="C3171" s="81" t="s">
        <v>8385</v>
      </c>
      <c r="D3171" s="81" t="s">
        <v>8386</v>
      </c>
      <c r="E3171" s="81"/>
      <c r="F3171" s="81" t="s">
        <v>226</v>
      </c>
      <c r="G3171" s="81" t="s">
        <v>309</v>
      </c>
      <c r="H3171" s="81" t="s">
        <v>8388</v>
      </c>
      <c r="I3171" s="81"/>
      <c r="J3171" s="82">
        <v>46.37</v>
      </c>
      <c r="K3171" s="82">
        <v>0</v>
      </c>
      <c r="L3171" s="82">
        <v>2</v>
      </c>
      <c r="M3171" s="82">
        <v>92.74</v>
      </c>
    </row>
    <row r="3172" spans="1:13">
      <c r="A3172" t="str">
        <f t="shared" si="49"/>
        <v>SF-645.14L210937001</v>
      </c>
      <c r="B3172" s="81" t="s">
        <v>8384</v>
      </c>
      <c r="C3172" s="81" t="s">
        <v>8385</v>
      </c>
      <c r="D3172" s="81" t="s">
        <v>8386</v>
      </c>
      <c r="E3172" s="81"/>
      <c r="F3172" s="81" t="s">
        <v>226</v>
      </c>
      <c r="G3172" s="81" t="s">
        <v>309</v>
      </c>
      <c r="H3172" s="81" t="s">
        <v>8389</v>
      </c>
      <c r="I3172" s="81"/>
      <c r="J3172" s="82">
        <v>46.37</v>
      </c>
      <c r="K3172" s="82">
        <v>0</v>
      </c>
      <c r="L3172" s="82">
        <v>1</v>
      </c>
      <c r="M3172" s="82">
        <v>46.37</v>
      </c>
    </row>
    <row r="3173" spans="1:13">
      <c r="A3173" t="str">
        <f t="shared" si="49"/>
        <v>SF-161.134L28129</v>
      </c>
      <c r="B3173" s="81" t="s">
        <v>8390</v>
      </c>
      <c r="C3173" s="81" t="s">
        <v>8391</v>
      </c>
      <c r="D3173" s="81" t="s">
        <v>5534</v>
      </c>
      <c r="E3173" s="81"/>
      <c r="F3173" s="81" t="s">
        <v>226</v>
      </c>
      <c r="G3173" s="81" t="s">
        <v>309</v>
      </c>
      <c r="H3173" s="81" t="s">
        <v>5555</v>
      </c>
      <c r="I3173" s="81"/>
      <c r="J3173" s="82">
        <v>30.52</v>
      </c>
      <c r="K3173" s="82">
        <v>0</v>
      </c>
      <c r="L3173" s="82">
        <v>4</v>
      </c>
      <c r="M3173" s="82">
        <v>122.08</v>
      </c>
    </row>
    <row r="3174" spans="1:13">
      <c r="A3174" t="str">
        <f t="shared" si="49"/>
        <v>SF-161.134L</v>
      </c>
      <c r="B3174" s="81" t="s">
        <v>8390</v>
      </c>
      <c r="C3174" s="81" t="s">
        <v>8391</v>
      </c>
      <c r="D3174" s="81" t="s">
        <v>5534</v>
      </c>
      <c r="E3174" s="81"/>
      <c r="F3174" s="81" t="s">
        <v>226</v>
      </c>
      <c r="G3174" s="81" t="s">
        <v>309</v>
      </c>
      <c r="H3174" s="81"/>
      <c r="I3174" s="81"/>
      <c r="J3174" s="82">
        <v>30.52</v>
      </c>
      <c r="K3174" s="82">
        <v>0</v>
      </c>
      <c r="L3174" s="82">
        <v>0</v>
      </c>
      <c r="M3174" s="82">
        <v>0</v>
      </c>
    </row>
    <row r="3175" spans="1:13">
      <c r="A3175" t="str">
        <f t="shared" si="49"/>
        <v>SF-161.134LN2306000798</v>
      </c>
      <c r="B3175" s="81" t="s">
        <v>8390</v>
      </c>
      <c r="C3175" s="81" t="s">
        <v>8391</v>
      </c>
      <c r="D3175" s="81" t="s">
        <v>5534</v>
      </c>
      <c r="E3175" s="81"/>
      <c r="F3175" s="81" t="s">
        <v>226</v>
      </c>
      <c r="G3175" s="81" t="s">
        <v>309</v>
      </c>
      <c r="H3175" s="81" t="s">
        <v>8392</v>
      </c>
      <c r="I3175" s="81"/>
      <c r="J3175" s="82">
        <v>30.52</v>
      </c>
      <c r="K3175" s="82">
        <v>0</v>
      </c>
      <c r="L3175" s="82">
        <v>5</v>
      </c>
      <c r="M3175" s="82">
        <v>152.6</v>
      </c>
    </row>
    <row r="3176" spans="1:13">
      <c r="A3176" t="str">
        <f t="shared" si="49"/>
        <v>SF-161.133L</v>
      </c>
      <c r="B3176" s="81" t="s">
        <v>8393</v>
      </c>
      <c r="C3176" s="81" t="s">
        <v>8394</v>
      </c>
      <c r="D3176" s="81" t="s">
        <v>8395</v>
      </c>
      <c r="E3176" s="81"/>
      <c r="F3176" s="81" t="s">
        <v>226</v>
      </c>
      <c r="G3176" s="81" t="s">
        <v>309</v>
      </c>
      <c r="H3176" s="81"/>
      <c r="I3176" s="81"/>
      <c r="J3176" s="82">
        <v>19.61</v>
      </c>
      <c r="K3176" s="82">
        <v>0</v>
      </c>
      <c r="L3176" s="82">
        <v>-5</v>
      </c>
      <c r="M3176" s="82">
        <v>-98.05</v>
      </c>
    </row>
    <row r="3177" spans="1:13">
      <c r="A3177" t="str">
        <f t="shared" si="49"/>
        <v>SF-161.133L28129</v>
      </c>
      <c r="B3177" s="81" t="s">
        <v>8393</v>
      </c>
      <c r="C3177" s="81" t="s">
        <v>8394</v>
      </c>
      <c r="D3177" s="81" t="s">
        <v>8395</v>
      </c>
      <c r="E3177" s="81"/>
      <c r="F3177" s="81" t="s">
        <v>226</v>
      </c>
      <c r="G3177" s="81" t="s">
        <v>309</v>
      </c>
      <c r="H3177" s="81" t="s">
        <v>5555</v>
      </c>
      <c r="I3177" s="81"/>
      <c r="J3177" s="82">
        <v>19.61</v>
      </c>
      <c r="K3177" s="82">
        <v>0</v>
      </c>
      <c r="L3177" s="82">
        <v>1</v>
      </c>
      <c r="M3177" s="82">
        <v>19.61</v>
      </c>
    </row>
    <row r="3178" spans="1:13">
      <c r="A3178" t="str">
        <f t="shared" si="49"/>
        <v>SF-161.136L</v>
      </c>
      <c r="B3178" s="81" t="s">
        <v>8396</v>
      </c>
      <c r="C3178" s="81" t="s">
        <v>8397</v>
      </c>
      <c r="D3178" s="81" t="s">
        <v>5540</v>
      </c>
      <c r="E3178" s="81"/>
      <c r="F3178" s="81" t="s">
        <v>226</v>
      </c>
      <c r="G3178" s="81" t="s">
        <v>309</v>
      </c>
      <c r="H3178" s="81"/>
      <c r="I3178" s="81"/>
      <c r="J3178" s="82">
        <v>47.11</v>
      </c>
      <c r="K3178" s="82">
        <v>0</v>
      </c>
      <c r="L3178" s="82">
        <v>-1</v>
      </c>
      <c r="M3178" s="82">
        <v>-47.11</v>
      </c>
    </row>
    <row r="3179" spans="1:13">
      <c r="A3179" t="str">
        <f t="shared" si="49"/>
        <v>SF-161.136L28129</v>
      </c>
      <c r="B3179" s="81" t="s">
        <v>8396</v>
      </c>
      <c r="C3179" s="81" t="s">
        <v>8397</v>
      </c>
      <c r="D3179" s="81" t="s">
        <v>5540</v>
      </c>
      <c r="E3179" s="81"/>
      <c r="F3179" s="81" t="s">
        <v>226</v>
      </c>
      <c r="G3179" s="81" t="s">
        <v>309</v>
      </c>
      <c r="H3179" s="81" t="s">
        <v>5555</v>
      </c>
      <c r="I3179" s="81"/>
      <c r="J3179" s="82">
        <v>47.11</v>
      </c>
      <c r="K3179" s="82">
        <v>0</v>
      </c>
      <c r="L3179" s="82">
        <v>13</v>
      </c>
      <c r="M3179" s="82">
        <v>612.42999999999995</v>
      </c>
    </row>
    <row r="3180" spans="1:13">
      <c r="A3180" t="str">
        <f t="shared" si="49"/>
        <v>SF-161.136LA7711</v>
      </c>
      <c r="B3180" s="81" t="s">
        <v>8396</v>
      </c>
      <c r="C3180" s="81" t="s">
        <v>8397</v>
      </c>
      <c r="D3180" s="81" t="s">
        <v>5540</v>
      </c>
      <c r="E3180" s="81"/>
      <c r="F3180" s="81" t="s">
        <v>226</v>
      </c>
      <c r="G3180" s="81" t="s">
        <v>309</v>
      </c>
      <c r="H3180" s="81" t="s">
        <v>8398</v>
      </c>
      <c r="I3180" s="81"/>
      <c r="J3180" s="82">
        <v>47.11</v>
      </c>
      <c r="K3180" s="82">
        <v>0</v>
      </c>
      <c r="L3180" s="82">
        <v>2</v>
      </c>
      <c r="M3180" s="82">
        <v>94.22</v>
      </c>
    </row>
    <row r="3181" spans="1:13">
      <c r="A3181" t="str">
        <f t="shared" si="49"/>
        <v>SF-161.136LN2306000799</v>
      </c>
      <c r="B3181" s="81" t="s">
        <v>8396</v>
      </c>
      <c r="C3181" s="81" t="s">
        <v>8397</v>
      </c>
      <c r="D3181" s="81" t="s">
        <v>5540</v>
      </c>
      <c r="E3181" s="81"/>
      <c r="F3181" s="81" t="s">
        <v>226</v>
      </c>
      <c r="G3181" s="81" t="s">
        <v>309</v>
      </c>
      <c r="H3181" s="81" t="s">
        <v>8399</v>
      </c>
      <c r="I3181" s="81"/>
      <c r="J3181" s="82">
        <v>47.11</v>
      </c>
      <c r="K3181" s="82">
        <v>0</v>
      </c>
      <c r="L3181" s="82">
        <v>5</v>
      </c>
      <c r="M3181" s="82">
        <v>235.55</v>
      </c>
    </row>
    <row r="3182" spans="1:13">
      <c r="A3182" t="str">
        <f t="shared" si="49"/>
        <v>SF-161.137L</v>
      </c>
      <c r="B3182" s="81" t="s">
        <v>8400</v>
      </c>
      <c r="C3182" s="81" t="s">
        <v>8401</v>
      </c>
      <c r="D3182" s="81" t="s">
        <v>8402</v>
      </c>
      <c r="E3182" s="81"/>
      <c r="F3182" s="81" t="s">
        <v>226</v>
      </c>
      <c r="G3182" s="81" t="s">
        <v>309</v>
      </c>
      <c r="H3182" s="81"/>
      <c r="I3182" s="81"/>
      <c r="J3182" s="82">
        <v>39.520000000000003</v>
      </c>
      <c r="K3182" s="82">
        <v>0</v>
      </c>
      <c r="L3182" s="82">
        <v>-1</v>
      </c>
      <c r="M3182" s="82">
        <v>-39.520000000000003</v>
      </c>
    </row>
    <row r="3183" spans="1:13">
      <c r="A3183" t="str">
        <f t="shared" si="49"/>
        <v>SF-161.137L21304</v>
      </c>
      <c r="B3183" s="81" t="s">
        <v>8400</v>
      </c>
      <c r="C3183" s="81" t="s">
        <v>8401</v>
      </c>
      <c r="D3183" s="81" t="s">
        <v>8402</v>
      </c>
      <c r="E3183" s="81"/>
      <c r="F3183" s="81" t="s">
        <v>226</v>
      </c>
      <c r="G3183" s="81" t="s">
        <v>309</v>
      </c>
      <c r="H3183" s="81" t="s">
        <v>8403</v>
      </c>
      <c r="I3183" s="81"/>
      <c r="J3183" s="82">
        <v>39.520000000000003</v>
      </c>
      <c r="K3183" s="82">
        <v>0</v>
      </c>
      <c r="L3183" s="82">
        <v>2</v>
      </c>
      <c r="M3183" s="82">
        <v>79.040000000000006</v>
      </c>
    </row>
    <row r="3184" spans="1:13">
      <c r="A3184" t="str">
        <f t="shared" si="49"/>
        <v>SF-161.137LGAD82457</v>
      </c>
      <c r="B3184" s="81" t="s">
        <v>8400</v>
      </c>
      <c r="C3184" s="81" t="s">
        <v>8401</v>
      </c>
      <c r="D3184" s="81" t="s">
        <v>8402</v>
      </c>
      <c r="E3184" s="81"/>
      <c r="F3184" s="81" t="s">
        <v>226</v>
      </c>
      <c r="G3184" s="81" t="s">
        <v>309</v>
      </c>
      <c r="H3184" s="81" t="s">
        <v>8404</v>
      </c>
      <c r="I3184" s="81"/>
      <c r="J3184" s="82">
        <v>39.520000000000003</v>
      </c>
      <c r="K3184" s="82">
        <v>0</v>
      </c>
      <c r="L3184" s="82">
        <v>1</v>
      </c>
      <c r="M3184" s="82">
        <v>39.520000000000003</v>
      </c>
    </row>
    <row r="3185" spans="1:13">
      <c r="A3185" t="str">
        <f t="shared" si="49"/>
        <v>SF-161.137L1601594</v>
      </c>
      <c r="B3185" s="81" t="s">
        <v>8400</v>
      </c>
      <c r="C3185" s="81" t="s">
        <v>8401</v>
      </c>
      <c r="D3185" s="81" t="s">
        <v>8402</v>
      </c>
      <c r="E3185" s="81"/>
      <c r="F3185" s="81" t="s">
        <v>226</v>
      </c>
      <c r="G3185" s="81" t="s">
        <v>309</v>
      </c>
      <c r="H3185" s="81" t="s">
        <v>8405</v>
      </c>
      <c r="I3185" s="81"/>
      <c r="J3185" s="82">
        <v>39.520000000000003</v>
      </c>
      <c r="K3185" s="82">
        <v>0</v>
      </c>
      <c r="L3185" s="82">
        <v>1</v>
      </c>
      <c r="M3185" s="82">
        <v>39.520000000000003</v>
      </c>
    </row>
    <row r="3186" spans="1:13">
      <c r="A3186" t="str">
        <f t="shared" si="49"/>
        <v>SF-161.137L18A5314</v>
      </c>
      <c r="B3186" s="81" t="s">
        <v>8400</v>
      </c>
      <c r="C3186" s="81" t="s">
        <v>8401</v>
      </c>
      <c r="D3186" s="81" t="s">
        <v>8402</v>
      </c>
      <c r="E3186" s="81"/>
      <c r="F3186" s="81" t="s">
        <v>226</v>
      </c>
      <c r="G3186" s="81" t="s">
        <v>309</v>
      </c>
      <c r="H3186" s="81" t="s">
        <v>8406</v>
      </c>
      <c r="I3186" s="81"/>
      <c r="J3186" s="82">
        <v>39.520000000000003</v>
      </c>
      <c r="K3186" s="82">
        <v>0</v>
      </c>
      <c r="L3186" s="82">
        <v>1</v>
      </c>
      <c r="M3186" s="82">
        <v>39.520000000000003</v>
      </c>
    </row>
    <row r="3187" spans="1:13">
      <c r="A3187" t="str">
        <f t="shared" si="49"/>
        <v>SF-161.138L</v>
      </c>
      <c r="B3187" s="81" t="s">
        <v>8407</v>
      </c>
      <c r="C3187" s="81" t="s">
        <v>8408</v>
      </c>
      <c r="D3187" s="81" t="s">
        <v>5546</v>
      </c>
      <c r="E3187" s="81"/>
      <c r="F3187" s="81" t="s">
        <v>226</v>
      </c>
      <c r="G3187" s="81" t="s">
        <v>309</v>
      </c>
      <c r="H3187" s="81"/>
      <c r="I3187" s="81"/>
      <c r="J3187" s="82">
        <v>38.619999999999997</v>
      </c>
      <c r="K3187" s="82">
        <v>0</v>
      </c>
      <c r="L3187" s="82">
        <v>-1</v>
      </c>
      <c r="M3187" s="82">
        <v>-38.619999999999997</v>
      </c>
    </row>
    <row r="3188" spans="1:13">
      <c r="A3188" t="str">
        <f t="shared" si="49"/>
        <v>SF-161.138L28129</v>
      </c>
      <c r="B3188" s="81" t="s">
        <v>8407</v>
      </c>
      <c r="C3188" s="81" t="s">
        <v>8408</v>
      </c>
      <c r="D3188" s="81" t="s">
        <v>5546</v>
      </c>
      <c r="E3188" s="81"/>
      <c r="F3188" s="81" t="s">
        <v>226</v>
      </c>
      <c r="G3188" s="81" t="s">
        <v>309</v>
      </c>
      <c r="H3188" s="81" t="s">
        <v>5555</v>
      </c>
      <c r="I3188" s="81"/>
      <c r="J3188" s="82">
        <v>38.619999999999997</v>
      </c>
      <c r="K3188" s="82">
        <v>0</v>
      </c>
      <c r="L3188" s="82">
        <v>0</v>
      </c>
      <c r="M3188" s="82">
        <v>0</v>
      </c>
    </row>
    <row r="3189" spans="1:13">
      <c r="A3189" t="str">
        <f t="shared" si="49"/>
        <v>SF-161.138L26170</v>
      </c>
      <c r="B3189" s="81" t="s">
        <v>8407</v>
      </c>
      <c r="C3189" s="81" t="s">
        <v>8408</v>
      </c>
      <c r="D3189" s="81" t="s">
        <v>5546</v>
      </c>
      <c r="E3189" s="81"/>
      <c r="F3189" s="81" t="s">
        <v>226</v>
      </c>
      <c r="G3189" s="81" t="s">
        <v>309</v>
      </c>
      <c r="H3189" s="81" t="s">
        <v>8409</v>
      </c>
      <c r="I3189" s="81"/>
      <c r="J3189" s="82">
        <v>38.619999999999997</v>
      </c>
      <c r="K3189" s="82">
        <v>0</v>
      </c>
      <c r="L3189" s="82">
        <v>2</v>
      </c>
      <c r="M3189" s="82">
        <v>77.239999999999995</v>
      </c>
    </row>
    <row r="3190" spans="1:13">
      <c r="A3190" t="str">
        <f t="shared" si="49"/>
        <v>SF-161.138LN2306000800</v>
      </c>
      <c r="B3190" s="81" t="s">
        <v>8407</v>
      </c>
      <c r="C3190" s="81" t="s">
        <v>8408</v>
      </c>
      <c r="D3190" s="81" t="s">
        <v>5546</v>
      </c>
      <c r="E3190" s="81"/>
      <c r="F3190" s="81" t="s">
        <v>226</v>
      </c>
      <c r="G3190" s="81" t="s">
        <v>309</v>
      </c>
      <c r="H3190" s="81" t="s">
        <v>8410</v>
      </c>
      <c r="I3190" s="81"/>
      <c r="J3190" s="82">
        <v>38.619999999999997</v>
      </c>
      <c r="K3190" s="82">
        <v>0</v>
      </c>
      <c r="L3190" s="82">
        <v>5</v>
      </c>
      <c r="M3190" s="82">
        <v>193.1</v>
      </c>
    </row>
    <row r="3191" spans="1:13">
      <c r="A3191" t="str">
        <f t="shared" si="49"/>
        <v>SF-161.138L28447</v>
      </c>
      <c r="B3191" s="81" t="s">
        <v>8407</v>
      </c>
      <c r="C3191" s="81" t="s">
        <v>8408</v>
      </c>
      <c r="D3191" s="81" t="s">
        <v>5546</v>
      </c>
      <c r="E3191" s="81"/>
      <c r="F3191" s="81" t="s">
        <v>226</v>
      </c>
      <c r="G3191" s="81" t="s">
        <v>309</v>
      </c>
      <c r="H3191" s="81" t="s">
        <v>8411</v>
      </c>
      <c r="I3191" s="81"/>
      <c r="J3191" s="82">
        <v>38.619999999999997</v>
      </c>
      <c r="K3191" s="82">
        <v>0</v>
      </c>
      <c r="L3191" s="82">
        <v>1</v>
      </c>
      <c r="M3191" s="82">
        <v>38.619999999999997</v>
      </c>
    </row>
    <row r="3192" spans="1:13">
      <c r="A3192" t="str">
        <f t="shared" si="49"/>
        <v>SF-161.138L18A5664</v>
      </c>
      <c r="B3192" s="81" t="s">
        <v>8407</v>
      </c>
      <c r="C3192" s="81" t="s">
        <v>8408</v>
      </c>
      <c r="D3192" s="81" t="s">
        <v>5546</v>
      </c>
      <c r="E3192" s="81"/>
      <c r="F3192" s="81" t="s">
        <v>226</v>
      </c>
      <c r="G3192" s="81" t="s">
        <v>309</v>
      </c>
      <c r="H3192" s="81" t="s">
        <v>8412</v>
      </c>
      <c r="I3192" s="81"/>
      <c r="J3192" s="82">
        <v>38.619999999999997</v>
      </c>
      <c r="K3192" s="82">
        <v>0</v>
      </c>
      <c r="L3192" s="82">
        <v>1</v>
      </c>
      <c r="M3192" s="82">
        <v>38.619999999999997</v>
      </c>
    </row>
    <row r="3193" spans="1:13">
      <c r="A3193" t="str">
        <f t="shared" si="49"/>
        <v>SF-161.138LA7711</v>
      </c>
      <c r="B3193" s="81" t="s">
        <v>8407</v>
      </c>
      <c r="C3193" s="81" t="s">
        <v>8408</v>
      </c>
      <c r="D3193" s="81" t="s">
        <v>5546</v>
      </c>
      <c r="E3193" s="81"/>
      <c r="F3193" s="81" t="s">
        <v>226</v>
      </c>
      <c r="G3193" s="81" t="s">
        <v>309</v>
      </c>
      <c r="H3193" s="81" t="s">
        <v>8398</v>
      </c>
      <c r="I3193" s="81"/>
      <c r="J3193" s="82">
        <v>38.619999999999997</v>
      </c>
      <c r="K3193" s="82">
        <v>0</v>
      </c>
      <c r="L3193" s="82">
        <v>1</v>
      </c>
      <c r="M3193" s="82">
        <v>38.619999999999997</v>
      </c>
    </row>
    <row r="3194" spans="1:13">
      <c r="A3194" t="str">
        <f t="shared" si="49"/>
        <v>SF-161.138L26577</v>
      </c>
      <c r="B3194" s="81" t="s">
        <v>8407</v>
      </c>
      <c r="C3194" s="81" t="s">
        <v>8408</v>
      </c>
      <c r="D3194" s="81" t="s">
        <v>5546</v>
      </c>
      <c r="E3194" s="81"/>
      <c r="F3194" s="81" t="s">
        <v>226</v>
      </c>
      <c r="G3194" s="81" t="s">
        <v>309</v>
      </c>
      <c r="H3194" s="81" t="s">
        <v>8413</v>
      </c>
      <c r="I3194" s="81"/>
      <c r="J3194" s="82">
        <v>38.619999999999997</v>
      </c>
      <c r="K3194" s="82">
        <v>0</v>
      </c>
      <c r="L3194" s="82">
        <v>1</v>
      </c>
      <c r="M3194" s="82">
        <v>38.619999999999997</v>
      </c>
    </row>
    <row r="3195" spans="1:13">
      <c r="A3195" t="str">
        <f t="shared" si="49"/>
        <v>SF-161.138L18A2532</v>
      </c>
      <c r="B3195" s="81" t="s">
        <v>8407</v>
      </c>
      <c r="C3195" s="81" t="s">
        <v>8408</v>
      </c>
      <c r="D3195" s="81" t="s">
        <v>5546</v>
      </c>
      <c r="E3195" s="81"/>
      <c r="F3195" s="81" t="s">
        <v>226</v>
      </c>
      <c r="G3195" s="81" t="s">
        <v>309</v>
      </c>
      <c r="H3195" s="81" t="s">
        <v>8414</v>
      </c>
      <c r="I3195" s="81"/>
      <c r="J3195" s="82">
        <v>38.619999999999997</v>
      </c>
      <c r="K3195" s="82">
        <v>0</v>
      </c>
      <c r="L3195" s="82">
        <v>1</v>
      </c>
      <c r="M3195" s="82">
        <v>38.619999999999997</v>
      </c>
    </row>
    <row r="3196" spans="1:13">
      <c r="A3196" t="str">
        <f t="shared" si="49"/>
        <v>SF-161.138L21304</v>
      </c>
      <c r="B3196" s="81" t="s">
        <v>8407</v>
      </c>
      <c r="C3196" s="81" t="s">
        <v>8408</v>
      </c>
      <c r="D3196" s="81" t="s">
        <v>5546</v>
      </c>
      <c r="E3196" s="81"/>
      <c r="F3196" s="81" t="s">
        <v>226</v>
      </c>
      <c r="G3196" s="81" t="s">
        <v>309</v>
      </c>
      <c r="H3196" s="81" t="s">
        <v>8403</v>
      </c>
      <c r="I3196" s="81"/>
      <c r="J3196" s="82">
        <v>38.619999999999997</v>
      </c>
      <c r="K3196" s="82">
        <v>0</v>
      </c>
      <c r="L3196" s="82">
        <v>1</v>
      </c>
      <c r="M3196" s="82">
        <v>38.619999999999997</v>
      </c>
    </row>
    <row r="3197" spans="1:13">
      <c r="A3197" t="str">
        <f t="shared" si="49"/>
        <v>SF-161.138L147C/4883</v>
      </c>
      <c r="B3197" s="81" t="s">
        <v>8407</v>
      </c>
      <c r="C3197" s="81" t="s">
        <v>8408</v>
      </c>
      <c r="D3197" s="81" t="s">
        <v>5546</v>
      </c>
      <c r="E3197" s="81"/>
      <c r="F3197" s="81" t="s">
        <v>226</v>
      </c>
      <c r="G3197" s="81" t="s">
        <v>309</v>
      </c>
      <c r="H3197" s="81" t="s">
        <v>8415</v>
      </c>
      <c r="I3197" s="81"/>
      <c r="J3197" s="82">
        <v>38.619999999999997</v>
      </c>
      <c r="K3197" s="82">
        <v>0</v>
      </c>
      <c r="L3197" s="82">
        <v>1</v>
      </c>
      <c r="M3197" s="82">
        <v>38.619999999999997</v>
      </c>
    </row>
    <row r="3198" spans="1:13">
      <c r="A3198" t="str">
        <f t="shared" si="49"/>
        <v>SF-161.139L</v>
      </c>
      <c r="B3198" s="81" t="s">
        <v>8416</v>
      </c>
      <c r="C3198" s="81" t="s">
        <v>8417</v>
      </c>
      <c r="D3198" s="81" t="s">
        <v>8418</v>
      </c>
      <c r="E3198" s="81"/>
      <c r="F3198" s="81" t="s">
        <v>226</v>
      </c>
      <c r="G3198" s="81" t="s">
        <v>309</v>
      </c>
      <c r="H3198" s="81"/>
      <c r="I3198" s="81"/>
      <c r="J3198" s="82">
        <v>39.72</v>
      </c>
      <c r="K3198" s="82">
        <v>0</v>
      </c>
      <c r="L3198" s="82">
        <v>-1</v>
      </c>
      <c r="M3198" s="82">
        <v>-39.72</v>
      </c>
    </row>
    <row r="3199" spans="1:13">
      <c r="A3199" t="str">
        <f t="shared" si="49"/>
        <v>SF-161.139L28129</v>
      </c>
      <c r="B3199" s="81" t="s">
        <v>8416</v>
      </c>
      <c r="C3199" s="81" t="s">
        <v>8417</v>
      </c>
      <c r="D3199" s="81" t="s">
        <v>8418</v>
      </c>
      <c r="E3199" s="81"/>
      <c r="F3199" s="81" t="s">
        <v>226</v>
      </c>
      <c r="G3199" s="81" t="s">
        <v>309</v>
      </c>
      <c r="H3199" s="81" t="s">
        <v>5555</v>
      </c>
      <c r="I3199" s="81"/>
      <c r="J3199" s="82">
        <v>39.72</v>
      </c>
      <c r="K3199" s="82">
        <v>0</v>
      </c>
      <c r="L3199" s="82">
        <v>0</v>
      </c>
      <c r="M3199" s="82">
        <v>0</v>
      </c>
    </row>
    <row r="3200" spans="1:13">
      <c r="A3200" t="str">
        <f t="shared" si="49"/>
        <v>SF-161.139LD8/F074B/4093</v>
      </c>
      <c r="B3200" s="81" t="s">
        <v>8416</v>
      </c>
      <c r="C3200" s="81" t="s">
        <v>8417</v>
      </c>
      <c r="D3200" s="81" t="s">
        <v>8418</v>
      </c>
      <c r="E3200" s="81"/>
      <c r="F3200" s="81" t="s">
        <v>226</v>
      </c>
      <c r="G3200" s="81" t="s">
        <v>309</v>
      </c>
      <c r="H3200" s="81" t="s">
        <v>8419</v>
      </c>
      <c r="I3200" s="81"/>
      <c r="J3200" s="82">
        <v>39.72</v>
      </c>
      <c r="K3200" s="82">
        <v>0</v>
      </c>
      <c r="L3200" s="82">
        <v>1</v>
      </c>
      <c r="M3200" s="82">
        <v>39.72</v>
      </c>
    </row>
    <row r="3201" spans="1:13">
      <c r="A3201" t="str">
        <f t="shared" si="49"/>
        <v>SF-161.139L21304</v>
      </c>
      <c r="B3201" s="81" t="s">
        <v>8416</v>
      </c>
      <c r="C3201" s="81" t="s">
        <v>8417</v>
      </c>
      <c r="D3201" s="81" t="s">
        <v>8418</v>
      </c>
      <c r="E3201" s="81"/>
      <c r="F3201" s="81" t="s">
        <v>226</v>
      </c>
      <c r="G3201" s="81" t="s">
        <v>309</v>
      </c>
      <c r="H3201" s="81" t="s">
        <v>8403</v>
      </c>
      <c r="I3201" s="81"/>
      <c r="J3201" s="82">
        <v>39.72</v>
      </c>
      <c r="K3201" s="82">
        <v>0</v>
      </c>
      <c r="L3201" s="82">
        <v>6</v>
      </c>
      <c r="M3201" s="82">
        <v>238.32</v>
      </c>
    </row>
    <row r="3202" spans="1:13">
      <c r="A3202" t="str">
        <f t="shared" si="49"/>
        <v>SF-161.139L18A5316</v>
      </c>
      <c r="B3202" s="81" t="s">
        <v>8416</v>
      </c>
      <c r="C3202" s="81" t="s">
        <v>8417</v>
      </c>
      <c r="D3202" s="81" t="s">
        <v>8418</v>
      </c>
      <c r="E3202" s="81"/>
      <c r="F3202" s="81" t="s">
        <v>226</v>
      </c>
      <c r="G3202" s="81" t="s">
        <v>309</v>
      </c>
      <c r="H3202" s="81" t="s">
        <v>8420</v>
      </c>
      <c r="I3202" s="81"/>
      <c r="J3202" s="82">
        <v>39.72</v>
      </c>
      <c r="K3202" s="82">
        <v>0</v>
      </c>
      <c r="L3202" s="82">
        <v>2</v>
      </c>
      <c r="M3202" s="82">
        <v>79.44</v>
      </c>
    </row>
    <row r="3203" spans="1:13">
      <c r="A3203" t="str">
        <f t="shared" ref="A3203:A3266" si="50">CONCATENATE(B3203,H3203)</f>
        <v>SF-161.139L26577</v>
      </c>
      <c r="B3203" s="81" t="s">
        <v>8416</v>
      </c>
      <c r="C3203" s="81" t="s">
        <v>8417</v>
      </c>
      <c r="D3203" s="81" t="s">
        <v>8418</v>
      </c>
      <c r="E3203" s="81"/>
      <c r="F3203" s="81" t="s">
        <v>226</v>
      </c>
      <c r="G3203" s="81" t="s">
        <v>309</v>
      </c>
      <c r="H3203" s="81" t="s">
        <v>8413</v>
      </c>
      <c r="I3203" s="81"/>
      <c r="J3203" s="82">
        <v>39.72</v>
      </c>
      <c r="K3203" s="82">
        <v>0</v>
      </c>
      <c r="L3203" s="82">
        <v>1</v>
      </c>
      <c r="M3203" s="82">
        <v>39.72</v>
      </c>
    </row>
    <row r="3204" spans="1:13">
      <c r="A3204" t="str">
        <f t="shared" si="50"/>
        <v>SF-161.139L18A5665</v>
      </c>
      <c r="B3204" s="81" t="s">
        <v>8416</v>
      </c>
      <c r="C3204" s="81" t="s">
        <v>8417</v>
      </c>
      <c r="D3204" s="81" t="s">
        <v>8418</v>
      </c>
      <c r="E3204" s="81"/>
      <c r="F3204" s="81" t="s">
        <v>226</v>
      </c>
      <c r="G3204" s="81" t="s">
        <v>309</v>
      </c>
      <c r="H3204" s="81" t="s">
        <v>8421</v>
      </c>
      <c r="I3204" s="81"/>
      <c r="J3204" s="82">
        <v>39.72</v>
      </c>
      <c r="K3204" s="82">
        <v>0</v>
      </c>
      <c r="L3204" s="82">
        <v>1</v>
      </c>
      <c r="M3204" s="82">
        <v>39.72</v>
      </c>
    </row>
    <row r="3205" spans="1:13">
      <c r="A3205" t="str">
        <f t="shared" si="50"/>
        <v>SF-161.140L28129</v>
      </c>
      <c r="B3205" s="81" t="s">
        <v>8422</v>
      </c>
      <c r="C3205" s="81" t="s">
        <v>8423</v>
      </c>
      <c r="D3205" s="81" t="s">
        <v>8424</v>
      </c>
      <c r="E3205" s="81"/>
      <c r="F3205" s="81" t="s">
        <v>226</v>
      </c>
      <c r="G3205" s="81" t="s">
        <v>309</v>
      </c>
      <c r="H3205" s="81" t="s">
        <v>5555</v>
      </c>
      <c r="I3205" s="81"/>
      <c r="J3205" s="82">
        <v>43.73</v>
      </c>
      <c r="K3205" s="82">
        <v>0</v>
      </c>
      <c r="L3205" s="82">
        <v>0</v>
      </c>
      <c r="M3205" s="82">
        <v>0</v>
      </c>
    </row>
    <row r="3206" spans="1:13">
      <c r="A3206" t="str">
        <f t="shared" si="50"/>
        <v>SF-161.140L28128</v>
      </c>
      <c r="B3206" s="81" t="s">
        <v>8422</v>
      </c>
      <c r="C3206" s="81" t="s">
        <v>8423</v>
      </c>
      <c r="D3206" s="81" t="s">
        <v>8424</v>
      </c>
      <c r="E3206" s="81"/>
      <c r="F3206" s="81" t="s">
        <v>226</v>
      </c>
      <c r="G3206" s="81" t="s">
        <v>309</v>
      </c>
      <c r="H3206" s="81" t="s">
        <v>8425</v>
      </c>
      <c r="I3206" s="81"/>
      <c r="J3206" s="82">
        <v>43.73</v>
      </c>
      <c r="K3206" s="82">
        <v>0</v>
      </c>
      <c r="L3206" s="82">
        <v>1</v>
      </c>
      <c r="M3206" s="82">
        <v>43.73</v>
      </c>
    </row>
    <row r="3207" spans="1:13">
      <c r="A3207" t="str">
        <f t="shared" si="50"/>
        <v>SF-161.140L21304</v>
      </c>
      <c r="B3207" s="81" t="s">
        <v>8422</v>
      </c>
      <c r="C3207" s="81" t="s">
        <v>8423</v>
      </c>
      <c r="D3207" s="81" t="s">
        <v>8424</v>
      </c>
      <c r="E3207" s="81"/>
      <c r="F3207" s="81" t="s">
        <v>226</v>
      </c>
      <c r="G3207" s="81" t="s">
        <v>309</v>
      </c>
      <c r="H3207" s="81" t="s">
        <v>8403</v>
      </c>
      <c r="I3207" s="81"/>
      <c r="J3207" s="82">
        <v>43.73</v>
      </c>
      <c r="K3207" s="82">
        <v>0</v>
      </c>
      <c r="L3207" s="82">
        <v>4</v>
      </c>
      <c r="M3207" s="82">
        <v>174.92</v>
      </c>
    </row>
    <row r="3208" spans="1:13">
      <c r="A3208" t="str">
        <f t="shared" si="50"/>
        <v>SF-161.140L28132</v>
      </c>
      <c r="B3208" s="81" t="s">
        <v>8422</v>
      </c>
      <c r="C3208" s="81" t="s">
        <v>8423</v>
      </c>
      <c r="D3208" s="81" t="s">
        <v>8424</v>
      </c>
      <c r="E3208" s="81"/>
      <c r="F3208" s="81" t="s">
        <v>226</v>
      </c>
      <c r="G3208" s="81" t="s">
        <v>309</v>
      </c>
      <c r="H3208" s="81" t="s">
        <v>8426</v>
      </c>
      <c r="I3208" s="81"/>
      <c r="J3208" s="82">
        <v>43.73</v>
      </c>
      <c r="K3208" s="82">
        <v>0</v>
      </c>
      <c r="L3208" s="82">
        <v>3</v>
      </c>
      <c r="M3208" s="82">
        <v>131.19</v>
      </c>
    </row>
    <row r="3209" spans="1:13">
      <c r="A3209" t="str">
        <f t="shared" si="50"/>
        <v>SF-161.140L18A5666</v>
      </c>
      <c r="B3209" s="81" t="s">
        <v>8422</v>
      </c>
      <c r="C3209" s="81" t="s">
        <v>8423</v>
      </c>
      <c r="D3209" s="81" t="s">
        <v>8424</v>
      </c>
      <c r="E3209" s="81"/>
      <c r="F3209" s="81" t="s">
        <v>226</v>
      </c>
      <c r="G3209" s="81" t="s">
        <v>309</v>
      </c>
      <c r="H3209" s="81" t="s">
        <v>8427</v>
      </c>
      <c r="I3209" s="81"/>
      <c r="J3209" s="82">
        <v>43.73</v>
      </c>
      <c r="K3209" s="82">
        <v>0</v>
      </c>
      <c r="L3209" s="82">
        <v>1</v>
      </c>
      <c r="M3209" s="82">
        <v>43.73</v>
      </c>
    </row>
    <row r="3210" spans="1:13">
      <c r="A3210" t="str">
        <f t="shared" si="50"/>
        <v>SF-161.140L26170</v>
      </c>
      <c r="B3210" s="81" t="s">
        <v>8422</v>
      </c>
      <c r="C3210" s="81" t="s">
        <v>8423</v>
      </c>
      <c r="D3210" s="81" t="s">
        <v>8424</v>
      </c>
      <c r="E3210" s="81"/>
      <c r="F3210" s="81" t="s">
        <v>226</v>
      </c>
      <c r="G3210" s="81" t="s">
        <v>309</v>
      </c>
      <c r="H3210" s="81" t="s">
        <v>8409</v>
      </c>
      <c r="I3210" s="81"/>
      <c r="J3210" s="82">
        <v>43.73</v>
      </c>
      <c r="K3210" s="82">
        <v>0</v>
      </c>
      <c r="L3210" s="82">
        <v>1</v>
      </c>
      <c r="M3210" s="82">
        <v>43.73</v>
      </c>
    </row>
    <row r="3211" spans="1:13">
      <c r="A3211" t="str">
        <f t="shared" si="50"/>
        <v>SF-161.141L28129</v>
      </c>
      <c r="B3211" s="81" t="s">
        <v>8428</v>
      </c>
      <c r="C3211" s="81" t="s">
        <v>8429</v>
      </c>
      <c r="D3211" s="81" t="s">
        <v>8430</v>
      </c>
      <c r="E3211" s="81"/>
      <c r="F3211" s="81" t="s">
        <v>226</v>
      </c>
      <c r="G3211" s="81" t="s">
        <v>309</v>
      </c>
      <c r="H3211" s="81" t="s">
        <v>5555</v>
      </c>
      <c r="I3211" s="81"/>
      <c r="J3211" s="82">
        <v>37.03</v>
      </c>
      <c r="K3211" s="82">
        <v>0</v>
      </c>
      <c r="L3211" s="82">
        <v>0</v>
      </c>
      <c r="M3211" s="82">
        <v>0</v>
      </c>
    </row>
    <row r="3212" spans="1:13">
      <c r="A3212" t="str">
        <f t="shared" si="50"/>
        <v>SF-161.141L28128</v>
      </c>
      <c r="B3212" s="81" t="s">
        <v>8428</v>
      </c>
      <c r="C3212" s="81" t="s">
        <v>8429</v>
      </c>
      <c r="D3212" s="81" t="s">
        <v>8430</v>
      </c>
      <c r="E3212" s="81"/>
      <c r="F3212" s="81" t="s">
        <v>226</v>
      </c>
      <c r="G3212" s="81" t="s">
        <v>309</v>
      </c>
      <c r="H3212" s="81" t="s">
        <v>8425</v>
      </c>
      <c r="I3212" s="81"/>
      <c r="J3212" s="82">
        <v>37.03</v>
      </c>
      <c r="K3212" s="82">
        <v>0</v>
      </c>
      <c r="L3212" s="82">
        <v>2</v>
      </c>
      <c r="M3212" s="82">
        <v>74.06</v>
      </c>
    </row>
    <row r="3213" spans="1:13">
      <c r="A3213" t="str">
        <f t="shared" si="50"/>
        <v>SF-161.141L26170</v>
      </c>
      <c r="B3213" s="81" t="s">
        <v>8428</v>
      </c>
      <c r="C3213" s="81" t="s">
        <v>8429</v>
      </c>
      <c r="D3213" s="81" t="s">
        <v>8430</v>
      </c>
      <c r="E3213" s="81"/>
      <c r="F3213" s="81" t="s">
        <v>226</v>
      </c>
      <c r="G3213" s="81" t="s">
        <v>309</v>
      </c>
      <c r="H3213" s="81" t="s">
        <v>8409</v>
      </c>
      <c r="I3213" s="81"/>
      <c r="J3213" s="82">
        <v>37.03</v>
      </c>
      <c r="K3213" s="82">
        <v>0</v>
      </c>
      <c r="L3213" s="82">
        <v>1</v>
      </c>
      <c r="M3213" s="82">
        <v>37.03</v>
      </c>
    </row>
    <row r="3214" spans="1:13">
      <c r="A3214" t="str">
        <f t="shared" si="50"/>
        <v>SF-161.142L</v>
      </c>
      <c r="B3214" s="81" t="s">
        <v>8431</v>
      </c>
      <c r="C3214" s="81" t="s">
        <v>8429</v>
      </c>
      <c r="D3214" s="81" t="s">
        <v>8432</v>
      </c>
      <c r="E3214" s="81"/>
      <c r="F3214" s="81" t="s">
        <v>226</v>
      </c>
      <c r="G3214" s="81" t="s">
        <v>309</v>
      </c>
      <c r="H3214" s="81"/>
      <c r="I3214" s="81"/>
      <c r="J3214" s="82">
        <v>0</v>
      </c>
      <c r="K3214" s="82">
        <v>0</v>
      </c>
      <c r="L3214" s="82">
        <v>0</v>
      </c>
      <c r="M3214" s="82"/>
    </row>
    <row r="3215" spans="1:13">
      <c r="A3215" t="str">
        <f t="shared" si="50"/>
        <v>SF-647.02R210127188</v>
      </c>
      <c r="B3215" s="81" t="s">
        <v>8433</v>
      </c>
      <c r="C3215" s="81" t="s">
        <v>8434</v>
      </c>
      <c r="D3215" s="81" t="s">
        <v>8435</v>
      </c>
      <c r="E3215" s="81"/>
      <c r="F3215" s="81" t="s">
        <v>226</v>
      </c>
      <c r="G3215" s="81" t="s">
        <v>309</v>
      </c>
      <c r="H3215" s="81" t="s">
        <v>8436</v>
      </c>
      <c r="I3215" s="81"/>
      <c r="J3215" s="82">
        <v>28.92</v>
      </c>
      <c r="K3215" s="82">
        <v>0</v>
      </c>
      <c r="L3215" s="82">
        <v>0</v>
      </c>
      <c r="M3215" s="82">
        <v>0</v>
      </c>
    </row>
    <row r="3216" spans="1:13">
      <c r="A3216" t="str">
        <f t="shared" si="50"/>
        <v>SF-647.02R210734178</v>
      </c>
      <c r="B3216" s="81" t="s">
        <v>8433</v>
      </c>
      <c r="C3216" s="81" t="s">
        <v>8434</v>
      </c>
      <c r="D3216" s="81" t="s">
        <v>8435</v>
      </c>
      <c r="E3216" s="81"/>
      <c r="F3216" s="81" t="s">
        <v>226</v>
      </c>
      <c r="G3216" s="81" t="s">
        <v>309</v>
      </c>
      <c r="H3216" s="81" t="s">
        <v>8437</v>
      </c>
      <c r="I3216" s="81"/>
      <c r="J3216" s="82">
        <v>28.92</v>
      </c>
      <c r="K3216" s="82">
        <v>0</v>
      </c>
      <c r="L3216" s="82">
        <v>4</v>
      </c>
      <c r="M3216" s="82">
        <v>115.68</v>
      </c>
    </row>
    <row r="3217" spans="1:13">
      <c r="A3217" t="str">
        <f t="shared" si="50"/>
        <v>SF-647.02R</v>
      </c>
      <c r="B3217" s="81" t="s">
        <v>8433</v>
      </c>
      <c r="C3217" s="81" t="s">
        <v>8434</v>
      </c>
      <c r="D3217" s="81" t="s">
        <v>8435</v>
      </c>
      <c r="E3217" s="81"/>
      <c r="F3217" s="81" t="s">
        <v>226</v>
      </c>
      <c r="G3217" s="81" t="s">
        <v>309</v>
      </c>
      <c r="H3217" s="81"/>
      <c r="I3217" s="81"/>
      <c r="J3217" s="82">
        <v>28.92</v>
      </c>
      <c r="K3217" s="82">
        <v>0</v>
      </c>
      <c r="L3217" s="82">
        <v>0</v>
      </c>
      <c r="M3217" s="82">
        <v>0</v>
      </c>
    </row>
    <row r="3218" spans="1:13">
      <c r="A3218" t="str">
        <f t="shared" si="50"/>
        <v>SF-647.04R</v>
      </c>
      <c r="B3218" s="81" t="s">
        <v>8438</v>
      </c>
      <c r="C3218" s="81" t="s">
        <v>8439</v>
      </c>
      <c r="D3218" s="81" t="s">
        <v>8440</v>
      </c>
      <c r="E3218" s="81"/>
      <c r="F3218" s="81" t="s">
        <v>226</v>
      </c>
      <c r="G3218" s="81" t="s">
        <v>309</v>
      </c>
      <c r="H3218" s="81"/>
      <c r="I3218" s="81"/>
      <c r="J3218" s="82">
        <v>28.31</v>
      </c>
      <c r="K3218" s="82">
        <v>0</v>
      </c>
      <c r="L3218" s="82">
        <v>-1</v>
      </c>
      <c r="M3218" s="82">
        <v>-28.31</v>
      </c>
    </row>
    <row r="3219" spans="1:13">
      <c r="A3219" t="str">
        <f t="shared" si="50"/>
        <v>SF-647.04R201225285</v>
      </c>
      <c r="B3219" s="81" t="s">
        <v>8438</v>
      </c>
      <c r="C3219" s="81" t="s">
        <v>8439</v>
      </c>
      <c r="D3219" s="81" t="s">
        <v>8440</v>
      </c>
      <c r="E3219" s="81"/>
      <c r="F3219" s="81" t="s">
        <v>226</v>
      </c>
      <c r="G3219" s="81" t="s">
        <v>309</v>
      </c>
      <c r="H3219" s="81" t="s">
        <v>5755</v>
      </c>
      <c r="I3219" s="81"/>
      <c r="J3219" s="82">
        <v>28.31</v>
      </c>
      <c r="K3219" s="82">
        <v>0</v>
      </c>
      <c r="L3219" s="82">
        <v>0</v>
      </c>
      <c r="M3219" s="82">
        <v>0</v>
      </c>
    </row>
    <row r="3220" spans="1:13">
      <c r="A3220" t="str">
        <f t="shared" si="50"/>
        <v>SF-647.04R210632412</v>
      </c>
      <c r="B3220" s="81" t="s">
        <v>8438</v>
      </c>
      <c r="C3220" s="81" t="s">
        <v>8439</v>
      </c>
      <c r="D3220" s="81" t="s">
        <v>8440</v>
      </c>
      <c r="E3220" s="81"/>
      <c r="F3220" s="81" t="s">
        <v>226</v>
      </c>
      <c r="G3220" s="81" t="s">
        <v>309</v>
      </c>
      <c r="H3220" s="81" t="s">
        <v>8441</v>
      </c>
      <c r="I3220" s="81"/>
      <c r="J3220" s="82">
        <v>28.31</v>
      </c>
      <c r="K3220" s="82">
        <v>0</v>
      </c>
      <c r="L3220" s="82">
        <v>4</v>
      </c>
      <c r="M3220" s="82">
        <v>113.24</v>
      </c>
    </row>
    <row r="3221" spans="1:13">
      <c r="A3221" t="str">
        <f t="shared" si="50"/>
        <v>SF-647.06R201225286</v>
      </c>
      <c r="B3221" s="81" t="s">
        <v>8442</v>
      </c>
      <c r="C3221" s="81" t="s">
        <v>8443</v>
      </c>
      <c r="D3221" s="81" t="s">
        <v>8444</v>
      </c>
      <c r="E3221" s="81"/>
      <c r="F3221" s="81" t="s">
        <v>226</v>
      </c>
      <c r="G3221" s="81" t="s">
        <v>309</v>
      </c>
      <c r="H3221" s="81" t="s">
        <v>8445</v>
      </c>
      <c r="I3221" s="81"/>
      <c r="J3221" s="82">
        <v>30.24</v>
      </c>
      <c r="K3221" s="82">
        <v>0</v>
      </c>
      <c r="L3221" s="82">
        <v>2</v>
      </c>
      <c r="M3221" s="82">
        <v>60.48</v>
      </c>
    </row>
    <row r="3222" spans="1:13">
      <c r="A3222" t="str">
        <f t="shared" si="50"/>
        <v>SF-647.06R210531444</v>
      </c>
      <c r="B3222" s="81" t="s">
        <v>8442</v>
      </c>
      <c r="C3222" s="81" t="s">
        <v>8443</v>
      </c>
      <c r="D3222" s="81" t="s">
        <v>8444</v>
      </c>
      <c r="E3222" s="81"/>
      <c r="F3222" s="81" t="s">
        <v>226</v>
      </c>
      <c r="G3222" s="81" t="s">
        <v>309</v>
      </c>
      <c r="H3222" s="81" t="s">
        <v>8446</v>
      </c>
      <c r="I3222" s="81"/>
      <c r="J3222" s="82">
        <v>30.24</v>
      </c>
      <c r="K3222" s="82">
        <v>0</v>
      </c>
      <c r="L3222" s="82">
        <v>5</v>
      </c>
      <c r="M3222" s="82">
        <v>151.19999999999999</v>
      </c>
    </row>
    <row r="3223" spans="1:13">
      <c r="A3223" t="str">
        <f t="shared" si="50"/>
        <v>SF-647.06R</v>
      </c>
      <c r="B3223" s="81" t="s">
        <v>8442</v>
      </c>
      <c r="C3223" s="81" t="s">
        <v>8443</v>
      </c>
      <c r="D3223" s="81" t="s">
        <v>8444</v>
      </c>
      <c r="E3223" s="81"/>
      <c r="F3223" s="81" t="s">
        <v>226</v>
      </c>
      <c r="G3223" s="81" t="s">
        <v>309</v>
      </c>
      <c r="H3223" s="81"/>
      <c r="I3223" s="81"/>
      <c r="J3223" s="82">
        <v>30.24</v>
      </c>
      <c r="K3223" s="82">
        <v>0</v>
      </c>
      <c r="L3223" s="82">
        <v>0</v>
      </c>
      <c r="M3223" s="82">
        <v>0</v>
      </c>
    </row>
    <row r="3224" spans="1:13">
      <c r="A3224" t="str">
        <f t="shared" si="50"/>
        <v>SF-647.06R201123943</v>
      </c>
      <c r="B3224" s="81" t="s">
        <v>8442</v>
      </c>
      <c r="C3224" s="81" t="s">
        <v>8443</v>
      </c>
      <c r="D3224" s="81" t="s">
        <v>8444</v>
      </c>
      <c r="E3224" s="81"/>
      <c r="F3224" s="81" t="s">
        <v>226</v>
      </c>
      <c r="G3224" s="81" t="s">
        <v>309</v>
      </c>
      <c r="H3224" s="81" t="s">
        <v>8447</v>
      </c>
      <c r="I3224" s="81"/>
      <c r="J3224" s="82">
        <v>30.24</v>
      </c>
      <c r="K3224" s="82">
        <v>0</v>
      </c>
      <c r="L3224" s="82">
        <v>1</v>
      </c>
      <c r="M3224" s="82">
        <v>30.24</v>
      </c>
    </row>
    <row r="3225" spans="1:13">
      <c r="A3225" t="str">
        <f t="shared" si="50"/>
        <v>SF-647.08R201022739</v>
      </c>
      <c r="B3225" s="81" t="s">
        <v>8448</v>
      </c>
      <c r="C3225" s="81" t="s">
        <v>8449</v>
      </c>
      <c r="D3225" s="81" t="s">
        <v>8450</v>
      </c>
      <c r="E3225" s="81"/>
      <c r="F3225" s="81" t="s">
        <v>226</v>
      </c>
      <c r="G3225" s="81" t="s">
        <v>309</v>
      </c>
      <c r="H3225" s="81" t="s">
        <v>8451</v>
      </c>
      <c r="I3225" s="81"/>
      <c r="J3225" s="82">
        <v>18.23</v>
      </c>
      <c r="K3225" s="82">
        <v>0</v>
      </c>
      <c r="L3225" s="82">
        <v>2</v>
      </c>
      <c r="M3225" s="82">
        <v>36.46</v>
      </c>
    </row>
    <row r="3226" spans="1:13">
      <c r="A3226" t="str">
        <f t="shared" si="50"/>
        <v>SF-647.08R201225287</v>
      </c>
      <c r="B3226" s="81" t="s">
        <v>8448</v>
      </c>
      <c r="C3226" s="81" t="s">
        <v>8449</v>
      </c>
      <c r="D3226" s="81" t="s">
        <v>8450</v>
      </c>
      <c r="E3226" s="81"/>
      <c r="F3226" s="81" t="s">
        <v>226</v>
      </c>
      <c r="G3226" s="81" t="s">
        <v>309</v>
      </c>
      <c r="H3226" s="81" t="s">
        <v>8452</v>
      </c>
      <c r="I3226" s="81"/>
      <c r="J3226" s="82">
        <v>18.23</v>
      </c>
      <c r="K3226" s="82">
        <v>0</v>
      </c>
      <c r="L3226" s="82">
        <v>5</v>
      </c>
      <c r="M3226" s="82">
        <v>91.15</v>
      </c>
    </row>
    <row r="3227" spans="1:13">
      <c r="A3227" t="str">
        <f t="shared" si="50"/>
        <v>SF-647.08R</v>
      </c>
      <c r="B3227" s="81" t="s">
        <v>8448</v>
      </c>
      <c r="C3227" s="81" t="s">
        <v>8449</v>
      </c>
      <c r="D3227" s="81" t="s">
        <v>8450</v>
      </c>
      <c r="E3227" s="81"/>
      <c r="F3227" s="81" t="s">
        <v>226</v>
      </c>
      <c r="G3227" s="81" t="s">
        <v>309</v>
      </c>
      <c r="H3227" s="81"/>
      <c r="I3227" s="81"/>
      <c r="J3227" s="82">
        <v>18.23</v>
      </c>
      <c r="K3227" s="82">
        <v>0</v>
      </c>
      <c r="L3227" s="82">
        <v>0</v>
      </c>
      <c r="M3227" s="82">
        <v>0</v>
      </c>
    </row>
    <row r="3228" spans="1:13">
      <c r="A3228" t="str">
        <f t="shared" si="50"/>
        <v>SF-647.08R201022139</v>
      </c>
      <c r="B3228" s="81" t="s">
        <v>8448</v>
      </c>
      <c r="C3228" s="81" t="s">
        <v>8449</v>
      </c>
      <c r="D3228" s="81" t="s">
        <v>8450</v>
      </c>
      <c r="E3228" s="81"/>
      <c r="F3228" s="81" t="s">
        <v>226</v>
      </c>
      <c r="G3228" s="81" t="s">
        <v>309</v>
      </c>
      <c r="H3228" s="81" t="s">
        <v>8453</v>
      </c>
      <c r="I3228" s="81"/>
      <c r="J3228" s="82">
        <v>18.23</v>
      </c>
      <c r="K3228" s="82">
        <v>0</v>
      </c>
      <c r="L3228" s="82">
        <v>0</v>
      </c>
      <c r="M3228" s="82">
        <v>0</v>
      </c>
    </row>
    <row r="3229" spans="1:13">
      <c r="A3229" t="str">
        <f t="shared" si="50"/>
        <v>SF-647.10R210632413</v>
      </c>
      <c r="B3229" s="81" t="s">
        <v>8454</v>
      </c>
      <c r="C3229" s="81" t="s">
        <v>8455</v>
      </c>
      <c r="D3229" s="81" t="s">
        <v>8456</v>
      </c>
      <c r="E3229" s="81"/>
      <c r="F3229" s="81" t="s">
        <v>226</v>
      </c>
      <c r="G3229" s="81" t="s">
        <v>309</v>
      </c>
      <c r="H3229" s="81" t="s">
        <v>8457</v>
      </c>
      <c r="I3229" s="81"/>
      <c r="J3229" s="82">
        <v>28.74</v>
      </c>
      <c r="K3229" s="82">
        <v>0</v>
      </c>
      <c r="L3229" s="82">
        <v>3</v>
      </c>
      <c r="M3229" s="82">
        <v>86.22</v>
      </c>
    </row>
    <row r="3230" spans="1:13">
      <c r="A3230" t="str">
        <f t="shared" si="50"/>
        <v>SF-647.10R</v>
      </c>
      <c r="B3230" s="81" t="s">
        <v>8454</v>
      </c>
      <c r="C3230" s="81" t="s">
        <v>8455</v>
      </c>
      <c r="D3230" s="81" t="s">
        <v>8456</v>
      </c>
      <c r="E3230" s="81"/>
      <c r="F3230" s="81" t="s">
        <v>226</v>
      </c>
      <c r="G3230" s="81" t="s">
        <v>309</v>
      </c>
      <c r="H3230" s="81"/>
      <c r="I3230" s="81"/>
      <c r="J3230" s="82">
        <v>28.74</v>
      </c>
      <c r="K3230" s="82">
        <v>0</v>
      </c>
      <c r="L3230" s="82">
        <v>0</v>
      </c>
      <c r="M3230" s="82">
        <v>0</v>
      </c>
    </row>
    <row r="3231" spans="1:13">
      <c r="A3231" t="str">
        <f t="shared" si="50"/>
        <v>SF-647.12R190603150</v>
      </c>
      <c r="B3231" s="81" t="s">
        <v>8458</v>
      </c>
      <c r="C3231" s="81" t="s">
        <v>8459</v>
      </c>
      <c r="D3231" s="81" t="s">
        <v>8460</v>
      </c>
      <c r="E3231" s="81"/>
      <c r="F3231" s="81" t="s">
        <v>226</v>
      </c>
      <c r="G3231" s="81" t="s">
        <v>309</v>
      </c>
      <c r="H3231" s="81" t="s">
        <v>8461</v>
      </c>
      <c r="I3231" s="81"/>
      <c r="J3231" s="82">
        <v>28.31</v>
      </c>
      <c r="K3231" s="82">
        <v>0</v>
      </c>
      <c r="L3231" s="82">
        <v>0</v>
      </c>
      <c r="M3231" s="82">
        <v>0</v>
      </c>
    </row>
    <row r="3232" spans="1:13">
      <c r="A3232" t="str">
        <f t="shared" si="50"/>
        <v>SF-647.12R190906777</v>
      </c>
      <c r="B3232" s="81" t="s">
        <v>8458</v>
      </c>
      <c r="C3232" s="81" t="s">
        <v>8459</v>
      </c>
      <c r="D3232" s="81" t="s">
        <v>8460</v>
      </c>
      <c r="E3232" s="81"/>
      <c r="F3232" s="81" t="s">
        <v>226</v>
      </c>
      <c r="G3232" s="81" t="s">
        <v>309</v>
      </c>
      <c r="H3232" s="81" t="s">
        <v>8462</v>
      </c>
      <c r="I3232" s="81"/>
      <c r="J3232" s="82">
        <v>28.31</v>
      </c>
      <c r="K3232" s="82">
        <v>0</v>
      </c>
      <c r="L3232" s="82">
        <v>4</v>
      </c>
      <c r="M3232" s="82">
        <v>113.24</v>
      </c>
    </row>
    <row r="3233" spans="1:13">
      <c r="A3233" t="str">
        <f t="shared" si="50"/>
        <v>SF-647.12R</v>
      </c>
      <c r="B3233" s="81" t="s">
        <v>8458</v>
      </c>
      <c r="C3233" s="81" t="s">
        <v>8459</v>
      </c>
      <c r="D3233" s="81" t="s">
        <v>8460</v>
      </c>
      <c r="E3233" s="81"/>
      <c r="F3233" s="81" t="s">
        <v>226</v>
      </c>
      <c r="G3233" s="81" t="s">
        <v>309</v>
      </c>
      <c r="H3233" s="81"/>
      <c r="I3233" s="81"/>
      <c r="J3233" s="82">
        <v>28.31</v>
      </c>
      <c r="K3233" s="82">
        <v>0</v>
      </c>
      <c r="L3233" s="82">
        <v>0</v>
      </c>
      <c r="M3233" s="82">
        <v>0</v>
      </c>
    </row>
    <row r="3234" spans="1:13">
      <c r="A3234" t="str">
        <f t="shared" si="50"/>
        <v>SF-647.14R201225265</v>
      </c>
      <c r="B3234" s="81" t="s">
        <v>8463</v>
      </c>
      <c r="C3234" s="81" t="s">
        <v>8459</v>
      </c>
      <c r="D3234" s="81" t="s">
        <v>8464</v>
      </c>
      <c r="E3234" s="81"/>
      <c r="F3234" s="81" t="s">
        <v>226</v>
      </c>
      <c r="G3234" s="81" t="s">
        <v>309</v>
      </c>
      <c r="H3234" s="81" t="s">
        <v>3071</v>
      </c>
      <c r="I3234" s="81"/>
      <c r="J3234" s="82">
        <v>23.96</v>
      </c>
      <c r="K3234" s="82">
        <v>0</v>
      </c>
      <c r="L3234" s="82">
        <v>0</v>
      </c>
      <c r="M3234" s="82">
        <v>0</v>
      </c>
    </row>
    <row r="3235" spans="1:13">
      <c r="A3235" t="str">
        <f t="shared" si="50"/>
        <v>SF-647.02L210127247</v>
      </c>
      <c r="B3235" s="81" t="s">
        <v>8465</v>
      </c>
      <c r="C3235" s="81" t="s">
        <v>8466</v>
      </c>
      <c r="D3235" s="81" t="s">
        <v>8467</v>
      </c>
      <c r="E3235" s="81"/>
      <c r="F3235" s="81" t="s">
        <v>226</v>
      </c>
      <c r="G3235" s="81" t="s">
        <v>309</v>
      </c>
      <c r="H3235" s="81" t="s">
        <v>8468</v>
      </c>
      <c r="I3235" s="81"/>
      <c r="J3235" s="82">
        <v>29.56</v>
      </c>
      <c r="K3235" s="82">
        <v>0</v>
      </c>
      <c r="L3235" s="82">
        <v>0</v>
      </c>
      <c r="M3235" s="82">
        <v>0</v>
      </c>
    </row>
    <row r="3236" spans="1:13">
      <c r="A3236" t="str">
        <f t="shared" si="50"/>
        <v>SF-647.02L220141745</v>
      </c>
      <c r="B3236" s="81" t="s">
        <v>8465</v>
      </c>
      <c r="C3236" s="81" t="s">
        <v>8466</v>
      </c>
      <c r="D3236" s="81" t="s">
        <v>8467</v>
      </c>
      <c r="E3236" s="81"/>
      <c r="F3236" s="81" t="s">
        <v>226</v>
      </c>
      <c r="G3236" s="81" t="s">
        <v>309</v>
      </c>
      <c r="H3236" s="81" t="s">
        <v>8469</v>
      </c>
      <c r="I3236" s="81"/>
      <c r="J3236" s="82">
        <v>29.56</v>
      </c>
      <c r="K3236" s="82">
        <v>0</v>
      </c>
      <c r="L3236" s="82">
        <v>5</v>
      </c>
      <c r="M3236" s="82">
        <v>147.80000000000001</v>
      </c>
    </row>
    <row r="3237" spans="1:13">
      <c r="A3237" t="str">
        <f t="shared" si="50"/>
        <v>SF-647.02L</v>
      </c>
      <c r="B3237" s="81" t="s">
        <v>8465</v>
      </c>
      <c r="C3237" s="81" t="s">
        <v>8466</v>
      </c>
      <c r="D3237" s="81" t="s">
        <v>8467</v>
      </c>
      <c r="E3237" s="81"/>
      <c r="F3237" s="81" t="s">
        <v>226</v>
      </c>
      <c r="G3237" s="81" t="s">
        <v>309</v>
      </c>
      <c r="H3237" s="81"/>
      <c r="I3237" s="81"/>
      <c r="J3237" s="82">
        <v>29.56</v>
      </c>
      <c r="K3237" s="82">
        <v>0</v>
      </c>
      <c r="L3237" s="82">
        <v>0</v>
      </c>
      <c r="M3237" s="82">
        <v>0</v>
      </c>
    </row>
    <row r="3238" spans="1:13">
      <c r="A3238" t="str">
        <f t="shared" si="50"/>
        <v>SF-647.04L210127191</v>
      </c>
      <c r="B3238" s="81" t="s">
        <v>8470</v>
      </c>
      <c r="C3238" s="81" t="s">
        <v>8471</v>
      </c>
      <c r="D3238" s="81" t="s">
        <v>8472</v>
      </c>
      <c r="E3238" s="81"/>
      <c r="F3238" s="81" t="s">
        <v>226</v>
      </c>
      <c r="G3238" s="81" t="s">
        <v>309</v>
      </c>
      <c r="H3238" s="81" t="s">
        <v>8473</v>
      </c>
      <c r="I3238" s="81"/>
      <c r="J3238" s="82">
        <v>28.92</v>
      </c>
      <c r="K3238" s="82">
        <v>0</v>
      </c>
      <c r="L3238" s="82">
        <v>1</v>
      </c>
      <c r="M3238" s="82">
        <v>28.92</v>
      </c>
    </row>
    <row r="3239" spans="1:13">
      <c r="A3239" t="str">
        <f t="shared" si="50"/>
        <v>SF-647.04L210632272</v>
      </c>
      <c r="B3239" s="81" t="s">
        <v>8470</v>
      </c>
      <c r="C3239" s="81" t="s">
        <v>8471</v>
      </c>
      <c r="D3239" s="81" t="s">
        <v>8472</v>
      </c>
      <c r="E3239" s="81"/>
      <c r="F3239" s="81" t="s">
        <v>226</v>
      </c>
      <c r="G3239" s="81" t="s">
        <v>309</v>
      </c>
      <c r="H3239" s="81" t="s">
        <v>8474</v>
      </c>
      <c r="I3239" s="81"/>
      <c r="J3239" s="82">
        <v>28.92</v>
      </c>
      <c r="K3239" s="82">
        <v>0</v>
      </c>
      <c r="L3239" s="82">
        <v>5</v>
      </c>
      <c r="M3239" s="82">
        <v>144.6</v>
      </c>
    </row>
    <row r="3240" spans="1:13">
      <c r="A3240" t="str">
        <f t="shared" si="50"/>
        <v>SF-647.04L</v>
      </c>
      <c r="B3240" s="81" t="s">
        <v>8470</v>
      </c>
      <c r="C3240" s="81" t="s">
        <v>8471</v>
      </c>
      <c r="D3240" s="81" t="s">
        <v>8472</v>
      </c>
      <c r="E3240" s="81"/>
      <c r="F3240" s="81" t="s">
        <v>226</v>
      </c>
      <c r="G3240" s="81" t="s">
        <v>309</v>
      </c>
      <c r="H3240" s="81"/>
      <c r="I3240" s="81"/>
      <c r="J3240" s="82">
        <v>28.92</v>
      </c>
      <c r="K3240" s="82">
        <v>0</v>
      </c>
      <c r="L3240" s="82">
        <v>0</v>
      </c>
      <c r="M3240" s="82">
        <v>0</v>
      </c>
    </row>
    <row r="3241" spans="1:13">
      <c r="A3241" t="str">
        <f t="shared" si="50"/>
        <v>SF-647.06L201123943</v>
      </c>
      <c r="B3241" s="81" t="s">
        <v>8475</v>
      </c>
      <c r="C3241" s="81" t="s">
        <v>8476</v>
      </c>
      <c r="D3241" s="81" t="s">
        <v>8477</v>
      </c>
      <c r="E3241" s="81"/>
      <c r="F3241" s="81" t="s">
        <v>226</v>
      </c>
      <c r="G3241" s="81" t="s">
        <v>309</v>
      </c>
      <c r="H3241" s="81" t="s">
        <v>8447</v>
      </c>
      <c r="I3241" s="81"/>
      <c r="J3241" s="82">
        <v>28.92</v>
      </c>
      <c r="K3241" s="82">
        <v>0</v>
      </c>
      <c r="L3241" s="82">
        <v>0</v>
      </c>
      <c r="M3241" s="82">
        <v>0</v>
      </c>
    </row>
    <row r="3242" spans="1:13">
      <c r="A3242" t="str">
        <f t="shared" si="50"/>
        <v>SF-647.06L210531771</v>
      </c>
      <c r="B3242" s="81" t="s">
        <v>8475</v>
      </c>
      <c r="C3242" s="81" t="s">
        <v>8476</v>
      </c>
      <c r="D3242" s="81" t="s">
        <v>8477</v>
      </c>
      <c r="E3242" s="81"/>
      <c r="F3242" s="81" t="s">
        <v>226</v>
      </c>
      <c r="G3242" s="81" t="s">
        <v>309</v>
      </c>
      <c r="H3242" s="81" t="s">
        <v>8478</v>
      </c>
      <c r="I3242" s="81"/>
      <c r="J3242" s="82">
        <v>28.92</v>
      </c>
      <c r="K3242" s="82">
        <v>0</v>
      </c>
      <c r="L3242" s="82">
        <v>4</v>
      </c>
      <c r="M3242" s="82">
        <v>115.68</v>
      </c>
    </row>
    <row r="3243" spans="1:13">
      <c r="A3243" t="str">
        <f t="shared" si="50"/>
        <v>SF-647.06L</v>
      </c>
      <c r="B3243" s="81" t="s">
        <v>8475</v>
      </c>
      <c r="C3243" s="81" t="s">
        <v>8476</v>
      </c>
      <c r="D3243" s="81" t="s">
        <v>8477</v>
      </c>
      <c r="E3243" s="81"/>
      <c r="F3243" s="81" t="s">
        <v>226</v>
      </c>
      <c r="G3243" s="81" t="s">
        <v>309</v>
      </c>
      <c r="H3243" s="81"/>
      <c r="I3243" s="81"/>
      <c r="J3243" s="82">
        <v>28.92</v>
      </c>
      <c r="K3243" s="82">
        <v>0</v>
      </c>
      <c r="L3243" s="82">
        <v>0</v>
      </c>
      <c r="M3243" s="82">
        <v>0</v>
      </c>
    </row>
    <row r="3244" spans="1:13">
      <c r="A3244" t="str">
        <f t="shared" si="50"/>
        <v>SF-647.08L210127192</v>
      </c>
      <c r="B3244" s="81" t="s">
        <v>8479</v>
      </c>
      <c r="C3244" s="81" t="s">
        <v>8480</v>
      </c>
      <c r="D3244" s="81" t="s">
        <v>8481</v>
      </c>
      <c r="E3244" s="81"/>
      <c r="F3244" s="81" t="s">
        <v>226</v>
      </c>
      <c r="G3244" s="81" t="s">
        <v>309</v>
      </c>
      <c r="H3244" s="81" t="s">
        <v>8482</v>
      </c>
      <c r="I3244" s="81"/>
      <c r="J3244" s="82">
        <v>18.899999999999999</v>
      </c>
      <c r="K3244" s="82">
        <v>0</v>
      </c>
      <c r="L3244" s="82">
        <v>2</v>
      </c>
      <c r="M3244" s="82">
        <v>37.799999999999997</v>
      </c>
    </row>
    <row r="3245" spans="1:13">
      <c r="A3245" t="str">
        <f t="shared" si="50"/>
        <v>SF-647.08L211037406</v>
      </c>
      <c r="B3245" s="81" t="s">
        <v>8479</v>
      </c>
      <c r="C3245" s="81" t="s">
        <v>8480</v>
      </c>
      <c r="D3245" s="81" t="s">
        <v>8481</v>
      </c>
      <c r="E3245" s="81"/>
      <c r="F3245" s="81" t="s">
        <v>226</v>
      </c>
      <c r="G3245" s="81" t="s">
        <v>309</v>
      </c>
      <c r="H3245" s="81" t="s">
        <v>8483</v>
      </c>
      <c r="I3245" s="81"/>
      <c r="J3245" s="82">
        <v>18.899999999999999</v>
      </c>
      <c r="K3245" s="82">
        <v>0</v>
      </c>
      <c r="L3245" s="82">
        <v>5</v>
      </c>
      <c r="M3245" s="82">
        <v>94.5</v>
      </c>
    </row>
    <row r="3246" spans="1:13">
      <c r="A3246" t="str">
        <f t="shared" si="50"/>
        <v>SF-647.08L</v>
      </c>
      <c r="B3246" s="81" t="s">
        <v>8479</v>
      </c>
      <c r="C3246" s="81" t="s">
        <v>8480</v>
      </c>
      <c r="D3246" s="81" t="s">
        <v>8481</v>
      </c>
      <c r="E3246" s="81"/>
      <c r="F3246" s="81" t="s">
        <v>226</v>
      </c>
      <c r="G3246" s="81" t="s">
        <v>309</v>
      </c>
      <c r="H3246" s="81"/>
      <c r="I3246" s="81"/>
      <c r="J3246" s="82">
        <v>18.899999999999999</v>
      </c>
      <c r="K3246" s="82">
        <v>0</v>
      </c>
      <c r="L3246" s="82">
        <v>0</v>
      </c>
      <c r="M3246" s="82">
        <v>0</v>
      </c>
    </row>
    <row r="3247" spans="1:13">
      <c r="A3247" t="str">
        <f t="shared" si="50"/>
        <v>SF-647.10L200113698</v>
      </c>
      <c r="B3247" s="81" t="s">
        <v>8484</v>
      </c>
      <c r="C3247" s="81" t="s">
        <v>8485</v>
      </c>
      <c r="D3247" s="81" t="s">
        <v>8486</v>
      </c>
      <c r="E3247" s="81"/>
      <c r="F3247" s="81" t="s">
        <v>226</v>
      </c>
      <c r="G3247" s="81" t="s">
        <v>309</v>
      </c>
      <c r="H3247" s="81" t="s">
        <v>8487</v>
      </c>
      <c r="I3247" s="81"/>
      <c r="J3247" s="82">
        <v>27.94</v>
      </c>
      <c r="K3247" s="82">
        <v>0</v>
      </c>
      <c r="L3247" s="82">
        <v>0</v>
      </c>
      <c r="M3247" s="82">
        <v>0</v>
      </c>
    </row>
    <row r="3248" spans="1:13">
      <c r="A3248" t="str">
        <f t="shared" si="50"/>
        <v>SF-647.10L220141747</v>
      </c>
      <c r="B3248" s="81" t="s">
        <v>8484</v>
      </c>
      <c r="C3248" s="81" t="s">
        <v>8485</v>
      </c>
      <c r="D3248" s="81" t="s">
        <v>8486</v>
      </c>
      <c r="E3248" s="81"/>
      <c r="F3248" s="81" t="s">
        <v>226</v>
      </c>
      <c r="G3248" s="81" t="s">
        <v>309</v>
      </c>
      <c r="H3248" s="81" t="s">
        <v>8488</v>
      </c>
      <c r="I3248" s="81"/>
      <c r="J3248" s="82">
        <v>27.94</v>
      </c>
      <c r="K3248" s="82">
        <v>0</v>
      </c>
      <c r="L3248" s="82">
        <v>4</v>
      </c>
      <c r="M3248" s="82">
        <v>111.76</v>
      </c>
    </row>
    <row r="3249" spans="1:13">
      <c r="A3249" t="str">
        <f t="shared" si="50"/>
        <v>SF-647.10L201123945</v>
      </c>
      <c r="B3249" s="81" t="s">
        <v>8484</v>
      </c>
      <c r="C3249" s="81" t="s">
        <v>8485</v>
      </c>
      <c r="D3249" s="81" t="s">
        <v>8486</v>
      </c>
      <c r="E3249" s="81"/>
      <c r="F3249" s="81" t="s">
        <v>226</v>
      </c>
      <c r="G3249" s="81" t="s">
        <v>309</v>
      </c>
      <c r="H3249" s="81" t="s">
        <v>8489</v>
      </c>
      <c r="I3249" s="81"/>
      <c r="J3249" s="82">
        <v>27.94</v>
      </c>
      <c r="K3249" s="82">
        <v>0</v>
      </c>
      <c r="L3249" s="82">
        <v>1</v>
      </c>
      <c r="M3249" s="82">
        <v>27.94</v>
      </c>
    </row>
    <row r="3250" spans="1:13">
      <c r="A3250" t="str">
        <f t="shared" si="50"/>
        <v>SF-647.10L</v>
      </c>
      <c r="B3250" s="81" t="s">
        <v>8484</v>
      </c>
      <c r="C3250" s="81" t="s">
        <v>8485</v>
      </c>
      <c r="D3250" s="81" t="s">
        <v>8486</v>
      </c>
      <c r="E3250" s="81"/>
      <c r="F3250" s="81" t="s">
        <v>226</v>
      </c>
      <c r="G3250" s="81" t="s">
        <v>309</v>
      </c>
      <c r="H3250" s="81"/>
      <c r="I3250" s="81"/>
      <c r="J3250" s="82">
        <v>27.94</v>
      </c>
      <c r="K3250" s="82">
        <v>0</v>
      </c>
      <c r="L3250" s="82">
        <v>0</v>
      </c>
      <c r="M3250" s="82">
        <v>0</v>
      </c>
    </row>
    <row r="3251" spans="1:13">
      <c r="A3251" t="str">
        <f t="shared" si="50"/>
        <v>SF-647.12L200113698</v>
      </c>
      <c r="B3251" s="81" t="s">
        <v>8490</v>
      </c>
      <c r="C3251" s="81" t="s">
        <v>8491</v>
      </c>
      <c r="D3251" s="81" t="s">
        <v>8492</v>
      </c>
      <c r="E3251" s="81"/>
      <c r="F3251" s="81" t="s">
        <v>226</v>
      </c>
      <c r="G3251" s="81" t="s">
        <v>309</v>
      </c>
      <c r="H3251" s="81" t="s">
        <v>8487</v>
      </c>
      <c r="I3251" s="81"/>
      <c r="J3251" s="82">
        <v>27.95</v>
      </c>
      <c r="K3251" s="82">
        <v>0</v>
      </c>
      <c r="L3251" s="82">
        <v>0</v>
      </c>
      <c r="M3251" s="82">
        <v>0</v>
      </c>
    </row>
    <row r="3252" spans="1:13">
      <c r="A3252" t="str">
        <f t="shared" si="50"/>
        <v>SF-647.12L190906775</v>
      </c>
      <c r="B3252" s="81" t="s">
        <v>8490</v>
      </c>
      <c r="C3252" s="81" t="s">
        <v>8491</v>
      </c>
      <c r="D3252" s="81" t="s">
        <v>8492</v>
      </c>
      <c r="E3252" s="81"/>
      <c r="F3252" s="81" t="s">
        <v>226</v>
      </c>
      <c r="G3252" s="81" t="s">
        <v>309</v>
      </c>
      <c r="H3252" s="81" t="s">
        <v>8493</v>
      </c>
      <c r="I3252" s="81"/>
      <c r="J3252" s="82">
        <v>27.95</v>
      </c>
      <c r="K3252" s="82">
        <v>0</v>
      </c>
      <c r="L3252" s="82">
        <v>5</v>
      </c>
      <c r="M3252" s="82">
        <v>139.75</v>
      </c>
    </row>
    <row r="3253" spans="1:13">
      <c r="A3253" t="str">
        <f t="shared" si="50"/>
        <v>SF-647.12L</v>
      </c>
      <c r="B3253" s="81" t="s">
        <v>8490</v>
      </c>
      <c r="C3253" s="81" t="s">
        <v>8491</v>
      </c>
      <c r="D3253" s="81" t="s">
        <v>8492</v>
      </c>
      <c r="E3253" s="81"/>
      <c r="F3253" s="81" t="s">
        <v>226</v>
      </c>
      <c r="G3253" s="81" t="s">
        <v>309</v>
      </c>
      <c r="H3253" s="81"/>
      <c r="I3253" s="81"/>
      <c r="J3253" s="82">
        <v>27.95</v>
      </c>
      <c r="K3253" s="82">
        <v>0</v>
      </c>
      <c r="L3253" s="82">
        <v>0</v>
      </c>
      <c r="M3253" s="82">
        <v>0</v>
      </c>
    </row>
    <row r="3254" spans="1:13">
      <c r="A3254" t="str">
        <f t="shared" si="50"/>
        <v>SF-652.03R210127048</v>
      </c>
      <c r="B3254" s="81" t="s">
        <v>8494</v>
      </c>
      <c r="C3254" s="81" t="s">
        <v>8495</v>
      </c>
      <c r="D3254" s="81" t="s">
        <v>8496</v>
      </c>
      <c r="E3254" s="81"/>
      <c r="F3254" s="81" t="s">
        <v>226</v>
      </c>
      <c r="G3254" s="81" t="s">
        <v>309</v>
      </c>
      <c r="H3254" s="81" t="s">
        <v>8497</v>
      </c>
      <c r="I3254" s="81"/>
      <c r="J3254" s="82">
        <v>27.76</v>
      </c>
      <c r="K3254" s="82">
        <v>0</v>
      </c>
      <c r="L3254" s="82">
        <v>0</v>
      </c>
      <c r="M3254" s="82">
        <v>0</v>
      </c>
    </row>
    <row r="3255" spans="1:13">
      <c r="A3255" t="str">
        <f t="shared" si="50"/>
        <v>SF-652.03R220951447</v>
      </c>
      <c r="B3255" s="81" t="s">
        <v>8494</v>
      </c>
      <c r="C3255" s="81" t="s">
        <v>8495</v>
      </c>
      <c r="D3255" s="81" t="s">
        <v>8496</v>
      </c>
      <c r="E3255" s="81"/>
      <c r="F3255" s="81" t="s">
        <v>226</v>
      </c>
      <c r="G3255" s="81" t="s">
        <v>309</v>
      </c>
      <c r="H3255" s="81" t="s">
        <v>8498</v>
      </c>
      <c r="I3255" s="81"/>
      <c r="J3255" s="82">
        <v>27.76</v>
      </c>
      <c r="K3255" s="82">
        <v>0</v>
      </c>
      <c r="L3255" s="82">
        <v>5</v>
      </c>
      <c r="M3255" s="82">
        <v>138.80000000000001</v>
      </c>
    </row>
    <row r="3256" spans="1:13">
      <c r="A3256" t="str">
        <f t="shared" si="50"/>
        <v>SF-652.03R</v>
      </c>
      <c r="B3256" s="81" t="s">
        <v>8494</v>
      </c>
      <c r="C3256" s="81" t="s">
        <v>8495</v>
      </c>
      <c r="D3256" s="81" t="s">
        <v>8496</v>
      </c>
      <c r="E3256" s="81"/>
      <c r="F3256" s="81" t="s">
        <v>226</v>
      </c>
      <c r="G3256" s="81" t="s">
        <v>309</v>
      </c>
      <c r="H3256" s="81"/>
      <c r="I3256" s="81"/>
      <c r="J3256" s="82">
        <v>27.76</v>
      </c>
      <c r="K3256" s="82">
        <v>0</v>
      </c>
      <c r="L3256" s="82">
        <v>0</v>
      </c>
      <c r="M3256" s="82">
        <v>0</v>
      </c>
    </row>
    <row r="3257" spans="1:13">
      <c r="A3257" t="str">
        <f t="shared" si="50"/>
        <v>SF-652.04R</v>
      </c>
      <c r="B3257" s="81" t="s">
        <v>8499</v>
      </c>
      <c r="C3257" s="81" t="s">
        <v>8500</v>
      </c>
      <c r="D3257" s="81" t="s">
        <v>8501</v>
      </c>
      <c r="E3257" s="81"/>
      <c r="F3257" s="81" t="s">
        <v>226</v>
      </c>
      <c r="G3257" s="81" t="s">
        <v>309</v>
      </c>
      <c r="H3257" s="81"/>
      <c r="I3257" s="81"/>
      <c r="J3257" s="82">
        <v>25.88</v>
      </c>
      <c r="K3257" s="82">
        <v>0</v>
      </c>
      <c r="L3257" s="82">
        <v>0</v>
      </c>
      <c r="M3257" s="82">
        <v>0</v>
      </c>
    </row>
    <row r="3258" spans="1:13">
      <c r="A3258" t="str">
        <f t="shared" si="50"/>
        <v>SF-652.04R220951472</v>
      </c>
      <c r="B3258" s="81" t="s">
        <v>8499</v>
      </c>
      <c r="C3258" s="81" t="s">
        <v>8500</v>
      </c>
      <c r="D3258" s="81" t="s">
        <v>8501</v>
      </c>
      <c r="E3258" s="81"/>
      <c r="F3258" s="81" t="s">
        <v>226</v>
      </c>
      <c r="G3258" s="81" t="s">
        <v>309</v>
      </c>
      <c r="H3258" s="81" t="s">
        <v>8502</v>
      </c>
      <c r="I3258" s="81"/>
      <c r="J3258" s="82">
        <v>25.88</v>
      </c>
      <c r="K3258" s="82">
        <v>0</v>
      </c>
      <c r="L3258" s="82">
        <v>3</v>
      </c>
      <c r="M3258" s="82">
        <v>77.64</v>
      </c>
    </row>
    <row r="3259" spans="1:13">
      <c r="A3259" t="str">
        <f t="shared" si="50"/>
        <v>SF-652.05R210127050</v>
      </c>
      <c r="B3259" s="81" t="s">
        <v>8503</v>
      </c>
      <c r="C3259" s="81" t="s">
        <v>8504</v>
      </c>
      <c r="D3259" s="81" t="s">
        <v>8505</v>
      </c>
      <c r="E3259" s="81"/>
      <c r="F3259" s="81" t="s">
        <v>226</v>
      </c>
      <c r="G3259" s="81" t="s">
        <v>309</v>
      </c>
      <c r="H3259" s="81" t="s">
        <v>8506</v>
      </c>
      <c r="I3259" s="81"/>
      <c r="J3259" s="82">
        <v>32.090000000000003</v>
      </c>
      <c r="K3259" s="82">
        <v>0</v>
      </c>
      <c r="L3259" s="82">
        <v>2</v>
      </c>
      <c r="M3259" s="82">
        <v>64.180000000000007</v>
      </c>
    </row>
    <row r="3260" spans="1:13">
      <c r="A3260" t="str">
        <f t="shared" si="50"/>
        <v>SF-652.05R</v>
      </c>
      <c r="B3260" s="81" t="s">
        <v>8503</v>
      </c>
      <c r="C3260" s="81" t="s">
        <v>8504</v>
      </c>
      <c r="D3260" s="81" t="s">
        <v>8505</v>
      </c>
      <c r="E3260" s="81"/>
      <c r="F3260" s="81" t="s">
        <v>226</v>
      </c>
      <c r="G3260" s="81" t="s">
        <v>309</v>
      </c>
      <c r="H3260" s="81"/>
      <c r="I3260" s="81"/>
      <c r="J3260" s="82">
        <v>32.090000000000003</v>
      </c>
      <c r="K3260" s="82">
        <v>0</v>
      </c>
      <c r="L3260" s="82">
        <v>0</v>
      </c>
      <c r="M3260" s="82">
        <v>0</v>
      </c>
    </row>
    <row r="3261" spans="1:13">
      <c r="A3261" t="str">
        <f t="shared" si="50"/>
        <v>SF-652.05RN2306000672</v>
      </c>
      <c r="B3261" s="81" t="s">
        <v>8503</v>
      </c>
      <c r="C3261" s="81" t="s">
        <v>8504</v>
      </c>
      <c r="D3261" s="81" t="s">
        <v>8505</v>
      </c>
      <c r="E3261" s="81"/>
      <c r="F3261" s="81" t="s">
        <v>226</v>
      </c>
      <c r="G3261" s="81" t="s">
        <v>309</v>
      </c>
      <c r="H3261" s="81" t="s">
        <v>8507</v>
      </c>
      <c r="I3261" s="81"/>
      <c r="J3261" s="82">
        <v>32.090000000000003</v>
      </c>
      <c r="K3261" s="82">
        <v>0</v>
      </c>
      <c r="L3261" s="82">
        <v>10</v>
      </c>
      <c r="M3261" s="82">
        <v>320.89999999999998</v>
      </c>
    </row>
    <row r="3262" spans="1:13">
      <c r="A3262" t="str">
        <f t="shared" si="50"/>
        <v>SF-652.06R210127051</v>
      </c>
      <c r="B3262" s="81" t="s">
        <v>8508</v>
      </c>
      <c r="C3262" s="81" t="s">
        <v>8509</v>
      </c>
      <c r="D3262" s="81" t="s">
        <v>8510</v>
      </c>
      <c r="E3262" s="81"/>
      <c r="F3262" s="81" t="s">
        <v>226</v>
      </c>
      <c r="G3262" s="81" t="s">
        <v>309</v>
      </c>
      <c r="H3262" s="81" t="s">
        <v>8511</v>
      </c>
      <c r="I3262" s="81"/>
      <c r="J3262" s="82">
        <v>35.72</v>
      </c>
      <c r="K3262" s="82">
        <v>0</v>
      </c>
      <c r="L3262" s="82">
        <v>4</v>
      </c>
      <c r="M3262" s="82">
        <v>142.88</v>
      </c>
    </row>
    <row r="3263" spans="1:13">
      <c r="A3263" t="str">
        <f t="shared" si="50"/>
        <v>SF-652.06R</v>
      </c>
      <c r="B3263" s="81" t="s">
        <v>8508</v>
      </c>
      <c r="C3263" s="81" t="s">
        <v>8509</v>
      </c>
      <c r="D3263" s="81" t="s">
        <v>8510</v>
      </c>
      <c r="E3263" s="81"/>
      <c r="F3263" s="81" t="s">
        <v>226</v>
      </c>
      <c r="G3263" s="81" t="s">
        <v>309</v>
      </c>
      <c r="H3263" s="81"/>
      <c r="I3263" s="81"/>
      <c r="J3263" s="82">
        <v>35.72</v>
      </c>
      <c r="K3263" s="82">
        <v>0</v>
      </c>
      <c r="L3263" s="82">
        <v>0</v>
      </c>
      <c r="M3263" s="82">
        <v>0</v>
      </c>
    </row>
    <row r="3264" spans="1:13">
      <c r="A3264" t="str">
        <f t="shared" si="50"/>
        <v>SF-652.06RN2306000673</v>
      </c>
      <c r="B3264" s="81" t="s">
        <v>8508</v>
      </c>
      <c r="C3264" s="81" t="s">
        <v>8509</v>
      </c>
      <c r="D3264" s="81" t="s">
        <v>8510</v>
      </c>
      <c r="E3264" s="81"/>
      <c r="F3264" s="81" t="s">
        <v>226</v>
      </c>
      <c r="G3264" s="81" t="s">
        <v>309</v>
      </c>
      <c r="H3264" s="81" t="s">
        <v>8512</v>
      </c>
      <c r="I3264" s="81"/>
      <c r="J3264" s="82">
        <v>35.72</v>
      </c>
      <c r="K3264" s="82">
        <v>0</v>
      </c>
      <c r="L3264" s="82">
        <v>5</v>
      </c>
      <c r="M3264" s="82">
        <v>178.6</v>
      </c>
    </row>
    <row r="3265" spans="1:13">
      <c r="A3265" t="str">
        <f t="shared" si="50"/>
        <v>SF-652.07R201023457</v>
      </c>
      <c r="B3265" s="81" t="s">
        <v>8513</v>
      </c>
      <c r="C3265" s="81" t="s">
        <v>8514</v>
      </c>
      <c r="D3265" s="81" t="s">
        <v>8515</v>
      </c>
      <c r="E3265" s="81"/>
      <c r="F3265" s="81" t="s">
        <v>226</v>
      </c>
      <c r="G3265" s="81" t="s">
        <v>309</v>
      </c>
      <c r="H3265" s="81" t="s">
        <v>8516</v>
      </c>
      <c r="I3265" s="81"/>
      <c r="J3265" s="82">
        <v>32.25</v>
      </c>
      <c r="K3265" s="82">
        <v>0</v>
      </c>
      <c r="L3265" s="82">
        <v>2</v>
      </c>
      <c r="M3265" s="82">
        <v>64.5</v>
      </c>
    </row>
    <row r="3266" spans="1:13">
      <c r="A3266" t="str">
        <f t="shared" si="50"/>
        <v>SF-652.07R</v>
      </c>
      <c r="B3266" s="81" t="s">
        <v>8513</v>
      </c>
      <c r="C3266" s="81" t="s">
        <v>8514</v>
      </c>
      <c r="D3266" s="81" t="s">
        <v>8515</v>
      </c>
      <c r="E3266" s="81"/>
      <c r="F3266" s="81" t="s">
        <v>226</v>
      </c>
      <c r="G3266" s="81" t="s">
        <v>309</v>
      </c>
      <c r="H3266" s="81"/>
      <c r="I3266" s="81"/>
      <c r="J3266" s="82">
        <v>32.25</v>
      </c>
      <c r="K3266" s="82">
        <v>0</v>
      </c>
      <c r="L3266" s="82">
        <v>0</v>
      </c>
      <c r="M3266" s="82">
        <v>0</v>
      </c>
    </row>
    <row r="3267" spans="1:13">
      <c r="A3267" t="str">
        <f t="shared" ref="A3267:A3330" si="51">CONCATENATE(B3267,H3267)</f>
        <v>SF-652.07R210127052</v>
      </c>
      <c r="B3267" s="81" t="s">
        <v>8513</v>
      </c>
      <c r="C3267" s="81" t="s">
        <v>8514</v>
      </c>
      <c r="D3267" s="81" t="s">
        <v>8515</v>
      </c>
      <c r="E3267" s="81"/>
      <c r="F3267" s="81" t="s">
        <v>226</v>
      </c>
      <c r="G3267" s="81" t="s">
        <v>309</v>
      </c>
      <c r="H3267" s="81" t="s">
        <v>8517</v>
      </c>
      <c r="I3267" s="81"/>
      <c r="J3267" s="82">
        <v>32.25</v>
      </c>
      <c r="K3267" s="82">
        <v>0</v>
      </c>
      <c r="L3267" s="82">
        <v>1</v>
      </c>
      <c r="M3267" s="82">
        <v>32.25</v>
      </c>
    </row>
    <row r="3268" spans="1:13">
      <c r="A3268" t="str">
        <f t="shared" si="51"/>
        <v>SF-652.07RN2306000674</v>
      </c>
      <c r="B3268" s="81" t="s">
        <v>8513</v>
      </c>
      <c r="C3268" s="81" t="s">
        <v>8514</v>
      </c>
      <c r="D3268" s="81" t="s">
        <v>8515</v>
      </c>
      <c r="E3268" s="81"/>
      <c r="F3268" s="81" t="s">
        <v>226</v>
      </c>
      <c r="G3268" s="81" t="s">
        <v>309</v>
      </c>
      <c r="H3268" s="81" t="s">
        <v>8518</v>
      </c>
      <c r="I3268" s="81"/>
      <c r="J3268" s="82">
        <v>32.25</v>
      </c>
      <c r="K3268" s="82">
        <v>0</v>
      </c>
      <c r="L3268" s="82">
        <v>5</v>
      </c>
      <c r="M3268" s="82">
        <v>161.25</v>
      </c>
    </row>
    <row r="3269" spans="1:13">
      <c r="A3269" t="str">
        <f t="shared" si="51"/>
        <v>SF-652.03L210127043</v>
      </c>
      <c r="B3269" s="81" t="s">
        <v>8519</v>
      </c>
      <c r="C3269" s="81" t="s">
        <v>8520</v>
      </c>
      <c r="D3269" s="81" t="s">
        <v>8521</v>
      </c>
      <c r="E3269" s="81"/>
      <c r="F3269" s="81" t="s">
        <v>226</v>
      </c>
      <c r="G3269" s="81" t="s">
        <v>309</v>
      </c>
      <c r="H3269" s="81" t="s">
        <v>8522</v>
      </c>
      <c r="I3269" s="81"/>
      <c r="J3269" s="82">
        <v>24.43</v>
      </c>
      <c r="K3269" s="82">
        <v>0</v>
      </c>
      <c r="L3269" s="82">
        <v>0</v>
      </c>
      <c r="M3269" s="82">
        <v>0</v>
      </c>
    </row>
    <row r="3270" spans="1:13">
      <c r="A3270" t="str">
        <f t="shared" si="51"/>
        <v>SF-652.03L220951467</v>
      </c>
      <c r="B3270" s="81" t="s">
        <v>8519</v>
      </c>
      <c r="C3270" s="81" t="s">
        <v>8520</v>
      </c>
      <c r="D3270" s="81" t="s">
        <v>8521</v>
      </c>
      <c r="E3270" s="81"/>
      <c r="F3270" s="81" t="s">
        <v>226</v>
      </c>
      <c r="G3270" s="81" t="s">
        <v>309</v>
      </c>
      <c r="H3270" s="81" t="s">
        <v>8523</v>
      </c>
      <c r="I3270" s="81"/>
      <c r="J3270" s="82">
        <v>24.43</v>
      </c>
      <c r="K3270" s="82">
        <v>0</v>
      </c>
      <c r="L3270" s="82">
        <v>0</v>
      </c>
      <c r="M3270" s="82">
        <v>0</v>
      </c>
    </row>
    <row r="3271" spans="1:13">
      <c r="A3271" t="str">
        <f t="shared" si="51"/>
        <v>SF-652.03L</v>
      </c>
      <c r="B3271" s="81" t="s">
        <v>8519</v>
      </c>
      <c r="C3271" s="81" t="s">
        <v>8520</v>
      </c>
      <c r="D3271" s="81" t="s">
        <v>8521</v>
      </c>
      <c r="E3271" s="81"/>
      <c r="F3271" s="81" t="s">
        <v>226</v>
      </c>
      <c r="G3271" s="81" t="s">
        <v>309</v>
      </c>
      <c r="H3271" s="81"/>
      <c r="I3271" s="81"/>
      <c r="J3271" s="82">
        <v>24.43</v>
      </c>
      <c r="K3271" s="82">
        <v>0</v>
      </c>
      <c r="L3271" s="82">
        <v>0</v>
      </c>
      <c r="M3271" s="82">
        <v>0</v>
      </c>
    </row>
    <row r="3272" spans="1:13">
      <c r="A3272" t="str">
        <f t="shared" si="51"/>
        <v>SF-652.04L</v>
      </c>
      <c r="B3272" s="81" t="s">
        <v>8524</v>
      </c>
      <c r="C3272" s="81" t="s">
        <v>8525</v>
      </c>
      <c r="D3272" s="81" t="s">
        <v>8526</v>
      </c>
      <c r="E3272" s="81"/>
      <c r="F3272" s="81" t="s">
        <v>226</v>
      </c>
      <c r="G3272" s="81" t="s">
        <v>309</v>
      </c>
      <c r="H3272" s="81"/>
      <c r="I3272" s="81"/>
      <c r="J3272" s="82">
        <v>23</v>
      </c>
      <c r="K3272" s="82">
        <v>0</v>
      </c>
      <c r="L3272" s="82">
        <v>-2</v>
      </c>
      <c r="M3272" s="82">
        <v>-46</v>
      </c>
    </row>
    <row r="3273" spans="1:13">
      <c r="A3273" t="str">
        <f t="shared" si="51"/>
        <v>SF-652.04L220951468</v>
      </c>
      <c r="B3273" s="81" t="s">
        <v>8524</v>
      </c>
      <c r="C3273" s="81" t="s">
        <v>8525</v>
      </c>
      <c r="D3273" s="81" t="s">
        <v>8526</v>
      </c>
      <c r="E3273" s="81"/>
      <c r="F3273" s="81" t="s">
        <v>226</v>
      </c>
      <c r="G3273" s="81" t="s">
        <v>309</v>
      </c>
      <c r="H3273" s="81" t="s">
        <v>8527</v>
      </c>
      <c r="I3273" s="81"/>
      <c r="J3273" s="82">
        <v>23</v>
      </c>
      <c r="K3273" s="82">
        <v>0</v>
      </c>
      <c r="L3273" s="82">
        <v>3</v>
      </c>
      <c r="M3273" s="82">
        <v>69</v>
      </c>
    </row>
    <row r="3274" spans="1:13">
      <c r="A3274" t="str">
        <f t="shared" si="51"/>
        <v>SF-652.05L210127045</v>
      </c>
      <c r="B3274" s="81" t="s">
        <v>8528</v>
      </c>
      <c r="C3274" s="81" t="s">
        <v>8529</v>
      </c>
      <c r="D3274" s="81" t="s">
        <v>8530</v>
      </c>
      <c r="E3274" s="81"/>
      <c r="F3274" s="81" t="s">
        <v>226</v>
      </c>
      <c r="G3274" s="81" t="s">
        <v>309</v>
      </c>
      <c r="H3274" s="81" t="s">
        <v>8531</v>
      </c>
      <c r="I3274" s="81"/>
      <c r="J3274" s="82">
        <v>25.5</v>
      </c>
      <c r="K3274" s="82">
        <v>0</v>
      </c>
      <c r="L3274" s="82">
        <v>1</v>
      </c>
      <c r="M3274" s="82">
        <v>25.5</v>
      </c>
    </row>
    <row r="3275" spans="1:13">
      <c r="A3275" t="str">
        <f t="shared" si="51"/>
        <v>SF-652.05L220951469</v>
      </c>
      <c r="B3275" s="81" t="s">
        <v>8528</v>
      </c>
      <c r="C3275" s="81" t="s">
        <v>8529</v>
      </c>
      <c r="D3275" s="81" t="s">
        <v>8530</v>
      </c>
      <c r="E3275" s="81"/>
      <c r="F3275" s="81" t="s">
        <v>226</v>
      </c>
      <c r="G3275" s="81" t="s">
        <v>309</v>
      </c>
      <c r="H3275" s="81" t="s">
        <v>8532</v>
      </c>
      <c r="I3275" s="81"/>
      <c r="J3275" s="82">
        <v>25.5</v>
      </c>
      <c r="K3275" s="82">
        <v>0</v>
      </c>
      <c r="L3275" s="82">
        <v>3</v>
      </c>
      <c r="M3275" s="82">
        <v>76.5</v>
      </c>
    </row>
    <row r="3276" spans="1:13">
      <c r="A3276" t="str">
        <f t="shared" si="51"/>
        <v>SF-652.05L</v>
      </c>
      <c r="B3276" s="81" t="s">
        <v>8528</v>
      </c>
      <c r="C3276" s="81" t="s">
        <v>8529</v>
      </c>
      <c r="D3276" s="81" t="s">
        <v>8530</v>
      </c>
      <c r="E3276" s="81"/>
      <c r="F3276" s="81" t="s">
        <v>226</v>
      </c>
      <c r="G3276" s="81" t="s">
        <v>309</v>
      </c>
      <c r="H3276" s="81"/>
      <c r="I3276" s="81"/>
      <c r="J3276" s="82">
        <v>25.5</v>
      </c>
      <c r="K3276" s="82">
        <v>0</v>
      </c>
      <c r="L3276" s="82">
        <v>0</v>
      </c>
      <c r="M3276" s="82">
        <v>0</v>
      </c>
    </row>
    <row r="3277" spans="1:13">
      <c r="A3277" t="str">
        <f t="shared" si="51"/>
        <v>SF-652.05L2306000669</v>
      </c>
      <c r="B3277" s="81" t="s">
        <v>8528</v>
      </c>
      <c r="C3277" s="81" t="s">
        <v>8529</v>
      </c>
      <c r="D3277" s="81" t="s">
        <v>8530</v>
      </c>
      <c r="E3277" s="81"/>
      <c r="F3277" s="81" t="s">
        <v>226</v>
      </c>
      <c r="G3277" s="81" t="s">
        <v>309</v>
      </c>
      <c r="H3277" s="81" t="s">
        <v>8533</v>
      </c>
      <c r="I3277" s="81"/>
      <c r="J3277" s="82">
        <v>25.5</v>
      </c>
      <c r="K3277" s="82">
        <v>0</v>
      </c>
      <c r="L3277" s="82">
        <v>0</v>
      </c>
      <c r="M3277" s="82">
        <v>0</v>
      </c>
    </row>
    <row r="3278" spans="1:13">
      <c r="A3278" t="str">
        <f t="shared" si="51"/>
        <v>SF-652.06L210127046</v>
      </c>
      <c r="B3278" s="81" t="s">
        <v>8534</v>
      </c>
      <c r="C3278" s="81" t="s">
        <v>8535</v>
      </c>
      <c r="D3278" s="81" t="s">
        <v>8536</v>
      </c>
      <c r="E3278" s="81"/>
      <c r="F3278" s="81" t="s">
        <v>226</v>
      </c>
      <c r="G3278" s="81" t="s">
        <v>309</v>
      </c>
      <c r="H3278" s="81" t="s">
        <v>8537</v>
      </c>
      <c r="I3278" s="81"/>
      <c r="J3278" s="82">
        <v>36.200000000000003</v>
      </c>
      <c r="K3278" s="82">
        <v>0</v>
      </c>
      <c r="L3278" s="82">
        <v>4</v>
      </c>
      <c r="M3278" s="82">
        <v>144.80000000000001</v>
      </c>
    </row>
    <row r="3279" spans="1:13">
      <c r="A3279" t="str">
        <f t="shared" si="51"/>
        <v>SF-652.06L26757</v>
      </c>
      <c r="B3279" s="81" t="s">
        <v>8534</v>
      </c>
      <c r="C3279" s="81" t="s">
        <v>8535</v>
      </c>
      <c r="D3279" s="81" t="s">
        <v>8536</v>
      </c>
      <c r="E3279" s="81"/>
      <c r="F3279" s="81" t="s">
        <v>226</v>
      </c>
      <c r="G3279" s="81" t="s">
        <v>309</v>
      </c>
      <c r="H3279" s="81" t="s">
        <v>8538</v>
      </c>
      <c r="I3279" s="81"/>
      <c r="J3279" s="82">
        <v>36.200000000000003</v>
      </c>
      <c r="K3279" s="82">
        <v>0</v>
      </c>
      <c r="L3279" s="82">
        <v>1</v>
      </c>
      <c r="M3279" s="82">
        <v>36.200000000000003</v>
      </c>
    </row>
    <row r="3280" spans="1:13">
      <c r="A3280" t="str">
        <f t="shared" si="51"/>
        <v>SF-652.06LN2306000670</v>
      </c>
      <c r="B3280" s="81" t="s">
        <v>8534</v>
      </c>
      <c r="C3280" s="81" t="s">
        <v>8535</v>
      </c>
      <c r="D3280" s="81" t="s">
        <v>8536</v>
      </c>
      <c r="E3280" s="81"/>
      <c r="F3280" s="81" t="s">
        <v>226</v>
      </c>
      <c r="G3280" s="81" t="s">
        <v>309</v>
      </c>
      <c r="H3280" s="81" t="s">
        <v>8539</v>
      </c>
      <c r="I3280" s="81"/>
      <c r="J3280" s="82">
        <v>36.200000000000003</v>
      </c>
      <c r="K3280" s="82">
        <v>0</v>
      </c>
      <c r="L3280" s="82">
        <v>5</v>
      </c>
      <c r="M3280" s="82">
        <v>181</v>
      </c>
    </row>
    <row r="3281" spans="1:13">
      <c r="A3281" t="str">
        <f t="shared" si="51"/>
        <v>SF-652.07L</v>
      </c>
      <c r="B3281" s="81" t="s">
        <v>8540</v>
      </c>
      <c r="C3281" s="81" t="s">
        <v>8541</v>
      </c>
      <c r="D3281" s="81" t="s">
        <v>8542</v>
      </c>
      <c r="E3281" s="81"/>
      <c r="F3281" s="81" t="s">
        <v>226</v>
      </c>
      <c r="G3281" s="81" t="s">
        <v>309</v>
      </c>
      <c r="H3281" s="81"/>
      <c r="I3281" s="81"/>
      <c r="J3281" s="82">
        <v>36.619999999999997</v>
      </c>
      <c r="K3281" s="82">
        <v>0</v>
      </c>
      <c r="L3281" s="82">
        <v>-1</v>
      </c>
      <c r="M3281" s="82">
        <v>-36.619999999999997</v>
      </c>
    </row>
    <row r="3282" spans="1:13">
      <c r="A3282" t="str">
        <f t="shared" si="51"/>
        <v>SF-652.07L210127047</v>
      </c>
      <c r="B3282" s="81" t="s">
        <v>8540</v>
      </c>
      <c r="C3282" s="81" t="s">
        <v>8541</v>
      </c>
      <c r="D3282" s="81" t="s">
        <v>8542</v>
      </c>
      <c r="E3282" s="81"/>
      <c r="F3282" s="81" t="s">
        <v>226</v>
      </c>
      <c r="G3282" s="81" t="s">
        <v>309</v>
      </c>
      <c r="H3282" s="81" t="s">
        <v>8543</v>
      </c>
      <c r="I3282" s="81"/>
      <c r="J3282" s="82">
        <v>36.619999999999997</v>
      </c>
      <c r="K3282" s="82">
        <v>0</v>
      </c>
      <c r="L3282" s="82">
        <v>5</v>
      </c>
      <c r="M3282" s="82">
        <v>183.1</v>
      </c>
    </row>
    <row r="3283" spans="1:13">
      <c r="A3283" t="str">
        <f t="shared" si="51"/>
        <v>SF-652.07LN2306000671</v>
      </c>
      <c r="B3283" s="81" t="s">
        <v>8540</v>
      </c>
      <c r="C3283" s="81" t="s">
        <v>8541</v>
      </c>
      <c r="D3283" s="81" t="s">
        <v>8542</v>
      </c>
      <c r="E3283" s="81"/>
      <c r="F3283" s="81" t="s">
        <v>226</v>
      </c>
      <c r="G3283" s="81" t="s">
        <v>309</v>
      </c>
      <c r="H3283" s="81" t="s">
        <v>8544</v>
      </c>
      <c r="I3283" s="81"/>
      <c r="J3283" s="82">
        <v>36.619999999999997</v>
      </c>
      <c r="K3283" s="82">
        <v>0</v>
      </c>
      <c r="L3283" s="82">
        <v>5</v>
      </c>
      <c r="M3283" s="82">
        <v>183.1</v>
      </c>
    </row>
    <row r="3284" spans="1:13">
      <c r="A3284" t="str">
        <f t="shared" si="51"/>
        <v>SF-622.03R211241085</v>
      </c>
      <c r="B3284" s="81" t="s">
        <v>8545</v>
      </c>
      <c r="C3284" s="81" t="s">
        <v>8546</v>
      </c>
      <c r="D3284" s="81" t="s">
        <v>8547</v>
      </c>
      <c r="E3284" s="81"/>
      <c r="F3284" s="81" t="s">
        <v>226</v>
      </c>
      <c r="G3284" s="81" t="s">
        <v>309</v>
      </c>
      <c r="H3284" s="81" t="s">
        <v>8548</v>
      </c>
      <c r="I3284" s="81"/>
      <c r="J3284" s="82">
        <v>47.1</v>
      </c>
      <c r="K3284" s="82">
        <v>0</v>
      </c>
      <c r="L3284" s="82">
        <v>4</v>
      </c>
      <c r="M3284" s="82">
        <v>188.4</v>
      </c>
    </row>
    <row r="3285" spans="1:13">
      <c r="A3285" t="str">
        <f t="shared" si="51"/>
        <v>SF-622.04R210127176</v>
      </c>
      <c r="B3285" s="81" t="s">
        <v>8549</v>
      </c>
      <c r="C3285" s="81" t="s">
        <v>8546</v>
      </c>
      <c r="D3285" s="81" t="s">
        <v>8550</v>
      </c>
      <c r="E3285" s="81"/>
      <c r="F3285" s="81" t="s">
        <v>226</v>
      </c>
      <c r="G3285" s="81" t="s">
        <v>309</v>
      </c>
      <c r="H3285" s="81" t="s">
        <v>8551</v>
      </c>
      <c r="I3285" s="81"/>
      <c r="J3285" s="82">
        <v>47.1</v>
      </c>
      <c r="K3285" s="82">
        <v>0</v>
      </c>
      <c r="L3285" s="82">
        <v>4</v>
      </c>
      <c r="M3285" s="82">
        <v>188.4</v>
      </c>
    </row>
    <row r="3286" spans="1:13">
      <c r="A3286" t="str">
        <f t="shared" si="51"/>
        <v>SF-622.04R210835646</v>
      </c>
      <c r="B3286" s="81" t="s">
        <v>8549</v>
      </c>
      <c r="C3286" s="81" t="s">
        <v>8546</v>
      </c>
      <c r="D3286" s="81" t="s">
        <v>8550</v>
      </c>
      <c r="E3286" s="81"/>
      <c r="F3286" s="81" t="s">
        <v>226</v>
      </c>
      <c r="G3286" s="81" t="s">
        <v>309</v>
      </c>
      <c r="H3286" s="81" t="s">
        <v>8552</v>
      </c>
      <c r="I3286" s="81"/>
      <c r="J3286" s="82">
        <v>47.1</v>
      </c>
      <c r="K3286" s="82">
        <v>0</v>
      </c>
      <c r="L3286" s="82">
        <v>1</v>
      </c>
      <c r="M3286" s="82">
        <v>47.1</v>
      </c>
    </row>
    <row r="3287" spans="1:13">
      <c r="A3287" t="str">
        <f t="shared" si="51"/>
        <v>SF-622.05R210835647</v>
      </c>
      <c r="B3287" s="81" t="s">
        <v>8553</v>
      </c>
      <c r="C3287" s="81" t="s">
        <v>8554</v>
      </c>
      <c r="D3287" s="81" t="s">
        <v>8555</v>
      </c>
      <c r="E3287" s="81"/>
      <c r="F3287" s="81" t="s">
        <v>226</v>
      </c>
      <c r="G3287" s="81" t="s">
        <v>309</v>
      </c>
      <c r="H3287" s="81" t="s">
        <v>8556</v>
      </c>
      <c r="I3287" s="81"/>
      <c r="J3287" s="82">
        <v>47.1</v>
      </c>
      <c r="K3287" s="82">
        <v>0</v>
      </c>
      <c r="L3287" s="82">
        <v>5</v>
      </c>
      <c r="M3287" s="82">
        <v>235.5</v>
      </c>
    </row>
    <row r="3288" spans="1:13">
      <c r="A3288" t="str">
        <f t="shared" si="51"/>
        <v>SF-622.05RKAI135528</v>
      </c>
      <c r="B3288" s="81" t="s">
        <v>8553</v>
      </c>
      <c r="C3288" s="81" t="s">
        <v>8554</v>
      </c>
      <c r="D3288" s="81" t="s">
        <v>8555</v>
      </c>
      <c r="E3288" s="81"/>
      <c r="F3288" s="81" t="s">
        <v>226</v>
      </c>
      <c r="G3288" s="81" t="s">
        <v>309</v>
      </c>
      <c r="H3288" s="81" t="s">
        <v>8557</v>
      </c>
      <c r="I3288" s="81"/>
      <c r="J3288" s="82">
        <v>47.1</v>
      </c>
      <c r="K3288" s="82">
        <v>0</v>
      </c>
      <c r="L3288" s="82">
        <v>1</v>
      </c>
      <c r="M3288" s="82">
        <v>47.1</v>
      </c>
    </row>
    <row r="3289" spans="1:13">
      <c r="A3289" t="str">
        <f t="shared" si="51"/>
        <v>SF-622.05R210329575</v>
      </c>
      <c r="B3289" s="81" t="s">
        <v>8553</v>
      </c>
      <c r="C3289" s="81" t="s">
        <v>8554</v>
      </c>
      <c r="D3289" s="81" t="s">
        <v>8555</v>
      </c>
      <c r="E3289" s="81"/>
      <c r="F3289" s="81" t="s">
        <v>226</v>
      </c>
      <c r="G3289" s="81" t="s">
        <v>309</v>
      </c>
      <c r="H3289" s="81" t="s">
        <v>8558</v>
      </c>
      <c r="I3289" s="81"/>
      <c r="J3289" s="82">
        <v>47.1</v>
      </c>
      <c r="K3289" s="82">
        <v>0</v>
      </c>
      <c r="L3289" s="82">
        <v>1</v>
      </c>
      <c r="M3289" s="82">
        <v>47.1</v>
      </c>
    </row>
    <row r="3290" spans="1:13">
      <c r="A3290" t="str">
        <f t="shared" si="51"/>
        <v>SF-622.06R210936980</v>
      </c>
      <c r="B3290" s="81" t="s">
        <v>8559</v>
      </c>
      <c r="C3290" s="81" t="s">
        <v>8560</v>
      </c>
      <c r="D3290" s="81" t="s">
        <v>8561</v>
      </c>
      <c r="E3290" s="81"/>
      <c r="F3290" s="81" t="s">
        <v>226</v>
      </c>
      <c r="G3290" s="81" t="s">
        <v>309</v>
      </c>
      <c r="H3290" s="81" t="s">
        <v>8562</v>
      </c>
      <c r="I3290" s="81"/>
      <c r="J3290" s="82">
        <v>47.1</v>
      </c>
      <c r="K3290" s="82">
        <v>0</v>
      </c>
      <c r="L3290" s="82">
        <v>6</v>
      </c>
      <c r="M3290" s="82">
        <v>282.60000000000002</v>
      </c>
    </row>
    <row r="3291" spans="1:13">
      <c r="A3291" t="str">
        <f t="shared" si="51"/>
        <v>SF-622.06R210835648</v>
      </c>
      <c r="B3291" s="81" t="s">
        <v>8559</v>
      </c>
      <c r="C3291" s="81" t="s">
        <v>8560</v>
      </c>
      <c r="D3291" s="81" t="s">
        <v>8561</v>
      </c>
      <c r="E3291" s="81"/>
      <c r="F3291" s="81" t="s">
        <v>226</v>
      </c>
      <c r="G3291" s="81" t="s">
        <v>309</v>
      </c>
      <c r="H3291" s="81" t="s">
        <v>8563</v>
      </c>
      <c r="I3291" s="81"/>
      <c r="J3291" s="82">
        <v>47.1</v>
      </c>
      <c r="K3291" s="82">
        <v>0</v>
      </c>
      <c r="L3291" s="82">
        <v>1</v>
      </c>
      <c r="M3291" s="82">
        <v>47.1</v>
      </c>
    </row>
    <row r="3292" spans="1:13">
      <c r="A3292" t="str">
        <f t="shared" si="51"/>
        <v>SF-622.07R210835649</v>
      </c>
      <c r="B3292" s="81" t="s">
        <v>8564</v>
      </c>
      <c r="C3292" s="81" t="s">
        <v>8565</v>
      </c>
      <c r="D3292" s="81" t="s">
        <v>8566</v>
      </c>
      <c r="E3292" s="81"/>
      <c r="F3292" s="81" t="s">
        <v>226</v>
      </c>
      <c r="G3292" s="81" t="s">
        <v>309</v>
      </c>
      <c r="H3292" s="81" t="s">
        <v>8567</v>
      </c>
      <c r="I3292" s="81"/>
      <c r="J3292" s="82">
        <v>47.1</v>
      </c>
      <c r="K3292" s="82">
        <v>0</v>
      </c>
      <c r="L3292" s="82">
        <v>2</v>
      </c>
      <c r="M3292" s="82">
        <v>94.2</v>
      </c>
    </row>
    <row r="3293" spans="1:13">
      <c r="A3293" t="str">
        <f t="shared" si="51"/>
        <v>SF-622.08R201225172</v>
      </c>
      <c r="B3293" s="81" t="s">
        <v>8568</v>
      </c>
      <c r="C3293" s="81" t="s">
        <v>8569</v>
      </c>
      <c r="D3293" s="81" t="s">
        <v>8570</v>
      </c>
      <c r="E3293" s="81"/>
      <c r="F3293" s="81" t="s">
        <v>226</v>
      </c>
      <c r="G3293" s="81" t="s">
        <v>309</v>
      </c>
      <c r="H3293" s="81" t="s">
        <v>8571</v>
      </c>
      <c r="I3293" s="81"/>
      <c r="J3293" s="82">
        <v>47.1</v>
      </c>
      <c r="K3293" s="82">
        <v>0</v>
      </c>
      <c r="L3293" s="82">
        <v>1</v>
      </c>
      <c r="M3293" s="82">
        <v>47.1</v>
      </c>
    </row>
    <row r="3294" spans="1:13">
      <c r="A3294" t="str">
        <f t="shared" si="51"/>
        <v>SF-622.03L220242673</v>
      </c>
      <c r="B3294" s="81" t="s">
        <v>8572</v>
      </c>
      <c r="C3294" s="81" t="s">
        <v>8573</v>
      </c>
      <c r="D3294" s="81" t="s">
        <v>8574</v>
      </c>
      <c r="E3294" s="81"/>
      <c r="F3294" s="81" t="s">
        <v>226</v>
      </c>
      <c r="G3294" s="81" t="s">
        <v>309</v>
      </c>
      <c r="H3294" s="81" t="s">
        <v>8575</v>
      </c>
      <c r="I3294" s="81"/>
      <c r="J3294" s="82">
        <v>47.1</v>
      </c>
      <c r="K3294" s="82">
        <v>0</v>
      </c>
      <c r="L3294" s="82">
        <v>3</v>
      </c>
      <c r="M3294" s="82">
        <v>141.30000000000001</v>
      </c>
    </row>
    <row r="3295" spans="1:13">
      <c r="A3295" t="str">
        <f t="shared" si="51"/>
        <v>SF-622.04L210835640</v>
      </c>
      <c r="B3295" s="81" t="s">
        <v>8576</v>
      </c>
      <c r="C3295" s="81" t="s">
        <v>8573</v>
      </c>
      <c r="D3295" s="81" t="s">
        <v>8577</v>
      </c>
      <c r="E3295" s="81"/>
      <c r="F3295" s="81" t="s">
        <v>226</v>
      </c>
      <c r="G3295" s="81" t="s">
        <v>309</v>
      </c>
      <c r="H3295" s="81" t="s">
        <v>8578</v>
      </c>
      <c r="I3295" s="81"/>
      <c r="J3295" s="82">
        <v>41.29</v>
      </c>
      <c r="K3295" s="82">
        <v>0</v>
      </c>
      <c r="L3295" s="82">
        <v>5</v>
      </c>
      <c r="M3295" s="82">
        <v>206.45</v>
      </c>
    </row>
    <row r="3296" spans="1:13">
      <c r="A3296" t="str">
        <f t="shared" si="51"/>
        <v>SF-622.04L210127170</v>
      </c>
      <c r="B3296" s="81" t="s">
        <v>8576</v>
      </c>
      <c r="C3296" s="81" t="s">
        <v>8573</v>
      </c>
      <c r="D3296" s="81" t="s">
        <v>8577</v>
      </c>
      <c r="E3296" s="81"/>
      <c r="F3296" s="81" t="s">
        <v>226</v>
      </c>
      <c r="G3296" s="81" t="s">
        <v>309</v>
      </c>
      <c r="H3296" s="81" t="s">
        <v>8579</v>
      </c>
      <c r="I3296" s="81"/>
      <c r="J3296" s="82">
        <v>41.29</v>
      </c>
      <c r="K3296" s="82">
        <v>0</v>
      </c>
      <c r="L3296" s="82">
        <v>2</v>
      </c>
      <c r="M3296" s="82">
        <v>82.58</v>
      </c>
    </row>
    <row r="3297" spans="1:13">
      <c r="A3297" t="str">
        <f t="shared" si="51"/>
        <v>SF-622.05L210835641</v>
      </c>
      <c r="B3297" s="81" t="s">
        <v>8580</v>
      </c>
      <c r="C3297" s="81" t="s">
        <v>8581</v>
      </c>
      <c r="D3297" s="81" t="s">
        <v>8582</v>
      </c>
      <c r="E3297" s="81"/>
      <c r="F3297" s="81" t="s">
        <v>226</v>
      </c>
      <c r="G3297" s="81" t="s">
        <v>309</v>
      </c>
      <c r="H3297" s="81" t="s">
        <v>8583</v>
      </c>
      <c r="I3297" s="81"/>
      <c r="J3297" s="82">
        <v>47.1</v>
      </c>
      <c r="K3297" s="82">
        <v>0</v>
      </c>
      <c r="L3297" s="82">
        <v>7</v>
      </c>
      <c r="M3297" s="82">
        <v>329.7</v>
      </c>
    </row>
    <row r="3298" spans="1:13">
      <c r="A3298" t="str">
        <f t="shared" si="51"/>
        <v>SF-622.06L210835642</v>
      </c>
      <c r="B3298" s="81" t="s">
        <v>8584</v>
      </c>
      <c r="C3298" s="81" t="s">
        <v>8585</v>
      </c>
      <c r="D3298" s="81" t="s">
        <v>8586</v>
      </c>
      <c r="E3298" s="81"/>
      <c r="F3298" s="81" t="s">
        <v>226</v>
      </c>
      <c r="G3298" s="81" t="s">
        <v>309</v>
      </c>
      <c r="H3298" s="81" t="s">
        <v>8587</v>
      </c>
      <c r="I3298" s="81"/>
      <c r="J3298" s="82">
        <v>47.1</v>
      </c>
      <c r="K3298" s="82">
        <v>0</v>
      </c>
      <c r="L3298" s="82">
        <v>6</v>
      </c>
      <c r="M3298" s="82">
        <v>282.60000000000002</v>
      </c>
    </row>
    <row r="3299" spans="1:13">
      <c r="A3299" t="str">
        <f t="shared" si="51"/>
        <v>SF-622.07L210937153</v>
      </c>
      <c r="B3299" s="81" t="s">
        <v>8588</v>
      </c>
      <c r="C3299" s="81" t="s">
        <v>8589</v>
      </c>
      <c r="D3299" s="81" t="s">
        <v>8590</v>
      </c>
      <c r="E3299" s="81"/>
      <c r="F3299" s="81" t="s">
        <v>226</v>
      </c>
      <c r="G3299" s="81" t="s">
        <v>309</v>
      </c>
      <c r="H3299" s="81" t="s">
        <v>8591</v>
      </c>
      <c r="I3299" s="81"/>
      <c r="J3299" s="82">
        <v>47.1</v>
      </c>
      <c r="K3299" s="82">
        <v>0</v>
      </c>
      <c r="L3299" s="82">
        <v>1</v>
      </c>
      <c r="M3299" s="82">
        <v>47.1</v>
      </c>
    </row>
    <row r="3300" spans="1:13">
      <c r="A3300" t="str">
        <f t="shared" si="51"/>
        <v>SF-622.08L210127174</v>
      </c>
      <c r="B3300" s="81" t="s">
        <v>8592</v>
      </c>
      <c r="C3300" s="81" t="s">
        <v>8593</v>
      </c>
      <c r="D3300" s="81" t="s">
        <v>8594</v>
      </c>
      <c r="E3300" s="81"/>
      <c r="F3300" s="81" t="s">
        <v>226</v>
      </c>
      <c r="G3300" s="81" t="s">
        <v>309</v>
      </c>
      <c r="H3300" s="81" t="s">
        <v>8595</v>
      </c>
      <c r="I3300" s="81"/>
      <c r="J3300" s="82">
        <v>47.1</v>
      </c>
      <c r="K3300" s="82">
        <v>0</v>
      </c>
      <c r="L3300" s="82">
        <v>1</v>
      </c>
      <c r="M3300" s="82">
        <v>47.1</v>
      </c>
    </row>
    <row r="3301" spans="1:13">
      <c r="A3301" t="str">
        <f t="shared" si="51"/>
        <v>SF-612.04R210936973</v>
      </c>
      <c r="B3301" s="81" t="s">
        <v>8596</v>
      </c>
      <c r="C3301" s="81" t="s">
        <v>8597</v>
      </c>
      <c r="D3301" s="81" t="s">
        <v>8598</v>
      </c>
      <c r="E3301" s="81"/>
      <c r="F3301" s="81" t="s">
        <v>226</v>
      </c>
      <c r="G3301" s="81" t="s">
        <v>309</v>
      </c>
      <c r="H3301" s="81" t="s">
        <v>8599</v>
      </c>
      <c r="I3301" s="81"/>
      <c r="J3301" s="82">
        <v>30.93</v>
      </c>
      <c r="K3301" s="82">
        <v>0</v>
      </c>
      <c r="L3301" s="82">
        <v>4</v>
      </c>
      <c r="M3301" s="82">
        <v>123.72</v>
      </c>
    </row>
    <row r="3302" spans="1:13">
      <c r="A3302" t="str">
        <f t="shared" si="51"/>
        <v>SF-612.04R210835750</v>
      </c>
      <c r="B3302" s="81" t="s">
        <v>8596</v>
      </c>
      <c r="C3302" s="81" t="s">
        <v>8597</v>
      </c>
      <c r="D3302" s="81" t="s">
        <v>8598</v>
      </c>
      <c r="E3302" s="81"/>
      <c r="F3302" s="81" t="s">
        <v>226</v>
      </c>
      <c r="G3302" s="81" t="s">
        <v>309</v>
      </c>
      <c r="H3302" s="81" t="s">
        <v>8600</v>
      </c>
      <c r="I3302" s="81"/>
      <c r="J3302" s="82">
        <v>30.93</v>
      </c>
      <c r="K3302" s="82">
        <v>0</v>
      </c>
      <c r="L3302" s="82">
        <v>0</v>
      </c>
      <c r="M3302" s="82">
        <v>0</v>
      </c>
    </row>
    <row r="3303" spans="1:13">
      <c r="A3303" t="str">
        <f t="shared" si="51"/>
        <v>SF-612.04R2306000792</v>
      </c>
      <c r="B3303" s="81" t="s">
        <v>8596</v>
      </c>
      <c r="C3303" s="81" t="s">
        <v>8597</v>
      </c>
      <c r="D3303" s="81" t="s">
        <v>8598</v>
      </c>
      <c r="E3303" s="81"/>
      <c r="F3303" s="81" t="s">
        <v>226</v>
      </c>
      <c r="G3303" s="81" t="s">
        <v>309</v>
      </c>
      <c r="H3303" s="81" t="s">
        <v>8601</v>
      </c>
      <c r="I3303" s="81"/>
      <c r="J3303" s="82">
        <v>30.93</v>
      </c>
      <c r="K3303" s="82">
        <v>0</v>
      </c>
      <c r="L3303" s="82">
        <v>0</v>
      </c>
      <c r="M3303" s="82">
        <v>0</v>
      </c>
    </row>
    <row r="3304" spans="1:13">
      <c r="A3304" t="str">
        <f t="shared" si="51"/>
        <v>SF-612.06R210936974</v>
      </c>
      <c r="B3304" s="81" t="s">
        <v>8602</v>
      </c>
      <c r="C3304" s="81" t="s">
        <v>8597</v>
      </c>
      <c r="D3304" s="81" t="s">
        <v>8603</v>
      </c>
      <c r="E3304" s="81"/>
      <c r="F3304" s="81" t="s">
        <v>226</v>
      </c>
      <c r="G3304" s="81" t="s">
        <v>309</v>
      </c>
      <c r="H3304" s="81" t="s">
        <v>8604</v>
      </c>
      <c r="I3304" s="81"/>
      <c r="J3304" s="82">
        <v>32.03</v>
      </c>
      <c r="K3304" s="82">
        <v>0</v>
      </c>
      <c r="L3304" s="82">
        <v>1</v>
      </c>
      <c r="M3304" s="82">
        <v>32.03</v>
      </c>
    </row>
    <row r="3305" spans="1:13">
      <c r="A3305" t="str">
        <f t="shared" si="51"/>
        <v>SF-612.06R</v>
      </c>
      <c r="B3305" s="81" t="s">
        <v>8602</v>
      </c>
      <c r="C3305" s="81" t="s">
        <v>8597</v>
      </c>
      <c r="D3305" s="81" t="s">
        <v>8603</v>
      </c>
      <c r="E3305" s="81"/>
      <c r="F3305" s="81" t="s">
        <v>226</v>
      </c>
      <c r="G3305" s="81" t="s">
        <v>309</v>
      </c>
      <c r="H3305" s="81"/>
      <c r="I3305" s="81"/>
      <c r="J3305" s="82">
        <v>32.03</v>
      </c>
      <c r="K3305" s="82">
        <v>0</v>
      </c>
      <c r="L3305" s="82">
        <v>0</v>
      </c>
      <c r="M3305" s="82">
        <v>0</v>
      </c>
    </row>
    <row r="3306" spans="1:13">
      <c r="A3306" t="str">
        <f t="shared" si="51"/>
        <v>SF-612.06R2306000793</v>
      </c>
      <c r="B3306" s="81" t="s">
        <v>8602</v>
      </c>
      <c r="C3306" s="81" t="s">
        <v>8597</v>
      </c>
      <c r="D3306" s="81" t="s">
        <v>8603</v>
      </c>
      <c r="E3306" s="81"/>
      <c r="F3306" s="81" t="s">
        <v>226</v>
      </c>
      <c r="G3306" s="81" t="s">
        <v>309</v>
      </c>
      <c r="H3306" s="81" t="s">
        <v>8605</v>
      </c>
      <c r="I3306" s="81"/>
      <c r="J3306" s="82">
        <v>32.03</v>
      </c>
      <c r="K3306" s="82">
        <v>0</v>
      </c>
      <c r="L3306" s="82">
        <v>0</v>
      </c>
      <c r="M3306" s="82">
        <v>0</v>
      </c>
    </row>
    <row r="3307" spans="1:13">
      <c r="A3307" t="str">
        <f t="shared" si="51"/>
        <v>SF-612.08R</v>
      </c>
      <c r="B3307" s="81" t="s">
        <v>8606</v>
      </c>
      <c r="C3307" s="81" t="s">
        <v>8607</v>
      </c>
      <c r="D3307" s="81" t="s">
        <v>8608</v>
      </c>
      <c r="E3307" s="81"/>
      <c r="F3307" s="81" t="s">
        <v>226</v>
      </c>
      <c r="G3307" s="81" t="s">
        <v>309</v>
      </c>
      <c r="H3307" s="81"/>
      <c r="I3307" s="81"/>
      <c r="J3307" s="82">
        <v>30.49</v>
      </c>
      <c r="K3307" s="82">
        <v>0</v>
      </c>
      <c r="L3307" s="82">
        <v>-1</v>
      </c>
      <c r="M3307" s="82">
        <v>-30.49</v>
      </c>
    </row>
    <row r="3308" spans="1:13">
      <c r="A3308" t="str">
        <f t="shared" si="51"/>
        <v>SF-612.08R210835752</v>
      </c>
      <c r="B3308" s="81" t="s">
        <v>8606</v>
      </c>
      <c r="C3308" s="81" t="s">
        <v>8607</v>
      </c>
      <c r="D3308" s="81" t="s">
        <v>8608</v>
      </c>
      <c r="E3308" s="81"/>
      <c r="F3308" s="81" t="s">
        <v>226</v>
      </c>
      <c r="G3308" s="81" t="s">
        <v>309</v>
      </c>
      <c r="H3308" s="81" t="s">
        <v>8609</v>
      </c>
      <c r="I3308" s="81"/>
      <c r="J3308" s="82">
        <v>30.49</v>
      </c>
      <c r="K3308" s="82">
        <v>0</v>
      </c>
      <c r="L3308" s="82">
        <v>0</v>
      </c>
      <c r="M3308" s="82">
        <v>0</v>
      </c>
    </row>
    <row r="3309" spans="1:13">
      <c r="A3309" t="str">
        <f t="shared" si="51"/>
        <v>SF-612.08R2306000794</v>
      </c>
      <c r="B3309" s="81" t="s">
        <v>8606</v>
      </c>
      <c r="C3309" s="81" t="s">
        <v>8607</v>
      </c>
      <c r="D3309" s="81" t="s">
        <v>8608</v>
      </c>
      <c r="E3309" s="81"/>
      <c r="F3309" s="81" t="s">
        <v>226</v>
      </c>
      <c r="G3309" s="81" t="s">
        <v>309</v>
      </c>
      <c r="H3309" s="81" t="s">
        <v>8610</v>
      </c>
      <c r="I3309" s="81"/>
      <c r="J3309" s="82">
        <v>30.49</v>
      </c>
      <c r="K3309" s="82">
        <v>0</v>
      </c>
      <c r="L3309" s="82">
        <v>0</v>
      </c>
      <c r="M3309" s="82">
        <v>0</v>
      </c>
    </row>
    <row r="3310" spans="1:13">
      <c r="A3310" t="str">
        <f t="shared" si="51"/>
        <v>SF-612.08RN2306000794</v>
      </c>
      <c r="B3310" s="81" t="s">
        <v>8606</v>
      </c>
      <c r="C3310" s="81" t="s">
        <v>8607</v>
      </c>
      <c r="D3310" s="81" t="s">
        <v>8608</v>
      </c>
      <c r="E3310" s="81"/>
      <c r="F3310" s="81" t="s">
        <v>226</v>
      </c>
      <c r="G3310" s="81" t="s">
        <v>309</v>
      </c>
      <c r="H3310" s="81" t="s">
        <v>8611</v>
      </c>
      <c r="I3310" s="81"/>
      <c r="J3310" s="82">
        <v>30.49</v>
      </c>
      <c r="K3310" s="82">
        <v>0</v>
      </c>
      <c r="L3310" s="82">
        <v>4</v>
      </c>
      <c r="M3310" s="82">
        <v>121.96</v>
      </c>
    </row>
    <row r="3311" spans="1:13">
      <c r="A3311" t="str">
        <f t="shared" si="51"/>
        <v>SF-612.10R210937162</v>
      </c>
      <c r="B3311" s="81" t="s">
        <v>8612</v>
      </c>
      <c r="C3311" s="81" t="s">
        <v>8607</v>
      </c>
      <c r="D3311" s="81" t="s">
        <v>8613</v>
      </c>
      <c r="E3311" s="81"/>
      <c r="F3311" s="81" t="s">
        <v>226</v>
      </c>
      <c r="G3311" s="81" t="s">
        <v>309</v>
      </c>
      <c r="H3311" s="81" t="s">
        <v>8614</v>
      </c>
      <c r="I3311" s="81"/>
      <c r="J3311" s="82">
        <v>32.35</v>
      </c>
      <c r="K3311" s="82">
        <v>0</v>
      </c>
      <c r="L3311" s="82">
        <v>1</v>
      </c>
      <c r="M3311" s="82">
        <v>32.35</v>
      </c>
    </row>
    <row r="3312" spans="1:13">
      <c r="A3312" t="str">
        <f t="shared" si="51"/>
        <v>SF-612.10R200112607</v>
      </c>
      <c r="B3312" s="81" t="s">
        <v>8612</v>
      </c>
      <c r="C3312" s="81" t="s">
        <v>8607</v>
      </c>
      <c r="D3312" s="81" t="s">
        <v>8613</v>
      </c>
      <c r="E3312" s="81"/>
      <c r="F3312" s="81" t="s">
        <v>226</v>
      </c>
      <c r="G3312" s="81" t="s">
        <v>309</v>
      </c>
      <c r="H3312" s="81" t="s">
        <v>8615</v>
      </c>
      <c r="I3312" s="81"/>
      <c r="J3312" s="82">
        <v>32.35</v>
      </c>
      <c r="K3312" s="82">
        <v>0</v>
      </c>
      <c r="L3312" s="82">
        <v>1</v>
      </c>
      <c r="M3312" s="82">
        <v>32.35</v>
      </c>
    </row>
    <row r="3313" spans="1:13">
      <c r="A3313" t="str">
        <f t="shared" si="51"/>
        <v>SF-612.10R2306000795</v>
      </c>
      <c r="B3313" s="81" t="s">
        <v>8612</v>
      </c>
      <c r="C3313" s="81" t="s">
        <v>8607</v>
      </c>
      <c r="D3313" s="81" t="s">
        <v>8613</v>
      </c>
      <c r="E3313" s="81"/>
      <c r="F3313" s="81" t="s">
        <v>226</v>
      </c>
      <c r="G3313" s="81" t="s">
        <v>309</v>
      </c>
      <c r="H3313" s="81" t="s">
        <v>8616</v>
      </c>
      <c r="I3313" s="81"/>
      <c r="J3313" s="82">
        <v>32.35</v>
      </c>
      <c r="K3313" s="82">
        <v>0</v>
      </c>
      <c r="L3313" s="82">
        <v>0</v>
      </c>
      <c r="M3313" s="82">
        <v>0</v>
      </c>
    </row>
    <row r="3314" spans="1:13">
      <c r="A3314" t="str">
        <f t="shared" si="51"/>
        <v>SF-612.12R210835753</v>
      </c>
      <c r="B3314" s="81" t="s">
        <v>8617</v>
      </c>
      <c r="C3314" s="81" t="s">
        <v>8618</v>
      </c>
      <c r="D3314" s="81" t="s">
        <v>8619</v>
      </c>
      <c r="E3314" s="81"/>
      <c r="F3314" s="81" t="s">
        <v>226</v>
      </c>
      <c r="G3314" s="81" t="s">
        <v>309</v>
      </c>
      <c r="H3314" s="81" t="s">
        <v>8620</v>
      </c>
      <c r="I3314" s="81"/>
      <c r="J3314" s="82">
        <v>25.47</v>
      </c>
      <c r="K3314" s="82">
        <v>0</v>
      </c>
      <c r="L3314" s="82">
        <v>0</v>
      </c>
      <c r="M3314" s="82">
        <v>0</v>
      </c>
    </row>
    <row r="3315" spans="1:13">
      <c r="A3315" t="str">
        <f t="shared" si="51"/>
        <v>SF-612.12R2306000796</v>
      </c>
      <c r="B3315" s="81" t="s">
        <v>8617</v>
      </c>
      <c r="C3315" s="81" t="s">
        <v>8618</v>
      </c>
      <c r="D3315" s="81" t="s">
        <v>8619</v>
      </c>
      <c r="E3315" s="81"/>
      <c r="F3315" s="81" t="s">
        <v>226</v>
      </c>
      <c r="G3315" s="81" t="s">
        <v>309</v>
      </c>
      <c r="H3315" s="81" t="s">
        <v>8621</v>
      </c>
      <c r="I3315" s="81"/>
      <c r="J3315" s="82">
        <v>25.47</v>
      </c>
      <c r="K3315" s="82">
        <v>0</v>
      </c>
      <c r="L3315" s="82">
        <v>0</v>
      </c>
      <c r="M3315" s="82">
        <v>0</v>
      </c>
    </row>
    <row r="3316" spans="1:13">
      <c r="A3316" t="str">
        <f t="shared" si="51"/>
        <v>SF-612.12R200112609</v>
      </c>
      <c r="B3316" s="81" t="s">
        <v>8617</v>
      </c>
      <c r="C3316" s="81" t="s">
        <v>8618</v>
      </c>
      <c r="D3316" s="81" t="s">
        <v>8619</v>
      </c>
      <c r="E3316" s="81"/>
      <c r="F3316" s="81" t="s">
        <v>226</v>
      </c>
      <c r="G3316" s="81" t="s">
        <v>309</v>
      </c>
      <c r="H3316" s="81" t="s">
        <v>8622</v>
      </c>
      <c r="I3316" s="81"/>
      <c r="J3316" s="82">
        <v>25.47</v>
      </c>
      <c r="K3316" s="82">
        <v>0</v>
      </c>
      <c r="L3316" s="82">
        <v>1</v>
      </c>
      <c r="M3316" s="82">
        <v>25.47</v>
      </c>
    </row>
    <row r="3317" spans="1:13">
      <c r="A3317" t="str">
        <f t="shared" si="51"/>
        <v>SF-612.12R220243055</v>
      </c>
      <c r="B3317" s="81" t="s">
        <v>8617</v>
      </c>
      <c r="C3317" s="81" t="s">
        <v>8618</v>
      </c>
      <c r="D3317" s="81" t="s">
        <v>8619</v>
      </c>
      <c r="E3317" s="81"/>
      <c r="F3317" s="81" t="s">
        <v>226</v>
      </c>
      <c r="G3317" s="81" t="s">
        <v>309</v>
      </c>
      <c r="H3317" s="81" t="s">
        <v>8623</v>
      </c>
      <c r="I3317" s="81"/>
      <c r="J3317" s="82">
        <v>25.47</v>
      </c>
      <c r="K3317" s="82">
        <v>0</v>
      </c>
      <c r="L3317" s="82">
        <v>4</v>
      </c>
      <c r="M3317" s="82">
        <v>101.88</v>
      </c>
    </row>
    <row r="3318" spans="1:13">
      <c r="A3318" t="str">
        <f t="shared" si="51"/>
        <v>SF-612.14R201225768</v>
      </c>
      <c r="B3318" s="81" t="s">
        <v>8624</v>
      </c>
      <c r="C3318" s="81" t="s">
        <v>8618</v>
      </c>
      <c r="D3318" s="81" t="s">
        <v>8625</v>
      </c>
      <c r="E3318" s="81"/>
      <c r="F3318" s="81" t="s">
        <v>226</v>
      </c>
      <c r="G3318" s="81" t="s">
        <v>309</v>
      </c>
      <c r="H3318" s="81" t="s">
        <v>8626</v>
      </c>
      <c r="I3318" s="81"/>
      <c r="J3318" s="82">
        <v>21.51</v>
      </c>
      <c r="K3318" s="82">
        <v>0</v>
      </c>
      <c r="L3318" s="82">
        <v>0</v>
      </c>
      <c r="M3318" s="82">
        <v>0</v>
      </c>
    </row>
    <row r="3319" spans="1:13">
      <c r="A3319" t="str">
        <f t="shared" si="51"/>
        <v>SF-612.14R200922024</v>
      </c>
      <c r="B3319" s="81" t="s">
        <v>8624</v>
      </c>
      <c r="C3319" s="81" t="s">
        <v>8618</v>
      </c>
      <c r="D3319" s="81" t="s">
        <v>8625</v>
      </c>
      <c r="E3319" s="81"/>
      <c r="F3319" s="81" t="s">
        <v>226</v>
      </c>
      <c r="G3319" s="81" t="s">
        <v>309</v>
      </c>
      <c r="H3319" s="81" t="s">
        <v>8627</v>
      </c>
      <c r="I3319" s="81"/>
      <c r="J3319" s="82">
        <v>21.51</v>
      </c>
      <c r="K3319" s="82">
        <v>0</v>
      </c>
      <c r="L3319" s="82">
        <v>1</v>
      </c>
      <c r="M3319" s="82">
        <v>21.51</v>
      </c>
    </row>
    <row r="3320" spans="1:13">
      <c r="A3320" t="str">
        <f t="shared" si="51"/>
        <v>SF-612.14R220243056</v>
      </c>
      <c r="B3320" s="81" t="s">
        <v>8624</v>
      </c>
      <c r="C3320" s="81" t="s">
        <v>8618</v>
      </c>
      <c r="D3320" s="81" t="s">
        <v>8625</v>
      </c>
      <c r="E3320" s="81"/>
      <c r="F3320" s="81" t="s">
        <v>226</v>
      </c>
      <c r="G3320" s="81" t="s">
        <v>309</v>
      </c>
      <c r="H3320" s="81" t="s">
        <v>8628</v>
      </c>
      <c r="I3320" s="81"/>
      <c r="J3320" s="82">
        <v>21.51</v>
      </c>
      <c r="K3320" s="82">
        <v>0</v>
      </c>
      <c r="L3320" s="82">
        <v>6</v>
      </c>
      <c r="M3320" s="82">
        <v>129.06</v>
      </c>
    </row>
    <row r="3321" spans="1:13">
      <c r="A3321" t="str">
        <f t="shared" si="51"/>
        <v>SF-612.14R2306000797</v>
      </c>
      <c r="B3321" s="81" t="s">
        <v>8624</v>
      </c>
      <c r="C3321" s="81" t="s">
        <v>8618</v>
      </c>
      <c r="D3321" s="81" t="s">
        <v>8625</v>
      </c>
      <c r="E3321" s="81"/>
      <c r="F3321" s="81" t="s">
        <v>226</v>
      </c>
      <c r="G3321" s="81" t="s">
        <v>309</v>
      </c>
      <c r="H3321" s="81" t="s">
        <v>8629</v>
      </c>
      <c r="I3321" s="81"/>
      <c r="J3321" s="82">
        <v>21.51</v>
      </c>
      <c r="K3321" s="82">
        <v>0</v>
      </c>
      <c r="L3321" s="82">
        <v>0</v>
      </c>
      <c r="M3321" s="82">
        <v>0</v>
      </c>
    </row>
    <row r="3322" spans="1:13">
      <c r="A3322" t="str">
        <f t="shared" si="51"/>
        <v>SF-612.04L</v>
      </c>
      <c r="B3322" s="81" t="s">
        <v>8630</v>
      </c>
      <c r="C3322" s="81" t="s">
        <v>8631</v>
      </c>
      <c r="D3322" s="81" t="s">
        <v>8632</v>
      </c>
      <c r="E3322" s="81"/>
      <c r="F3322" s="81" t="s">
        <v>226</v>
      </c>
      <c r="G3322" s="81" t="s">
        <v>309</v>
      </c>
      <c r="H3322" s="81"/>
      <c r="I3322" s="81"/>
      <c r="J3322" s="82">
        <v>35.9</v>
      </c>
      <c r="K3322" s="82">
        <v>0</v>
      </c>
      <c r="L3322" s="82">
        <v>-1</v>
      </c>
      <c r="M3322" s="82">
        <v>-35.9</v>
      </c>
    </row>
    <row r="3323" spans="1:13">
      <c r="A3323" t="str">
        <f t="shared" si="51"/>
        <v>SF-612.04L210936970</v>
      </c>
      <c r="B3323" s="81" t="s">
        <v>8630</v>
      </c>
      <c r="C3323" s="81" t="s">
        <v>8631</v>
      </c>
      <c r="D3323" s="81" t="s">
        <v>8632</v>
      </c>
      <c r="E3323" s="81"/>
      <c r="F3323" s="81" t="s">
        <v>226</v>
      </c>
      <c r="G3323" s="81" t="s">
        <v>309</v>
      </c>
      <c r="H3323" s="81" t="s">
        <v>8633</v>
      </c>
      <c r="I3323" s="81"/>
      <c r="J3323" s="82">
        <v>35.9</v>
      </c>
      <c r="K3323" s="82">
        <v>0</v>
      </c>
      <c r="L3323" s="82">
        <v>5</v>
      </c>
      <c r="M3323" s="82">
        <v>179.5</v>
      </c>
    </row>
    <row r="3324" spans="1:13">
      <c r="A3324" t="str">
        <f t="shared" si="51"/>
        <v>SF-612.04LN2306000786</v>
      </c>
      <c r="B3324" s="81" t="s">
        <v>8630</v>
      </c>
      <c r="C3324" s="81" t="s">
        <v>8631</v>
      </c>
      <c r="D3324" s="81" t="s">
        <v>8632</v>
      </c>
      <c r="E3324" s="81"/>
      <c r="F3324" s="81" t="s">
        <v>226</v>
      </c>
      <c r="G3324" s="81" t="s">
        <v>309</v>
      </c>
      <c r="H3324" s="81" t="s">
        <v>8634</v>
      </c>
      <c r="I3324" s="81"/>
      <c r="J3324" s="82">
        <v>35.9</v>
      </c>
      <c r="K3324" s="82">
        <v>0</v>
      </c>
      <c r="L3324" s="82">
        <v>5</v>
      </c>
      <c r="M3324" s="82">
        <v>179.5</v>
      </c>
    </row>
    <row r="3325" spans="1:13">
      <c r="A3325" t="str">
        <f t="shared" si="51"/>
        <v>SF-612.06L</v>
      </c>
      <c r="B3325" s="81" t="s">
        <v>8635</v>
      </c>
      <c r="C3325" s="81" t="s">
        <v>8631</v>
      </c>
      <c r="D3325" s="81" t="s">
        <v>8636</v>
      </c>
      <c r="E3325" s="81"/>
      <c r="F3325" s="81" t="s">
        <v>226</v>
      </c>
      <c r="G3325" s="81" t="s">
        <v>309</v>
      </c>
      <c r="H3325" s="81"/>
      <c r="I3325" s="81"/>
      <c r="J3325" s="82">
        <v>31.46</v>
      </c>
      <c r="K3325" s="82">
        <v>0</v>
      </c>
      <c r="L3325" s="82">
        <v>-1</v>
      </c>
      <c r="M3325" s="82">
        <v>-31.46</v>
      </c>
    </row>
    <row r="3326" spans="1:13">
      <c r="A3326" t="str">
        <f t="shared" si="51"/>
        <v>SF-612.06L210835746</v>
      </c>
      <c r="B3326" s="81" t="s">
        <v>8635</v>
      </c>
      <c r="C3326" s="81" t="s">
        <v>8631</v>
      </c>
      <c r="D3326" s="81" t="s">
        <v>8636</v>
      </c>
      <c r="E3326" s="81"/>
      <c r="F3326" s="81" t="s">
        <v>226</v>
      </c>
      <c r="G3326" s="81" t="s">
        <v>309</v>
      </c>
      <c r="H3326" s="81" t="s">
        <v>8637</v>
      </c>
      <c r="I3326" s="81"/>
      <c r="J3326" s="82">
        <v>31.46</v>
      </c>
      <c r="K3326" s="82">
        <v>0</v>
      </c>
      <c r="L3326" s="82">
        <v>3</v>
      </c>
      <c r="M3326" s="82">
        <v>94.38</v>
      </c>
    </row>
    <row r="3327" spans="1:13">
      <c r="A3327" t="str">
        <f t="shared" si="51"/>
        <v>SF-612.06LN2306000787</v>
      </c>
      <c r="B3327" s="81" t="s">
        <v>8635</v>
      </c>
      <c r="C3327" s="81" t="s">
        <v>8631</v>
      </c>
      <c r="D3327" s="81" t="s">
        <v>8636</v>
      </c>
      <c r="E3327" s="81"/>
      <c r="F3327" s="81" t="s">
        <v>226</v>
      </c>
      <c r="G3327" s="81" t="s">
        <v>309</v>
      </c>
      <c r="H3327" s="81" t="s">
        <v>8638</v>
      </c>
      <c r="I3327" s="81"/>
      <c r="J3327" s="82">
        <v>31.46</v>
      </c>
      <c r="K3327" s="82">
        <v>0</v>
      </c>
      <c r="L3327" s="82">
        <v>3</v>
      </c>
      <c r="M3327" s="82">
        <v>94.38</v>
      </c>
    </row>
    <row r="3328" spans="1:13">
      <c r="A3328" t="str">
        <f t="shared" si="51"/>
        <v>SF-612.08L</v>
      </c>
      <c r="B3328" s="81" t="s">
        <v>8639</v>
      </c>
      <c r="C3328" s="81" t="s">
        <v>8640</v>
      </c>
      <c r="D3328" s="81" t="s">
        <v>8641</v>
      </c>
      <c r="E3328" s="81"/>
      <c r="F3328" s="81" t="s">
        <v>226</v>
      </c>
      <c r="G3328" s="81" t="s">
        <v>309</v>
      </c>
      <c r="H3328" s="81"/>
      <c r="I3328" s="81"/>
      <c r="J3328" s="82">
        <v>25.3</v>
      </c>
      <c r="K3328" s="82">
        <v>0</v>
      </c>
      <c r="L3328" s="82">
        <v>-1</v>
      </c>
      <c r="M3328" s="82">
        <v>-25.3</v>
      </c>
    </row>
    <row r="3329" spans="1:13">
      <c r="A3329" t="str">
        <f t="shared" si="51"/>
        <v>SF-612.08L210835747</v>
      </c>
      <c r="B3329" s="81" t="s">
        <v>8639</v>
      </c>
      <c r="C3329" s="81" t="s">
        <v>8640</v>
      </c>
      <c r="D3329" s="81" t="s">
        <v>8641</v>
      </c>
      <c r="E3329" s="81"/>
      <c r="F3329" s="81" t="s">
        <v>226</v>
      </c>
      <c r="G3329" s="81" t="s">
        <v>309</v>
      </c>
      <c r="H3329" s="81" t="s">
        <v>8642</v>
      </c>
      <c r="I3329" s="81"/>
      <c r="J3329" s="82">
        <v>25.3</v>
      </c>
      <c r="K3329" s="82">
        <v>0</v>
      </c>
      <c r="L3329" s="82">
        <v>0</v>
      </c>
      <c r="M3329" s="82">
        <v>0</v>
      </c>
    </row>
    <row r="3330" spans="1:13">
      <c r="A3330" t="str">
        <f t="shared" si="51"/>
        <v>SF-612.08L2306000788</v>
      </c>
      <c r="B3330" s="81" t="s">
        <v>8639</v>
      </c>
      <c r="C3330" s="81" t="s">
        <v>8640</v>
      </c>
      <c r="D3330" s="81" t="s">
        <v>8641</v>
      </c>
      <c r="E3330" s="81"/>
      <c r="F3330" s="81" t="s">
        <v>226</v>
      </c>
      <c r="G3330" s="81" t="s">
        <v>309</v>
      </c>
      <c r="H3330" s="81" t="s">
        <v>8643</v>
      </c>
      <c r="I3330" s="81"/>
      <c r="J3330" s="82">
        <v>25.3</v>
      </c>
      <c r="K3330" s="82">
        <v>0</v>
      </c>
      <c r="L3330" s="82">
        <v>0</v>
      </c>
      <c r="M3330" s="82">
        <v>0</v>
      </c>
    </row>
    <row r="3331" spans="1:13">
      <c r="A3331" t="str">
        <f t="shared" ref="A3331:A3394" si="52">CONCATENATE(B3331,H3331)</f>
        <v>SF-612.10L210937161</v>
      </c>
      <c r="B3331" s="81" t="s">
        <v>8644</v>
      </c>
      <c r="C3331" s="81" t="s">
        <v>8640</v>
      </c>
      <c r="D3331" s="81" t="s">
        <v>8645</v>
      </c>
      <c r="E3331" s="81"/>
      <c r="F3331" s="81" t="s">
        <v>226</v>
      </c>
      <c r="G3331" s="81" t="s">
        <v>309</v>
      </c>
      <c r="H3331" s="81" t="s">
        <v>8646</v>
      </c>
      <c r="I3331" s="81"/>
      <c r="J3331" s="82">
        <v>34.83</v>
      </c>
      <c r="K3331" s="82">
        <v>0</v>
      </c>
      <c r="L3331" s="82">
        <v>3</v>
      </c>
      <c r="M3331" s="82">
        <v>104.49</v>
      </c>
    </row>
    <row r="3332" spans="1:13">
      <c r="A3332" t="str">
        <f t="shared" si="52"/>
        <v>SF-612.10L210931761</v>
      </c>
      <c r="B3332" s="81" t="s">
        <v>8644</v>
      </c>
      <c r="C3332" s="81" t="s">
        <v>8640</v>
      </c>
      <c r="D3332" s="81" t="s">
        <v>8645</v>
      </c>
      <c r="E3332" s="81"/>
      <c r="F3332" s="81" t="s">
        <v>226</v>
      </c>
      <c r="G3332" s="81" t="s">
        <v>309</v>
      </c>
      <c r="H3332" s="81" t="s">
        <v>8647</v>
      </c>
      <c r="I3332" s="81"/>
      <c r="J3332" s="82">
        <v>34.83</v>
      </c>
      <c r="K3332" s="82">
        <v>0</v>
      </c>
      <c r="L3332" s="82">
        <v>-2</v>
      </c>
      <c r="M3332" s="82">
        <v>-69.66</v>
      </c>
    </row>
    <row r="3333" spans="1:13">
      <c r="A3333" t="str">
        <f t="shared" si="52"/>
        <v>SF-612.10L200922016</v>
      </c>
      <c r="B3333" s="81" t="s">
        <v>8644</v>
      </c>
      <c r="C3333" s="81" t="s">
        <v>8640</v>
      </c>
      <c r="D3333" s="81" t="s">
        <v>8645</v>
      </c>
      <c r="E3333" s="81"/>
      <c r="F3333" s="81" t="s">
        <v>226</v>
      </c>
      <c r="G3333" s="81" t="s">
        <v>309</v>
      </c>
      <c r="H3333" s="81" t="s">
        <v>8648</v>
      </c>
      <c r="I3333" s="81"/>
      <c r="J3333" s="82">
        <v>34.83</v>
      </c>
      <c r="K3333" s="82">
        <v>0</v>
      </c>
      <c r="L3333" s="82">
        <v>1</v>
      </c>
      <c r="M3333" s="82">
        <v>34.83</v>
      </c>
    </row>
    <row r="3334" spans="1:13">
      <c r="A3334" t="str">
        <f t="shared" si="52"/>
        <v>SF-612.10L2306000789</v>
      </c>
      <c r="B3334" s="81" t="s">
        <v>8644</v>
      </c>
      <c r="C3334" s="81" t="s">
        <v>8640</v>
      </c>
      <c r="D3334" s="81" t="s">
        <v>8645</v>
      </c>
      <c r="E3334" s="81"/>
      <c r="F3334" s="81" t="s">
        <v>226</v>
      </c>
      <c r="G3334" s="81" t="s">
        <v>309</v>
      </c>
      <c r="H3334" s="81" t="s">
        <v>8649</v>
      </c>
      <c r="I3334" s="81"/>
      <c r="J3334" s="82">
        <v>34.83</v>
      </c>
      <c r="K3334" s="82">
        <v>0</v>
      </c>
      <c r="L3334" s="82">
        <v>0</v>
      </c>
      <c r="M3334" s="82">
        <v>0</v>
      </c>
    </row>
    <row r="3335" spans="1:13">
      <c r="A3335" t="str">
        <f t="shared" si="52"/>
        <v>SF-612.12L220243053</v>
      </c>
      <c r="B3335" s="81" t="s">
        <v>8650</v>
      </c>
      <c r="C3335" s="81" t="s">
        <v>8651</v>
      </c>
      <c r="D3335" s="81" t="s">
        <v>8652</v>
      </c>
      <c r="E3335" s="81"/>
      <c r="F3335" s="81" t="s">
        <v>226</v>
      </c>
      <c r="G3335" s="81" t="s">
        <v>309</v>
      </c>
      <c r="H3335" s="81" t="s">
        <v>8653</v>
      </c>
      <c r="I3335" s="81"/>
      <c r="J3335" s="82">
        <v>28.55</v>
      </c>
      <c r="K3335" s="82">
        <v>0</v>
      </c>
      <c r="L3335" s="82">
        <v>1</v>
      </c>
      <c r="M3335" s="82">
        <v>28.55</v>
      </c>
    </row>
    <row r="3336" spans="1:13">
      <c r="A3336" t="str">
        <f t="shared" si="52"/>
        <v>SF-612.12L2306000790</v>
      </c>
      <c r="B3336" s="81" t="s">
        <v>8650</v>
      </c>
      <c r="C3336" s="81" t="s">
        <v>8651</v>
      </c>
      <c r="D3336" s="81" t="s">
        <v>8652</v>
      </c>
      <c r="E3336" s="81"/>
      <c r="F3336" s="81" t="s">
        <v>226</v>
      </c>
      <c r="G3336" s="81" t="s">
        <v>309</v>
      </c>
      <c r="H3336" s="81" t="s">
        <v>8654</v>
      </c>
      <c r="I3336" s="81"/>
      <c r="J3336" s="82">
        <v>28.55</v>
      </c>
      <c r="K3336" s="82">
        <v>0</v>
      </c>
      <c r="L3336" s="82">
        <v>0</v>
      </c>
      <c r="M3336" s="82">
        <v>0</v>
      </c>
    </row>
    <row r="3337" spans="1:13">
      <c r="A3337" t="str">
        <f t="shared" si="52"/>
        <v>SF-612.12L210835748</v>
      </c>
      <c r="B3337" s="81" t="s">
        <v>8650</v>
      </c>
      <c r="C3337" s="81" t="s">
        <v>8651</v>
      </c>
      <c r="D3337" s="81" t="s">
        <v>8652</v>
      </c>
      <c r="E3337" s="81"/>
      <c r="F3337" s="81" t="s">
        <v>226</v>
      </c>
      <c r="G3337" s="81" t="s">
        <v>309</v>
      </c>
      <c r="H3337" s="81" t="s">
        <v>8655</v>
      </c>
      <c r="I3337" s="81"/>
      <c r="J3337" s="82">
        <v>28.55</v>
      </c>
      <c r="K3337" s="82">
        <v>0</v>
      </c>
      <c r="L3337" s="82">
        <v>3</v>
      </c>
      <c r="M3337" s="82">
        <v>85.65</v>
      </c>
    </row>
    <row r="3338" spans="1:13">
      <c r="A3338" t="str">
        <f t="shared" si="52"/>
        <v>SF-612.14L201225765</v>
      </c>
      <c r="B3338" s="81" t="s">
        <v>8656</v>
      </c>
      <c r="C3338" s="81" t="s">
        <v>8651</v>
      </c>
      <c r="D3338" s="81" t="s">
        <v>8657</v>
      </c>
      <c r="E3338" s="81"/>
      <c r="F3338" s="81" t="s">
        <v>226</v>
      </c>
      <c r="G3338" s="81" t="s">
        <v>309</v>
      </c>
      <c r="H3338" s="81" t="s">
        <v>8658</v>
      </c>
      <c r="I3338" s="81"/>
      <c r="J3338" s="82">
        <v>17.22</v>
      </c>
      <c r="K3338" s="82">
        <v>0</v>
      </c>
      <c r="L3338" s="82">
        <v>0</v>
      </c>
      <c r="M3338" s="82">
        <v>0</v>
      </c>
    </row>
    <row r="3339" spans="1:13">
      <c r="A3339" t="str">
        <f t="shared" si="52"/>
        <v>SF-612.14L210835056</v>
      </c>
      <c r="B3339" s="81" t="s">
        <v>8656</v>
      </c>
      <c r="C3339" s="81" t="s">
        <v>8651</v>
      </c>
      <c r="D3339" s="81" t="s">
        <v>8657</v>
      </c>
      <c r="E3339" s="81"/>
      <c r="F3339" s="81" t="s">
        <v>226</v>
      </c>
      <c r="G3339" s="81" t="s">
        <v>309</v>
      </c>
      <c r="H3339" s="81" t="s">
        <v>8659</v>
      </c>
      <c r="I3339" s="81"/>
      <c r="J3339" s="82">
        <v>17.22</v>
      </c>
      <c r="K3339" s="82">
        <v>0</v>
      </c>
      <c r="L3339" s="82">
        <v>2</v>
      </c>
      <c r="M3339" s="82">
        <v>34.44</v>
      </c>
    </row>
    <row r="3340" spans="1:13">
      <c r="A3340" t="str">
        <f t="shared" si="52"/>
        <v>SF-612.14L2306000791</v>
      </c>
      <c r="B3340" s="81" t="s">
        <v>8656</v>
      </c>
      <c r="C3340" s="81" t="s">
        <v>8651</v>
      </c>
      <c r="D3340" s="81" t="s">
        <v>8657</v>
      </c>
      <c r="E3340" s="81"/>
      <c r="F3340" s="81" t="s">
        <v>226</v>
      </c>
      <c r="G3340" s="81" t="s">
        <v>309</v>
      </c>
      <c r="H3340" s="81" t="s">
        <v>8660</v>
      </c>
      <c r="I3340" s="81"/>
      <c r="J3340" s="82">
        <v>17.22</v>
      </c>
      <c r="K3340" s="82">
        <v>0</v>
      </c>
      <c r="L3340" s="82">
        <v>0</v>
      </c>
      <c r="M3340" s="82">
        <v>0</v>
      </c>
    </row>
    <row r="3341" spans="1:13">
      <c r="A3341" t="str">
        <f t="shared" si="52"/>
        <v>SF-612.14L210835749</v>
      </c>
      <c r="B3341" s="81" t="s">
        <v>8656</v>
      </c>
      <c r="C3341" s="81" t="s">
        <v>8651</v>
      </c>
      <c r="D3341" s="81" t="s">
        <v>8657</v>
      </c>
      <c r="E3341" s="81"/>
      <c r="F3341" s="81" t="s">
        <v>226</v>
      </c>
      <c r="G3341" s="81" t="s">
        <v>309</v>
      </c>
      <c r="H3341" s="81" t="s">
        <v>8661</v>
      </c>
      <c r="I3341" s="81"/>
      <c r="J3341" s="82">
        <v>17.22</v>
      </c>
      <c r="K3341" s="82">
        <v>0</v>
      </c>
      <c r="L3341" s="82">
        <v>1</v>
      </c>
      <c r="M3341" s="82">
        <v>17.22</v>
      </c>
    </row>
    <row r="3342" spans="1:13">
      <c r="A3342" t="str">
        <f t="shared" si="52"/>
        <v>SF-612.14L220243054</v>
      </c>
      <c r="B3342" s="81" t="s">
        <v>8656</v>
      </c>
      <c r="C3342" s="81" t="s">
        <v>8651</v>
      </c>
      <c r="D3342" s="81" t="s">
        <v>8657</v>
      </c>
      <c r="E3342" s="81"/>
      <c r="F3342" s="81" t="s">
        <v>226</v>
      </c>
      <c r="G3342" s="81" t="s">
        <v>309</v>
      </c>
      <c r="H3342" s="81" t="s">
        <v>8662</v>
      </c>
      <c r="I3342" s="81"/>
      <c r="J3342" s="82">
        <v>17.22</v>
      </c>
      <c r="K3342" s="82">
        <v>0</v>
      </c>
      <c r="L3342" s="82">
        <v>5</v>
      </c>
      <c r="M3342" s="82">
        <v>86.1</v>
      </c>
    </row>
    <row r="3343" spans="1:13">
      <c r="A3343" t="str">
        <f t="shared" si="52"/>
        <v>SF-147.105190602826</v>
      </c>
      <c r="B3343" s="81" t="s">
        <v>8663</v>
      </c>
      <c r="C3343" s="81" t="s">
        <v>8664</v>
      </c>
      <c r="D3343" s="81" t="s">
        <v>8665</v>
      </c>
      <c r="E3343" s="81"/>
      <c r="F3343" s="81" t="s">
        <v>226</v>
      </c>
      <c r="G3343" s="81" t="s">
        <v>309</v>
      </c>
      <c r="H3343" s="81" t="s">
        <v>8666</v>
      </c>
      <c r="I3343" s="81"/>
      <c r="J3343" s="82">
        <v>5.73</v>
      </c>
      <c r="K3343" s="82">
        <v>0</v>
      </c>
      <c r="L3343" s="82">
        <v>0</v>
      </c>
      <c r="M3343" s="82">
        <v>0</v>
      </c>
    </row>
    <row r="3344" spans="1:13">
      <c r="A3344" t="str">
        <f t="shared" si="52"/>
        <v>SF-147.105</v>
      </c>
      <c r="B3344" s="81" t="s">
        <v>8663</v>
      </c>
      <c r="C3344" s="81" t="s">
        <v>8664</v>
      </c>
      <c r="D3344" s="81" t="s">
        <v>8665</v>
      </c>
      <c r="E3344" s="81"/>
      <c r="F3344" s="81" t="s">
        <v>226</v>
      </c>
      <c r="G3344" s="81" t="s">
        <v>309</v>
      </c>
      <c r="H3344" s="81"/>
      <c r="I3344" s="81"/>
      <c r="J3344" s="82">
        <v>5.73</v>
      </c>
      <c r="K3344" s="82">
        <v>0</v>
      </c>
      <c r="L3344" s="82">
        <v>0</v>
      </c>
      <c r="M3344" s="82">
        <v>0</v>
      </c>
    </row>
    <row r="3345" spans="1:13">
      <c r="A3345" t="str">
        <f t="shared" si="52"/>
        <v>SF-147.105190502826</v>
      </c>
      <c r="B3345" s="81" t="s">
        <v>8663</v>
      </c>
      <c r="C3345" s="81" t="s">
        <v>8664</v>
      </c>
      <c r="D3345" s="81" t="s">
        <v>8665</v>
      </c>
      <c r="E3345" s="81"/>
      <c r="F3345" s="81" t="s">
        <v>226</v>
      </c>
      <c r="G3345" s="81" t="s">
        <v>309</v>
      </c>
      <c r="H3345" s="81" t="s">
        <v>8667</v>
      </c>
      <c r="I3345" s="81"/>
      <c r="J3345" s="82">
        <v>5.73</v>
      </c>
      <c r="K3345" s="82">
        <v>0</v>
      </c>
      <c r="L3345" s="82">
        <v>0</v>
      </c>
      <c r="M3345" s="82">
        <v>0</v>
      </c>
    </row>
    <row r="3346" spans="1:13">
      <c r="A3346" t="str">
        <f t="shared" si="52"/>
        <v>SF-147.105N2306000664</v>
      </c>
      <c r="B3346" s="81" t="s">
        <v>8663</v>
      </c>
      <c r="C3346" s="81" t="s">
        <v>8664</v>
      </c>
      <c r="D3346" s="81" t="s">
        <v>8665</v>
      </c>
      <c r="E3346" s="81"/>
      <c r="F3346" s="81" t="s">
        <v>226</v>
      </c>
      <c r="G3346" s="81" t="s">
        <v>309</v>
      </c>
      <c r="H3346" s="81" t="s">
        <v>8668</v>
      </c>
      <c r="I3346" s="81"/>
      <c r="J3346" s="82">
        <v>5.73</v>
      </c>
      <c r="K3346" s="82">
        <v>0</v>
      </c>
      <c r="L3346" s="82">
        <v>5</v>
      </c>
      <c r="M3346" s="82">
        <v>28.65</v>
      </c>
    </row>
    <row r="3347" spans="1:13">
      <c r="A3347" t="str">
        <f t="shared" si="52"/>
        <v>SF-147.106</v>
      </c>
      <c r="B3347" s="81" t="s">
        <v>8669</v>
      </c>
      <c r="C3347" s="81" t="s">
        <v>8664</v>
      </c>
      <c r="D3347" s="81" t="s">
        <v>8670</v>
      </c>
      <c r="E3347" s="81"/>
      <c r="F3347" s="81" t="s">
        <v>226</v>
      </c>
      <c r="G3347" s="81" t="s">
        <v>309</v>
      </c>
      <c r="H3347" s="81"/>
      <c r="I3347" s="81"/>
      <c r="J3347" s="82">
        <v>9.35</v>
      </c>
      <c r="K3347" s="82">
        <v>0</v>
      </c>
      <c r="L3347" s="82">
        <v>-3</v>
      </c>
      <c r="M3347" s="82">
        <v>-28.05</v>
      </c>
    </row>
    <row r="3348" spans="1:13">
      <c r="A3348" t="str">
        <f t="shared" si="52"/>
        <v>SF-147.106190602827</v>
      </c>
      <c r="B3348" s="81" t="s">
        <v>8669</v>
      </c>
      <c r="C3348" s="81" t="s">
        <v>8664</v>
      </c>
      <c r="D3348" s="81" t="s">
        <v>8670</v>
      </c>
      <c r="E3348" s="81"/>
      <c r="F3348" s="81" t="s">
        <v>226</v>
      </c>
      <c r="G3348" s="81" t="s">
        <v>309</v>
      </c>
      <c r="H3348" s="81" t="s">
        <v>8671</v>
      </c>
      <c r="I3348" s="81"/>
      <c r="J3348" s="82">
        <v>9.35</v>
      </c>
      <c r="K3348" s="82">
        <v>0</v>
      </c>
      <c r="L3348" s="82">
        <v>0</v>
      </c>
      <c r="M3348" s="82">
        <v>0</v>
      </c>
    </row>
    <row r="3349" spans="1:13">
      <c r="A3349" t="str">
        <f t="shared" si="52"/>
        <v>SF-147.106201124533</v>
      </c>
      <c r="B3349" s="81" t="s">
        <v>8669</v>
      </c>
      <c r="C3349" s="81" t="s">
        <v>8664</v>
      </c>
      <c r="D3349" s="81" t="s">
        <v>8670</v>
      </c>
      <c r="E3349" s="81"/>
      <c r="F3349" s="81" t="s">
        <v>226</v>
      </c>
      <c r="G3349" s="81" t="s">
        <v>309</v>
      </c>
      <c r="H3349" s="81" t="s">
        <v>8672</v>
      </c>
      <c r="I3349" s="81"/>
      <c r="J3349" s="82">
        <v>9.35</v>
      </c>
      <c r="K3349" s="82">
        <v>0</v>
      </c>
      <c r="L3349" s="82">
        <v>14</v>
      </c>
      <c r="M3349" s="82">
        <v>130.9</v>
      </c>
    </row>
    <row r="3350" spans="1:13">
      <c r="A3350" t="str">
        <f t="shared" si="52"/>
        <v>SF-147.106N2306000665</v>
      </c>
      <c r="B3350" s="81" t="s">
        <v>8669</v>
      </c>
      <c r="C3350" s="81" t="s">
        <v>8664</v>
      </c>
      <c r="D3350" s="81" t="s">
        <v>8670</v>
      </c>
      <c r="E3350" s="81"/>
      <c r="F3350" s="81" t="s">
        <v>226</v>
      </c>
      <c r="G3350" s="81" t="s">
        <v>309</v>
      </c>
      <c r="H3350" s="81" t="s">
        <v>8673</v>
      </c>
      <c r="I3350" s="81"/>
      <c r="J3350" s="82">
        <v>9.35</v>
      </c>
      <c r="K3350" s="82">
        <v>0</v>
      </c>
      <c r="L3350" s="82">
        <v>5</v>
      </c>
      <c r="M3350" s="82">
        <v>46.75</v>
      </c>
    </row>
    <row r="3351" spans="1:13">
      <c r="A3351" t="str">
        <f t="shared" si="52"/>
        <v>SF-147.107200417355</v>
      </c>
      <c r="B3351" s="81" t="s">
        <v>8674</v>
      </c>
      <c r="C3351" s="81" t="s">
        <v>8675</v>
      </c>
      <c r="D3351" s="81" t="s">
        <v>8676</v>
      </c>
      <c r="E3351" s="81"/>
      <c r="F3351" s="81" t="s">
        <v>226</v>
      </c>
      <c r="G3351" s="81" t="s">
        <v>309</v>
      </c>
      <c r="H3351" s="81" t="s">
        <v>8677</v>
      </c>
      <c r="I3351" s="81"/>
      <c r="J3351" s="82">
        <v>9.2899999999999991</v>
      </c>
      <c r="K3351" s="82">
        <v>0</v>
      </c>
      <c r="L3351" s="82">
        <v>0</v>
      </c>
      <c r="M3351" s="82">
        <v>0</v>
      </c>
    </row>
    <row r="3352" spans="1:13">
      <c r="A3352" t="str">
        <f t="shared" si="52"/>
        <v>SF-147.107</v>
      </c>
      <c r="B3352" s="81" t="s">
        <v>8674</v>
      </c>
      <c r="C3352" s="81" t="s">
        <v>8675</v>
      </c>
      <c r="D3352" s="81" t="s">
        <v>8676</v>
      </c>
      <c r="E3352" s="81"/>
      <c r="F3352" s="81" t="s">
        <v>226</v>
      </c>
      <c r="G3352" s="81" t="s">
        <v>309</v>
      </c>
      <c r="H3352" s="81"/>
      <c r="I3352" s="81"/>
      <c r="J3352" s="82">
        <v>9.2899999999999991</v>
      </c>
      <c r="K3352" s="82">
        <v>0</v>
      </c>
      <c r="L3352" s="82">
        <v>0</v>
      </c>
      <c r="M3352" s="82">
        <v>0</v>
      </c>
    </row>
    <row r="3353" spans="1:13">
      <c r="A3353" t="str">
        <f t="shared" si="52"/>
        <v>SF-147.107201225548</v>
      </c>
      <c r="B3353" s="81" t="s">
        <v>8674</v>
      </c>
      <c r="C3353" s="81" t="s">
        <v>8675</v>
      </c>
      <c r="D3353" s="81" t="s">
        <v>8676</v>
      </c>
      <c r="E3353" s="81"/>
      <c r="F3353" s="81" t="s">
        <v>226</v>
      </c>
      <c r="G3353" s="81" t="s">
        <v>309</v>
      </c>
      <c r="H3353" s="81" t="s">
        <v>8678</v>
      </c>
      <c r="I3353" s="81"/>
      <c r="J3353" s="82">
        <v>9.2899999999999991</v>
      </c>
      <c r="K3353" s="82">
        <v>0</v>
      </c>
      <c r="L3353" s="82">
        <v>35</v>
      </c>
      <c r="M3353" s="82">
        <v>325.14999999999998</v>
      </c>
    </row>
    <row r="3354" spans="1:13">
      <c r="A3354" t="str">
        <f t="shared" si="52"/>
        <v>SF-147.108</v>
      </c>
      <c r="B3354" s="81" t="s">
        <v>8679</v>
      </c>
      <c r="C3354" s="81" t="s">
        <v>8680</v>
      </c>
      <c r="D3354" s="81" t="s">
        <v>8681</v>
      </c>
      <c r="E3354" s="81"/>
      <c r="F3354" s="81" t="s">
        <v>226</v>
      </c>
      <c r="G3354" s="81" t="s">
        <v>309</v>
      </c>
      <c r="H3354" s="81"/>
      <c r="I3354" s="81"/>
      <c r="J3354" s="82">
        <v>10.64</v>
      </c>
      <c r="K3354" s="82">
        <v>0</v>
      </c>
      <c r="L3354" s="82">
        <v>-3</v>
      </c>
      <c r="M3354" s="82">
        <v>-31.92</v>
      </c>
    </row>
    <row r="3355" spans="1:13">
      <c r="A3355" t="str">
        <f t="shared" si="52"/>
        <v>SF-147.108190602829</v>
      </c>
      <c r="B3355" s="81" t="s">
        <v>8679</v>
      </c>
      <c r="C3355" s="81" t="s">
        <v>8680</v>
      </c>
      <c r="D3355" s="81" t="s">
        <v>8681</v>
      </c>
      <c r="E3355" s="81"/>
      <c r="F3355" s="81" t="s">
        <v>226</v>
      </c>
      <c r="G3355" s="81" t="s">
        <v>309</v>
      </c>
      <c r="H3355" s="81" t="s">
        <v>8682</v>
      </c>
      <c r="I3355" s="81"/>
      <c r="J3355" s="82">
        <v>10.64</v>
      </c>
      <c r="K3355" s="82">
        <v>0</v>
      </c>
      <c r="L3355" s="82">
        <v>0</v>
      </c>
      <c r="M3355" s="82">
        <v>0</v>
      </c>
    </row>
    <row r="3356" spans="1:13">
      <c r="A3356" t="str">
        <f t="shared" si="52"/>
        <v>SF-147.108200720236</v>
      </c>
      <c r="B3356" s="81" t="s">
        <v>8679</v>
      </c>
      <c r="C3356" s="81" t="s">
        <v>8680</v>
      </c>
      <c r="D3356" s="81" t="s">
        <v>8681</v>
      </c>
      <c r="E3356" s="81"/>
      <c r="F3356" s="81" t="s">
        <v>226</v>
      </c>
      <c r="G3356" s="81" t="s">
        <v>309</v>
      </c>
      <c r="H3356" s="81" t="s">
        <v>8683</v>
      </c>
      <c r="I3356" s="81"/>
      <c r="J3356" s="82">
        <v>10.64</v>
      </c>
      <c r="K3356" s="82">
        <v>0</v>
      </c>
      <c r="L3356" s="82">
        <v>18</v>
      </c>
      <c r="M3356" s="82">
        <v>191.52</v>
      </c>
    </row>
    <row r="3357" spans="1:13">
      <c r="A3357" t="str">
        <f t="shared" si="52"/>
        <v>SF-147.109</v>
      </c>
      <c r="B3357" s="81" t="s">
        <v>8684</v>
      </c>
      <c r="C3357" s="81" t="s">
        <v>8685</v>
      </c>
      <c r="D3357" s="81" t="s">
        <v>8686</v>
      </c>
      <c r="E3357" s="81"/>
      <c r="F3357" s="81" t="s">
        <v>226</v>
      </c>
      <c r="G3357" s="81" t="s">
        <v>309</v>
      </c>
      <c r="H3357" s="81"/>
      <c r="I3357" s="81"/>
      <c r="J3357" s="82">
        <v>11.72</v>
      </c>
      <c r="K3357" s="82">
        <v>0</v>
      </c>
      <c r="L3357" s="82">
        <v>-1</v>
      </c>
      <c r="M3357" s="82">
        <v>-11.72</v>
      </c>
    </row>
    <row r="3358" spans="1:13">
      <c r="A3358" t="str">
        <f t="shared" si="52"/>
        <v>SF-147.109190602831</v>
      </c>
      <c r="B3358" s="81" t="s">
        <v>8684</v>
      </c>
      <c r="C3358" s="81" t="s">
        <v>8685</v>
      </c>
      <c r="D3358" s="81" t="s">
        <v>8686</v>
      </c>
      <c r="E3358" s="81"/>
      <c r="F3358" s="81" t="s">
        <v>226</v>
      </c>
      <c r="G3358" s="81" t="s">
        <v>309</v>
      </c>
      <c r="H3358" s="81" t="s">
        <v>8687</v>
      </c>
      <c r="I3358" s="81"/>
      <c r="J3358" s="82">
        <v>11.72</v>
      </c>
      <c r="K3358" s="82">
        <v>0</v>
      </c>
      <c r="L3358" s="82">
        <v>0</v>
      </c>
      <c r="M3358" s="82">
        <v>0</v>
      </c>
    </row>
    <row r="3359" spans="1:13">
      <c r="A3359" t="str">
        <f t="shared" si="52"/>
        <v>SF-147.109210632973</v>
      </c>
      <c r="B3359" s="81" t="s">
        <v>8684</v>
      </c>
      <c r="C3359" s="81" t="s">
        <v>8685</v>
      </c>
      <c r="D3359" s="81" t="s">
        <v>8686</v>
      </c>
      <c r="E3359" s="81"/>
      <c r="F3359" s="81" t="s">
        <v>226</v>
      </c>
      <c r="G3359" s="81" t="s">
        <v>309</v>
      </c>
      <c r="H3359" s="81" t="s">
        <v>8688</v>
      </c>
      <c r="I3359" s="81"/>
      <c r="J3359" s="82">
        <v>11.72</v>
      </c>
      <c r="K3359" s="82">
        <v>0</v>
      </c>
      <c r="L3359" s="82">
        <v>5</v>
      </c>
      <c r="M3359" s="82">
        <v>58.6</v>
      </c>
    </row>
    <row r="3360" spans="1:13">
      <c r="A3360" t="str">
        <f t="shared" si="52"/>
        <v>SF-147.109N2306000666</v>
      </c>
      <c r="B3360" s="81" t="s">
        <v>8684</v>
      </c>
      <c r="C3360" s="81" t="s">
        <v>8685</v>
      </c>
      <c r="D3360" s="81" t="s">
        <v>8686</v>
      </c>
      <c r="E3360" s="81"/>
      <c r="F3360" s="81" t="s">
        <v>226</v>
      </c>
      <c r="G3360" s="81" t="s">
        <v>309</v>
      </c>
      <c r="H3360" s="81" t="s">
        <v>8689</v>
      </c>
      <c r="I3360" s="81"/>
      <c r="J3360" s="82">
        <v>11.72</v>
      </c>
      <c r="K3360" s="82">
        <v>0</v>
      </c>
      <c r="L3360" s="82">
        <v>5</v>
      </c>
      <c r="M3360" s="82">
        <v>58.6</v>
      </c>
    </row>
    <row r="3361" spans="1:13">
      <c r="A3361" t="str">
        <f t="shared" si="52"/>
        <v>SF-147.110</v>
      </c>
      <c r="B3361" s="81" t="s">
        <v>8690</v>
      </c>
      <c r="C3361" s="81" t="s">
        <v>8691</v>
      </c>
      <c r="D3361" s="81" t="s">
        <v>8692</v>
      </c>
      <c r="E3361" s="81"/>
      <c r="F3361" s="81" t="s">
        <v>226</v>
      </c>
      <c r="G3361" s="81" t="s">
        <v>309</v>
      </c>
      <c r="H3361" s="81"/>
      <c r="I3361" s="81"/>
      <c r="J3361" s="82">
        <v>12.25</v>
      </c>
      <c r="K3361" s="82">
        <v>0</v>
      </c>
      <c r="L3361" s="82">
        <v>-1</v>
      </c>
      <c r="M3361" s="82">
        <v>-12.25</v>
      </c>
    </row>
    <row r="3362" spans="1:13">
      <c r="A3362" t="str">
        <f t="shared" si="52"/>
        <v>SF-147.110200215659</v>
      </c>
      <c r="B3362" s="81" t="s">
        <v>8690</v>
      </c>
      <c r="C3362" s="81" t="s">
        <v>8691</v>
      </c>
      <c r="D3362" s="81" t="s">
        <v>8692</v>
      </c>
      <c r="E3362" s="81"/>
      <c r="F3362" s="81" t="s">
        <v>226</v>
      </c>
      <c r="G3362" s="81" t="s">
        <v>309</v>
      </c>
      <c r="H3362" s="81" t="s">
        <v>8693</v>
      </c>
      <c r="I3362" s="81"/>
      <c r="J3362" s="82">
        <v>12.25</v>
      </c>
      <c r="K3362" s="82">
        <v>0</v>
      </c>
      <c r="L3362" s="82">
        <v>1</v>
      </c>
      <c r="M3362" s="82">
        <v>12.25</v>
      </c>
    </row>
    <row r="3363" spans="1:13">
      <c r="A3363" t="str">
        <f t="shared" si="52"/>
        <v>SF-147.110N2306000667</v>
      </c>
      <c r="B3363" s="81" t="s">
        <v>8690</v>
      </c>
      <c r="C3363" s="81" t="s">
        <v>8691</v>
      </c>
      <c r="D3363" s="81" t="s">
        <v>8692</v>
      </c>
      <c r="E3363" s="81"/>
      <c r="F3363" s="81" t="s">
        <v>226</v>
      </c>
      <c r="G3363" s="81" t="s">
        <v>309</v>
      </c>
      <c r="H3363" s="81" t="s">
        <v>8694</v>
      </c>
      <c r="I3363" s="81"/>
      <c r="J3363" s="82">
        <v>12.25</v>
      </c>
      <c r="K3363" s="82">
        <v>0</v>
      </c>
      <c r="L3363" s="82">
        <v>5</v>
      </c>
      <c r="M3363" s="82">
        <v>61.25</v>
      </c>
    </row>
    <row r="3364" spans="1:13">
      <c r="A3364" t="str">
        <f t="shared" si="52"/>
        <v>SF-147.112</v>
      </c>
      <c r="B3364" s="81" t="s">
        <v>8695</v>
      </c>
      <c r="C3364" s="81" t="s">
        <v>8696</v>
      </c>
      <c r="D3364" s="81" t="s">
        <v>8697</v>
      </c>
      <c r="E3364" s="81"/>
      <c r="F3364" s="81" t="s">
        <v>226</v>
      </c>
      <c r="G3364" s="81" t="s">
        <v>309</v>
      </c>
      <c r="H3364" s="81"/>
      <c r="I3364" s="81"/>
      <c r="J3364" s="82">
        <v>14.49</v>
      </c>
      <c r="K3364" s="82">
        <v>0</v>
      </c>
      <c r="L3364" s="82">
        <v>-2</v>
      </c>
      <c r="M3364" s="82">
        <v>-28.98</v>
      </c>
    </row>
    <row r="3365" spans="1:13">
      <c r="A3365" t="str">
        <f t="shared" si="52"/>
        <v>SF-147.112190602836</v>
      </c>
      <c r="B3365" s="81" t="s">
        <v>8695</v>
      </c>
      <c r="C3365" s="81" t="s">
        <v>8696</v>
      </c>
      <c r="D3365" s="81" t="s">
        <v>8697</v>
      </c>
      <c r="E3365" s="81"/>
      <c r="F3365" s="81" t="s">
        <v>226</v>
      </c>
      <c r="G3365" s="81" t="s">
        <v>309</v>
      </c>
      <c r="H3365" s="81" t="s">
        <v>8698</v>
      </c>
      <c r="I3365" s="81"/>
      <c r="J3365" s="82">
        <v>14.49</v>
      </c>
      <c r="K3365" s="82">
        <v>0</v>
      </c>
      <c r="L3365" s="82">
        <v>2</v>
      </c>
      <c r="M3365" s="82">
        <v>28.98</v>
      </c>
    </row>
    <row r="3366" spans="1:13">
      <c r="A3366" t="str">
        <f t="shared" si="52"/>
        <v>SF-147.112N2306000668</v>
      </c>
      <c r="B3366" s="81" t="s">
        <v>8695</v>
      </c>
      <c r="C3366" s="81" t="s">
        <v>8696</v>
      </c>
      <c r="D3366" s="81" t="s">
        <v>8697</v>
      </c>
      <c r="E3366" s="81"/>
      <c r="F3366" s="81" t="s">
        <v>226</v>
      </c>
      <c r="G3366" s="81" t="s">
        <v>309</v>
      </c>
      <c r="H3366" s="81" t="s">
        <v>8699</v>
      </c>
      <c r="I3366" s="81"/>
      <c r="J3366" s="82">
        <v>14.49</v>
      </c>
      <c r="K3366" s="82">
        <v>0</v>
      </c>
      <c r="L3366" s="82">
        <v>5</v>
      </c>
      <c r="M3366" s="82">
        <v>72.45</v>
      </c>
    </row>
    <row r="3367" spans="1:13">
      <c r="A3367" t="str">
        <f t="shared" si="52"/>
        <v>SF-613.06</v>
      </c>
      <c r="B3367" s="81" t="s">
        <v>8700</v>
      </c>
      <c r="C3367" s="81" t="s">
        <v>8701</v>
      </c>
      <c r="D3367" s="81" t="s">
        <v>8702</v>
      </c>
      <c r="E3367" s="81"/>
      <c r="F3367" s="81" t="s">
        <v>226</v>
      </c>
      <c r="G3367" s="81" t="s">
        <v>309</v>
      </c>
      <c r="H3367" s="81"/>
      <c r="I3367" s="81"/>
      <c r="J3367" s="82">
        <v>13.38</v>
      </c>
      <c r="K3367" s="82">
        <v>0</v>
      </c>
      <c r="L3367" s="82">
        <v>0</v>
      </c>
      <c r="M3367" s="82">
        <v>0</v>
      </c>
    </row>
    <row r="3368" spans="1:13">
      <c r="A3368" t="str">
        <f t="shared" si="52"/>
        <v>SF-613.06221255102</v>
      </c>
      <c r="B3368" s="81" t="s">
        <v>8700</v>
      </c>
      <c r="C3368" s="81" t="s">
        <v>8701</v>
      </c>
      <c r="D3368" s="81" t="s">
        <v>8702</v>
      </c>
      <c r="E3368" s="81"/>
      <c r="F3368" s="81" t="s">
        <v>226</v>
      </c>
      <c r="G3368" s="81" t="s">
        <v>309</v>
      </c>
      <c r="H3368" s="81" t="s">
        <v>8703</v>
      </c>
      <c r="I3368" s="81"/>
      <c r="J3368" s="82">
        <v>13.38</v>
      </c>
      <c r="K3368" s="82">
        <v>0</v>
      </c>
      <c r="L3368" s="82">
        <v>3</v>
      </c>
      <c r="M3368" s="82">
        <v>40.14</v>
      </c>
    </row>
    <row r="3369" spans="1:13">
      <c r="A3369" t="str">
        <f t="shared" si="52"/>
        <v>SF-613.06200416894</v>
      </c>
      <c r="B3369" s="81" t="s">
        <v>8700</v>
      </c>
      <c r="C3369" s="81" t="s">
        <v>8701</v>
      </c>
      <c r="D3369" s="81" t="s">
        <v>8702</v>
      </c>
      <c r="E3369" s="81"/>
      <c r="F3369" s="81" t="s">
        <v>226</v>
      </c>
      <c r="G3369" s="81" t="s">
        <v>309</v>
      </c>
      <c r="H3369" s="81" t="s">
        <v>8704</v>
      </c>
      <c r="I3369" s="81"/>
      <c r="J3369" s="82">
        <v>13.38</v>
      </c>
      <c r="K3369" s="82">
        <v>0</v>
      </c>
      <c r="L3369" s="82">
        <v>4</v>
      </c>
      <c r="M3369" s="82">
        <v>53.52</v>
      </c>
    </row>
    <row r="3370" spans="1:13">
      <c r="A3370" t="str">
        <f t="shared" si="52"/>
        <v>SF-613.07200416895</v>
      </c>
      <c r="B3370" s="81" t="s">
        <v>8705</v>
      </c>
      <c r="C3370" s="81" t="s">
        <v>8701</v>
      </c>
      <c r="D3370" s="81" t="s">
        <v>8706</v>
      </c>
      <c r="E3370" s="81"/>
      <c r="F3370" s="81" t="s">
        <v>226</v>
      </c>
      <c r="G3370" s="81" t="s">
        <v>309</v>
      </c>
      <c r="H3370" s="81" t="s">
        <v>8707</v>
      </c>
      <c r="I3370" s="81"/>
      <c r="J3370" s="82">
        <v>21.56</v>
      </c>
      <c r="K3370" s="82">
        <v>0</v>
      </c>
      <c r="L3370" s="82">
        <v>1</v>
      </c>
      <c r="M3370" s="82">
        <v>21.56</v>
      </c>
    </row>
    <row r="3371" spans="1:13">
      <c r="A3371" t="str">
        <f t="shared" si="52"/>
        <v>SF-613.07221255103</v>
      </c>
      <c r="B3371" s="81" t="s">
        <v>8705</v>
      </c>
      <c r="C3371" s="81" t="s">
        <v>8701</v>
      </c>
      <c r="D3371" s="81" t="s">
        <v>8706</v>
      </c>
      <c r="E3371" s="81"/>
      <c r="F3371" s="81" t="s">
        <v>226</v>
      </c>
      <c r="G3371" s="81" t="s">
        <v>309</v>
      </c>
      <c r="H3371" s="81" t="s">
        <v>8708</v>
      </c>
      <c r="I3371" s="81"/>
      <c r="J3371" s="82">
        <v>21.56</v>
      </c>
      <c r="K3371" s="82">
        <v>0</v>
      </c>
      <c r="L3371" s="82">
        <v>7</v>
      </c>
      <c r="M3371" s="82">
        <v>150.91999999999999</v>
      </c>
    </row>
    <row r="3372" spans="1:13">
      <c r="A3372" t="str">
        <f t="shared" si="52"/>
        <v>SF-613.07</v>
      </c>
      <c r="B3372" s="81" t="s">
        <v>8705</v>
      </c>
      <c r="C3372" s="81" t="s">
        <v>8701</v>
      </c>
      <c r="D3372" s="81" t="s">
        <v>8706</v>
      </c>
      <c r="E3372" s="81"/>
      <c r="F3372" s="81" t="s">
        <v>226</v>
      </c>
      <c r="G3372" s="81" t="s">
        <v>309</v>
      </c>
      <c r="H3372" s="81"/>
      <c r="I3372" s="81"/>
      <c r="J3372" s="82">
        <v>21.56</v>
      </c>
      <c r="K3372" s="82">
        <v>0</v>
      </c>
      <c r="L3372" s="82">
        <v>0</v>
      </c>
      <c r="M3372" s="82">
        <v>0</v>
      </c>
    </row>
    <row r="3373" spans="1:13">
      <c r="A3373" t="str">
        <f t="shared" si="52"/>
        <v>SF-613.08221255104</v>
      </c>
      <c r="B3373" s="81" t="s">
        <v>8709</v>
      </c>
      <c r="C3373" s="81" t="s">
        <v>8701</v>
      </c>
      <c r="D3373" s="81" t="s">
        <v>8710</v>
      </c>
      <c r="E3373" s="81"/>
      <c r="F3373" s="81" t="s">
        <v>226</v>
      </c>
      <c r="G3373" s="81" t="s">
        <v>309</v>
      </c>
      <c r="H3373" s="81" t="s">
        <v>8711</v>
      </c>
      <c r="I3373" s="81"/>
      <c r="J3373" s="82">
        <v>21.56</v>
      </c>
      <c r="K3373" s="82">
        <v>0</v>
      </c>
      <c r="L3373" s="82">
        <v>0</v>
      </c>
      <c r="M3373" s="82">
        <v>0</v>
      </c>
    </row>
    <row r="3374" spans="1:13">
      <c r="A3374" t="str">
        <f t="shared" si="52"/>
        <v>SF-613.08200416896</v>
      </c>
      <c r="B3374" s="81" t="s">
        <v>8709</v>
      </c>
      <c r="C3374" s="81" t="s">
        <v>8701</v>
      </c>
      <c r="D3374" s="81" t="s">
        <v>8710</v>
      </c>
      <c r="E3374" s="81"/>
      <c r="F3374" s="81" t="s">
        <v>226</v>
      </c>
      <c r="G3374" s="81" t="s">
        <v>309</v>
      </c>
      <c r="H3374" s="81" t="s">
        <v>8712</v>
      </c>
      <c r="I3374" s="81"/>
      <c r="J3374" s="82">
        <v>21.56</v>
      </c>
      <c r="K3374" s="82">
        <v>0</v>
      </c>
      <c r="L3374" s="82">
        <v>3</v>
      </c>
      <c r="M3374" s="82">
        <v>64.680000000000007</v>
      </c>
    </row>
    <row r="3375" spans="1:13">
      <c r="A3375" t="str">
        <f t="shared" si="52"/>
        <v>SF-613.08</v>
      </c>
      <c r="B3375" s="81" t="s">
        <v>8709</v>
      </c>
      <c r="C3375" s="81" t="s">
        <v>8701</v>
      </c>
      <c r="D3375" s="81" t="s">
        <v>8710</v>
      </c>
      <c r="E3375" s="81"/>
      <c r="F3375" s="81" t="s">
        <v>226</v>
      </c>
      <c r="G3375" s="81" t="s">
        <v>309</v>
      </c>
      <c r="H3375" s="81"/>
      <c r="I3375" s="81"/>
      <c r="J3375" s="82">
        <v>21.56</v>
      </c>
      <c r="K3375" s="82">
        <v>0</v>
      </c>
      <c r="L3375" s="82">
        <v>0</v>
      </c>
      <c r="M3375" s="82">
        <v>0</v>
      </c>
    </row>
    <row r="3376" spans="1:13">
      <c r="A3376" t="str">
        <f t="shared" si="52"/>
        <v>SF-613.09191008034</v>
      </c>
      <c r="B3376" s="81" t="s">
        <v>8713</v>
      </c>
      <c r="C3376" s="81" t="s">
        <v>8701</v>
      </c>
      <c r="D3376" s="81" t="s">
        <v>8714</v>
      </c>
      <c r="E3376" s="81"/>
      <c r="F3376" s="81" t="s">
        <v>226</v>
      </c>
      <c r="G3376" s="81" t="s">
        <v>309</v>
      </c>
      <c r="H3376" s="81" t="s">
        <v>8715</v>
      </c>
      <c r="I3376" s="81"/>
      <c r="J3376" s="82">
        <v>21.56</v>
      </c>
      <c r="K3376" s="82">
        <v>0</v>
      </c>
      <c r="L3376" s="82">
        <v>2</v>
      </c>
      <c r="M3376" s="82">
        <v>43.12</v>
      </c>
    </row>
    <row r="3377" spans="1:13">
      <c r="A3377" t="str">
        <f t="shared" si="52"/>
        <v>SF-613.09</v>
      </c>
      <c r="B3377" s="81" t="s">
        <v>8713</v>
      </c>
      <c r="C3377" s="81" t="s">
        <v>8701</v>
      </c>
      <c r="D3377" s="81" t="s">
        <v>8714</v>
      </c>
      <c r="E3377" s="81"/>
      <c r="F3377" s="81" t="s">
        <v>226</v>
      </c>
      <c r="G3377" s="81" t="s">
        <v>309</v>
      </c>
      <c r="H3377" s="81"/>
      <c r="I3377" s="81"/>
      <c r="J3377" s="82">
        <v>21.56</v>
      </c>
      <c r="K3377" s="82">
        <v>0</v>
      </c>
      <c r="L3377" s="82">
        <v>0</v>
      </c>
      <c r="M3377" s="82">
        <v>0</v>
      </c>
    </row>
    <row r="3378" spans="1:13">
      <c r="A3378" t="str">
        <f t="shared" si="52"/>
        <v>SF-613.10221255105</v>
      </c>
      <c r="B3378" s="81" t="s">
        <v>8716</v>
      </c>
      <c r="C3378" s="81" t="s">
        <v>8701</v>
      </c>
      <c r="D3378" s="81" t="s">
        <v>8717</v>
      </c>
      <c r="E3378" s="81"/>
      <c r="F3378" s="81" t="s">
        <v>226</v>
      </c>
      <c r="G3378" s="81" t="s">
        <v>309</v>
      </c>
      <c r="H3378" s="81" t="s">
        <v>8718</v>
      </c>
      <c r="I3378" s="81"/>
      <c r="J3378" s="82">
        <v>21.56</v>
      </c>
      <c r="K3378" s="82">
        <v>0</v>
      </c>
      <c r="L3378" s="82">
        <v>2</v>
      </c>
      <c r="M3378" s="82">
        <v>43.12</v>
      </c>
    </row>
    <row r="3379" spans="1:13">
      <c r="A3379" t="str">
        <f t="shared" si="52"/>
        <v>SF-613.10200416897</v>
      </c>
      <c r="B3379" s="81" t="s">
        <v>8716</v>
      </c>
      <c r="C3379" s="81" t="s">
        <v>8701</v>
      </c>
      <c r="D3379" s="81" t="s">
        <v>8717</v>
      </c>
      <c r="E3379" s="81"/>
      <c r="F3379" s="81" t="s">
        <v>226</v>
      </c>
      <c r="G3379" s="81" t="s">
        <v>309</v>
      </c>
      <c r="H3379" s="81" t="s">
        <v>8719</v>
      </c>
      <c r="I3379" s="81"/>
      <c r="J3379" s="82">
        <v>21.56</v>
      </c>
      <c r="K3379" s="82">
        <v>0</v>
      </c>
      <c r="L3379" s="82">
        <v>5</v>
      </c>
      <c r="M3379" s="82">
        <v>107.8</v>
      </c>
    </row>
    <row r="3380" spans="1:13">
      <c r="A3380" t="str">
        <f t="shared" si="52"/>
        <v>SF-613.10</v>
      </c>
      <c r="B3380" s="81" t="s">
        <v>8716</v>
      </c>
      <c r="C3380" s="81" t="s">
        <v>8701</v>
      </c>
      <c r="D3380" s="81" t="s">
        <v>8717</v>
      </c>
      <c r="E3380" s="81"/>
      <c r="F3380" s="81" t="s">
        <v>226</v>
      </c>
      <c r="G3380" s="81" t="s">
        <v>309</v>
      </c>
      <c r="H3380" s="81"/>
      <c r="I3380" s="81"/>
      <c r="J3380" s="82">
        <v>21.56</v>
      </c>
      <c r="K3380" s="82">
        <v>0</v>
      </c>
      <c r="L3380" s="82">
        <v>0</v>
      </c>
      <c r="M3380" s="82">
        <v>0</v>
      </c>
    </row>
    <row r="3381" spans="1:13">
      <c r="A3381" t="str">
        <f t="shared" si="52"/>
        <v>SF-613.12221255106</v>
      </c>
      <c r="B3381" s="81" t="s">
        <v>8720</v>
      </c>
      <c r="C3381" s="81" t="s">
        <v>8701</v>
      </c>
      <c r="D3381" s="81" t="s">
        <v>8721</v>
      </c>
      <c r="E3381" s="81"/>
      <c r="F3381" s="81" t="s">
        <v>226</v>
      </c>
      <c r="G3381" s="81" t="s">
        <v>309</v>
      </c>
      <c r="H3381" s="81" t="s">
        <v>8722</v>
      </c>
      <c r="I3381" s="81"/>
      <c r="J3381" s="82">
        <v>22.99</v>
      </c>
      <c r="K3381" s="82">
        <v>0</v>
      </c>
      <c r="L3381" s="82">
        <v>2</v>
      </c>
      <c r="M3381" s="82">
        <v>45.98</v>
      </c>
    </row>
    <row r="3382" spans="1:13">
      <c r="A3382" t="str">
        <f t="shared" si="52"/>
        <v>SF-613.12200416898</v>
      </c>
      <c r="B3382" s="81" t="s">
        <v>8720</v>
      </c>
      <c r="C3382" s="81" t="s">
        <v>8701</v>
      </c>
      <c r="D3382" s="81" t="s">
        <v>8721</v>
      </c>
      <c r="E3382" s="81"/>
      <c r="F3382" s="81" t="s">
        <v>226</v>
      </c>
      <c r="G3382" s="81" t="s">
        <v>309</v>
      </c>
      <c r="H3382" s="81" t="s">
        <v>8723</v>
      </c>
      <c r="I3382" s="81"/>
      <c r="J3382" s="82">
        <v>22.99</v>
      </c>
      <c r="K3382" s="82">
        <v>0</v>
      </c>
      <c r="L3382" s="82">
        <v>0</v>
      </c>
      <c r="M3382" s="82">
        <v>0</v>
      </c>
    </row>
    <row r="3383" spans="1:13">
      <c r="A3383" t="str">
        <f t="shared" si="52"/>
        <v>SF-613.12</v>
      </c>
      <c r="B3383" s="81" t="s">
        <v>8720</v>
      </c>
      <c r="C3383" s="81" t="s">
        <v>8701</v>
      </c>
      <c r="D3383" s="81" t="s">
        <v>8721</v>
      </c>
      <c r="E3383" s="81"/>
      <c r="F3383" s="81" t="s">
        <v>226</v>
      </c>
      <c r="G3383" s="81" t="s">
        <v>309</v>
      </c>
      <c r="H3383" s="81"/>
      <c r="I3383" s="81"/>
      <c r="J3383" s="82">
        <v>22.99</v>
      </c>
      <c r="K3383" s="82">
        <v>0</v>
      </c>
      <c r="L3383" s="82">
        <v>0</v>
      </c>
      <c r="M3383" s="82">
        <v>0</v>
      </c>
    </row>
    <row r="3384" spans="1:13">
      <c r="A3384" t="str">
        <f t="shared" si="52"/>
        <v>SF-613.14221255107</v>
      </c>
      <c r="B3384" s="81" t="s">
        <v>8724</v>
      </c>
      <c r="C3384" s="81" t="s">
        <v>8701</v>
      </c>
      <c r="D3384" s="81" t="s">
        <v>8725</v>
      </c>
      <c r="E3384" s="81"/>
      <c r="F3384" s="81" t="s">
        <v>226</v>
      </c>
      <c r="G3384" s="81" t="s">
        <v>309</v>
      </c>
      <c r="H3384" s="81" t="s">
        <v>8726</v>
      </c>
      <c r="I3384" s="81"/>
      <c r="J3384" s="82">
        <v>22.99</v>
      </c>
      <c r="K3384" s="82">
        <v>0</v>
      </c>
      <c r="L3384" s="82">
        <v>2</v>
      </c>
      <c r="M3384" s="82">
        <v>45.98</v>
      </c>
    </row>
    <row r="3385" spans="1:13">
      <c r="A3385" t="str">
        <f t="shared" si="52"/>
        <v>SF-613.14200416899</v>
      </c>
      <c r="B3385" s="81" t="s">
        <v>8724</v>
      </c>
      <c r="C3385" s="81" t="s">
        <v>8701</v>
      </c>
      <c r="D3385" s="81" t="s">
        <v>8725</v>
      </c>
      <c r="E3385" s="81"/>
      <c r="F3385" s="81" t="s">
        <v>226</v>
      </c>
      <c r="G3385" s="81" t="s">
        <v>309</v>
      </c>
      <c r="H3385" s="81" t="s">
        <v>5707</v>
      </c>
      <c r="I3385" s="81"/>
      <c r="J3385" s="82">
        <v>22.99</v>
      </c>
      <c r="K3385" s="82">
        <v>0</v>
      </c>
      <c r="L3385" s="82">
        <v>1</v>
      </c>
      <c r="M3385" s="82">
        <v>22.99</v>
      </c>
    </row>
    <row r="3386" spans="1:13">
      <c r="A3386" t="str">
        <f t="shared" si="52"/>
        <v>SF-613.14</v>
      </c>
      <c r="B3386" s="81" t="s">
        <v>8724</v>
      </c>
      <c r="C3386" s="81" t="s">
        <v>8701</v>
      </c>
      <c r="D3386" s="81" t="s">
        <v>8725</v>
      </c>
      <c r="E3386" s="81"/>
      <c r="F3386" s="81" t="s">
        <v>226</v>
      </c>
      <c r="G3386" s="81" t="s">
        <v>309</v>
      </c>
      <c r="H3386" s="81"/>
      <c r="I3386" s="81"/>
      <c r="J3386" s="82">
        <v>22.99</v>
      </c>
      <c r="K3386" s="82">
        <v>0</v>
      </c>
      <c r="L3386" s="82">
        <v>0</v>
      </c>
      <c r="M3386" s="82">
        <v>0</v>
      </c>
    </row>
    <row r="3387" spans="1:13">
      <c r="A3387" t="str">
        <f t="shared" si="52"/>
        <v>SF-746.002L221254289</v>
      </c>
      <c r="B3387" s="81" t="s">
        <v>8727</v>
      </c>
      <c r="C3387" s="81" t="s">
        <v>8728</v>
      </c>
      <c r="D3387" s="81" t="s">
        <v>8729</v>
      </c>
      <c r="E3387" s="81"/>
      <c r="F3387" s="81" t="s">
        <v>226</v>
      </c>
      <c r="G3387" s="81" t="s">
        <v>309</v>
      </c>
      <c r="H3387" s="81" t="s">
        <v>8730</v>
      </c>
      <c r="I3387" s="81"/>
      <c r="J3387" s="82">
        <v>89.98</v>
      </c>
      <c r="K3387" s="82">
        <v>0</v>
      </c>
      <c r="L3387" s="82">
        <v>4</v>
      </c>
      <c r="M3387" s="82">
        <v>359.92</v>
      </c>
    </row>
    <row r="3388" spans="1:13">
      <c r="A3388" t="str">
        <f t="shared" si="52"/>
        <v>SF-746.002L</v>
      </c>
      <c r="B3388" s="81" t="s">
        <v>8727</v>
      </c>
      <c r="C3388" s="81" t="s">
        <v>8728</v>
      </c>
      <c r="D3388" s="81" t="s">
        <v>8729</v>
      </c>
      <c r="E3388" s="81"/>
      <c r="F3388" s="81" t="s">
        <v>226</v>
      </c>
      <c r="G3388" s="81" t="s">
        <v>309</v>
      </c>
      <c r="H3388" s="81"/>
      <c r="I3388" s="81"/>
      <c r="J3388" s="82">
        <v>89.98</v>
      </c>
      <c r="K3388" s="82">
        <v>0</v>
      </c>
      <c r="L3388" s="82">
        <v>0</v>
      </c>
      <c r="M3388" s="82">
        <v>0</v>
      </c>
    </row>
    <row r="3389" spans="1:13">
      <c r="A3389" t="str">
        <f t="shared" si="52"/>
        <v>SF-746.002R221254290</v>
      </c>
      <c r="B3389" s="81" t="s">
        <v>8731</v>
      </c>
      <c r="C3389" s="81" t="s">
        <v>8728</v>
      </c>
      <c r="D3389" s="81" t="s">
        <v>8732</v>
      </c>
      <c r="E3389" s="81"/>
      <c r="F3389" s="81" t="s">
        <v>226</v>
      </c>
      <c r="G3389" s="81" t="s">
        <v>309</v>
      </c>
      <c r="H3389" s="81" t="s">
        <v>8733</v>
      </c>
      <c r="I3389" s="81"/>
      <c r="J3389" s="82">
        <v>89.98</v>
      </c>
      <c r="K3389" s="82">
        <v>0</v>
      </c>
      <c r="L3389" s="82">
        <v>4</v>
      </c>
      <c r="M3389" s="82">
        <v>359.92</v>
      </c>
    </row>
    <row r="3390" spans="1:13">
      <c r="A3390" t="str">
        <f t="shared" si="52"/>
        <v>SF-746.002R</v>
      </c>
      <c r="B3390" s="81" t="s">
        <v>8731</v>
      </c>
      <c r="C3390" s="81" t="s">
        <v>8728</v>
      </c>
      <c r="D3390" s="81" t="s">
        <v>8732</v>
      </c>
      <c r="E3390" s="81"/>
      <c r="F3390" s="81" t="s">
        <v>226</v>
      </c>
      <c r="G3390" s="81" t="s">
        <v>309</v>
      </c>
      <c r="H3390" s="81"/>
      <c r="I3390" s="81"/>
      <c r="J3390" s="82">
        <v>89.98</v>
      </c>
      <c r="K3390" s="82">
        <v>0</v>
      </c>
      <c r="L3390" s="82">
        <v>0</v>
      </c>
      <c r="M3390" s="82">
        <v>0</v>
      </c>
    </row>
    <row r="3391" spans="1:13">
      <c r="A3391" t="str">
        <f t="shared" si="52"/>
        <v>SF-741.001R221153943</v>
      </c>
      <c r="B3391" s="81" t="s">
        <v>8734</v>
      </c>
      <c r="C3391" s="81" t="s">
        <v>8735</v>
      </c>
      <c r="D3391" s="81" t="s">
        <v>8736</v>
      </c>
      <c r="E3391" s="81"/>
      <c r="F3391" s="81" t="s">
        <v>226</v>
      </c>
      <c r="G3391" s="81" t="s">
        <v>309</v>
      </c>
      <c r="H3391" s="81" t="s">
        <v>8737</v>
      </c>
      <c r="I3391" s="81"/>
      <c r="J3391" s="82">
        <v>89.98</v>
      </c>
      <c r="K3391" s="82">
        <v>0</v>
      </c>
      <c r="L3391" s="82">
        <v>3</v>
      </c>
      <c r="M3391" s="82">
        <v>269.94</v>
      </c>
    </row>
    <row r="3392" spans="1:13">
      <c r="A3392" t="str">
        <f t="shared" si="52"/>
        <v>SF-741.001R</v>
      </c>
      <c r="B3392" s="81" t="s">
        <v>8734</v>
      </c>
      <c r="C3392" s="81" t="s">
        <v>8735</v>
      </c>
      <c r="D3392" s="81" t="s">
        <v>8736</v>
      </c>
      <c r="E3392" s="81"/>
      <c r="F3392" s="81" t="s">
        <v>226</v>
      </c>
      <c r="G3392" s="81" t="s">
        <v>309</v>
      </c>
      <c r="H3392" s="81"/>
      <c r="I3392" s="81"/>
      <c r="J3392" s="82">
        <v>89.98</v>
      </c>
      <c r="K3392" s="82">
        <v>0</v>
      </c>
      <c r="L3392" s="82">
        <v>0</v>
      </c>
      <c r="M3392" s="82">
        <v>0</v>
      </c>
    </row>
    <row r="3393" spans="1:13">
      <c r="A3393" t="str">
        <f t="shared" si="52"/>
        <v>SF-741.002R221153944</v>
      </c>
      <c r="B3393" s="81" t="s">
        <v>8738</v>
      </c>
      <c r="C3393" s="81" t="s">
        <v>8735</v>
      </c>
      <c r="D3393" s="81" t="s">
        <v>8739</v>
      </c>
      <c r="E3393" s="81"/>
      <c r="F3393" s="81" t="s">
        <v>226</v>
      </c>
      <c r="G3393" s="81" t="s">
        <v>309</v>
      </c>
      <c r="H3393" s="81" t="s">
        <v>8740</v>
      </c>
      <c r="I3393" s="81"/>
      <c r="J3393" s="82">
        <v>89.98</v>
      </c>
      <c r="K3393" s="82">
        <v>0</v>
      </c>
      <c r="L3393" s="82">
        <v>3</v>
      </c>
      <c r="M3393" s="82">
        <v>269.94</v>
      </c>
    </row>
    <row r="3394" spans="1:13">
      <c r="A3394" t="str">
        <f t="shared" si="52"/>
        <v>SF-741.002R</v>
      </c>
      <c r="B3394" s="81" t="s">
        <v>8738</v>
      </c>
      <c r="C3394" s="81" t="s">
        <v>8735</v>
      </c>
      <c r="D3394" s="81" t="s">
        <v>8739</v>
      </c>
      <c r="E3394" s="81"/>
      <c r="F3394" s="81" t="s">
        <v>226</v>
      </c>
      <c r="G3394" s="81" t="s">
        <v>309</v>
      </c>
      <c r="H3394" s="81"/>
      <c r="I3394" s="81"/>
      <c r="J3394" s="82">
        <v>89.98</v>
      </c>
      <c r="K3394" s="82">
        <v>0</v>
      </c>
      <c r="L3394" s="82">
        <v>0</v>
      </c>
      <c r="M3394" s="82">
        <v>0</v>
      </c>
    </row>
    <row r="3395" spans="1:13">
      <c r="A3395" t="str">
        <f t="shared" ref="A3395:A3458" si="53">CONCATENATE(B3395,H3395)</f>
        <v>SF-741.003R221153945</v>
      </c>
      <c r="B3395" s="81" t="s">
        <v>8741</v>
      </c>
      <c r="C3395" s="81" t="s">
        <v>8735</v>
      </c>
      <c r="D3395" s="81" t="s">
        <v>8742</v>
      </c>
      <c r="E3395" s="81"/>
      <c r="F3395" s="81" t="s">
        <v>226</v>
      </c>
      <c r="G3395" s="81" t="s">
        <v>309</v>
      </c>
      <c r="H3395" s="81" t="s">
        <v>8743</v>
      </c>
      <c r="I3395" s="81"/>
      <c r="J3395" s="82">
        <v>89.98</v>
      </c>
      <c r="K3395" s="82">
        <v>0</v>
      </c>
      <c r="L3395" s="82">
        <v>4</v>
      </c>
      <c r="M3395" s="82">
        <v>359.92</v>
      </c>
    </row>
    <row r="3396" spans="1:13">
      <c r="A3396" t="str">
        <f t="shared" si="53"/>
        <v>SF-741.003R</v>
      </c>
      <c r="B3396" s="81" t="s">
        <v>8741</v>
      </c>
      <c r="C3396" s="81" t="s">
        <v>8735</v>
      </c>
      <c r="D3396" s="81" t="s">
        <v>8742</v>
      </c>
      <c r="E3396" s="81"/>
      <c r="F3396" s="81" t="s">
        <v>226</v>
      </c>
      <c r="G3396" s="81" t="s">
        <v>309</v>
      </c>
      <c r="H3396" s="81"/>
      <c r="I3396" s="81"/>
      <c r="J3396" s="82">
        <v>89.98</v>
      </c>
      <c r="K3396" s="82">
        <v>0</v>
      </c>
      <c r="L3396" s="82">
        <v>0</v>
      </c>
      <c r="M3396" s="82">
        <v>0</v>
      </c>
    </row>
    <row r="3397" spans="1:13">
      <c r="A3397" t="str">
        <f t="shared" si="53"/>
        <v>SF-741.004R221153946</v>
      </c>
      <c r="B3397" s="81" t="s">
        <v>8744</v>
      </c>
      <c r="C3397" s="81" t="s">
        <v>8735</v>
      </c>
      <c r="D3397" s="81" t="s">
        <v>8745</v>
      </c>
      <c r="E3397" s="81"/>
      <c r="F3397" s="81" t="s">
        <v>226</v>
      </c>
      <c r="G3397" s="81" t="s">
        <v>309</v>
      </c>
      <c r="H3397" s="81" t="s">
        <v>8746</v>
      </c>
      <c r="I3397" s="81"/>
      <c r="J3397" s="82">
        <v>89.98</v>
      </c>
      <c r="K3397" s="82">
        <v>0</v>
      </c>
      <c r="L3397" s="82">
        <v>4</v>
      </c>
      <c r="M3397" s="82">
        <v>359.92</v>
      </c>
    </row>
    <row r="3398" spans="1:13">
      <c r="A3398" t="str">
        <f t="shared" si="53"/>
        <v>SF-741.004R</v>
      </c>
      <c r="B3398" s="81" t="s">
        <v>8744</v>
      </c>
      <c r="C3398" s="81" t="s">
        <v>8735</v>
      </c>
      <c r="D3398" s="81" t="s">
        <v>8745</v>
      </c>
      <c r="E3398" s="81"/>
      <c r="F3398" s="81" t="s">
        <v>226</v>
      </c>
      <c r="G3398" s="81" t="s">
        <v>309</v>
      </c>
      <c r="H3398" s="81"/>
      <c r="I3398" s="81"/>
      <c r="J3398" s="82">
        <v>89.98</v>
      </c>
      <c r="K3398" s="82">
        <v>0</v>
      </c>
      <c r="L3398" s="82">
        <v>0</v>
      </c>
      <c r="M3398" s="82">
        <v>0</v>
      </c>
    </row>
    <row r="3399" spans="1:13">
      <c r="A3399" t="str">
        <f t="shared" si="53"/>
        <v>SF-741.006R221153947</v>
      </c>
      <c r="B3399" s="81" t="s">
        <v>8747</v>
      </c>
      <c r="C3399" s="81" t="s">
        <v>8735</v>
      </c>
      <c r="D3399" s="81" t="s">
        <v>8748</v>
      </c>
      <c r="E3399" s="81"/>
      <c r="F3399" s="81" t="s">
        <v>226</v>
      </c>
      <c r="G3399" s="81" t="s">
        <v>309</v>
      </c>
      <c r="H3399" s="81" t="s">
        <v>8749</v>
      </c>
      <c r="I3399" s="81"/>
      <c r="J3399" s="82">
        <v>89.98</v>
      </c>
      <c r="K3399" s="82">
        <v>0</v>
      </c>
      <c r="L3399" s="82">
        <v>4</v>
      </c>
      <c r="M3399" s="82">
        <v>359.92</v>
      </c>
    </row>
    <row r="3400" spans="1:13">
      <c r="A3400" t="str">
        <f t="shared" si="53"/>
        <v>SF-741.006R</v>
      </c>
      <c r="B3400" s="81" t="s">
        <v>8747</v>
      </c>
      <c r="C3400" s="81" t="s">
        <v>8735</v>
      </c>
      <c r="D3400" s="81" t="s">
        <v>8748</v>
      </c>
      <c r="E3400" s="81"/>
      <c r="F3400" s="81" t="s">
        <v>226</v>
      </c>
      <c r="G3400" s="81" t="s">
        <v>309</v>
      </c>
      <c r="H3400" s="81"/>
      <c r="I3400" s="81"/>
      <c r="J3400" s="82">
        <v>89.98</v>
      </c>
      <c r="K3400" s="82">
        <v>0</v>
      </c>
      <c r="L3400" s="82">
        <v>0</v>
      </c>
      <c r="M3400" s="82">
        <v>0</v>
      </c>
    </row>
    <row r="3401" spans="1:13">
      <c r="A3401" t="str">
        <f t="shared" si="53"/>
        <v>SF-741.008R221153948</v>
      </c>
      <c r="B3401" s="81" t="s">
        <v>8750</v>
      </c>
      <c r="C3401" s="81" t="s">
        <v>8735</v>
      </c>
      <c r="D3401" s="81" t="s">
        <v>8751</v>
      </c>
      <c r="E3401" s="81"/>
      <c r="F3401" s="81" t="s">
        <v>226</v>
      </c>
      <c r="G3401" s="81" t="s">
        <v>309</v>
      </c>
      <c r="H3401" s="81" t="s">
        <v>8752</v>
      </c>
      <c r="I3401" s="81"/>
      <c r="J3401" s="82">
        <v>89.98</v>
      </c>
      <c r="K3401" s="82">
        <v>0</v>
      </c>
      <c r="L3401" s="82">
        <v>4</v>
      </c>
      <c r="M3401" s="82">
        <v>359.92</v>
      </c>
    </row>
    <row r="3402" spans="1:13">
      <c r="A3402" t="str">
        <f t="shared" si="53"/>
        <v>SF-741.008R</v>
      </c>
      <c r="B3402" s="81" t="s">
        <v>8750</v>
      </c>
      <c r="C3402" s="81" t="s">
        <v>8735</v>
      </c>
      <c r="D3402" s="81" t="s">
        <v>8751</v>
      </c>
      <c r="E3402" s="81"/>
      <c r="F3402" s="81" t="s">
        <v>226</v>
      </c>
      <c r="G3402" s="81" t="s">
        <v>309</v>
      </c>
      <c r="H3402" s="81"/>
      <c r="I3402" s="81"/>
      <c r="J3402" s="82">
        <v>89.98</v>
      </c>
      <c r="K3402" s="82">
        <v>0</v>
      </c>
      <c r="L3402" s="82">
        <v>0</v>
      </c>
      <c r="M3402" s="82">
        <v>0</v>
      </c>
    </row>
    <row r="3403" spans="1:13">
      <c r="A3403" t="str">
        <f t="shared" si="53"/>
        <v>SF-741.010R221153949</v>
      </c>
      <c r="B3403" s="81" t="s">
        <v>8753</v>
      </c>
      <c r="C3403" s="81" t="s">
        <v>8735</v>
      </c>
      <c r="D3403" s="81" t="s">
        <v>8754</v>
      </c>
      <c r="E3403" s="81"/>
      <c r="F3403" s="81" t="s">
        <v>226</v>
      </c>
      <c r="G3403" s="81" t="s">
        <v>309</v>
      </c>
      <c r="H3403" s="81" t="s">
        <v>8755</v>
      </c>
      <c r="I3403" s="81"/>
      <c r="J3403" s="82">
        <v>89.98</v>
      </c>
      <c r="K3403" s="82">
        <v>0</v>
      </c>
      <c r="L3403" s="82">
        <v>4</v>
      </c>
      <c r="M3403" s="82">
        <v>359.92</v>
      </c>
    </row>
    <row r="3404" spans="1:13">
      <c r="A3404" t="str">
        <f t="shared" si="53"/>
        <v>SF-741.010R</v>
      </c>
      <c r="B3404" s="81" t="s">
        <v>8753</v>
      </c>
      <c r="C3404" s="81" t="s">
        <v>8735</v>
      </c>
      <c r="D3404" s="81" t="s">
        <v>8754</v>
      </c>
      <c r="E3404" s="81"/>
      <c r="F3404" s="81" t="s">
        <v>226</v>
      </c>
      <c r="G3404" s="81" t="s">
        <v>309</v>
      </c>
      <c r="H3404" s="81"/>
      <c r="I3404" s="81"/>
      <c r="J3404" s="82">
        <v>89.98</v>
      </c>
      <c r="K3404" s="82">
        <v>0</v>
      </c>
      <c r="L3404" s="82">
        <v>0</v>
      </c>
      <c r="M3404" s="82">
        <v>0</v>
      </c>
    </row>
    <row r="3405" spans="1:13">
      <c r="A3405" t="str">
        <f t="shared" si="53"/>
        <v>SF-741.001L221153936</v>
      </c>
      <c r="B3405" s="81" t="s">
        <v>8756</v>
      </c>
      <c r="C3405" s="81" t="s">
        <v>8757</v>
      </c>
      <c r="D3405" s="81" t="s">
        <v>8758</v>
      </c>
      <c r="E3405" s="81"/>
      <c r="F3405" s="81" t="s">
        <v>226</v>
      </c>
      <c r="G3405" s="81" t="s">
        <v>309</v>
      </c>
      <c r="H3405" s="81" t="s">
        <v>8759</v>
      </c>
      <c r="I3405" s="81"/>
      <c r="J3405" s="82">
        <v>89.98</v>
      </c>
      <c r="K3405" s="82">
        <v>0</v>
      </c>
      <c r="L3405" s="82">
        <v>4</v>
      </c>
      <c r="M3405" s="82">
        <v>359.92</v>
      </c>
    </row>
    <row r="3406" spans="1:13">
      <c r="A3406" t="str">
        <f t="shared" si="53"/>
        <v>SF-741.001L</v>
      </c>
      <c r="B3406" s="81" t="s">
        <v>8756</v>
      </c>
      <c r="C3406" s="81" t="s">
        <v>8757</v>
      </c>
      <c r="D3406" s="81" t="s">
        <v>8758</v>
      </c>
      <c r="E3406" s="81"/>
      <c r="F3406" s="81" t="s">
        <v>226</v>
      </c>
      <c r="G3406" s="81" t="s">
        <v>309</v>
      </c>
      <c r="H3406" s="81"/>
      <c r="I3406" s="81"/>
      <c r="J3406" s="82">
        <v>89.98</v>
      </c>
      <c r="K3406" s="82">
        <v>0</v>
      </c>
      <c r="L3406" s="82">
        <v>0</v>
      </c>
      <c r="M3406" s="82">
        <v>0</v>
      </c>
    </row>
    <row r="3407" spans="1:13">
      <c r="A3407" t="str">
        <f t="shared" si="53"/>
        <v>SF-741.002L221153937</v>
      </c>
      <c r="B3407" s="81" t="s">
        <v>8760</v>
      </c>
      <c r="C3407" s="81" t="s">
        <v>8757</v>
      </c>
      <c r="D3407" s="81" t="s">
        <v>8761</v>
      </c>
      <c r="E3407" s="81"/>
      <c r="F3407" s="81" t="s">
        <v>226</v>
      </c>
      <c r="G3407" s="81" t="s">
        <v>309</v>
      </c>
      <c r="H3407" s="81" t="s">
        <v>8762</v>
      </c>
      <c r="I3407" s="81"/>
      <c r="J3407" s="82">
        <v>89.98</v>
      </c>
      <c r="K3407" s="82">
        <v>0</v>
      </c>
      <c r="L3407" s="82">
        <v>3</v>
      </c>
      <c r="M3407" s="82">
        <v>269.94</v>
      </c>
    </row>
    <row r="3408" spans="1:13">
      <c r="A3408" t="str">
        <f t="shared" si="53"/>
        <v>SF-741.002L</v>
      </c>
      <c r="B3408" s="81" t="s">
        <v>8760</v>
      </c>
      <c r="C3408" s="81" t="s">
        <v>8757</v>
      </c>
      <c r="D3408" s="81" t="s">
        <v>8761</v>
      </c>
      <c r="E3408" s="81"/>
      <c r="F3408" s="81" t="s">
        <v>226</v>
      </c>
      <c r="G3408" s="81" t="s">
        <v>309</v>
      </c>
      <c r="H3408" s="81"/>
      <c r="I3408" s="81"/>
      <c r="J3408" s="82">
        <v>89.98</v>
      </c>
      <c r="K3408" s="82">
        <v>0</v>
      </c>
      <c r="L3408" s="82">
        <v>0</v>
      </c>
      <c r="M3408" s="82">
        <v>0</v>
      </c>
    </row>
    <row r="3409" spans="1:13">
      <c r="A3409" t="str">
        <f t="shared" si="53"/>
        <v>SF-741.003L221153938</v>
      </c>
      <c r="B3409" s="81" t="s">
        <v>8763</v>
      </c>
      <c r="C3409" s="81" t="s">
        <v>8757</v>
      </c>
      <c r="D3409" s="81" t="s">
        <v>8764</v>
      </c>
      <c r="E3409" s="81"/>
      <c r="F3409" s="81" t="s">
        <v>226</v>
      </c>
      <c r="G3409" s="81" t="s">
        <v>309</v>
      </c>
      <c r="H3409" s="81" t="s">
        <v>8765</v>
      </c>
      <c r="I3409" s="81"/>
      <c r="J3409" s="82">
        <v>89.98</v>
      </c>
      <c r="K3409" s="82">
        <v>0</v>
      </c>
      <c r="L3409" s="82">
        <v>4</v>
      </c>
      <c r="M3409" s="82">
        <v>359.92</v>
      </c>
    </row>
    <row r="3410" spans="1:13">
      <c r="A3410" t="str">
        <f t="shared" si="53"/>
        <v>SF-741.003L</v>
      </c>
      <c r="B3410" s="81" t="s">
        <v>8763</v>
      </c>
      <c r="C3410" s="81" t="s">
        <v>8757</v>
      </c>
      <c r="D3410" s="81" t="s">
        <v>8764</v>
      </c>
      <c r="E3410" s="81"/>
      <c r="F3410" s="81" t="s">
        <v>226</v>
      </c>
      <c r="G3410" s="81" t="s">
        <v>309</v>
      </c>
      <c r="H3410" s="81"/>
      <c r="I3410" s="81"/>
      <c r="J3410" s="82">
        <v>89.98</v>
      </c>
      <c r="K3410" s="82">
        <v>0</v>
      </c>
      <c r="L3410" s="82">
        <v>0</v>
      </c>
      <c r="M3410" s="82">
        <v>0</v>
      </c>
    </row>
    <row r="3411" spans="1:13">
      <c r="A3411" t="str">
        <f t="shared" si="53"/>
        <v>SF-741.004L221153939</v>
      </c>
      <c r="B3411" s="81" t="s">
        <v>8766</v>
      </c>
      <c r="C3411" s="81" t="s">
        <v>8757</v>
      </c>
      <c r="D3411" s="81" t="s">
        <v>8767</v>
      </c>
      <c r="E3411" s="81"/>
      <c r="F3411" s="81" t="s">
        <v>226</v>
      </c>
      <c r="G3411" s="81" t="s">
        <v>309</v>
      </c>
      <c r="H3411" s="81" t="s">
        <v>8768</v>
      </c>
      <c r="I3411" s="81"/>
      <c r="J3411" s="82">
        <v>89.98</v>
      </c>
      <c r="K3411" s="82">
        <v>0</v>
      </c>
      <c r="L3411" s="82">
        <v>3</v>
      </c>
      <c r="M3411" s="82">
        <v>269.94</v>
      </c>
    </row>
    <row r="3412" spans="1:13">
      <c r="A3412" t="str">
        <f t="shared" si="53"/>
        <v>SF-741.004L</v>
      </c>
      <c r="B3412" s="81" t="s">
        <v>8766</v>
      </c>
      <c r="C3412" s="81" t="s">
        <v>8757</v>
      </c>
      <c r="D3412" s="81" t="s">
        <v>8767</v>
      </c>
      <c r="E3412" s="81"/>
      <c r="F3412" s="81" t="s">
        <v>226</v>
      </c>
      <c r="G3412" s="81" t="s">
        <v>309</v>
      </c>
      <c r="H3412" s="81"/>
      <c r="I3412" s="81"/>
      <c r="J3412" s="82">
        <v>89.98</v>
      </c>
      <c r="K3412" s="82">
        <v>0</v>
      </c>
      <c r="L3412" s="82">
        <v>0</v>
      </c>
      <c r="M3412" s="82">
        <v>0</v>
      </c>
    </row>
    <row r="3413" spans="1:13">
      <c r="A3413" t="str">
        <f t="shared" si="53"/>
        <v>SF-741.006L221153940</v>
      </c>
      <c r="B3413" s="81" t="s">
        <v>8769</v>
      </c>
      <c r="C3413" s="81" t="s">
        <v>8757</v>
      </c>
      <c r="D3413" s="81" t="s">
        <v>8770</v>
      </c>
      <c r="E3413" s="81"/>
      <c r="F3413" s="81" t="s">
        <v>226</v>
      </c>
      <c r="G3413" s="81" t="s">
        <v>309</v>
      </c>
      <c r="H3413" s="81" t="s">
        <v>8771</v>
      </c>
      <c r="I3413" s="81"/>
      <c r="J3413" s="82">
        <v>89.98</v>
      </c>
      <c r="K3413" s="82">
        <v>0</v>
      </c>
      <c r="L3413" s="82">
        <v>4</v>
      </c>
      <c r="M3413" s="82">
        <v>359.92</v>
      </c>
    </row>
    <row r="3414" spans="1:13">
      <c r="A3414" t="str">
        <f t="shared" si="53"/>
        <v>SF-741.006L</v>
      </c>
      <c r="B3414" s="81" t="s">
        <v>8769</v>
      </c>
      <c r="C3414" s="81" t="s">
        <v>8757</v>
      </c>
      <c r="D3414" s="81" t="s">
        <v>8770</v>
      </c>
      <c r="E3414" s="81"/>
      <c r="F3414" s="81" t="s">
        <v>226</v>
      </c>
      <c r="G3414" s="81" t="s">
        <v>309</v>
      </c>
      <c r="H3414" s="81"/>
      <c r="I3414" s="81"/>
      <c r="J3414" s="82">
        <v>89.98</v>
      </c>
      <c r="K3414" s="82">
        <v>0</v>
      </c>
      <c r="L3414" s="82">
        <v>0</v>
      </c>
      <c r="M3414" s="82">
        <v>0</v>
      </c>
    </row>
    <row r="3415" spans="1:13">
      <c r="A3415" t="str">
        <f t="shared" si="53"/>
        <v>SF-741.008L221153941</v>
      </c>
      <c r="B3415" s="81" t="s">
        <v>8772</v>
      </c>
      <c r="C3415" s="81" t="s">
        <v>8757</v>
      </c>
      <c r="D3415" s="81" t="s">
        <v>8773</v>
      </c>
      <c r="E3415" s="81"/>
      <c r="F3415" s="81" t="s">
        <v>226</v>
      </c>
      <c r="G3415" s="81" t="s">
        <v>309</v>
      </c>
      <c r="H3415" s="81" t="s">
        <v>8774</v>
      </c>
      <c r="I3415" s="81"/>
      <c r="J3415" s="82">
        <v>89.98</v>
      </c>
      <c r="K3415" s="82">
        <v>0</v>
      </c>
      <c r="L3415" s="82">
        <v>4</v>
      </c>
      <c r="M3415" s="82">
        <v>359.92</v>
      </c>
    </row>
    <row r="3416" spans="1:13">
      <c r="A3416" t="str">
        <f t="shared" si="53"/>
        <v>SF-741.008L</v>
      </c>
      <c r="B3416" s="81" t="s">
        <v>8772</v>
      </c>
      <c r="C3416" s="81" t="s">
        <v>8757</v>
      </c>
      <c r="D3416" s="81" t="s">
        <v>8773</v>
      </c>
      <c r="E3416" s="81"/>
      <c r="F3416" s="81" t="s">
        <v>226</v>
      </c>
      <c r="G3416" s="81" t="s">
        <v>309</v>
      </c>
      <c r="H3416" s="81"/>
      <c r="I3416" s="81"/>
      <c r="J3416" s="82">
        <v>89.98</v>
      </c>
      <c r="K3416" s="82">
        <v>0</v>
      </c>
      <c r="L3416" s="82">
        <v>0</v>
      </c>
      <c r="M3416" s="82">
        <v>0</v>
      </c>
    </row>
    <row r="3417" spans="1:13">
      <c r="A3417" t="str">
        <f t="shared" si="53"/>
        <v>SF-741.010L221153942</v>
      </c>
      <c r="B3417" s="81" t="s">
        <v>8775</v>
      </c>
      <c r="C3417" s="81" t="s">
        <v>8757</v>
      </c>
      <c r="D3417" s="81" t="s">
        <v>8776</v>
      </c>
      <c r="E3417" s="81"/>
      <c r="F3417" s="81" t="s">
        <v>226</v>
      </c>
      <c r="G3417" s="81" t="s">
        <v>309</v>
      </c>
      <c r="H3417" s="81" t="s">
        <v>8777</v>
      </c>
      <c r="I3417" s="81"/>
      <c r="J3417" s="82">
        <v>89.98</v>
      </c>
      <c r="K3417" s="82">
        <v>0</v>
      </c>
      <c r="L3417" s="82">
        <v>4</v>
      </c>
      <c r="M3417" s="82">
        <v>359.92</v>
      </c>
    </row>
    <row r="3418" spans="1:13">
      <c r="A3418" t="str">
        <f t="shared" si="53"/>
        <v>SF-741.010L</v>
      </c>
      <c r="B3418" s="81" t="s">
        <v>8775</v>
      </c>
      <c r="C3418" s="81" t="s">
        <v>8757</v>
      </c>
      <c r="D3418" s="81" t="s">
        <v>8776</v>
      </c>
      <c r="E3418" s="81"/>
      <c r="F3418" s="81" t="s">
        <v>226</v>
      </c>
      <c r="G3418" s="81" t="s">
        <v>309</v>
      </c>
      <c r="H3418" s="81"/>
      <c r="I3418" s="81"/>
      <c r="J3418" s="82">
        <v>89.98</v>
      </c>
      <c r="K3418" s="82">
        <v>0</v>
      </c>
      <c r="L3418" s="82">
        <v>0</v>
      </c>
      <c r="M3418" s="82">
        <v>0</v>
      </c>
    </row>
    <row r="3419" spans="1:13">
      <c r="A3419" t="str">
        <f t="shared" si="53"/>
        <v>SF-742.001R221254479</v>
      </c>
      <c r="B3419" s="81" t="s">
        <v>8778</v>
      </c>
      <c r="C3419" s="81" t="s">
        <v>8779</v>
      </c>
      <c r="D3419" s="81" t="s">
        <v>8780</v>
      </c>
      <c r="E3419" s="81"/>
      <c r="F3419" s="81" t="s">
        <v>226</v>
      </c>
      <c r="G3419" s="81" t="s">
        <v>309</v>
      </c>
      <c r="H3419" s="81" t="s">
        <v>8781</v>
      </c>
      <c r="I3419" s="81"/>
      <c r="J3419" s="82">
        <v>89.98</v>
      </c>
      <c r="K3419" s="82">
        <v>0</v>
      </c>
      <c r="L3419" s="82">
        <v>4</v>
      </c>
      <c r="M3419" s="82">
        <v>359.92</v>
      </c>
    </row>
    <row r="3420" spans="1:13">
      <c r="A3420" t="str">
        <f t="shared" si="53"/>
        <v>SF-742.001R</v>
      </c>
      <c r="B3420" s="81" t="s">
        <v>8778</v>
      </c>
      <c r="C3420" s="81" t="s">
        <v>8779</v>
      </c>
      <c r="D3420" s="81" t="s">
        <v>8780</v>
      </c>
      <c r="E3420" s="81"/>
      <c r="F3420" s="81" t="s">
        <v>226</v>
      </c>
      <c r="G3420" s="81" t="s">
        <v>309</v>
      </c>
      <c r="H3420" s="81"/>
      <c r="I3420" s="81"/>
      <c r="J3420" s="82">
        <v>89.98</v>
      </c>
      <c r="K3420" s="82">
        <v>0</v>
      </c>
      <c r="L3420" s="82">
        <v>0</v>
      </c>
      <c r="M3420" s="82">
        <v>0</v>
      </c>
    </row>
    <row r="3421" spans="1:13">
      <c r="A3421" t="str">
        <f t="shared" si="53"/>
        <v>SF-742.003R221254481</v>
      </c>
      <c r="B3421" s="81" t="s">
        <v>8782</v>
      </c>
      <c r="C3421" s="81" t="s">
        <v>8779</v>
      </c>
      <c r="D3421" s="81" t="s">
        <v>8783</v>
      </c>
      <c r="E3421" s="81"/>
      <c r="F3421" s="81" t="s">
        <v>226</v>
      </c>
      <c r="G3421" s="81" t="s">
        <v>309</v>
      </c>
      <c r="H3421" s="81" t="s">
        <v>8784</v>
      </c>
      <c r="I3421" s="81"/>
      <c r="J3421" s="82">
        <v>89.98</v>
      </c>
      <c r="K3421" s="82">
        <v>0</v>
      </c>
      <c r="L3421" s="82">
        <v>4</v>
      </c>
      <c r="M3421" s="82">
        <v>359.92</v>
      </c>
    </row>
    <row r="3422" spans="1:13">
      <c r="A3422" t="str">
        <f t="shared" si="53"/>
        <v>SF-742.003R</v>
      </c>
      <c r="B3422" s="81" t="s">
        <v>8782</v>
      </c>
      <c r="C3422" s="81" t="s">
        <v>8779</v>
      </c>
      <c r="D3422" s="81" t="s">
        <v>8783</v>
      </c>
      <c r="E3422" s="81"/>
      <c r="F3422" s="81" t="s">
        <v>226</v>
      </c>
      <c r="G3422" s="81" t="s">
        <v>309</v>
      </c>
      <c r="H3422" s="81"/>
      <c r="I3422" s="81"/>
      <c r="J3422" s="82">
        <v>89.98</v>
      </c>
      <c r="K3422" s="82">
        <v>0</v>
      </c>
      <c r="L3422" s="82">
        <v>0</v>
      </c>
      <c r="M3422" s="82">
        <v>0</v>
      </c>
    </row>
    <row r="3423" spans="1:13">
      <c r="A3423" t="str">
        <f t="shared" si="53"/>
        <v>SF-742.004R221254482</v>
      </c>
      <c r="B3423" s="81" t="s">
        <v>8785</v>
      </c>
      <c r="C3423" s="81" t="s">
        <v>8779</v>
      </c>
      <c r="D3423" s="81" t="s">
        <v>8786</v>
      </c>
      <c r="E3423" s="81"/>
      <c r="F3423" s="81" t="s">
        <v>226</v>
      </c>
      <c r="G3423" s="81" t="s">
        <v>309</v>
      </c>
      <c r="H3423" s="81" t="s">
        <v>8787</v>
      </c>
      <c r="I3423" s="81"/>
      <c r="J3423" s="82">
        <v>89.98</v>
      </c>
      <c r="K3423" s="82">
        <v>0</v>
      </c>
      <c r="L3423" s="82">
        <v>4</v>
      </c>
      <c r="M3423" s="82">
        <v>359.92</v>
      </c>
    </row>
    <row r="3424" spans="1:13">
      <c r="A3424" t="str">
        <f t="shared" si="53"/>
        <v>SF-742.004R</v>
      </c>
      <c r="B3424" s="81" t="s">
        <v>8785</v>
      </c>
      <c r="C3424" s="81" t="s">
        <v>8779</v>
      </c>
      <c r="D3424" s="81" t="s">
        <v>8786</v>
      </c>
      <c r="E3424" s="81"/>
      <c r="F3424" s="81" t="s">
        <v>226</v>
      </c>
      <c r="G3424" s="81" t="s">
        <v>309</v>
      </c>
      <c r="H3424" s="81"/>
      <c r="I3424" s="81"/>
      <c r="J3424" s="82">
        <v>89.98</v>
      </c>
      <c r="K3424" s="82">
        <v>0</v>
      </c>
      <c r="L3424" s="82">
        <v>0</v>
      </c>
      <c r="M3424" s="82">
        <v>0</v>
      </c>
    </row>
    <row r="3425" spans="1:13">
      <c r="A3425" t="str">
        <f t="shared" si="53"/>
        <v>SF-742.006R221254483</v>
      </c>
      <c r="B3425" s="81" t="s">
        <v>8788</v>
      </c>
      <c r="C3425" s="81" t="s">
        <v>8779</v>
      </c>
      <c r="D3425" s="81" t="s">
        <v>8789</v>
      </c>
      <c r="E3425" s="81"/>
      <c r="F3425" s="81" t="s">
        <v>226</v>
      </c>
      <c r="G3425" s="81" t="s">
        <v>309</v>
      </c>
      <c r="H3425" s="81" t="s">
        <v>8790</v>
      </c>
      <c r="I3425" s="81"/>
      <c r="J3425" s="82">
        <v>89.98</v>
      </c>
      <c r="K3425" s="82">
        <v>0</v>
      </c>
      <c r="L3425" s="82">
        <v>4</v>
      </c>
      <c r="M3425" s="82">
        <v>359.92</v>
      </c>
    </row>
    <row r="3426" spans="1:13">
      <c r="A3426" t="str">
        <f t="shared" si="53"/>
        <v>SF-742.006R</v>
      </c>
      <c r="B3426" s="81" t="s">
        <v>8788</v>
      </c>
      <c r="C3426" s="81" t="s">
        <v>8779</v>
      </c>
      <c r="D3426" s="81" t="s">
        <v>8789</v>
      </c>
      <c r="E3426" s="81"/>
      <c r="F3426" s="81" t="s">
        <v>226</v>
      </c>
      <c r="G3426" s="81" t="s">
        <v>309</v>
      </c>
      <c r="H3426" s="81"/>
      <c r="I3426" s="81"/>
      <c r="J3426" s="82">
        <v>89.98</v>
      </c>
      <c r="K3426" s="82">
        <v>0</v>
      </c>
      <c r="L3426" s="82">
        <v>0</v>
      </c>
      <c r="M3426" s="82">
        <v>0</v>
      </c>
    </row>
    <row r="3427" spans="1:13">
      <c r="A3427" t="str">
        <f t="shared" si="53"/>
        <v>SF-742.002R221254480</v>
      </c>
      <c r="B3427" s="81" t="s">
        <v>8791</v>
      </c>
      <c r="C3427" s="81" t="s">
        <v>8792</v>
      </c>
      <c r="D3427" s="81" t="s">
        <v>8793</v>
      </c>
      <c r="E3427" s="81"/>
      <c r="F3427" s="81" t="s">
        <v>226</v>
      </c>
      <c r="G3427" s="81" t="s">
        <v>309</v>
      </c>
      <c r="H3427" s="81" t="s">
        <v>8794</v>
      </c>
      <c r="I3427" s="81"/>
      <c r="J3427" s="82">
        <v>89.98</v>
      </c>
      <c r="K3427" s="82">
        <v>0</v>
      </c>
      <c r="L3427" s="82">
        <v>4</v>
      </c>
      <c r="M3427" s="82">
        <v>359.92</v>
      </c>
    </row>
    <row r="3428" spans="1:13">
      <c r="A3428" t="str">
        <f t="shared" si="53"/>
        <v>SF-742.002R</v>
      </c>
      <c r="B3428" s="81" t="s">
        <v>8791</v>
      </c>
      <c r="C3428" s="81" t="s">
        <v>8792</v>
      </c>
      <c r="D3428" s="81" t="s">
        <v>8793</v>
      </c>
      <c r="E3428" s="81"/>
      <c r="F3428" s="81" t="s">
        <v>226</v>
      </c>
      <c r="G3428" s="81" t="s">
        <v>309</v>
      </c>
      <c r="H3428" s="81"/>
      <c r="I3428" s="81"/>
      <c r="J3428" s="82">
        <v>89.98</v>
      </c>
      <c r="K3428" s="82">
        <v>0</v>
      </c>
      <c r="L3428" s="82">
        <v>0</v>
      </c>
      <c r="M3428" s="82">
        <v>0</v>
      </c>
    </row>
    <row r="3429" spans="1:13">
      <c r="A3429" t="str">
        <f t="shared" si="53"/>
        <v>SF-742.008R221254484</v>
      </c>
      <c r="B3429" s="81" t="s">
        <v>8795</v>
      </c>
      <c r="C3429" s="81" t="s">
        <v>8792</v>
      </c>
      <c r="D3429" s="81" t="s">
        <v>8796</v>
      </c>
      <c r="E3429" s="81"/>
      <c r="F3429" s="81" t="s">
        <v>226</v>
      </c>
      <c r="G3429" s="81" t="s">
        <v>309</v>
      </c>
      <c r="H3429" s="81" t="s">
        <v>8797</v>
      </c>
      <c r="I3429" s="81"/>
      <c r="J3429" s="82">
        <v>89.98</v>
      </c>
      <c r="K3429" s="82">
        <v>0</v>
      </c>
      <c r="L3429" s="82">
        <v>4</v>
      </c>
      <c r="M3429" s="82">
        <v>359.92</v>
      </c>
    </row>
    <row r="3430" spans="1:13">
      <c r="A3430" t="str">
        <f t="shared" si="53"/>
        <v>SF-742.008R</v>
      </c>
      <c r="B3430" s="81" t="s">
        <v>8795</v>
      </c>
      <c r="C3430" s="81" t="s">
        <v>8792</v>
      </c>
      <c r="D3430" s="81" t="s">
        <v>8796</v>
      </c>
      <c r="E3430" s="81"/>
      <c r="F3430" s="81" t="s">
        <v>226</v>
      </c>
      <c r="G3430" s="81" t="s">
        <v>309</v>
      </c>
      <c r="H3430" s="81"/>
      <c r="I3430" s="81"/>
      <c r="J3430" s="82">
        <v>89.98</v>
      </c>
      <c r="K3430" s="82">
        <v>0</v>
      </c>
      <c r="L3430" s="82">
        <v>0</v>
      </c>
      <c r="M3430" s="82">
        <v>0</v>
      </c>
    </row>
    <row r="3431" spans="1:13">
      <c r="A3431" t="str">
        <f t="shared" si="53"/>
        <v>SF-742.010R221254485</v>
      </c>
      <c r="B3431" s="81" t="s">
        <v>8798</v>
      </c>
      <c r="C3431" s="81" t="s">
        <v>8792</v>
      </c>
      <c r="D3431" s="81" t="s">
        <v>8799</v>
      </c>
      <c r="E3431" s="81"/>
      <c r="F3431" s="81" t="s">
        <v>226</v>
      </c>
      <c r="G3431" s="81" t="s">
        <v>309</v>
      </c>
      <c r="H3431" s="81" t="s">
        <v>8800</v>
      </c>
      <c r="I3431" s="81"/>
      <c r="J3431" s="82">
        <v>89.98</v>
      </c>
      <c r="K3431" s="82">
        <v>0</v>
      </c>
      <c r="L3431" s="82">
        <v>4</v>
      </c>
      <c r="M3431" s="82">
        <v>359.92</v>
      </c>
    </row>
    <row r="3432" spans="1:13">
      <c r="A3432" t="str">
        <f t="shared" si="53"/>
        <v>SF-742.010R</v>
      </c>
      <c r="B3432" s="81" t="s">
        <v>8798</v>
      </c>
      <c r="C3432" s="81" t="s">
        <v>8792</v>
      </c>
      <c r="D3432" s="81" t="s">
        <v>8799</v>
      </c>
      <c r="E3432" s="81"/>
      <c r="F3432" s="81" t="s">
        <v>226</v>
      </c>
      <c r="G3432" s="81" t="s">
        <v>309</v>
      </c>
      <c r="H3432" s="81"/>
      <c r="I3432" s="81"/>
      <c r="J3432" s="82">
        <v>89.98</v>
      </c>
      <c r="K3432" s="82">
        <v>0</v>
      </c>
      <c r="L3432" s="82">
        <v>0</v>
      </c>
      <c r="M3432" s="82">
        <v>0</v>
      </c>
    </row>
    <row r="3433" spans="1:13">
      <c r="A3433" t="str">
        <f t="shared" si="53"/>
        <v>SF-742.001L221254472</v>
      </c>
      <c r="B3433" s="81" t="s">
        <v>8801</v>
      </c>
      <c r="C3433" s="81" t="s">
        <v>8802</v>
      </c>
      <c r="D3433" s="81" t="s">
        <v>8803</v>
      </c>
      <c r="E3433" s="81"/>
      <c r="F3433" s="81" t="s">
        <v>226</v>
      </c>
      <c r="G3433" s="81" t="s">
        <v>309</v>
      </c>
      <c r="H3433" s="81" t="s">
        <v>8804</v>
      </c>
      <c r="I3433" s="81"/>
      <c r="J3433" s="82">
        <v>89.98</v>
      </c>
      <c r="K3433" s="82">
        <v>0</v>
      </c>
      <c r="L3433" s="82">
        <v>3</v>
      </c>
      <c r="M3433" s="82">
        <v>269.94</v>
      </c>
    </row>
    <row r="3434" spans="1:13">
      <c r="A3434" t="str">
        <f t="shared" si="53"/>
        <v>SF-742.001L</v>
      </c>
      <c r="B3434" s="81" t="s">
        <v>8801</v>
      </c>
      <c r="C3434" s="81" t="s">
        <v>8802</v>
      </c>
      <c r="D3434" s="81" t="s">
        <v>8803</v>
      </c>
      <c r="E3434" s="81"/>
      <c r="F3434" s="81" t="s">
        <v>226</v>
      </c>
      <c r="G3434" s="81" t="s">
        <v>309</v>
      </c>
      <c r="H3434" s="81"/>
      <c r="I3434" s="81"/>
      <c r="J3434" s="82">
        <v>89.98</v>
      </c>
      <c r="K3434" s="82">
        <v>0</v>
      </c>
      <c r="L3434" s="82">
        <v>0</v>
      </c>
      <c r="M3434" s="82">
        <v>0</v>
      </c>
    </row>
    <row r="3435" spans="1:13">
      <c r="A3435" t="str">
        <f t="shared" si="53"/>
        <v>SF-742.002L221254473</v>
      </c>
      <c r="B3435" s="81" t="s">
        <v>8805</v>
      </c>
      <c r="C3435" s="81" t="s">
        <v>8802</v>
      </c>
      <c r="D3435" s="81" t="s">
        <v>8806</v>
      </c>
      <c r="E3435" s="81"/>
      <c r="F3435" s="81" t="s">
        <v>226</v>
      </c>
      <c r="G3435" s="81" t="s">
        <v>309</v>
      </c>
      <c r="H3435" s="81" t="s">
        <v>8807</v>
      </c>
      <c r="I3435" s="81"/>
      <c r="J3435" s="82">
        <v>89.98</v>
      </c>
      <c r="K3435" s="82">
        <v>0</v>
      </c>
      <c r="L3435" s="82">
        <v>4</v>
      </c>
      <c r="M3435" s="82">
        <v>359.92</v>
      </c>
    </row>
    <row r="3436" spans="1:13">
      <c r="A3436" t="str">
        <f t="shared" si="53"/>
        <v>SF-742.002L</v>
      </c>
      <c r="B3436" s="81" t="s">
        <v>8805</v>
      </c>
      <c r="C3436" s="81" t="s">
        <v>8802</v>
      </c>
      <c r="D3436" s="81" t="s">
        <v>8806</v>
      </c>
      <c r="E3436" s="81"/>
      <c r="F3436" s="81" t="s">
        <v>226</v>
      </c>
      <c r="G3436" s="81" t="s">
        <v>309</v>
      </c>
      <c r="H3436" s="81"/>
      <c r="I3436" s="81"/>
      <c r="J3436" s="82">
        <v>89.98</v>
      </c>
      <c r="K3436" s="82">
        <v>0</v>
      </c>
      <c r="L3436" s="82">
        <v>0</v>
      </c>
      <c r="M3436" s="82">
        <v>0</v>
      </c>
    </row>
    <row r="3437" spans="1:13">
      <c r="A3437" t="str">
        <f t="shared" si="53"/>
        <v>SF-742.003L221254474</v>
      </c>
      <c r="B3437" s="81" t="s">
        <v>8808</v>
      </c>
      <c r="C3437" s="81" t="s">
        <v>8802</v>
      </c>
      <c r="D3437" s="81" t="s">
        <v>8809</v>
      </c>
      <c r="E3437" s="81"/>
      <c r="F3437" s="81" t="s">
        <v>226</v>
      </c>
      <c r="G3437" s="81" t="s">
        <v>309</v>
      </c>
      <c r="H3437" s="81" t="s">
        <v>8810</v>
      </c>
      <c r="I3437" s="81"/>
      <c r="J3437" s="82">
        <v>89.98</v>
      </c>
      <c r="K3437" s="82">
        <v>0</v>
      </c>
      <c r="L3437" s="82">
        <v>4</v>
      </c>
      <c r="M3437" s="82">
        <v>359.92</v>
      </c>
    </row>
    <row r="3438" spans="1:13">
      <c r="A3438" t="str">
        <f t="shared" si="53"/>
        <v>SF-742.003L</v>
      </c>
      <c r="B3438" s="81" t="s">
        <v>8808</v>
      </c>
      <c r="C3438" s="81" t="s">
        <v>8802</v>
      </c>
      <c r="D3438" s="81" t="s">
        <v>8809</v>
      </c>
      <c r="E3438" s="81"/>
      <c r="F3438" s="81" t="s">
        <v>226</v>
      </c>
      <c r="G3438" s="81" t="s">
        <v>309</v>
      </c>
      <c r="H3438" s="81"/>
      <c r="I3438" s="81"/>
      <c r="J3438" s="82">
        <v>89.98</v>
      </c>
      <c r="K3438" s="82">
        <v>0</v>
      </c>
      <c r="L3438" s="82">
        <v>0</v>
      </c>
      <c r="M3438" s="82">
        <v>0</v>
      </c>
    </row>
    <row r="3439" spans="1:13">
      <c r="A3439" t="str">
        <f t="shared" si="53"/>
        <v>SF-742.004L221254475</v>
      </c>
      <c r="B3439" s="81" t="s">
        <v>8811</v>
      </c>
      <c r="C3439" s="81" t="s">
        <v>8802</v>
      </c>
      <c r="D3439" s="81" t="s">
        <v>8812</v>
      </c>
      <c r="E3439" s="81"/>
      <c r="F3439" s="81" t="s">
        <v>226</v>
      </c>
      <c r="G3439" s="81" t="s">
        <v>309</v>
      </c>
      <c r="H3439" s="81" t="s">
        <v>8813</v>
      </c>
      <c r="I3439" s="81"/>
      <c r="J3439" s="82">
        <v>89.98</v>
      </c>
      <c r="K3439" s="82">
        <v>0</v>
      </c>
      <c r="L3439" s="82">
        <v>4</v>
      </c>
      <c r="M3439" s="82">
        <v>359.92</v>
      </c>
    </row>
    <row r="3440" spans="1:13">
      <c r="A3440" t="str">
        <f t="shared" si="53"/>
        <v>SF-742.004L</v>
      </c>
      <c r="B3440" s="81" t="s">
        <v>8811</v>
      </c>
      <c r="C3440" s="81" t="s">
        <v>8802</v>
      </c>
      <c r="D3440" s="81" t="s">
        <v>8812</v>
      </c>
      <c r="E3440" s="81"/>
      <c r="F3440" s="81" t="s">
        <v>226</v>
      </c>
      <c r="G3440" s="81" t="s">
        <v>309</v>
      </c>
      <c r="H3440" s="81"/>
      <c r="I3440" s="81"/>
      <c r="J3440" s="82">
        <v>89.98</v>
      </c>
      <c r="K3440" s="82">
        <v>0</v>
      </c>
      <c r="L3440" s="82">
        <v>0</v>
      </c>
      <c r="M3440" s="82">
        <v>0</v>
      </c>
    </row>
    <row r="3441" spans="1:13">
      <c r="A3441" t="str">
        <f t="shared" si="53"/>
        <v>SF-742.006L221254476</v>
      </c>
      <c r="B3441" s="81" t="s">
        <v>8814</v>
      </c>
      <c r="C3441" s="81" t="s">
        <v>8815</v>
      </c>
      <c r="D3441" s="81" t="s">
        <v>8816</v>
      </c>
      <c r="E3441" s="81"/>
      <c r="F3441" s="81" t="s">
        <v>226</v>
      </c>
      <c r="G3441" s="81" t="s">
        <v>309</v>
      </c>
      <c r="H3441" s="81" t="s">
        <v>8817</v>
      </c>
      <c r="I3441" s="81"/>
      <c r="J3441" s="82">
        <v>89.98</v>
      </c>
      <c r="K3441" s="82">
        <v>0</v>
      </c>
      <c r="L3441" s="82">
        <v>3</v>
      </c>
      <c r="M3441" s="82">
        <v>269.94</v>
      </c>
    </row>
    <row r="3442" spans="1:13">
      <c r="A3442" t="str">
        <f t="shared" si="53"/>
        <v>SF-742.006L</v>
      </c>
      <c r="B3442" s="81" t="s">
        <v>8814</v>
      </c>
      <c r="C3442" s="81" t="s">
        <v>8815</v>
      </c>
      <c r="D3442" s="81" t="s">
        <v>8816</v>
      </c>
      <c r="E3442" s="81"/>
      <c r="F3442" s="81" t="s">
        <v>226</v>
      </c>
      <c r="G3442" s="81" t="s">
        <v>309</v>
      </c>
      <c r="H3442" s="81"/>
      <c r="I3442" s="81"/>
      <c r="J3442" s="82">
        <v>89.98</v>
      </c>
      <c r="K3442" s="82">
        <v>0</v>
      </c>
      <c r="L3442" s="82">
        <v>0</v>
      </c>
      <c r="M3442" s="82">
        <v>0</v>
      </c>
    </row>
    <row r="3443" spans="1:13">
      <c r="A3443" t="str">
        <f t="shared" si="53"/>
        <v>SF-742.008L221254477</v>
      </c>
      <c r="B3443" s="81" t="s">
        <v>8818</v>
      </c>
      <c r="C3443" s="81" t="s">
        <v>8815</v>
      </c>
      <c r="D3443" s="81" t="s">
        <v>8819</v>
      </c>
      <c r="E3443" s="81"/>
      <c r="F3443" s="81" t="s">
        <v>226</v>
      </c>
      <c r="G3443" s="81" t="s">
        <v>309</v>
      </c>
      <c r="H3443" s="81" t="s">
        <v>8820</v>
      </c>
      <c r="I3443" s="81"/>
      <c r="J3443" s="82">
        <v>89.98</v>
      </c>
      <c r="K3443" s="82">
        <v>0</v>
      </c>
      <c r="L3443" s="82">
        <v>4</v>
      </c>
      <c r="M3443" s="82">
        <v>359.92</v>
      </c>
    </row>
    <row r="3444" spans="1:13">
      <c r="A3444" t="str">
        <f t="shared" si="53"/>
        <v>SF-742.008L</v>
      </c>
      <c r="B3444" s="81" t="s">
        <v>8818</v>
      </c>
      <c r="C3444" s="81" t="s">
        <v>8815</v>
      </c>
      <c r="D3444" s="81" t="s">
        <v>8819</v>
      </c>
      <c r="E3444" s="81"/>
      <c r="F3444" s="81" t="s">
        <v>226</v>
      </c>
      <c r="G3444" s="81" t="s">
        <v>309</v>
      </c>
      <c r="H3444" s="81"/>
      <c r="I3444" s="81"/>
      <c r="J3444" s="82">
        <v>89.98</v>
      </c>
      <c r="K3444" s="82">
        <v>0</v>
      </c>
      <c r="L3444" s="82">
        <v>0</v>
      </c>
      <c r="M3444" s="82">
        <v>0</v>
      </c>
    </row>
    <row r="3445" spans="1:13">
      <c r="A3445" t="str">
        <f t="shared" si="53"/>
        <v>SF-742.010L221254478</v>
      </c>
      <c r="B3445" s="81" t="s">
        <v>8821</v>
      </c>
      <c r="C3445" s="81" t="s">
        <v>8815</v>
      </c>
      <c r="D3445" s="81" t="s">
        <v>8822</v>
      </c>
      <c r="E3445" s="81"/>
      <c r="F3445" s="81" t="s">
        <v>226</v>
      </c>
      <c r="G3445" s="81" t="s">
        <v>309</v>
      </c>
      <c r="H3445" s="81" t="s">
        <v>8823</v>
      </c>
      <c r="I3445" s="81"/>
      <c r="J3445" s="82">
        <v>89.98</v>
      </c>
      <c r="K3445" s="82">
        <v>0</v>
      </c>
      <c r="L3445" s="82">
        <v>4</v>
      </c>
      <c r="M3445" s="82">
        <v>359.92</v>
      </c>
    </row>
    <row r="3446" spans="1:13">
      <c r="A3446" t="str">
        <f t="shared" si="53"/>
        <v>SF-742.010L</v>
      </c>
      <c r="B3446" s="81" t="s">
        <v>8821</v>
      </c>
      <c r="C3446" s="81" t="s">
        <v>8815</v>
      </c>
      <c r="D3446" s="81" t="s">
        <v>8822</v>
      </c>
      <c r="E3446" s="81"/>
      <c r="F3446" s="81" t="s">
        <v>226</v>
      </c>
      <c r="G3446" s="81" t="s">
        <v>309</v>
      </c>
      <c r="H3446" s="81"/>
      <c r="I3446" s="81"/>
      <c r="J3446" s="82">
        <v>89.98</v>
      </c>
      <c r="K3446" s="82">
        <v>0</v>
      </c>
      <c r="L3446" s="82">
        <v>0</v>
      </c>
      <c r="M3446" s="82">
        <v>0</v>
      </c>
    </row>
    <row r="3447" spans="1:13">
      <c r="A3447" t="str">
        <f t="shared" si="53"/>
        <v>SF-743.001R221254205</v>
      </c>
      <c r="B3447" s="81" t="s">
        <v>8824</v>
      </c>
      <c r="C3447" s="81" t="s">
        <v>8825</v>
      </c>
      <c r="D3447" s="81" t="s">
        <v>8826</v>
      </c>
      <c r="E3447" s="81"/>
      <c r="F3447" s="81" t="s">
        <v>226</v>
      </c>
      <c r="G3447" s="81" t="s">
        <v>309</v>
      </c>
      <c r="H3447" s="81" t="s">
        <v>8827</v>
      </c>
      <c r="I3447" s="81"/>
      <c r="J3447" s="82">
        <v>89.98</v>
      </c>
      <c r="K3447" s="82">
        <v>0</v>
      </c>
      <c r="L3447" s="82">
        <v>4</v>
      </c>
      <c r="M3447" s="82">
        <v>359.92</v>
      </c>
    </row>
    <row r="3448" spans="1:13">
      <c r="A3448" t="str">
        <f t="shared" si="53"/>
        <v>SF-743.001R</v>
      </c>
      <c r="B3448" s="81" t="s">
        <v>8824</v>
      </c>
      <c r="C3448" s="81" t="s">
        <v>8825</v>
      </c>
      <c r="D3448" s="81" t="s">
        <v>8826</v>
      </c>
      <c r="E3448" s="81"/>
      <c r="F3448" s="81" t="s">
        <v>226</v>
      </c>
      <c r="G3448" s="81" t="s">
        <v>309</v>
      </c>
      <c r="H3448" s="81"/>
      <c r="I3448" s="81"/>
      <c r="J3448" s="82">
        <v>89.98</v>
      </c>
      <c r="K3448" s="82">
        <v>0</v>
      </c>
      <c r="L3448" s="82">
        <v>0</v>
      </c>
      <c r="M3448" s="82">
        <v>0</v>
      </c>
    </row>
    <row r="3449" spans="1:13">
      <c r="A3449" t="str">
        <f t="shared" si="53"/>
        <v>SF-743.002R221254206</v>
      </c>
      <c r="B3449" s="81" t="s">
        <v>8828</v>
      </c>
      <c r="C3449" s="81" t="s">
        <v>8825</v>
      </c>
      <c r="D3449" s="81" t="s">
        <v>8829</v>
      </c>
      <c r="E3449" s="81"/>
      <c r="F3449" s="81" t="s">
        <v>226</v>
      </c>
      <c r="G3449" s="81" t="s">
        <v>309</v>
      </c>
      <c r="H3449" s="81" t="s">
        <v>8830</v>
      </c>
      <c r="I3449" s="81"/>
      <c r="J3449" s="82">
        <v>89.98</v>
      </c>
      <c r="K3449" s="82">
        <v>0</v>
      </c>
      <c r="L3449" s="82">
        <v>3</v>
      </c>
      <c r="M3449" s="82">
        <v>269.94</v>
      </c>
    </row>
    <row r="3450" spans="1:13">
      <c r="A3450" t="str">
        <f t="shared" si="53"/>
        <v>SF-743.002R</v>
      </c>
      <c r="B3450" s="81" t="s">
        <v>8828</v>
      </c>
      <c r="C3450" s="81" t="s">
        <v>8825</v>
      </c>
      <c r="D3450" s="81" t="s">
        <v>8829</v>
      </c>
      <c r="E3450" s="81"/>
      <c r="F3450" s="81" t="s">
        <v>226</v>
      </c>
      <c r="G3450" s="81" t="s">
        <v>309</v>
      </c>
      <c r="H3450" s="81"/>
      <c r="I3450" s="81"/>
      <c r="J3450" s="82">
        <v>89.98</v>
      </c>
      <c r="K3450" s="82">
        <v>0</v>
      </c>
      <c r="L3450" s="82">
        <v>0</v>
      </c>
      <c r="M3450" s="82">
        <v>0</v>
      </c>
    </row>
    <row r="3451" spans="1:13">
      <c r="A3451" t="str">
        <f t="shared" si="53"/>
        <v>SF-743.005R221254207</v>
      </c>
      <c r="B3451" s="81" t="s">
        <v>8831</v>
      </c>
      <c r="C3451" s="81" t="s">
        <v>8825</v>
      </c>
      <c r="D3451" s="81" t="s">
        <v>8832</v>
      </c>
      <c r="E3451" s="81"/>
      <c r="F3451" s="81" t="s">
        <v>226</v>
      </c>
      <c r="G3451" s="81" t="s">
        <v>309</v>
      </c>
      <c r="H3451" s="81" t="s">
        <v>8833</v>
      </c>
      <c r="I3451" s="81"/>
      <c r="J3451" s="82">
        <v>89.98</v>
      </c>
      <c r="K3451" s="82">
        <v>0</v>
      </c>
      <c r="L3451" s="82">
        <v>4</v>
      </c>
      <c r="M3451" s="82">
        <v>359.92</v>
      </c>
    </row>
    <row r="3452" spans="1:13">
      <c r="A3452" t="str">
        <f t="shared" si="53"/>
        <v>SF-743.005R</v>
      </c>
      <c r="B3452" s="81" t="s">
        <v>8831</v>
      </c>
      <c r="C3452" s="81" t="s">
        <v>8825</v>
      </c>
      <c r="D3452" s="81" t="s">
        <v>8832</v>
      </c>
      <c r="E3452" s="81"/>
      <c r="F3452" s="81" t="s">
        <v>226</v>
      </c>
      <c r="G3452" s="81" t="s">
        <v>309</v>
      </c>
      <c r="H3452" s="81"/>
      <c r="I3452" s="81"/>
      <c r="J3452" s="82">
        <v>89.98</v>
      </c>
      <c r="K3452" s="82">
        <v>0</v>
      </c>
      <c r="L3452" s="82">
        <v>0</v>
      </c>
      <c r="M3452" s="82">
        <v>0</v>
      </c>
    </row>
    <row r="3453" spans="1:13">
      <c r="A3453" t="str">
        <f t="shared" si="53"/>
        <v>SF-743.007R221254208</v>
      </c>
      <c r="B3453" s="81" t="s">
        <v>8834</v>
      </c>
      <c r="C3453" s="81" t="s">
        <v>8825</v>
      </c>
      <c r="D3453" s="81" t="s">
        <v>8835</v>
      </c>
      <c r="E3453" s="81"/>
      <c r="F3453" s="81" t="s">
        <v>226</v>
      </c>
      <c r="G3453" s="81" t="s">
        <v>309</v>
      </c>
      <c r="H3453" s="81" t="s">
        <v>8836</v>
      </c>
      <c r="I3453" s="81"/>
      <c r="J3453" s="82">
        <v>89.98</v>
      </c>
      <c r="K3453" s="82">
        <v>0</v>
      </c>
      <c r="L3453" s="82">
        <v>4</v>
      </c>
      <c r="M3453" s="82">
        <v>359.92</v>
      </c>
    </row>
    <row r="3454" spans="1:13">
      <c r="A3454" t="str">
        <f t="shared" si="53"/>
        <v>SF-743.007R</v>
      </c>
      <c r="B3454" s="81" t="s">
        <v>8834</v>
      </c>
      <c r="C3454" s="81" t="s">
        <v>8825</v>
      </c>
      <c r="D3454" s="81" t="s">
        <v>8835</v>
      </c>
      <c r="E3454" s="81"/>
      <c r="F3454" s="81" t="s">
        <v>226</v>
      </c>
      <c r="G3454" s="81" t="s">
        <v>309</v>
      </c>
      <c r="H3454" s="81"/>
      <c r="I3454" s="81"/>
      <c r="J3454" s="82">
        <v>89.98</v>
      </c>
      <c r="K3454" s="82">
        <v>0</v>
      </c>
      <c r="L3454" s="82">
        <v>0</v>
      </c>
      <c r="M3454" s="82">
        <v>0</v>
      </c>
    </row>
    <row r="3455" spans="1:13">
      <c r="A3455" t="str">
        <f t="shared" si="53"/>
        <v>SF-743.009R221254209</v>
      </c>
      <c r="B3455" s="81" t="s">
        <v>8837</v>
      </c>
      <c r="C3455" s="81" t="s">
        <v>8825</v>
      </c>
      <c r="D3455" s="81" t="s">
        <v>8838</v>
      </c>
      <c r="E3455" s="81"/>
      <c r="F3455" s="81" t="s">
        <v>226</v>
      </c>
      <c r="G3455" s="81" t="s">
        <v>309</v>
      </c>
      <c r="H3455" s="81" t="s">
        <v>8839</v>
      </c>
      <c r="I3455" s="81"/>
      <c r="J3455" s="82">
        <v>89.98</v>
      </c>
      <c r="K3455" s="82">
        <v>0</v>
      </c>
      <c r="L3455" s="82">
        <v>4</v>
      </c>
      <c r="M3455" s="82">
        <v>359.92</v>
      </c>
    </row>
    <row r="3456" spans="1:13">
      <c r="A3456" t="str">
        <f t="shared" si="53"/>
        <v>SF-743.009R</v>
      </c>
      <c r="B3456" s="81" t="s">
        <v>8837</v>
      </c>
      <c r="C3456" s="81" t="s">
        <v>8825</v>
      </c>
      <c r="D3456" s="81" t="s">
        <v>8838</v>
      </c>
      <c r="E3456" s="81"/>
      <c r="F3456" s="81" t="s">
        <v>226</v>
      </c>
      <c r="G3456" s="81" t="s">
        <v>309</v>
      </c>
      <c r="H3456" s="81"/>
      <c r="I3456" s="81"/>
      <c r="J3456" s="82">
        <v>89.98</v>
      </c>
      <c r="K3456" s="82">
        <v>0</v>
      </c>
      <c r="L3456" s="82">
        <v>0</v>
      </c>
      <c r="M3456" s="82">
        <v>0</v>
      </c>
    </row>
    <row r="3457" spans="1:13">
      <c r="A3457" t="str">
        <f t="shared" si="53"/>
        <v>SF-743.011R221254210</v>
      </c>
      <c r="B3457" s="81" t="s">
        <v>8840</v>
      </c>
      <c r="C3457" s="81" t="s">
        <v>8825</v>
      </c>
      <c r="D3457" s="81" t="s">
        <v>8841</v>
      </c>
      <c r="E3457" s="81"/>
      <c r="F3457" s="81" t="s">
        <v>226</v>
      </c>
      <c r="G3457" s="81" t="s">
        <v>309</v>
      </c>
      <c r="H3457" s="81" t="s">
        <v>8842</v>
      </c>
      <c r="I3457" s="81"/>
      <c r="J3457" s="82">
        <v>89.98</v>
      </c>
      <c r="K3457" s="82">
        <v>0</v>
      </c>
      <c r="L3457" s="82">
        <v>4</v>
      </c>
      <c r="M3457" s="82">
        <v>359.92</v>
      </c>
    </row>
    <row r="3458" spans="1:13">
      <c r="A3458" t="str">
        <f t="shared" si="53"/>
        <v>SF-743.011R</v>
      </c>
      <c r="B3458" s="81" t="s">
        <v>8840</v>
      </c>
      <c r="C3458" s="81" t="s">
        <v>8825</v>
      </c>
      <c r="D3458" s="81" t="s">
        <v>8841</v>
      </c>
      <c r="E3458" s="81"/>
      <c r="F3458" s="81" t="s">
        <v>226</v>
      </c>
      <c r="G3458" s="81" t="s">
        <v>309</v>
      </c>
      <c r="H3458" s="81"/>
      <c r="I3458" s="81"/>
      <c r="J3458" s="82">
        <v>89.98</v>
      </c>
      <c r="K3458" s="82">
        <v>0</v>
      </c>
      <c r="L3458" s="82">
        <v>0</v>
      </c>
      <c r="M3458" s="82">
        <v>0</v>
      </c>
    </row>
    <row r="3459" spans="1:13">
      <c r="A3459" t="str">
        <f t="shared" ref="A3459:A3522" si="54">CONCATENATE(B3459,H3459)</f>
        <v>SF-743.001L221254199</v>
      </c>
      <c r="B3459" s="81" t="s">
        <v>8843</v>
      </c>
      <c r="C3459" s="81" t="s">
        <v>8844</v>
      </c>
      <c r="D3459" s="81" t="s">
        <v>8845</v>
      </c>
      <c r="E3459" s="81"/>
      <c r="F3459" s="81" t="s">
        <v>226</v>
      </c>
      <c r="G3459" s="81" t="s">
        <v>309</v>
      </c>
      <c r="H3459" s="81" t="s">
        <v>8846</v>
      </c>
      <c r="I3459" s="81"/>
      <c r="J3459" s="82">
        <v>89.98</v>
      </c>
      <c r="K3459" s="82">
        <v>0</v>
      </c>
      <c r="L3459" s="82">
        <v>4</v>
      </c>
      <c r="M3459" s="82">
        <v>359.92</v>
      </c>
    </row>
    <row r="3460" spans="1:13">
      <c r="A3460" t="str">
        <f t="shared" si="54"/>
        <v>SF-743.001L</v>
      </c>
      <c r="B3460" s="81" t="s">
        <v>8843</v>
      </c>
      <c r="C3460" s="81" t="s">
        <v>8844</v>
      </c>
      <c r="D3460" s="81" t="s">
        <v>8845</v>
      </c>
      <c r="E3460" s="81"/>
      <c r="F3460" s="81" t="s">
        <v>226</v>
      </c>
      <c r="G3460" s="81" t="s">
        <v>309</v>
      </c>
      <c r="H3460" s="81"/>
      <c r="I3460" s="81"/>
      <c r="J3460" s="82">
        <v>89.98</v>
      </c>
      <c r="K3460" s="82">
        <v>0</v>
      </c>
      <c r="L3460" s="82">
        <v>0</v>
      </c>
      <c r="M3460" s="82">
        <v>0</v>
      </c>
    </row>
    <row r="3461" spans="1:13">
      <c r="A3461" t="str">
        <f t="shared" si="54"/>
        <v>SF-743.002L221254200</v>
      </c>
      <c r="B3461" s="81" t="s">
        <v>8847</v>
      </c>
      <c r="C3461" s="81" t="s">
        <v>8844</v>
      </c>
      <c r="D3461" s="81" t="s">
        <v>8848</v>
      </c>
      <c r="E3461" s="81"/>
      <c r="F3461" s="81" t="s">
        <v>226</v>
      </c>
      <c r="G3461" s="81" t="s">
        <v>309</v>
      </c>
      <c r="H3461" s="81" t="s">
        <v>8849</v>
      </c>
      <c r="I3461" s="81"/>
      <c r="J3461" s="82">
        <v>89.98</v>
      </c>
      <c r="K3461" s="82">
        <v>0</v>
      </c>
      <c r="L3461" s="82">
        <v>4</v>
      </c>
      <c r="M3461" s="82">
        <v>359.92</v>
      </c>
    </row>
    <row r="3462" spans="1:13">
      <c r="A3462" t="str">
        <f t="shared" si="54"/>
        <v>SF-743.002L</v>
      </c>
      <c r="B3462" s="81" t="s">
        <v>8847</v>
      </c>
      <c r="C3462" s="81" t="s">
        <v>8844</v>
      </c>
      <c r="D3462" s="81" t="s">
        <v>8848</v>
      </c>
      <c r="E3462" s="81"/>
      <c r="F3462" s="81" t="s">
        <v>226</v>
      </c>
      <c r="G3462" s="81" t="s">
        <v>309</v>
      </c>
      <c r="H3462" s="81"/>
      <c r="I3462" s="81"/>
      <c r="J3462" s="82">
        <v>89.98</v>
      </c>
      <c r="K3462" s="82">
        <v>0</v>
      </c>
      <c r="L3462" s="82">
        <v>0</v>
      </c>
      <c r="M3462" s="82">
        <v>0</v>
      </c>
    </row>
    <row r="3463" spans="1:13">
      <c r="A3463" t="str">
        <f t="shared" si="54"/>
        <v>SF-743.005L221254201</v>
      </c>
      <c r="B3463" s="81" t="s">
        <v>8850</v>
      </c>
      <c r="C3463" s="81" t="s">
        <v>8844</v>
      </c>
      <c r="D3463" s="81" t="s">
        <v>8851</v>
      </c>
      <c r="E3463" s="81"/>
      <c r="F3463" s="81" t="s">
        <v>226</v>
      </c>
      <c r="G3463" s="81" t="s">
        <v>309</v>
      </c>
      <c r="H3463" s="81" t="s">
        <v>8852</v>
      </c>
      <c r="I3463" s="81"/>
      <c r="J3463" s="82">
        <v>89.98</v>
      </c>
      <c r="K3463" s="82">
        <v>0</v>
      </c>
      <c r="L3463" s="82">
        <v>3</v>
      </c>
      <c r="M3463" s="82">
        <v>269.94</v>
      </c>
    </row>
    <row r="3464" spans="1:13">
      <c r="A3464" t="str">
        <f t="shared" si="54"/>
        <v>SF-743.005L</v>
      </c>
      <c r="B3464" s="81" t="s">
        <v>8850</v>
      </c>
      <c r="C3464" s="81" t="s">
        <v>8844</v>
      </c>
      <c r="D3464" s="81" t="s">
        <v>8851</v>
      </c>
      <c r="E3464" s="81"/>
      <c r="F3464" s="81" t="s">
        <v>226</v>
      </c>
      <c r="G3464" s="81" t="s">
        <v>309</v>
      </c>
      <c r="H3464" s="81"/>
      <c r="I3464" s="81"/>
      <c r="J3464" s="82">
        <v>89.98</v>
      </c>
      <c r="K3464" s="82">
        <v>0</v>
      </c>
      <c r="L3464" s="82">
        <v>0</v>
      </c>
      <c r="M3464" s="82">
        <v>0</v>
      </c>
    </row>
    <row r="3465" spans="1:13">
      <c r="A3465" t="str">
        <f t="shared" si="54"/>
        <v>SF-743.007L221254202</v>
      </c>
      <c r="B3465" s="81" t="s">
        <v>8853</v>
      </c>
      <c r="C3465" s="81" t="s">
        <v>8844</v>
      </c>
      <c r="D3465" s="81" t="s">
        <v>8854</v>
      </c>
      <c r="E3465" s="81"/>
      <c r="F3465" s="81" t="s">
        <v>226</v>
      </c>
      <c r="G3465" s="81" t="s">
        <v>309</v>
      </c>
      <c r="H3465" s="81" t="s">
        <v>8855</v>
      </c>
      <c r="I3465" s="81"/>
      <c r="J3465" s="82">
        <v>89.98</v>
      </c>
      <c r="K3465" s="82">
        <v>0</v>
      </c>
      <c r="L3465" s="82">
        <v>4</v>
      </c>
      <c r="M3465" s="82">
        <v>359.92</v>
      </c>
    </row>
    <row r="3466" spans="1:13">
      <c r="A3466" t="str">
        <f t="shared" si="54"/>
        <v>SF-743.007L</v>
      </c>
      <c r="B3466" s="81" t="s">
        <v>8853</v>
      </c>
      <c r="C3466" s="81" t="s">
        <v>8844</v>
      </c>
      <c r="D3466" s="81" t="s">
        <v>8854</v>
      </c>
      <c r="E3466" s="81"/>
      <c r="F3466" s="81" t="s">
        <v>226</v>
      </c>
      <c r="G3466" s="81" t="s">
        <v>309</v>
      </c>
      <c r="H3466" s="81"/>
      <c r="I3466" s="81"/>
      <c r="J3466" s="82">
        <v>89.98</v>
      </c>
      <c r="K3466" s="82">
        <v>0</v>
      </c>
      <c r="L3466" s="82">
        <v>0</v>
      </c>
      <c r="M3466" s="82">
        <v>0</v>
      </c>
    </row>
    <row r="3467" spans="1:13">
      <c r="A3467" t="str">
        <f t="shared" si="54"/>
        <v>SF-743.009L221254203</v>
      </c>
      <c r="B3467" s="81" t="s">
        <v>8856</v>
      </c>
      <c r="C3467" s="81" t="s">
        <v>8844</v>
      </c>
      <c r="D3467" s="81" t="s">
        <v>8857</v>
      </c>
      <c r="E3467" s="81"/>
      <c r="F3467" s="81" t="s">
        <v>226</v>
      </c>
      <c r="G3467" s="81" t="s">
        <v>309</v>
      </c>
      <c r="H3467" s="81" t="s">
        <v>8858</v>
      </c>
      <c r="I3467" s="81"/>
      <c r="J3467" s="82">
        <v>89.98</v>
      </c>
      <c r="K3467" s="82">
        <v>0</v>
      </c>
      <c r="L3467" s="82">
        <v>4</v>
      </c>
      <c r="M3467" s="82">
        <v>359.92</v>
      </c>
    </row>
    <row r="3468" spans="1:13">
      <c r="A3468" t="str">
        <f t="shared" si="54"/>
        <v>SF-743.009L</v>
      </c>
      <c r="B3468" s="81" t="s">
        <v>8856</v>
      </c>
      <c r="C3468" s="81" t="s">
        <v>8844</v>
      </c>
      <c r="D3468" s="81" t="s">
        <v>8857</v>
      </c>
      <c r="E3468" s="81"/>
      <c r="F3468" s="81" t="s">
        <v>226</v>
      </c>
      <c r="G3468" s="81" t="s">
        <v>309</v>
      </c>
      <c r="H3468" s="81"/>
      <c r="I3468" s="81"/>
      <c r="J3468" s="82">
        <v>89.98</v>
      </c>
      <c r="K3468" s="82">
        <v>0</v>
      </c>
      <c r="L3468" s="82">
        <v>0</v>
      </c>
      <c r="M3468" s="82">
        <v>0</v>
      </c>
    </row>
    <row r="3469" spans="1:13">
      <c r="A3469" t="str">
        <f t="shared" si="54"/>
        <v>SF-743.011L221254204</v>
      </c>
      <c r="B3469" s="81" t="s">
        <v>8859</v>
      </c>
      <c r="C3469" s="81" t="s">
        <v>8844</v>
      </c>
      <c r="D3469" s="81" t="s">
        <v>8860</v>
      </c>
      <c r="E3469" s="81"/>
      <c r="F3469" s="81" t="s">
        <v>226</v>
      </c>
      <c r="G3469" s="81" t="s">
        <v>309</v>
      </c>
      <c r="H3469" s="81" t="s">
        <v>8861</v>
      </c>
      <c r="I3469" s="81"/>
      <c r="J3469" s="82">
        <v>89.98</v>
      </c>
      <c r="K3469" s="82">
        <v>0</v>
      </c>
      <c r="L3469" s="82">
        <v>4</v>
      </c>
      <c r="M3469" s="82">
        <v>359.92</v>
      </c>
    </row>
    <row r="3470" spans="1:13">
      <c r="A3470" t="str">
        <f t="shared" si="54"/>
        <v>SF-743.011L</v>
      </c>
      <c r="B3470" s="81" t="s">
        <v>8859</v>
      </c>
      <c r="C3470" s="81" t="s">
        <v>8844</v>
      </c>
      <c r="D3470" s="81" t="s">
        <v>8860</v>
      </c>
      <c r="E3470" s="81"/>
      <c r="F3470" s="81" t="s">
        <v>226</v>
      </c>
      <c r="G3470" s="81" t="s">
        <v>309</v>
      </c>
      <c r="H3470" s="81"/>
      <c r="I3470" s="81"/>
      <c r="J3470" s="82">
        <v>89.98</v>
      </c>
      <c r="K3470" s="82">
        <v>0</v>
      </c>
      <c r="L3470" s="82">
        <v>0</v>
      </c>
      <c r="M3470" s="82">
        <v>0</v>
      </c>
    </row>
    <row r="3471" spans="1:13">
      <c r="A3471" t="str">
        <f t="shared" si="54"/>
        <v>SF-744.003R221254671</v>
      </c>
      <c r="B3471" s="81" t="s">
        <v>8862</v>
      </c>
      <c r="C3471" s="81" t="s">
        <v>8863</v>
      </c>
      <c r="D3471" s="81" t="s">
        <v>8864</v>
      </c>
      <c r="E3471" s="81"/>
      <c r="F3471" s="81" t="s">
        <v>226</v>
      </c>
      <c r="G3471" s="81" t="s">
        <v>309</v>
      </c>
      <c r="H3471" s="81" t="s">
        <v>8865</v>
      </c>
      <c r="I3471" s="81"/>
      <c r="J3471" s="82">
        <v>89.98</v>
      </c>
      <c r="K3471" s="82">
        <v>0</v>
      </c>
      <c r="L3471" s="82">
        <v>4</v>
      </c>
      <c r="M3471" s="82">
        <v>359.92</v>
      </c>
    </row>
    <row r="3472" spans="1:13">
      <c r="A3472" t="str">
        <f t="shared" si="54"/>
        <v>SF-744.003R</v>
      </c>
      <c r="B3472" s="81" t="s">
        <v>8862</v>
      </c>
      <c r="C3472" s="81" t="s">
        <v>8863</v>
      </c>
      <c r="D3472" s="81" t="s">
        <v>8864</v>
      </c>
      <c r="E3472" s="81"/>
      <c r="F3472" s="81" t="s">
        <v>226</v>
      </c>
      <c r="G3472" s="81" t="s">
        <v>309</v>
      </c>
      <c r="H3472" s="81"/>
      <c r="I3472" s="81"/>
      <c r="J3472" s="82">
        <v>89.98</v>
      </c>
      <c r="K3472" s="82">
        <v>0</v>
      </c>
      <c r="L3472" s="82">
        <v>0</v>
      </c>
      <c r="M3472" s="82">
        <v>0</v>
      </c>
    </row>
    <row r="3473" spans="1:13">
      <c r="A3473" t="str">
        <f t="shared" si="54"/>
        <v>SF-744.004R221254672</v>
      </c>
      <c r="B3473" s="81" t="s">
        <v>8866</v>
      </c>
      <c r="C3473" s="81" t="s">
        <v>8863</v>
      </c>
      <c r="D3473" s="81" t="s">
        <v>8867</v>
      </c>
      <c r="E3473" s="81"/>
      <c r="F3473" s="81" t="s">
        <v>226</v>
      </c>
      <c r="G3473" s="81" t="s">
        <v>309</v>
      </c>
      <c r="H3473" s="81" t="s">
        <v>8868</v>
      </c>
      <c r="I3473" s="81"/>
      <c r="J3473" s="82">
        <v>89.98</v>
      </c>
      <c r="K3473" s="82">
        <v>0</v>
      </c>
      <c r="L3473" s="82">
        <v>4</v>
      </c>
      <c r="M3473" s="82">
        <v>359.92</v>
      </c>
    </row>
    <row r="3474" spans="1:13">
      <c r="A3474" t="str">
        <f t="shared" si="54"/>
        <v>SF-744.004R</v>
      </c>
      <c r="B3474" s="81" t="s">
        <v>8866</v>
      </c>
      <c r="C3474" s="81" t="s">
        <v>8863</v>
      </c>
      <c r="D3474" s="81" t="s">
        <v>8867</v>
      </c>
      <c r="E3474" s="81"/>
      <c r="F3474" s="81" t="s">
        <v>226</v>
      </c>
      <c r="G3474" s="81" t="s">
        <v>309</v>
      </c>
      <c r="H3474" s="81"/>
      <c r="I3474" s="81"/>
      <c r="J3474" s="82">
        <v>89.98</v>
      </c>
      <c r="K3474" s="82">
        <v>0</v>
      </c>
      <c r="L3474" s="82">
        <v>0</v>
      </c>
      <c r="M3474" s="82">
        <v>0</v>
      </c>
    </row>
    <row r="3475" spans="1:13">
      <c r="A3475" t="str">
        <f t="shared" si="54"/>
        <v>SF-744.007R221254673</v>
      </c>
      <c r="B3475" s="81" t="s">
        <v>8869</v>
      </c>
      <c r="C3475" s="81" t="s">
        <v>8863</v>
      </c>
      <c r="D3475" s="81" t="s">
        <v>8870</v>
      </c>
      <c r="E3475" s="81"/>
      <c r="F3475" s="81" t="s">
        <v>226</v>
      </c>
      <c r="G3475" s="81" t="s">
        <v>309</v>
      </c>
      <c r="H3475" s="81" t="s">
        <v>8871</v>
      </c>
      <c r="I3475" s="81"/>
      <c r="J3475" s="82">
        <v>89.98</v>
      </c>
      <c r="K3475" s="82">
        <v>0</v>
      </c>
      <c r="L3475" s="82">
        <v>4</v>
      </c>
      <c r="M3475" s="82">
        <v>359.92</v>
      </c>
    </row>
    <row r="3476" spans="1:13">
      <c r="A3476" t="str">
        <f t="shared" si="54"/>
        <v>SF-744.007R</v>
      </c>
      <c r="B3476" s="81" t="s">
        <v>8869</v>
      </c>
      <c r="C3476" s="81" t="s">
        <v>8863</v>
      </c>
      <c r="D3476" s="81" t="s">
        <v>8870</v>
      </c>
      <c r="E3476" s="81"/>
      <c r="F3476" s="81" t="s">
        <v>226</v>
      </c>
      <c r="G3476" s="81" t="s">
        <v>309</v>
      </c>
      <c r="H3476" s="81"/>
      <c r="I3476" s="81"/>
      <c r="J3476" s="82">
        <v>89.98</v>
      </c>
      <c r="K3476" s="82">
        <v>0</v>
      </c>
      <c r="L3476" s="82">
        <v>0</v>
      </c>
      <c r="M3476" s="82">
        <v>0</v>
      </c>
    </row>
    <row r="3477" spans="1:13">
      <c r="A3477" t="str">
        <f t="shared" si="54"/>
        <v>SF-744.009R221254674</v>
      </c>
      <c r="B3477" s="81" t="s">
        <v>8872</v>
      </c>
      <c r="C3477" s="81" t="s">
        <v>8863</v>
      </c>
      <c r="D3477" s="81" t="s">
        <v>8873</v>
      </c>
      <c r="E3477" s="81"/>
      <c r="F3477" s="81" t="s">
        <v>226</v>
      </c>
      <c r="G3477" s="81" t="s">
        <v>309</v>
      </c>
      <c r="H3477" s="81" t="s">
        <v>8874</v>
      </c>
      <c r="I3477" s="81"/>
      <c r="J3477" s="82">
        <v>89.98</v>
      </c>
      <c r="K3477" s="82">
        <v>0</v>
      </c>
      <c r="L3477" s="82">
        <v>4</v>
      </c>
      <c r="M3477" s="82">
        <v>359.92</v>
      </c>
    </row>
    <row r="3478" spans="1:13">
      <c r="A3478" t="str">
        <f t="shared" si="54"/>
        <v>SF-744.009R</v>
      </c>
      <c r="B3478" s="81" t="s">
        <v>8872</v>
      </c>
      <c r="C3478" s="81" t="s">
        <v>8863</v>
      </c>
      <c r="D3478" s="81" t="s">
        <v>8873</v>
      </c>
      <c r="E3478" s="81"/>
      <c r="F3478" s="81" t="s">
        <v>226</v>
      </c>
      <c r="G3478" s="81" t="s">
        <v>309</v>
      </c>
      <c r="H3478" s="81"/>
      <c r="I3478" s="81"/>
      <c r="J3478" s="82">
        <v>89.98</v>
      </c>
      <c r="K3478" s="82">
        <v>0</v>
      </c>
      <c r="L3478" s="82">
        <v>0</v>
      </c>
      <c r="M3478" s="82">
        <v>0</v>
      </c>
    </row>
    <row r="3479" spans="1:13">
      <c r="A3479" t="str">
        <f t="shared" si="54"/>
        <v>SF-744.011R221254675</v>
      </c>
      <c r="B3479" s="81" t="s">
        <v>8875</v>
      </c>
      <c r="C3479" s="81" t="s">
        <v>8863</v>
      </c>
      <c r="D3479" s="81" t="s">
        <v>8876</v>
      </c>
      <c r="E3479" s="81"/>
      <c r="F3479" s="81" t="s">
        <v>226</v>
      </c>
      <c r="G3479" s="81" t="s">
        <v>309</v>
      </c>
      <c r="H3479" s="81" t="s">
        <v>8877</v>
      </c>
      <c r="I3479" s="81"/>
      <c r="J3479" s="82">
        <v>89.98</v>
      </c>
      <c r="K3479" s="82">
        <v>0</v>
      </c>
      <c r="L3479" s="82">
        <v>4</v>
      </c>
      <c r="M3479" s="82">
        <v>359.92</v>
      </c>
    </row>
    <row r="3480" spans="1:13">
      <c r="A3480" t="str">
        <f t="shared" si="54"/>
        <v>SF-744.011R</v>
      </c>
      <c r="B3480" s="81" t="s">
        <v>8875</v>
      </c>
      <c r="C3480" s="81" t="s">
        <v>8863</v>
      </c>
      <c r="D3480" s="81" t="s">
        <v>8876</v>
      </c>
      <c r="E3480" s="81"/>
      <c r="F3480" s="81" t="s">
        <v>226</v>
      </c>
      <c r="G3480" s="81" t="s">
        <v>309</v>
      </c>
      <c r="H3480" s="81"/>
      <c r="I3480" s="81"/>
      <c r="J3480" s="82">
        <v>89.98</v>
      </c>
      <c r="K3480" s="82">
        <v>0</v>
      </c>
      <c r="L3480" s="82">
        <v>0</v>
      </c>
      <c r="M3480" s="82">
        <v>0</v>
      </c>
    </row>
    <row r="3481" spans="1:13">
      <c r="A3481" t="str">
        <f t="shared" si="54"/>
        <v>SF-744.013R221254676</v>
      </c>
      <c r="B3481" s="81" t="s">
        <v>8878</v>
      </c>
      <c r="C3481" s="81" t="s">
        <v>8863</v>
      </c>
      <c r="D3481" s="81" t="s">
        <v>8879</v>
      </c>
      <c r="E3481" s="81"/>
      <c r="F3481" s="81" t="s">
        <v>226</v>
      </c>
      <c r="G3481" s="81" t="s">
        <v>309</v>
      </c>
      <c r="H3481" s="81" t="s">
        <v>8880</v>
      </c>
      <c r="I3481" s="81"/>
      <c r="J3481" s="82">
        <v>89.98</v>
      </c>
      <c r="K3481" s="82">
        <v>0</v>
      </c>
      <c r="L3481" s="82">
        <v>4</v>
      </c>
      <c r="M3481" s="82">
        <v>359.92</v>
      </c>
    </row>
    <row r="3482" spans="1:13">
      <c r="A3482" t="str">
        <f t="shared" si="54"/>
        <v>SF-744.013R</v>
      </c>
      <c r="B3482" s="81" t="s">
        <v>8878</v>
      </c>
      <c r="C3482" s="81" t="s">
        <v>8863</v>
      </c>
      <c r="D3482" s="81" t="s">
        <v>8879</v>
      </c>
      <c r="E3482" s="81"/>
      <c r="F3482" s="81" t="s">
        <v>226</v>
      </c>
      <c r="G3482" s="81" t="s">
        <v>309</v>
      </c>
      <c r="H3482" s="81"/>
      <c r="I3482" s="81"/>
      <c r="J3482" s="82">
        <v>89.98</v>
      </c>
      <c r="K3482" s="82">
        <v>0</v>
      </c>
      <c r="L3482" s="82">
        <v>0</v>
      </c>
      <c r="M3482" s="82">
        <v>0</v>
      </c>
    </row>
    <row r="3483" spans="1:13">
      <c r="A3483" t="str">
        <f t="shared" si="54"/>
        <v>SF-744.003L221254665</v>
      </c>
      <c r="B3483" s="81" t="s">
        <v>8881</v>
      </c>
      <c r="C3483" s="81" t="s">
        <v>8882</v>
      </c>
      <c r="D3483" s="81" t="s">
        <v>8883</v>
      </c>
      <c r="E3483" s="81"/>
      <c r="F3483" s="81" t="s">
        <v>226</v>
      </c>
      <c r="G3483" s="81" t="s">
        <v>309</v>
      </c>
      <c r="H3483" s="81" t="s">
        <v>8884</v>
      </c>
      <c r="I3483" s="81"/>
      <c r="J3483" s="82">
        <v>89.98</v>
      </c>
      <c r="K3483" s="82">
        <v>0</v>
      </c>
      <c r="L3483" s="82">
        <v>4</v>
      </c>
      <c r="M3483" s="82">
        <v>359.92</v>
      </c>
    </row>
    <row r="3484" spans="1:13">
      <c r="A3484" t="str">
        <f t="shared" si="54"/>
        <v>SF-744.003L</v>
      </c>
      <c r="B3484" s="81" t="s">
        <v>8881</v>
      </c>
      <c r="C3484" s="81" t="s">
        <v>8882</v>
      </c>
      <c r="D3484" s="81" t="s">
        <v>8883</v>
      </c>
      <c r="E3484" s="81"/>
      <c r="F3484" s="81" t="s">
        <v>226</v>
      </c>
      <c r="G3484" s="81" t="s">
        <v>309</v>
      </c>
      <c r="H3484" s="81"/>
      <c r="I3484" s="81"/>
      <c r="J3484" s="82">
        <v>89.98</v>
      </c>
      <c r="K3484" s="82">
        <v>0</v>
      </c>
      <c r="L3484" s="82">
        <v>0</v>
      </c>
      <c r="M3484" s="82">
        <v>0</v>
      </c>
    </row>
    <row r="3485" spans="1:13">
      <c r="A3485" t="str">
        <f t="shared" si="54"/>
        <v>SF-744.004L221254666</v>
      </c>
      <c r="B3485" s="81" t="s">
        <v>8885</v>
      </c>
      <c r="C3485" s="81" t="s">
        <v>8882</v>
      </c>
      <c r="D3485" s="81" t="s">
        <v>8886</v>
      </c>
      <c r="E3485" s="81"/>
      <c r="F3485" s="81" t="s">
        <v>226</v>
      </c>
      <c r="G3485" s="81" t="s">
        <v>309</v>
      </c>
      <c r="H3485" s="81" t="s">
        <v>8887</v>
      </c>
      <c r="I3485" s="81"/>
      <c r="J3485" s="82">
        <v>89.98</v>
      </c>
      <c r="K3485" s="82">
        <v>0</v>
      </c>
      <c r="L3485" s="82">
        <v>4</v>
      </c>
      <c r="M3485" s="82">
        <v>359.92</v>
      </c>
    </row>
    <row r="3486" spans="1:13">
      <c r="A3486" t="str">
        <f t="shared" si="54"/>
        <v>SF-744.004L</v>
      </c>
      <c r="B3486" s="81" t="s">
        <v>8885</v>
      </c>
      <c r="C3486" s="81" t="s">
        <v>8882</v>
      </c>
      <c r="D3486" s="81" t="s">
        <v>8886</v>
      </c>
      <c r="E3486" s="81"/>
      <c r="F3486" s="81" t="s">
        <v>226</v>
      </c>
      <c r="G3486" s="81" t="s">
        <v>309</v>
      </c>
      <c r="H3486" s="81"/>
      <c r="I3486" s="81"/>
      <c r="J3486" s="82">
        <v>89.98</v>
      </c>
      <c r="K3486" s="82">
        <v>0</v>
      </c>
      <c r="L3486" s="82">
        <v>0</v>
      </c>
      <c r="M3486" s="82">
        <v>0</v>
      </c>
    </row>
    <row r="3487" spans="1:13">
      <c r="A3487" t="str">
        <f t="shared" si="54"/>
        <v>SF-744.007L221254667</v>
      </c>
      <c r="B3487" s="81" t="s">
        <v>8888</v>
      </c>
      <c r="C3487" s="81" t="s">
        <v>8882</v>
      </c>
      <c r="D3487" s="81" t="s">
        <v>8889</v>
      </c>
      <c r="E3487" s="81"/>
      <c r="F3487" s="81" t="s">
        <v>226</v>
      </c>
      <c r="G3487" s="81" t="s">
        <v>309</v>
      </c>
      <c r="H3487" s="81" t="s">
        <v>8890</v>
      </c>
      <c r="I3487" s="81"/>
      <c r="J3487" s="82">
        <v>89.98</v>
      </c>
      <c r="K3487" s="82">
        <v>0</v>
      </c>
      <c r="L3487" s="82">
        <v>3</v>
      </c>
      <c r="M3487" s="82">
        <v>269.94</v>
      </c>
    </row>
    <row r="3488" spans="1:13">
      <c r="A3488" t="str">
        <f t="shared" si="54"/>
        <v>SF-744.007L</v>
      </c>
      <c r="B3488" s="81" t="s">
        <v>8888</v>
      </c>
      <c r="C3488" s="81" t="s">
        <v>8882</v>
      </c>
      <c r="D3488" s="81" t="s">
        <v>8889</v>
      </c>
      <c r="E3488" s="81"/>
      <c r="F3488" s="81" t="s">
        <v>226</v>
      </c>
      <c r="G3488" s="81" t="s">
        <v>309</v>
      </c>
      <c r="H3488" s="81"/>
      <c r="I3488" s="81"/>
      <c r="J3488" s="82">
        <v>89.98</v>
      </c>
      <c r="K3488" s="82">
        <v>0</v>
      </c>
      <c r="L3488" s="82">
        <v>0</v>
      </c>
      <c r="M3488" s="82">
        <v>0</v>
      </c>
    </row>
    <row r="3489" spans="1:13">
      <c r="A3489" t="str">
        <f t="shared" si="54"/>
        <v>SF-744.009L221254668</v>
      </c>
      <c r="B3489" s="81" t="s">
        <v>8891</v>
      </c>
      <c r="C3489" s="81" t="s">
        <v>8882</v>
      </c>
      <c r="D3489" s="81" t="s">
        <v>8892</v>
      </c>
      <c r="E3489" s="81"/>
      <c r="F3489" s="81" t="s">
        <v>226</v>
      </c>
      <c r="G3489" s="81" t="s">
        <v>309</v>
      </c>
      <c r="H3489" s="81" t="s">
        <v>8893</v>
      </c>
      <c r="I3489" s="81"/>
      <c r="J3489" s="82">
        <v>81.8</v>
      </c>
      <c r="K3489" s="82">
        <v>0</v>
      </c>
      <c r="L3489" s="82">
        <v>3</v>
      </c>
      <c r="M3489" s="82">
        <v>245.4</v>
      </c>
    </row>
    <row r="3490" spans="1:13">
      <c r="A3490" t="str">
        <f t="shared" si="54"/>
        <v>SF-744.009L</v>
      </c>
      <c r="B3490" s="81" t="s">
        <v>8891</v>
      </c>
      <c r="C3490" s="81" t="s">
        <v>8882</v>
      </c>
      <c r="D3490" s="81" t="s">
        <v>8892</v>
      </c>
      <c r="E3490" s="81"/>
      <c r="F3490" s="81" t="s">
        <v>226</v>
      </c>
      <c r="G3490" s="81" t="s">
        <v>309</v>
      </c>
      <c r="H3490" s="81"/>
      <c r="I3490" s="81"/>
      <c r="J3490" s="82">
        <v>81.8</v>
      </c>
      <c r="K3490" s="82">
        <v>0</v>
      </c>
      <c r="L3490" s="82">
        <v>0</v>
      </c>
      <c r="M3490" s="82">
        <v>0</v>
      </c>
    </row>
    <row r="3491" spans="1:13">
      <c r="A3491" t="str">
        <f t="shared" si="54"/>
        <v>SF-744.011L221254669</v>
      </c>
      <c r="B3491" s="81" t="s">
        <v>8894</v>
      </c>
      <c r="C3491" s="81" t="s">
        <v>8882</v>
      </c>
      <c r="D3491" s="81" t="s">
        <v>8895</v>
      </c>
      <c r="E3491" s="81"/>
      <c r="F3491" s="81" t="s">
        <v>226</v>
      </c>
      <c r="G3491" s="81" t="s">
        <v>309</v>
      </c>
      <c r="H3491" s="81" t="s">
        <v>8896</v>
      </c>
      <c r="I3491" s="81"/>
      <c r="J3491" s="82">
        <v>89.98</v>
      </c>
      <c r="K3491" s="82">
        <v>0</v>
      </c>
      <c r="L3491" s="82">
        <v>4</v>
      </c>
      <c r="M3491" s="82">
        <v>359.92</v>
      </c>
    </row>
    <row r="3492" spans="1:13">
      <c r="A3492" t="str">
        <f t="shared" si="54"/>
        <v>SF-744.011L</v>
      </c>
      <c r="B3492" s="81" t="s">
        <v>8894</v>
      </c>
      <c r="C3492" s="81" t="s">
        <v>8882</v>
      </c>
      <c r="D3492" s="81" t="s">
        <v>8895</v>
      </c>
      <c r="E3492" s="81"/>
      <c r="F3492" s="81" t="s">
        <v>226</v>
      </c>
      <c r="G3492" s="81" t="s">
        <v>309</v>
      </c>
      <c r="H3492" s="81"/>
      <c r="I3492" s="81"/>
      <c r="J3492" s="82">
        <v>89.98</v>
      </c>
      <c r="K3492" s="82">
        <v>0</v>
      </c>
      <c r="L3492" s="82">
        <v>0</v>
      </c>
      <c r="M3492" s="82">
        <v>0</v>
      </c>
    </row>
    <row r="3493" spans="1:13">
      <c r="A3493" t="str">
        <f t="shared" si="54"/>
        <v>SF-744.013L221254670</v>
      </c>
      <c r="B3493" s="81" t="s">
        <v>8897</v>
      </c>
      <c r="C3493" s="81" t="s">
        <v>8882</v>
      </c>
      <c r="D3493" s="81" t="s">
        <v>8898</v>
      </c>
      <c r="E3493" s="81"/>
      <c r="F3493" s="81" t="s">
        <v>226</v>
      </c>
      <c r="G3493" s="81" t="s">
        <v>309</v>
      </c>
      <c r="H3493" s="81" t="s">
        <v>8899</v>
      </c>
      <c r="I3493" s="81"/>
      <c r="J3493" s="82">
        <v>89.98</v>
      </c>
      <c r="K3493" s="82">
        <v>0</v>
      </c>
      <c r="L3493" s="82">
        <v>4</v>
      </c>
      <c r="M3493" s="82">
        <v>359.92</v>
      </c>
    </row>
    <row r="3494" spans="1:13">
      <c r="A3494" t="str">
        <f t="shared" si="54"/>
        <v>SF-744.013L</v>
      </c>
      <c r="B3494" s="81" t="s">
        <v>8897</v>
      </c>
      <c r="C3494" s="81" t="s">
        <v>8882</v>
      </c>
      <c r="D3494" s="81" t="s">
        <v>8898</v>
      </c>
      <c r="E3494" s="81"/>
      <c r="F3494" s="81" t="s">
        <v>226</v>
      </c>
      <c r="G3494" s="81" t="s">
        <v>309</v>
      </c>
      <c r="H3494" s="81"/>
      <c r="I3494" s="81"/>
      <c r="J3494" s="82">
        <v>89.98</v>
      </c>
      <c r="K3494" s="82">
        <v>0</v>
      </c>
      <c r="L3494" s="82">
        <v>0</v>
      </c>
      <c r="M3494" s="82">
        <v>0</v>
      </c>
    </row>
    <row r="3495" spans="1:13">
      <c r="A3495" t="str">
        <f t="shared" si="54"/>
        <v>071100040H2201421</v>
      </c>
      <c r="B3495" s="81" t="s">
        <v>8900</v>
      </c>
      <c r="C3495" s="81" t="s">
        <v>8901</v>
      </c>
      <c r="D3495" s="81" t="s">
        <v>8902</v>
      </c>
      <c r="E3495" s="81"/>
      <c r="F3495" s="81" t="s">
        <v>226</v>
      </c>
      <c r="G3495" s="81" t="s">
        <v>616</v>
      </c>
      <c r="H3495" s="81" t="s">
        <v>8903</v>
      </c>
      <c r="I3495" s="81"/>
      <c r="J3495" s="82">
        <v>69.64</v>
      </c>
      <c r="K3495" s="82">
        <v>0</v>
      </c>
      <c r="L3495" s="82">
        <v>4</v>
      </c>
      <c r="M3495" s="82">
        <v>278.56</v>
      </c>
    </row>
    <row r="3496" spans="1:13">
      <c r="A3496" t="str">
        <f t="shared" si="54"/>
        <v>071100045H2201424</v>
      </c>
      <c r="B3496" s="81" t="s">
        <v>8904</v>
      </c>
      <c r="C3496" s="81" t="s">
        <v>8901</v>
      </c>
      <c r="D3496" s="81" t="s">
        <v>8905</v>
      </c>
      <c r="E3496" s="81"/>
      <c r="F3496" s="81" t="s">
        <v>226</v>
      </c>
      <c r="G3496" s="81" t="s">
        <v>616</v>
      </c>
      <c r="H3496" s="81" t="s">
        <v>8906</v>
      </c>
      <c r="I3496" s="81"/>
      <c r="J3496" s="82">
        <v>69.64</v>
      </c>
      <c r="K3496" s="82">
        <v>0</v>
      </c>
      <c r="L3496" s="82">
        <v>4</v>
      </c>
      <c r="M3496" s="82">
        <v>278.56</v>
      </c>
    </row>
    <row r="3497" spans="1:13">
      <c r="A3497" t="str">
        <f t="shared" si="54"/>
        <v>071100050D2200713</v>
      </c>
      <c r="B3497" s="81" t="s">
        <v>8907</v>
      </c>
      <c r="C3497" s="81" t="s">
        <v>8908</v>
      </c>
      <c r="D3497" s="81" t="s">
        <v>8909</v>
      </c>
      <c r="E3497" s="81"/>
      <c r="F3497" s="81" t="s">
        <v>226</v>
      </c>
      <c r="G3497" s="81" t="s">
        <v>616</v>
      </c>
      <c r="H3497" s="81" t="s">
        <v>8910</v>
      </c>
      <c r="I3497" s="81"/>
      <c r="J3497" s="82">
        <v>69.64</v>
      </c>
      <c r="K3497" s="82">
        <v>0</v>
      </c>
      <c r="L3497" s="82">
        <v>4</v>
      </c>
      <c r="M3497" s="82">
        <v>278.56</v>
      </c>
    </row>
    <row r="3498" spans="1:13">
      <c r="A3498" t="str">
        <f t="shared" si="54"/>
        <v>071100055A2203487</v>
      </c>
      <c r="B3498" s="81" t="s">
        <v>8911</v>
      </c>
      <c r="C3498" s="81" t="s">
        <v>8908</v>
      </c>
      <c r="D3498" s="81" t="s">
        <v>8912</v>
      </c>
      <c r="E3498" s="81"/>
      <c r="F3498" s="81" t="s">
        <v>226</v>
      </c>
      <c r="G3498" s="81" t="s">
        <v>616</v>
      </c>
      <c r="H3498" s="81" t="s">
        <v>8913</v>
      </c>
      <c r="I3498" s="81"/>
      <c r="J3498" s="82">
        <v>69.64</v>
      </c>
      <c r="K3498" s="82">
        <v>0</v>
      </c>
      <c r="L3498" s="82">
        <v>3</v>
      </c>
      <c r="M3498" s="82">
        <v>208.92</v>
      </c>
    </row>
    <row r="3499" spans="1:13">
      <c r="A3499" t="str">
        <f t="shared" si="54"/>
        <v>071100055K200711017</v>
      </c>
      <c r="B3499" s="81" t="s">
        <v>8911</v>
      </c>
      <c r="C3499" s="81" t="s">
        <v>8908</v>
      </c>
      <c r="D3499" s="81" t="s">
        <v>8912</v>
      </c>
      <c r="E3499" s="81"/>
      <c r="F3499" s="81" t="s">
        <v>226</v>
      </c>
      <c r="G3499" s="81" t="s">
        <v>616</v>
      </c>
      <c r="H3499" s="81" t="s">
        <v>8914</v>
      </c>
      <c r="I3499" s="81"/>
      <c r="J3499" s="82">
        <v>69.64</v>
      </c>
      <c r="K3499" s="82">
        <v>0</v>
      </c>
      <c r="L3499" s="82">
        <v>1</v>
      </c>
      <c r="M3499" s="82">
        <v>69.64</v>
      </c>
    </row>
    <row r="3500" spans="1:13">
      <c r="A3500" t="str">
        <f t="shared" si="54"/>
        <v>071100060D2204652</v>
      </c>
      <c r="B3500" s="81" t="s">
        <v>8915</v>
      </c>
      <c r="C3500" s="81" t="s">
        <v>8908</v>
      </c>
      <c r="D3500" s="81" t="s">
        <v>8916</v>
      </c>
      <c r="E3500" s="81"/>
      <c r="F3500" s="81" t="s">
        <v>226</v>
      </c>
      <c r="G3500" s="81" t="s">
        <v>616</v>
      </c>
      <c r="H3500" s="81" t="s">
        <v>8917</v>
      </c>
      <c r="I3500" s="81"/>
      <c r="J3500" s="82">
        <v>69.64</v>
      </c>
      <c r="K3500" s="82">
        <v>0</v>
      </c>
      <c r="L3500" s="82">
        <v>3</v>
      </c>
      <c r="M3500" s="82">
        <v>208.92</v>
      </c>
    </row>
    <row r="3501" spans="1:13">
      <c r="A3501" t="str">
        <f t="shared" si="54"/>
        <v>071100065D2204703</v>
      </c>
      <c r="B3501" s="81" t="s">
        <v>8918</v>
      </c>
      <c r="C3501" s="81" t="s">
        <v>8919</v>
      </c>
      <c r="D3501" s="81" t="s">
        <v>8920</v>
      </c>
      <c r="E3501" s="81"/>
      <c r="F3501" s="81" t="s">
        <v>226</v>
      </c>
      <c r="G3501" s="81" t="s">
        <v>616</v>
      </c>
      <c r="H3501" s="81" t="s">
        <v>8921</v>
      </c>
      <c r="I3501" s="81"/>
      <c r="J3501" s="82">
        <v>69.64</v>
      </c>
      <c r="K3501" s="82">
        <v>0</v>
      </c>
      <c r="L3501" s="82">
        <v>7</v>
      </c>
      <c r="M3501" s="82">
        <v>487.48</v>
      </c>
    </row>
    <row r="3502" spans="1:13">
      <c r="A3502" t="str">
        <f t="shared" si="54"/>
        <v>071100070D2202419</v>
      </c>
      <c r="B3502" s="81" t="s">
        <v>8922</v>
      </c>
      <c r="C3502" s="81" t="s">
        <v>8923</v>
      </c>
      <c r="D3502" s="81" t="s">
        <v>8924</v>
      </c>
      <c r="E3502" s="81"/>
      <c r="F3502" s="81" t="s">
        <v>226</v>
      </c>
      <c r="G3502" s="81" t="s">
        <v>616</v>
      </c>
      <c r="H3502" s="81" t="s">
        <v>8925</v>
      </c>
      <c r="I3502" s="81"/>
      <c r="J3502" s="82">
        <v>69.64</v>
      </c>
      <c r="K3502" s="82">
        <v>0</v>
      </c>
      <c r="L3502" s="82">
        <v>9</v>
      </c>
      <c r="M3502" s="82">
        <v>626.76</v>
      </c>
    </row>
    <row r="3503" spans="1:13">
      <c r="A3503" t="str">
        <f t="shared" si="54"/>
        <v>071100075G2200137</v>
      </c>
      <c r="B3503" s="81" t="s">
        <v>8926</v>
      </c>
      <c r="C3503" s="81" t="s">
        <v>8927</v>
      </c>
      <c r="D3503" s="81" t="s">
        <v>8928</v>
      </c>
      <c r="E3503" s="81"/>
      <c r="F3503" s="81" t="s">
        <v>226</v>
      </c>
      <c r="G3503" s="81" t="s">
        <v>616</v>
      </c>
      <c r="H3503" s="81" t="s">
        <v>8929</v>
      </c>
      <c r="I3503" s="81"/>
      <c r="J3503" s="82">
        <v>69.64</v>
      </c>
      <c r="K3503" s="82">
        <v>0</v>
      </c>
      <c r="L3503" s="82">
        <v>4</v>
      </c>
      <c r="M3503" s="82">
        <v>278.56</v>
      </c>
    </row>
    <row r="3504" spans="1:13">
      <c r="A3504" t="str">
        <f t="shared" si="54"/>
        <v>071100075D2202402</v>
      </c>
      <c r="B3504" s="81" t="s">
        <v>8926</v>
      </c>
      <c r="C3504" s="81" t="s">
        <v>8927</v>
      </c>
      <c r="D3504" s="81" t="s">
        <v>8928</v>
      </c>
      <c r="E3504" s="81"/>
      <c r="F3504" s="81" t="s">
        <v>226</v>
      </c>
      <c r="G3504" s="81" t="s">
        <v>616</v>
      </c>
      <c r="H3504" s="81" t="s">
        <v>8930</v>
      </c>
      <c r="I3504" s="81"/>
      <c r="J3504" s="82">
        <v>69.64</v>
      </c>
      <c r="K3504" s="82">
        <v>0</v>
      </c>
      <c r="L3504" s="82">
        <v>7</v>
      </c>
      <c r="M3504" s="82">
        <v>487.48</v>
      </c>
    </row>
    <row r="3505" spans="1:13">
      <c r="A3505" t="str">
        <f t="shared" si="54"/>
        <v>071100075C2106364</v>
      </c>
      <c r="B3505" s="81" t="s">
        <v>8926</v>
      </c>
      <c r="C3505" s="81" t="s">
        <v>8927</v>
      </c>
      <c r="D3505" s="81" t="s">
        <v>8928</v>
      </c>
      <c r="E3505" s="81"/>
      <c r="F3505" s="81" t="s">
        <v>226</v>
      </c>
      <c r="G3505" s="81" t="s">
        <v>616</v>
      </c>
      <c r="H3505" s="81" t="s">
        <v>8931</v>
      </c>
      <c r="I3505" s="81"/>
      <c r="J3505" s="82">
        <v>69.64</v>
      </c>
      <c r="K3505" s="82">
        <v>0</v>
      </c>
      <c r="L3505" s="82">
        <v>2</v>
      </c>
      <c r="M3505" s="82">
        <v>139.28</v>
      </c>
    </row>
    <row r="3506" spans="1:13">
      <c r="A3506" t="str">
        <f t="shared" si="54"/>
        <v>071100080K200711019</v>
      </c>
      <c r="B3506" s="81" t="s">
        <v>8932</v>
      </c>
      <c r="C3506" s="81" t="s">
        <v>8933</v>
      </c>
      <c r="D3506" s="81" t="s">
        <v>8934</v>
      </c>
      <c r="E3506" s="81"/>
      <c r="F3506" s="81" t="s">
        <v>226</v>
      </c>
      <c r="G3506" s="81" t="s">
        <v>616</v>
      </c>
      <c r="H3506" s="81" t="s">
        <v>8935</v>
      </c>
      <c r="I3506" s="81"/>
      <c r="J3506" s="82">
        <v>69.64</v>
      </c>
      <c r="K3506" s="82">
        <v>0</v>
      </c>
      <c r="L3506" s="82">
        <v>11</v>
      </c>
      <c r="M3506" s="82">
        <v>766.04</v>
      </c>
    </row>
    <row r="3507" spans="1:13">
      <c r="A3507" t="str">
        <f t="shared" si="54"/>
        <v>071100080E2100709</v>
      </c>
      <c r="B3507" s="81" t="s">
        <v>8932</v>
      </c>
      <c r="C3507" s="81" t="s">
        <v>8933</v>
      </c>
      <c r="D3507" s="81" t="s">
        <v>8934</v>
      </c>
      <c r="E3507" s="81"/>
      <c r="F3507" s="81" t="s">
        <v>226</v>
      </c>
      <c r="G3507" s="81" t="s">
        <v>616</v>
      </c>
      <c r="H3507" s="81" t="s">
        <v>8936</v>
      </c>
      <c r="I3507" s="81"/>
      <c r="J3507" s="82">
        <v>69.64</v>
      </c>
      <c r="K3507" s="82">
        <v>0</v>
      </c>
      <c r="L3507" s="82">
        <v>3</v>
      </c>
      <c r="M3507" s="82">
        <v>208.92</v>
      </c>
    </row>
    <row r="3508" spans="1:13">
      <c r="A3508" t="str">
        <f t="shared" si="54"/>
        <v>071100085C2203028</v>
      </c>
      <c r="B3508" s="81" t="s">
        <v>8937</v>
      </c>
      <c r="C3508" s="81" t="s">
        <v>8938</v>
      </c>
      <c r="D3508" s="81" t="s">
        <v>8939</v>
      </c>
      <c r="E3508" s="81"/>
      <c r="F3508" s="81" t="s">
        <v>226</v>
      </c>
      <c r="G3508" s="81" t="s">
        <v>616</v>
      </c>
      <c r="H3508" s="81" t="s">
        <v>8940</v>
      </c>
      <c r="I3508" s="81"/>
      <c r="J3508" s="82">
        <v>69.64</v>
      </c>
      <c r="K3508" s="82">
        <v>0</v>
      </c>
      <c r="L3508" s="82">
        <v>14</v>
      </c>
      <c r="M3508" s="82">
        <v>974.96</v>
      </c>
    </row>
    <row r="3509" spans="1:13">
      <c r="A3509" t="str">
        <f t="shared" si="54"/>
        <v>071100090E2103542</v>
      </c>
      <c r="B3509" s="81" t="s">
        <v>8941</v>
      </c>
      <c r="C3509" s="81" t="s">
        <v>8942</v>
      </c>
      <c r="D3509" s="81" t="s">
        <v>8943</v>
      </c>
      <c r="E3509" s="81"/>
      <c r="F3509" s="81" t="s">
        <v>226</v>
      </c>
      <c r="G3509" s="81" t="s">
        <v>616</v>
      </c>
      <c r="H3509" s="81" t="s">
        <v>8944</v>
      </c>
      <c r="I3509" s="81"/>
      <c r="J3509" s="82">
        <v>69.64</v>
      </c>
      <c r="K3509" s="82">
        <v>0</v>
      </c>
      <c r="L3509" s="82">
        <v>11</v>
      </c>
      <c r="M3509" s="82">
        <v>766.04</v>
      </c>
    </row>
    <row r="3510" spans="1:13">
      <c r="A3510" t="str">
        <f t="shared" si="54"/>
        <v>071100090F180711001</v>
      </c>
      <c r="B3510" s="81" t="s">
        <v>8941</v>
      </c>
      <c r="C3510" s="81" t="s">
        <v>8942</v>
      </c>
      <c r="D3510" s="81" t="s">
        <v>8943</v>
      </c>
      <c r="E3510" s="81"/>
      <c r="F3510" s="81" t="s">
        <v>226</v>
      </c>
      <c r="G3510" s="81" t="s">
        <v>616</v>
      </c>
      <c r="H3510" s="81" t="s">
        <v>8945</v>
      </c>
      <c r="I3510" s="81"/>
      <c r="J3510" s="82">
        <v>69.64</v>
      </c>
      <c r="K3510" s="82">
        <v>0</v>
      </c>
      <c r="L3510" s="82">
        <v>3</v>
      </c>
      <c r="M3510" s="82">
        <v>208.92</v>
      </c>
    </row>
    <row r="3511" spans="1:13">
      <c r="A3511" t="str">
        <f t="shared" si="54"/>
        <v>020380008C2306718</v>
      </c>
      <c r="B3511" s="81" t="s">
        <v>8946</v>
      </c>
      <c r="C3511" s="81" t="s">
        <v>8947</v>
      </c>
      <c r="D3511" s="81" t="s">
        <v>8948</v>
      </c>
      <c r="E3511" s="81"/>
      <c r="F3511" s="81" t="s">
        <v>226</v>
      </c>
      <c r="G3511" s="81" t="s">
        <v>616</v>
      </c>
      <c r="H3511" s="81" t="s">
        <v>8949</v>
      </c>
      <c r="I3511" s="81"/>
      <c r="J3511" s="82">
        <v>94.85</v>
      </c>
      <c r="K3511" s="82">
        <v>0</v>
      </c>
      <c r="L3511" s="82">
        <v>0</v>
      </c>
      <c r="M3511" s="82">
        <v>0</v>
      </c>
    </row>
    <row r="3512" spans="1:13">
      <c r="A3512" t="str">
        <f t="shared" si="54"/>
        <v>020380008C2309847</v>
      </c>
      <c r="B3512" s="81" t="s">
        <v>8946</v>
      </c>
      <c r="C3512" s="81" t="s">
        <v>8947</v>
      </c>
      <c r="D3512" s="81" t="s">
        <v>8948</v>
      </c>
      <c r="E3512" s="81"/>
      <c r="F3512" s="81" t="s">
        <v>226</v>
      </c>
      <c r="G3512" s="81" t="s">
        <v>616</v>
      </c>
      <c r="H3512" s="81" t="s">
        <v>8950</v>
      </c>
      <c r="I3512" s="81"/>
      <c r="J3512" s="82">
        <v>94.85</v>
      </c>
      <c r="K3512" s="82">
        <v>0</v>
      </c>
      <c r="L3512" s="82">
        <v>1</v>
      </c>
      <c r="M3512" s="82">
        <v>94.85</v>
      </c>
    </row>
    <row r="3513" spans="1:13">
      <c r="A3513" t="str">
        <f t="shared" si="54"/>
        <v>020380009B2354295</v>
      </c>
      <c r="B3513" s="81" t="s">
        <v>8951</v>
      </c>
      <c r="C3513" s="81" t="s">
        <v>8947</v>
      </c>
      <c r="D3513" s="81" t="s">
        <v>8952</v>
      </c>
      <c r="E3513" s="81"/>
      <c r="F3513" s="81" t="s">
        <v>226</v>
      </c>
      <c r="G3513" s="81" t="s">
        <v>616</v>
      </c>
      <c r="H3513" s="81" t="s">
        <v>8953</v>
      </c>
      <c r="I3513" s="81"/>
      <c r="J3513" s="82">
        <v>98</v>
      </c>
      <c r="K3513" s="82">
        <v>0</v>
      </c>
      <c r="L3513" s="82">
        <v>1</v>
      </c>
      <c r="M3513" s="82">
        <v>98</v>
      </c>
    </row>
    <row r="3514" spans="1:13">
      <c r="A3514" t="str">
        <f t="shared" si="54"/>
        <v>020380010C2306739</v>
      </c>
      <c r="B3514" s="81" t="s">
        <v>8954</v>
      </c>
      <c r="C3514" s="81" t="s">
        <v>8955</v>
      </c>
      <c r="D3514" s="81" t="s">
        <v>8956</v>
      </c>
      <c r="E3514" s="81"/>
      <c r="F3514" s="81" t="s">
        <v>226</v>
      </c>
      <c r="G3514" s="81" t="s">
        <v>616</v>
      </c>
      <c r="H3514" s="81" t="s">
        <v>8957</v>
      </c>
      <c r="I3514" s="81"/>
      <c r="J3514" s="82">
        <v>94.84</v>
      </c>
      <c r="K3514" s="82">
        <v>0</v>
      </c>
      <c r="L3514" s="82">
        <v>1</v>
      </c>
      <c r="M3514" s="82">
        <v>94.84</v>
      </c>
    </row>
    <row r="3515" spans="1:13">
      <c r="A3515" t="str">
        <f t="shared" si="54"/>
        <v>020380012C2306728</v>
      </c>
      <c r="B3515" s="81" t="s">
        <v>8958</v>
      </c>
      <c r="C3515" s="81" t="s">
        <v>8959</v>
      </c>
      <c r="D3515" s="81" t="s">
        <v>8960</v>
      </c>
      <c r="E3515" s="81"/>
      <c r="F3515" s="81" t="s">
        <v>226</v>
      </c>
      <c r="G3515" s="81" t="s">
        <v>616</v>
      </c>
      <c r="H3515" s="81" t="s">
        <v>8961</v>
      </c>
      <c r="I3515" s="81"/>
      <c r="J3515" s="82">
        <v>94.84</v>
      </c>
      <c r="K3515" s="82">
        <v>0</v>
      </c>
      <c r="L3515" s="82">
        <v>2</v>
      </c>
      <c r="M3515" s="82">
        <v>189.68</v>
      </c>
    </row>
    <row r="3516" spans="1:13">
      <c r="A3516" t="str">
        <f t="shared" si="54"/>
        <v>020380013B2354293</v>
      </c>
      <c r="B3516" s="81" t="s">
        <v>8962</v>
      </c>
      <c r="C3516" s="81" t="s">
        <v>8963</v>
      </c>
      <c r="D3516" s="81" t="s">
        <v>8964</v>
      </c>
      <c r="E3516" s="81"/>
      <c r="F3516" s="81" t="s">
        <v>226</v>
      </c>
      <c r="G3516" s="81" t="s">
        <v>616</v>
      </c>
      <c r="H3516" s="81" t="s">
        <v>8965</v>
      </c>
      <c r="I3516" s="81"/>
      <c r="J3516" s="82">
        <v>98</v>
      </c>
      <c r="K3516" s="82">
        <v>0</v>
      </c>
      <c r="L3516" s="82">
        <v>1</v>
      </c>
      <c r="M3516" s="82">
        <v>98</v>
      </c>
    </row>
    <row r="3517" spans="1:13">
      <c r="A3517" t="str">
        <f t="shared" si="54"/>
        <v>028840003C2101899</v>
      </c>
      <c r="B3517" s="81" t="s">
        <v>8966</v>
      </c>
      <c r="C3517" s="81" t="s">
        <v>8967</v>
      </c>
      <c r="D3517" s="81" t="s">
        <v>8968</v>
      </c>
      <c r="E3517" s="81"/>
      <c r="F3517" s="81" t="s">
        <v>226</v>
      </c>
      <c r="G3517" s="81" t="s">
        <v>616</v>
      </c>
      <c r="H3517" s="81" t="s">
        <v>8969</v>
      </c>
      <c r="I3517" s="81"/>
      <c r="J3517" s="82">
        <v>54.54</v>
      </c>
      <c r="K3517" s="82">
        <v>0</v>
      </c>
      <c r="L3517" s="82">
        <v>3</v>
      </c>
      <c r="M3517" s="82">
        <v>163.62</v>
      </c>
    </row>
    <row r="3518" spans="1:13">
      <c r="A3518" t="str">
        <f t="shared" si="54"/>
        <v>028840003D200288401</v>
      </c>
      <c r="B3518" s="81" t="s">
        <v>8966</v>
      </c>
      <c r="C3518" s="81" t="s">
        <v>8967</v>
      </c>
      <c r="D3518" s="81" t="s">
        <v>8968</v>
      </c>
      <c r="E3518" s="81"/>
      <c r="F3518" s="81" t="s">
        <v>226</v>
      </c>
      <c r="G3518" s="81" t="s">
        <v>616</v>
      </c>
      <c r="H3518" s="81" t="s">
        <v>8970</v>
      </c>
      <c r="I3518" s="81"/>
      <c r="J3518" s="82">
        <v>54.54</v>
      </c>
      <c r="K3518" s="82">
        <v>0</v>
      </c>
      <c r="L3518" s="82">
        <v>4</v>
      </c>
      <c r="M3518" s="82">
        <v>218.16</v>
      </c>
    </row>
    <row r="3519" spans="1:13">
      <c r="A3519" t="str">
        <f t="shared" si="54"/>
        <v>028840003D2106039</v>
      </c>
      <c r="B3519" s="81" t="s">
        <v>8966</v>
      </c>
      <c r="C3519" s="81" t="s">
        <v>8967</v>
      </c>
      <c r="D3519" s="81" t="s">
        <v>8968</v>
      </c>
      <c r="E3519" s="81"/>
      <c r="F3519" s="81" t="s">
        <v>226</v>
      </c>
      <c r="G3519" s="81" t="s">
        <v>616</v>
      </c>
      <c r="H3519" s="81" t="s">
        <v>8971</v>
      </c>
      <c r="I3519" s="81"/>
      <c r="J3519" s="82">
        <v>54.54</v>
      </c>
      <c r="K3519" s="82">
        <v>0</v>
      </c>
      <c r="L3519" s="82">
        <v>3</v>
      </c>
      <c r="M3519" s="82">
        <v>163.62</v>
      </c>
    </row>
    <row r="3520" spans="1:13">
      <c r="A3520" t="str">
        <f t="shared" si="54"/>
        <v>Ti-SF-150.106200517904</v>
      </c>
      <c r="B3520" s="81" t="s">
        <v>8972</v>
      </c>
      <c r="C3520" s="81" t="s">
        <v>8973</v>
      </c>
      <c r="D3520" s="81" t="s">
        <v>8974</v>
      </c>
      <c r="E3520" s="81"/>
      <c r="F3520" s="81" t="s">
        <v>226</v>
      </c>
      <c r="G3520" s="81" t="s">
        <v>309</v>
      </c>
      <c r="H3520" s="81" t="s">
        <v>8975</v>
      </c>
      <c r="I3520" s="81"/>
      <c r="J3520" s="82">
        <v>45.32</v>
      </c>
      <c r="K3520" s="82">
        <v>0</v>
      </c>
      <c r="L3520" s="82">
        <v>2</v>
      </c>
      <c r="M3520" s="82">
        <v>90.64</v>
      </c>
    </row>
    <row r="3521" spans="1:13">
      <c r="A3521" t="str">
        <f t="shared" si="54"/>
        <v>Ti-SF-150.106KAI13620</v>
      </c>
      <c r="B3521" s="81" t="s">
        <v>8972</v>
      </c>
      <c r="C3521" s="81" t="s">
        <v>8973</v>
      </c>
      <c r="D3521" s="81" t="s">
        <v>8974</v>
      </c>
      <c r="E3521" s="81"/>
      <c r="F3521" s="81" t="s">
        <v>226</v>
      </c>
      <c r="G3521" s="81" t="s">
        <v>309</v>
      </c>
      <c r="H3521" s="81" t="s">
        <v>8976</v>
      </c>
      <c r="I3521" s="81"/>
      <c r="J3521" s="82">
        <v>45.32</v>
      </c>
      <c r="K3521" s="82">
        <v>0</v>
      </c>
      <c r="L3521" s="82">
        <v>1</v>
      </c>
      <c r="M3521" s="82">
        <v>45.32</v>
      </c>
    </row>
    <row r="3522" spans="1:13">
      <c r="A3522" t="str">
        <f t="shared" si="54"/>
        <v>Ti-SF-150.1061301151440</v>
      </c>
      <c r="B3522" s="81" t="s">
        <v>8972</v>
      </c>
      <c r="C3522" s="81" t="s">
        <v>8973</v>
      </c>
      <c r="D3522" s="81" t="s">
        <v>8974</v>
      </c>
      <c r="E3522" s="81"/>
      <c r="F3522" s="81" t="s">
        <v>226</v>
      </c>
      <c r="G3522" s="81" t="s">
        <v>309</v>
      </c>
      <c r="H3522" s="81" t="s">
        <v>8977</v>
      </c>
      <c r="I3522" s="81"/>
      <c r="J3522" s="82">
        <v>45.32</v>
      </c>
      <c r="K3522" s="82">
        <v>0</v>
      </c>
      <c r="L3522" s="82">
        <v>1</v>
      </c>
      <c r="M3522" s="82">
        <v>45.32</v>
      </c>
    </row>
    <row r="3523" spans="1:13">
      <c r="A3523" t="str">
        <f t="shared" ref="A3523:A3586" si="55">CONCATENATE(B3523,H3523)</f>
        <v>Ti-SF-150.10619044010</v>
      </c>
      <c r="B3523" s="81" t="s">
        <v>8972</v>
      </c>
      <c r="C3523" s="81" t="s">
        <v>8973</v>
      </c>
      <c r="D3523" s="81" t="s">
        <v>8974</v>
      </c>
      <c r="E3523" s="81"/>
      <c r="F3523" s="81" t="s">
        <v>226</v>
      </c>
      <c r="G3523" s="81" t="s">
        <v>309</v>
      </c>
      <c r="H3523" s="81" t="s">
        <v>8978</v>
      </c>
      <c r="I3523" s="81"/>
      <c r="J3523" s="82">
        <v>45.32</v>
      </c>
      <c r="K3523" s="82">
        <v>0</v>
      </c>
      <c r="L3523" s="82">
        <v>3</v>
      </c>
      <c r="M3523" s="82">
        <v>135.96</v>
      </c>
    </row>
    <row r="3524" spans="1:13">
      <c r="A3524" t="str">
        <f t="shared" si="55"/>
        <v>Ti-SF-150.107200113676</v>
      </c>
      <c r="B3524" s="81" t="s">
        <v>8979</v>
      </c>
      <c r="C3524" s="81" t="s">
        <v>8980</v>
      </c>
      <c r="D3524" s="81" t="s">
        <v>8981</v>
      </c>
      <c r="E3524" s="81"/>
      <c r="F3524" s="81" t="s">
        <v>226</v>
      </c>
      <c r="G3524" s="81" t="s">
        <v>309</v>
      </c>
      <c r="H3524" s="81" t="s">
        <v>8982</v>
      </c>
      <c r="I3524" s="81"/>
      <c r="J3524" s="82">
        <v>48.95</v>
      </c>
      <c r="K3524" s="82">
        <v>0</v>
      </c>
      <c r="L3524" s="82">
        <v>4</v>
      </c>
      <c r="M3524" s="82">
        <v>195.8</v>
      </c>
    </row>
    <row r="3525" spans="1:13">
      <c r="A3525" t="str">
        <f t="shared" si="55"/>
        <v>Ti-SF-150.10717044057</v>
      </c>
      <c r="B3525" s="81" t="s">
        <v>8979</v>
      </c>
      <c r="C3525" s="81" t="s">
        <v>8980</v>
      </c>
      <c r="D3525" s="81" t="s">
        <v>8981</v>
      </c>
      <c r="E3525" s="81"/>
      <c r="F3525" s="81" t="s">
        <v>226</v>
      </c>
      <c r="G3525" s="81" t="s">
        <v>309</v>
      </c>
      <c r="H3525" s="81" t="s">
        <v>8983</v>
      </c>
      <c r="I3525" s="81"/>
      <c r="J3525" s="82">
        <v>48.95</v>
      </c>
      <c r="K3525" s="82">
        <v>0</v>
      </c>
      <c r="L3525" s="82">
        <v>1</v>
      </c>
      <c r="M3525" s="82">
        <v>48.95</v>
      </c>
    </row>
    <row r="3526" spans="1:13">
      <c r="A3526" t="str">
        <f t="shared" si="55"/>
        <v>Ti-SF-150.10719044011</v>
      </c>
      <c r="B3526" s="81" t="s">
        <v>8979</v>
      </c>
      <c r="C3526" s="81" t="s">
        <v>8980</v>
      </c>
      <c r="D3526" s="81" t="s">
        <v>8981</v>
      </c>
      <c r="E3526" s="81"/>
      <c r="F3526" s="81" t="s">
        <v>226</v>
      </c>
      <c r="G3526" s="81" t="s">
        <v>309</v>
      </c>
      <c r="H3526" s="81" t="s">
        <v>8984</v>
      </c>
      <c r="I3526" s="81"/>
      <c r="J3526" s="82">
        <v>48.95</v>
      </c>
      <c r="K3526" s="82">
        <v>0</v>
      </c>
      <c r="L3526" s="82">
        <v>2</v>
      </c>
      <c r="M3526" s="82">
        <v>97.9</v>
      </c>
    </row>
    <row r="3527" spans="1:13">
      <c r="A3527" t="str">
        <f t="shared" si="55"/>
        <v>Ti-SF-150.107KAI13620</v>
      </c>
      <c r="B3527" s="81" t="s">
        <v>8979</v>
      </c>
      <c r="C3527" s="81" t="s">
        <v>8980</v>
      </c>
      <c r="D3527" s="81" t="s">
        <v>8981</v>
      </c>
      <c r="E3527" s="81"/>
      <c r="F3527" s="81" t="s">
        <v>226</v>
      </c>
      <c r="G3527" s="81" t="s">
        <v>309</v>
      </c>
      <c r="H3527" s="81" t="s">
        <v>8976</v>
      </c>
      <c r="I3527" s="81"/>
      <c r="J3527" s="82">
        <v>48.95</v>
      </c>
      <c r="K3527" s="82">
        <v>0</v>
      </c>
      <c r="L3527" s="82">
        <v>1</v>
      </c>
      <c r="M3527" s="82">
        <v>48.95</v>
      </c>
    </row>
    <row r="3528" spans="1:13">
      <c r="A3528" t="str">
        <f t="shared" si="55"/>
        <v>Ti-SF-150.10721299</v>
      </c>
      <c r="B3528" s="81" t="s">
        <v>8979</v>
      </c>
      <c r="C3528" s="81" t="s">
        <v>8980</v>
      </c>
      <c r="D3528" s="81" t="s">
        <v>8981</v>
      </c>
      <c r="E3528" s="81"/>
      <c r="F3528" s="81" t="s">
        <v>226</v>
      </c>
      <c r="G3528" s="81" t="s">
        <v>309</v>
      </c>
      <c r="H3528" s="81" t="s">
        <v>8985</v>
      </c>
      <c r="I3528" s="81"/>
      <c r="J3528" s="82">
        <v>48.95</v>
      </c>
      <c r="K3528" s="82">
        <v>0</v>
      </c>
      <c r="L3528" s="82">
        <v>1</v>
      </c>
      <c r="M3528" s="82">
        <v>48.95</v>
      </c>
    </row>
    <row r="3529" spans="1:13">
      <c r="A3529" t="str">
        <f t="shared" si="55"/>
        <v>Ti-SF-150.108</v>
      </c>
      <c r="B3529" s="81" t="s">
        <v>8986</v>
      </c>
      <c r="C3529" s="81" t="s">
        <v>8987</v>
      </c>
      <c r="D3529" s="81" t="s">
        <v>8988</v>
      </c>
      <c r="E3529" s="81"/>
      <c r="F3529" s="81" t="s">
        <v>226</v>
      </c>
      <c r="G3529" s="81" t="s">
        <v>309</v>
      </c>
      <c r="H3529" s="81"/>
      <c r="I3529" s="81"/>
      <c r="J3529" s="82">
        <v>47.94</v>
      </c>
      <c r="K3529" s="82">
        <v>0</v>
      </c>
      <c r="L3529" s="82">
        <v>-1</v>
      </c>
      <c r="M3529" s="82">
        <v>-47.94</v>
      </c>
    </row>
    <row r="3530" spans="1:13">
      <c r="A3530" t="str">
        <f t="shared" si="55"/>
        <v>Ti-SF-150.108200113675</v>
      </c>
      <c r="B3530" s="81" t="s">
        <v>8986</v>
      </c>
      <c r="C3530" s="81" t="s">
        <v>8987</v>
      </c>
      <c r="D3530" s="81" t="s">
        <v>8988</v>
      </c>
      <c r="E3530" s="81"/>
      <c r="F3530" s="81" t="s">
        <v>226</v>
      </c>
      <c r="G3530" s="81" t="s">
        <v>309</v>
      </c>
      <c r="H3530" s="81" t="s">
        <v>8989</v>
      </c>
      <c r="I3530" s="81"/>
      <c r="J3530" s="82">
        <v>47.94</v>
      </c>
      <c r="K3530" s="82">
        <v>0</v>
      </c>
      <c r="L3530" s="82">
        <v>3</v>
      </c>
      <c r="M3530" s="82">
        <v>143.82</v>
      </c>
    </row>
    <row r="3531" spans="1:13">
      <c r="A3531" t="str">
        <f t="shared" si="55"/>
        <v>Ti-SF-150.108KAI13620</v>
      </c>
      <c r="B3531" s="81" t="s">
        <v>8986</v>
      </c>
      <c r="C3531" s="81" t="s">
        <v>8987</v>
      </c>
      <c r="D3531" s="81" t="s">
        <v>8988</v>
      </c>
      <c r="E3531" s="81"/>
      <c r="F3531" s="81" t="s">
        <v>226</v>
      </c>
      <c r="G3531" s="81" t="s">
        <v>309</v>
      </c>
      <c r="H3531" s="81" t="s">
        <v>8976</v>
      </c>
      <c r="I3531" s="81"/>
      <c r="J3531" s="82">
        <v>47.94</v>
      </c>
      <c r="K3531" s="82">
        <v>0</v>
      </c>
      <c r="L3531" s="82">
        <v>1</v>
      </c>
      <c r="M3531" s="82">
        <v>47.94</v>
      </c>
    </row>
    <row r="3532" spans="1:13">
      <c r="A3532" t="str">
        <f t="shared" si="55"/>
        <v>Ti-SF-150.10819044012</v>
      </c>
      <c r="B3532" s="81" t="s">
        <v>8986</v>
      </c>
      <c r="C3532" s="81" t="s">
        <v>8987</v>
      </c>
      <c r="D3532" s="81" t="s">
        <v>8988</v>
      </c>
      <c r="E3532" s="81"/>
      <c r="F3532" s="81" t="s">
        <v>226</v>
      </c>
      <c r="G3532" s="81" t="s">
        <v>309</v>
      </c>
      <c r="H3532" s="81" t="s">
        <v>8990</v>
      </c>
      <c r="I3532" s="81"/>
      <c r="J3532" s="82">
        <v>47.94</v>
      </c>
      <c r="K3532" s="82">
        <v>0</v>
      </c>
      <c r="L3532" s="82">
        <v>1</v>
      </c>
      <c r="M3532" s="82">
        <v>47.94</v>
      </c>
    </row>
    <row r="3533" spans="1:13">
      <c r="A3533" t="str">
        <f t="shared" si="55"/>
        <v>Ti-SF-150.108140526075</v>
      </c>
      <c r="B3533" s="81" t="s">
        <v>8986</v>
      </c>
      <c r="C3533" s="81" t="s">
        <v>8987</v>
      </c>
      <c r="D3533" s="81" t="s">
        <v>8988</v>
      </c>
      <c r="E3533" s="81"/>
      <c r="F3533" s="81" t="s">
        <v>226</v>
      </c>
      <c r="G3533" s="81" t="s">
        <v>309</v>
      </c>
      <c r="H3533" s="81" t="s">
        <v>8991</v>
      </c>
      <c r="I3533" s="81"/>
      <c r="J3533" s="82">
        <v>47.94</v>
      </c>
      <c r="K3533" s="82">
        <v>0</v>
      </c>
      <c r="L3533" s="82">
        <v>1</v>
      </c>
      <c r="M3533" s="82">
        <v>47.94</v>
      </c>
    </row>
    <row r="3534" spans="1:13">
      <c r="A3534" t="str">
        <f t="shared" si="55"/>
        <v>Ti-SF-150.10917044058</v>
      </c>
      <c r="B3534" s="81" t="s">
        <v>8992</v>
      </c>
      <c r="C3534" s="81" t="s">
        <v>8993</v>
      </c>
      <c r="D3534" s="81" t="s">
        <v>8994</v>
      </c>
      <c r="E3534" s="81"/>
      <c r="F3534" s="81" t="s">
        <v>226</v>
      </c>
      <c r="G3534" s="81" t="s">
        <v>309</v>
      </c>
      <c r="H3534" s="81" t="s">
        <v>8995</v>
      </c>
      <c r="I3534" s="81"/>
      <c r="J3534" s="82">
        <v>0</v>
      </c>
      <c r="K3534" s="82">
        <v>0</v>
      </c>
      <c r="L3534" s="82">
        <v>0</v>
      </c>
      <c r="M3534" s="82">
        <v>0</v>
      </c>
    </row>
    <row r="3535" spans="1:13">
      <c r="A3535" t="str">
        <f t="shared" si="55"/>
        <v>Ti-SF-150.109</v>
      </c>
      <c r="B3535" s="81" t="s">
        <v>8992</v>
      </c>
      <c r="C3535" s="81" t="s">
        <v>8993</v>
      </c>
      <c r="D3535" s="81" t="s">
        <v>8994</v>
      </c>
      <c r="E3535" s="81"/>
      <c r="F3535" s="81" t="s">
        <v>226</v>
      </c>
      <c r="G3535" s="81" t="s">
        <v>309</v>
      </c>
      <c r="H3535" s="81"/>
      <c r="I3535" s="81"/>
      <c r="J3535" s="82">
        <v>0</v>
      </c>
      <c r="K3535" s="82">
        <v>0</v>
      </c>
      <c r="L3535" s="82">
        <v>0</v>
      </c>
      <c r="M3535" s="82">
        <v>0</v>
      </c>
    </row>
    <row r="3536" spans="1:13">
      <c r="A3536" t="str">
        <f t="shared" si="55"/>
        <v>Ti-SF-150.110200517908</v>
      </c>
      <c r="B3536" s="81" t="s">
        <v>8996</v>
      </c>
      <c r="C3536" s="81" t="s">
        <v>8997</v>
      </c>
      <c r="D3536" s="81" t="s">
        <v>8998</v>
      </c>
      <c r="E3536" s="81"/>
      <c r="F3536" s="81" t="s">
        <v>226</v>
      </c>
      <c r="G3536" s="81" t="s">
        <v>309</v>
      </c>
      <c r="H3536" s="81" t="s">
        <v>8999</v>
      </c>
      <c r="I3536" s="81"/>
      <c r="J3536" s="82">
        <v>47.44</v>
      </c>
      <c r="K3536" s="82">
        <v>0</v>
      </c>
      <c r="L3536" s="82">
        <v>3</v>
      </c>
      <c r="M3536" s="82">
        <v>142.32</v>
      </c>
    </row>
    <row r="3537" spans="1:13">
      <c r="A3537" t="str">
        <f t="shared" si="55"/>
        <v>Ti-SF-150.11019044014</v>
      </c>
      <c r="B3537" s="81" t="s">
        <v>8996</v>
      </c>
      <c r="C3537" s="81" t="s">
        <v>8997</v>
      </c>
      <c r="D3537" s="81" t="s">
        <v>8998</v>
      </c>
      <c r="E3537" s="81"/>
      <c r="F3537" s="81" t="s">
        <v>226</v>
      </c>
      <c r="G3537" s="81" t="s">
        <v>309</v>
      </c>
      <c r="H3537" s="81" t="s">
        <v>9000</v>
      </c>
      <c r="I3537" s="81"/>
      <c r="J3537" s="82">
        <v>47.44</v>
      </c>
      <c r="K3537" s="82">
        <v>0</v>
      </c>
      <c r="L3537" s="82">
        <v>3</v>
      </c>
      <c r="M3537" s="82">
        <v>142.32</v>
      </c>
    </row>
    <row r="3538" spans="1:13">
      <c r="A3538" t="str">
        <f t="shared" si="55"/>
        <v>Ti-SF-150.11021299</v>
      </c>
      <c r="B3538" s="81" t="s">
        <v>8996</v>
      </c>
      <c r="C3538" s="81" t="s">
        <v>8997</v>
      </c>
      <c r="D3538" s="81" t="s">
        <v>8998</v>
      </c>
      <c r="E3538" s="81"/>
      <c r="F3538" s="81" t="s">
        <v>226</v>
      </c>
      <c r="G3538" s="81" t="s">
        <v>309</v>
      </c>
      <c r="H3538" s="81" t="s">
        <v>8985</v>
      </c>
      <c r="I3538" s="81"/>
      <c r="J3538" s="82">
        <v>47.44</v>
      </c>
      <c r="K3538" s="82">
        <v>0</v>
      </c>
      <c r="L3538" s="82">
        <v>0</v>
      </c>
      <c r="M3538" s="82">
        <v>0</v>
      </c>
    </row>
    <row r="3539" spans="1:13">
      <c r="A3539" t="str">
        <f t="shared" si="55"/>
        <v>Ti-SF-150.110KAI13620</v>
      </c>
      <c r="B3539" s="81" t="s">
        <v>8996</v>
      </c>
      <c r="C3539" s="81" t="s">
        <v>8997</v>
      </c>
      <c r="D3539" s="81" t="s">
        <v>8998</v>
      </c>
      <c r="E3539" s="81"/>
      <c r="F3539" s="81" t="s">
        <v>226</v>
      </c>
      <c r="G3539" s="81" t="s">
        <v>309</v>
      </c>
      <c r="H3539" s="81" t="s">
        <v>8976</v>
      </c>
      <c r="I3539" s="81"/>
      <c r="J3539" s="82">
        <v>47.44</v>
      </c>
      <c r="K3539" s="82">
        <v>0</v>
      </c>
      <c r="L3539" s="82">
        <v>1</v>
      </c>
      <c r="M3539" s="82">
        <v>47.44</v>
      </c>
    </row>
    <row r="3540" spans="1:13">
      <c r="A3540" t="str">
        <f t="shared" si="55"/>
        <v>Ti-SF-150.11117124174</v>
      </c>
      <c r="B3540" s="81" t="s">
        <v>9001</v>
      </c>
      <c r="C3540" s="81" t="s">
        <v>9002</v>
      </c>
      <c r="D3540" s="81" t="s">
        <v>9003</v>
      </c>
      <c r="E3540" s="81"/>
      <c r="F3540" s="81" t="s">
        <v>226</v>
      </c>
      <c r="G3540" s="81" t="s">
        <v>309</v>
      </c>
      <c r="H3540" s="81" t="s">
        <v>9004</v>
      </c>
      <c r="I3540" s="81"/>
      <c r="J3540" s="82">
        <v>20.350000000000001</v>
      </c>
      <c r="K3540" s="82">
        <v>0</v>
      </c>
      <c r="L3540" s="82">
        <v>1</v>
      </c>
      <c r="M3540" s="82">
        <v>20.350000000000001</v>
      </c>
    </row>
    <row r="3541" spans="1:13">
      <c r="A3541" t="str">
        <f t="shared" si="55"/>
        <v>Ti-SF-150.112200517730</v>
      </c>
      <c r="B3541" s="81" t="s">
        <v>9005</v>
      </c>
      <c r="C3541" s="81" t="s">
        <v>9006</v>
      </c>
      <c r="D3541" s="81" t="s">
        <v>9007</v>
      </c>
      <c r="E3541" s="81"/>
      <c r="F3541" s="81" t="s">
        <v>226</v>
      </c>
      <c r="G3541" s="81" t="s">
        <v>309</v>
      </c>
      <c r="H3541" s="81" t="s">
        <v>9008</v>
      </c>
      <c r="I3541" s="81"/>
      <c r="J3541" s="82">
        <v>51.55</v>
      </c>
      <c r="K3541" s="82">
        <v>0</v>
      </c>
      <c r="L3541" s="82">
        <v>3</v>
      </c>
      <c r="M3541" s="82">
        <v>154.65</v>
      </c>
    </row>
    <row r="3542" spans="1:13">
      <c r="A3542" t="str">
        <f t="shared" si="55"/>
        <v>Ti-SF-150.1121302180130</v>
      </c>
      <c r="B3542" s="81" t="s">
        <v>9005</v>
      </c>
      <c r="C3542" s="81" t="s">
        <v>9006</v>
      </c>
      <c r="D3542" s="81" t="s">
        <v>9007</v>
      </c>
      <c r="E3542" s="81"/>
      <c r="F3542" s="81" t="s">
        <v>226</v>
      </c>
      <c r="G3542" s="81" t="s">
        <v>309</v>
      </c>
      <c r="H3542" s="81" t="s">
        <v>9009</v>
      </c>
      <c r="I3542" s="81"/>
      <c r="J3542" s="82">
        <v>51.55</v>
      </c>
      <c r="K3542" s="82">
        <v>0</v>
      </c>
      <c r="L3542" s="82">
        <v>1</v>
      </c>
      <c r="M3542" s="82">
        <v>51.55</v>
      </c>
    </row>
    <row r="3543" spans="1:13">
      <c r="A3543" t="str">
        <f t="shared" si="55"/>
        <v>Ti-SF-150.11221299</v>
      </c>
      <c r="B3543" s="81" t="s">
        <v>9005</v>
      </c>
      <c r="C3543" s="81" t="s">
        <v>9006</v>
      </c>
      <c r="D3543" s="81" t="s">
        <v>9007</v>
      </c>
      <c r="E3543" s="81"/>
      <c r="F3543" s="81" t="s">
        <v>226</v>
      </c>
      <c r="G3543" s="81" t="s">
        <v>309</v>
      </c>
      <c r="H3543" s="81" t="s">
        <v>8985</v>
      </c>
      <c r="I3543" s="81"/>
      <c r="J3543" s="82">
        <v>51.55</v>
      </c>
      <c r="K3543" s="82">
        <v>0</v>
      </c>
      <c r="L3543" s="82">
        <v>0</v>
      </c>
      <c r="M3543" s="82">
        <v>0</v>
      </c>
    </row>
    <row r="3544" spans="1:13">
      <c r="A3544" t="str">
        <f t="shared" si="55"/>
        <v>Ti-SF-150.112KAI13620</v>
      </c>
      <c r="B3544" s="81" t="s">
        <v>9005</v>
      </c>
      <c r="C3544" s="81" t="s">
        <v>9006</v>
      </c>
      <c r="D3544" s="81" t="s">
        <v>9007</v>
      </c>
      <c r="E3544" s="81"/>
      <c r="F3544" s="81" t="s">
        <v>226</v>
      </c>
      <c r="G3544" s="81" t="s">
        <v>309</v>
      </c>
      <c r="H3544" s="81" t="s">
        <v>8976</v>
      </c>
      <c r="I3544" s="81"/>
      <c r="J3544" s="82">
        <v>51.55</v>
      </c>
      <c r="K3544" s="82">
        <v>0</v>
      </c>
      <c r="L3544" s="82">
        <v>2</v>
      </c>
      <c r="M3544" s="82">
        <v>103.1</v>
      </c>
    </row>
    <row r="3545" spans="1:13">
      <c r="A3545" t="str">
        <f t="shared" si="55"/>
        <v>Ti-SF-150.11217044059</v>
      </c>
      <c r="B3545" s="81" t="s">
        <v>9005</v>
      </c>
      <c r="C3545" s="81" t="s">
        <v>9006</v>
      </c>
      <c r="D3545" s="81" t="s">
        <v>9007</v>
      </c>
      <c r="E3545" s="81"/>
      <c r="F3545" s="81" t="s">
        <v>226</v>
      </c>
      <c r="G3545" s="81" t="s">
        <v>309</v>
      </c>
      <c r="H3545" s="81" t="s">
        <v>9010</v>
      </c>
      <c r="I3545" s="81"/>
      <c r="J3545" s="82">
        <v>51.55</v>
      </c>
      <c r="K3545" s="82">
        <v>0</v>
      </c>
      <c r="L3545" s="82">
        <v>3</v>
      </c>
      <c r="M3545" s="82">
        <v>154.65</v>
      </c>
    </row>
    <row r="3546" spans="1:13">
      <c r="A3546" t="str">
        <f t="shared" si="55"/>
        <v>Ti-SF-150.114200821677</v>
      </c>
      <c r="B3546" s="81" t="s">
        <v>9011</v>
      </c>
      <c r="C3546" s="81" t="s">
        <v>9012</v>
      </c>
      <c r="D3546" s="81" t="s">
        <v>9013</v>
      </c>
      <c r="E3546" s="81"/>
      <c r="F3546" s="81" t="s">
        <v>226</v>
      </c>
      <c r="G3546" s="81" t="s">
        <v>309</v>
      </c>
      <c r="H3546" s="81" t="s">
        <v>9014</v>
      </c>
      <c r="I3546" s="81"/>
      <c r="J3546" s="82">
        <v>48.78</v>
      </c>
      <c r="K3546" s="82">
        <v>0</v>
      </c>
      <c r="L3546" s="82">
        <v>1</v>
      </c>
      <c r="M3546" s="82">
        <v>48.78</v>
      </c>
    </row>
    <row r="3547" spans="1:13">
      <c r="A3547" t="str">
        <f t="shared" si="55"/>
        <v>Ti-SF-150.11417124175</v>
      </c>
      <c r="B3547" s="81" t="s">
        <v>9011</v>
      </c>
      <c r="C3547" s="81" t="s">
        <v>9012</v>
      </c>
      <c r="D3547" s="81" t="s">
        <v>9013</v>
      </c>
      <c r="E3547" s="81"/>
      <c r="F3547" s="81" t="s">
        <v>226</v>
      </c>
      <c r="G3547" s="81" t="s">
        <v>309</v>
      </c>
      <c r="H3547" s="81" t="s">
        <v>9015</v>
      </c>
      <c r="I3547" s="81"/>
      <c r="J3547" s="82">
        <v>48.78</v>
      </c>
      <c r="K3547" s="82">
        <v>0</v>
      </c>
      <c r="L3547" s="82">
        <v>3</v>
      </c>
      <c r="M3547" s="82">
        <v>146.34</v>
      </c>
    </row>
    <row r="3548" spans="1:13">
      <c r="A3548" t="str">
        <f t="shared" si="55"/>
        <v>Ti-SF-150.1141401640</v>
      </c>
      <c r="B3548" s="81" t="s">
        <v>9011</v>
      </c>
      <c r="C3548" s="81" t="s">
        <v>9012</v>
      </c>
      <c r="D3548" s="81" t="s">
        <v>9013</v>
      </c>
      <c r="E3548" s="81"/>
      <c r="F3548" s="81" t="s">
        <v>226</v>
      </c>
      <c r="G3548" s="81" t="s">
        <v>309</v>
      </c>
      <c r="H3548" s="81" t="s">
        <v>9016</v>
      </c>
      <c r="I3548" s="81"/>
      <c r="J3548" s="82">
        <v>48.78</v>
      </c>
      <c r="K3548" s="82">
        <v>0</v>
      </c>
      <c r="L3548" s="82">
        <v>0</v>
      </c>
      <c r="M3548" s="82">
        <v>0</v>
      </c>
    </row>
    <row r="3549" spans="1:13">
      <c r="A3549" t="str">
        <f t="shared" si="55"/>
        <v>Ti-SF-150.116200821614</v>
      </c>
      <c r="B3549" s="81" t="s">
        <v>9017</v>
      </c>
      <c r="C3549" s="81" t="s">
        <v>9018</v>
      </c>
      <c r="D3549" s="81" t="s">
        <v>9019</v>
      </c>
      <c r="E3549" s="81"/>
      <c r="F3549" s="81" t="s">
        <v>226</v>
      </c>
      <c r="G3549" s="81" t="s">
        <v>309</v>
      </c>
      <c r="H3549" s="81" t="s">
        <v>9020</v>
      </c>
      <c r="I3549" s="81"/>
      <c r="J3549" s="82">
        <v>51.63</v>
      </c>
      <c r="K3549" s="82">
        <v>0</v>
      </c>
      <c r="L3549" s="82">
        <v>4</v>
      </c>
      <c r="M3549" s="82">
        <v>206.52</v>
      </c>
    </row>
    <row r="3550" spans="1:13">
      <c r="A3550" t="str">
        <f t="shared" si="55"/>
        <v>Ti-SF-150.11621299</v>
      </c>
      <c r="B3550" s="81" t="s">
        <v>9017</v>
      </c>
      <c r="C3550" s="81" t="s">
        <v>9018</v>
      </c>
      <c r="D3550" s="81" t="s">
        <v>9019</v>
      </c>
      <c r="E3550" s="81"/>
      <c r="F3550" s="81" t="s">
        <v>226</v>
      </c>
      <c r="G3550" s="81" t="s">
        <v>309</v>
      </c>
      <c r="H3550" s="81" t="s">
        <v>8985</v>
      </c>
      <c r="I3550" s="81"/>
      <c r="J3550" s="82">
        <v>51.63</v>
      </c>
      <c r="K3550" s="82">
        <v>0</v>
      </c>
      <c r="L3550" s="82">
        <v>0</v>
      </c>
      <c r="M3550" s="82">
        <v>0</v>
      </c>
    </row>
    <row r="3551" spans="1:13">
      <c r="A3551" t="str">
        <f t="shared" si="55"/>
        <v>Ti-SF-150.116KAI13620</v>
      </c>
      <c r="B3551" s="81" t="s">
        <v>9017</v>
      </c>
      <c r="C3551" s="81" t="s">
        <v>9018</v>
      </c>
      <c r="D3551" s="81" t="s">
        <v>9019</v>
      </c>
      <c r="E3551" s="81"/>
      <c r="F3551" s="81" t="s">
        <v>226</v>
      </c>
      <c r="G3551" s="81" t="s">
        <v>309</v>
      </c>
      <c r="H3551" s="81" t="s">
        <v>8976</v>
      </c>
      <c r="I3551" s="81"/>
      <c r="J3551" s="82">
        <v>51.63</v>
      </c>
      <c r="K3551" s="82">
        <v>0</v>
      </c>
      <c r="L3551" s="82">
        <v>0</v>
      </c>
      <c r="M3551" s="82">
        <v>0</v>
      </c>
    </row>
    <row r="3552" spans="1:13">
      <c r="A3552" t="str">
        <f t="shared" si="55"/>
        <v>020380003</v>
      </c>
      <c r="B3552" s="81" t="s">
        <v>9021</v>
      </c>
      <c r="C3552" s="81" t="s">
        <v>9022</v>
      </c>
      <c r="D3552" s="81" t="s">
        <v>9023</v>
      </c>
      <c r="E3552" s="81"/>
      <c r="F3552" s="81" t="s">
        <v>226</v>
      </c>
      <c r="G3552" s="81" t="s">
        <v>616</v>
      </c>
      <c r="H3552" s="81"/>
      <c r="I3552" s="81"/>
      <c r="J3552" s="82">
        <v>98</v>
      </c>
      <c r="K3552" s="82">
        <v>0</v>
      </c>
      <c r="L3552" s="82">
        <v>-1</v>
      </c>
      <c r="M3552" s="82">
        <v>-98</v>
      </c>
    </row>
    <row r="3553" spans="1:13">
      <c r="A3553" t="str">
        <f t="shared" si="55"/>
        <v>020380003C200203802</v>
      </c>
      <c r="B3553" s="81" t="s">
        <v>9021</v>
      </c>
      <c r="C3553" s="81" t="s">
        <v>9022</v>
      </c>
      <c r="D3553" s="81" t="s">
        <v>9023</v>
      </c>
      <c r="E3553" s="81"/>
      <c r="F3553" s="81" t="s">
        <v>226</v>
      </c>
      <c r="G3553" s="81" t="s">
        <v>616</v>
      </c>
      <c r="H3553" s="81" t="s">
        <v>9024</v>
      </c>
      <c r="I3553" s="81"/>
      <c r="J3553" s="82">
        <v>98</v>
      </c>
      <c r="K3553" s="82">
        <v>0</v>
      </c>
      <c r="L3553" s="82">
        <v>0</v>
      </c>
      <c r="M3553" s="82">
        <v>0</v>
      </c>
    </row>
    <row r="3554" spans="1:13">
      <c r="A3554" t="str">
        <f t="shared" si="55"/>
        <v>020380003G2303626</v>
      </c>
      <c r="B3554" s="81" t="s">
        <v>9021</v>
      </c>
      <c r="C3554" s="81" t="s">
        <v>9022</v>
      </c>
      <c r="D3554" s="81" t="s">
        <v>9023</v>
      </c>
      <c r="E3554" s="81"/>
      <c r="F3554" s="81" t="s">
        <v>226</v>
      </c>
      <c r="G3554" s="81" t="s">
        <v>616</v>
      </c>
      <c r="H3554" s="81" t="s">
        <v>9025</v>
      </c>
      <c r="I3554" s="81"/>
      <c r="J3554" s="82">
        <v>98</v>
      </c>
      <c r="K3554" s="82">
        <v>0</v>
      </c>
      <c r="L3554" s="82">
        <v>0</v>
      </c>
      <c r="M3554" s="82">
        <v>0</v>
      </c>
    </row>
    <row r="3555" spans="1:13">
      <c r="A3555" t="str">
        <f t="shared" si="55"/>
        <v>020380003B2354274</v>
      </c>
      <c r="B3555" s="81" t="s">
        <v>9021</v>
      </c>
      <c r="C3555" s="81" t="s">
        <v>9022</v>
      </c>
      <c r="D3555" s="81" t="s">
        <v>9023</v>
      </c>
      <c r="E3555" s="81"/>
      <c r="F3555" s="81" t="s">
        <v>226</v>
      </c>
      <c r="G3555" s="81" t="s">
        <v>616</v>
      </c>
      <c r="H3555" s="81" t="s">
        <v>9026</v>
      </c>
      <c r="I3555" s="81"/>
      <c r="J3555" s="82">
        <v>98</v>
      </c>
      <c r="K3555" s="82">
        <v>0</v>
      </c>
      <c r="L3555" s="82">
        <v>0</v>
      </c>
      <c r="M3555" s="82">
        <v>0</v>
      </c>
    </row>
    <row r="3556" spans="1:13">
      <c r="A3556" t="str">
        <f t="shared" si="55"/>
        <v>020380004M200203801</v>
      </c>
      <c r="B3556" s="81" t="s">
        <v>9027</v>
      </c>
      <c r="C3556" s="81" t="s">
        <v>9028</v>
      </c>
      <c r="D3556" s="81" t="s">
        <v>9029</v>
      </c>
      <c r="E3556" s="81"/>
      <c r="F3556" s="81" t="s">
        <v>226</v>
      </c>
      <c r="G3556" s="81" t="s">
        <v>616</v>
      </c>
      <c r="H3556" s="81" t="s">
        <v>9030</v>
      </c>
      <c r="I3556" s="81"/>
      <c r="J3556" s="82">
        <v>73.5</v>
      </c>
      <c r="K3556" s="82">
        <v>0</v>
      </c>
      <c r="L3556" s="82">
        <v>0</v>
      </c>
      <c r="M3556" s="82">
        <v>0</v>
      </c>
    </row>
    <row r="3557" spans="1:13">
      <c r="A3557" t="str">
        <f t="shared" si="55"/>
        <v>020380004</v>
      </c>
      <c r="B3557" s="81" t="s">
        <v>9027</v>
      </c>
      <c r="C3557" s="81" t="s">
        <v>9028</v>
      </c>
      <c r="D3557" s="81" t="s">
        <v>9029</v>
      </c>
      <c r="E3557" s="81"/>
      <c r="F3557" s="81" t="s">
        <v>226</v>
      </c>
      <c r="G3557" s="81" t="s">
        <v>616</v>
      </c>
      <c r="H3557" s="81"/>
      <c r="I3557" s="81"/>
      <c r="J3557" s="82">
        <v>73.5</v>
      </c>
      <c r="K3557" s="82">
        <v>0</v>
      </c>
      <c r="L3557" s="82">
        <v>0</v>
      </c>
      <c r="M3557" s="82">
        <v>0</v>
      </c>
    </row>
    <row r="3558" spans="1:13">
      <c r="A3558" t="str">
        <f t="shared" si="55"/>
        <v>020380004L200203810</v>
      </c>
      <c r="B3558" s="81" t="s">
        <v>9027</v>
      </c>
      <c r="C3558" s="81" t="s">
        <v>9028</v>
      </c>
      <c r="D3558" s="81" t="s">
        <v>9029</v>
      </c>
      <c r="E3558" s="81"/>
      <c r="F3558" s="81" t="s">
        <v>226</v>
      </c>
      <c r="G3558" s="81" t="s">
        <v>616</v>
      </c>
      <c r="H3558" s="81" t="s">
        <v>9031</v>
      </c>
      <c r="I3558" s="81"/>
      <c r="J3558" s="82">
        <v>73.5</v>
      </c>
      <c r="K3558" s="82">
        <v>0</v>
      </c>
      <c r="L3558" s="82">
        <v>2</v>
      </c>
      <c r="M3558" s="82">
        <v>147</v>
      </c>
    </row>
    <row r="3559" spans="1:13">
      <c r="A3559" t="str">
        <f t="shared" si="55"/>
        <v>020380005F190203808</v>
      </c>
      <c r="B3559" s="81" t="s">
        <v>9032</v>
      </c>
      <c r="C3559" s="81" t="s">
        <v>9033</v>
      </c>
      <c r="D3559" s="81" t="s">
        <v>9034</v>
      </c>
      <c r="E3559" s="81"/>
      <c r="F3559" s="81" t="s">
        <v>226</v>
      </c>
      <c r="G3559" s="81" t="s">
        <v>616</v>
      </c>
      <c r="H3559" s="81" t="s">
        <v>9035</v>
      </c>
      <c r="I3559" s="81"/>
      <c r="J3559" s="82">
        <v>93.27</v>
      </c>
      <c r="K3559" s="82">
        <v>0</v>
      </c>
      <c r="L3559" s="82">
        <v>1</v>
      </c>
      <c r="M3559" s="82">
        <v>93.27</v>
      </c>
    </row>
    <row r="3560" spans="1:13">
      <c r="A3560" t="str">
        <f t="shared" si="55"/>
        <v>020380005G2303588</v>
      </c>
      <c r="B3560" s="81" t="s">
        <v>9032</v>
      </c>
      <c r="C3560" s="81" t="s">
        <v>9033</v>
      </c>
      <c r="D3560" s="81" t="s">
        <v>9034</v>
      </c>
      <c r="E3560" s="81"/>
      <c r="F3560" s="81" t="s">
        <v>226</v>
      </c>
      <c r="G3560" s="81" t="s">
        <v>616</v>
      </c>
      <c r="H3560" s="81" t="s">
        <v>9036</v>
      </c>
      <c r="I3560" s="81"/>
      <c r="J3560" s="82">
        <v>93.27</v>
      </c>
      <c r="K3560" s="82">
        <v>0</v>
      </c>
      <c r="L3560" s="82">
        <v>1</v>
      </c>
      <c r="M3560" s="82">
        <v>93.27</v>
      </c>
    </row>
    <row r="3561" spans="1:13">
      <c r="A3561" t="str">
        <f t="shared" si="55"/>
        <v>020380005G2303638</v>
      </c>
      <c r="B3561" s="81" t="s">
        <v>9032</v>
      </c>
      <c r="C3561" s="81" t="s">
        <v>9033</v>
      </c>
      <c r="D3561" s="81" t="s">
        <v>9034</v>
      </c>
      <c r="E3561" s="81"/>
      <c r="F3561" s="81" t="s">
        <v>226</v>
      </c>
      <c r="G3561" s="81" t="s">
        <v>616</v>
      </c>
      <c r="H3561" s="81" t="s">
        <v>9037</v>
      </c>
      <c r="I3561" s="81"/>
      <c r="J3561" s="82">
        <v>93.27</v>
      </c>
      <c r="K3561" s="82">
        <v>0</v>
      </c>
      <c r="L3561" s="82">
        <v>1</v>
      </c>
      <c r="M3561" s="82">
        <v>93.27</v>
      </c>
    </row>
    <row r="3562" spans="1:13">
      <c r="A3562" t="str">
        <f t="shared" si="55"/>
        <v>020380006G2303589</v>
      </c>
      <c r="B3562" s="81" t="s">
        <v>9038</v>
      </c>
      <c r="C3562" s="81" t="s">
        <v>9039</v>
      </c>
      <c r="D3562" s="81" t="s">
        <v>9040</v>
      </c>
      <c r="E3562" s="81"/>
      <c r="F3562" s="81" t="s">
        <v>226</v>
      </c>
      <c r="G3562" s="81" t="s">
        <v>616</v>
      </c>
      <c r="H3562" s="81" t="s">
        <v>9041</v>
      </c>
      <c r="I3562" s="81"/>
      <c r="J3562" s="82">
        <v>95.64</v>
      </c>
      <c r="K3562" s="82">
        <v>0</v>
      </c>
      <c r="L3562" s="82">
        <v>1</v>
      </c>
      <c r="M3562" s="82">
        <v>95.64</v>
      </c>
    </row>
    <row r="3563" spans="1:13">
      <c r="A3563" t="str">
        <f t="shared" si="55"/>
        <v>020380006G2303606</v>
      </c>
      <c r="B3563" s="81" t="s">
        <v>9038</v>
      </c>
      <c r="C3563" s="81" t="s">
        <v>9039</v>
      </c>
      <c r="D3563" s="81" t="s">
        <v>9040</v>
      </c>
      <c r="E3563" s="81"/>
      <c r="F3563" s="81" t="s">
        <v>226</v>
      </c>
      <c r="G3563" s="81" t="s">
        <v>616</v>
      </c>
      <c r="H3563" s="81" t="s">
        <v>9042</v>
      </c>
      <c r="I3563" s="81"/>
      <c r="J3563" s="82">
        <v>95.64</v>
      </c>
      <c r="K3563" s="82">
        <v>0</v>
      </c>
      <c r="L3563" s="82">
        <v>1</v>
      </c>
      <c r="M3563" s="82">
        <v>95.64</v>
      </c>
    </row>
    <row r="3564" spans="1:13">
      <c r="A3564" t="str">
        <f t="shared" si="55"/>
        <v>020380006G2303629</v>
      </c>
      <c r="B3564" s="81" t="s">
        <v>9038</v>
      </c>
      <c r="C3564" s="81" t="s">
        <v>9039</v>
      </c>
      <c r="D3564" s="81" t="s">
        <v>9040</v>
      </c>
      <c r="E3564" s="81"/>
      <c r="F3564" s="81" t="s">
        <v>226</v>
      </c>
      <c r="G3564" s="81" t="s">
        <v>616</v>
      </c>
      <c r="H3564" s="81" t="s">
        <v>9043</v>
      </c>
      <c r="I3564" s="81"/>
      <c r="J3564" s="82">
        <v>95.64</v>
      </c>
      <c r="K3564" s="82">
        <v>0</v>
      </c>
      <c r="L3564" s="82">
        <v>1</v>
      </c>
      <c r="M3564" s="82">
        <v>95.64</v>
      </c>
    </row>
    <row r="3565" spans="1:13">
      <c r="A3565" t="str">
        <f t="shared" si="55"/>
        <v>020380007</v>
      </c>
      <c r="B3565" s="81" t="s">
        <v>9044</v>
      </c>
      <c r="C3565" s="81" t="s">
        <v>9045</v>
      </c>
      <c r="D3565" s="81" t="s">
        <v>9046</v>
      </c>
      <c r="E3565" s="81"/>
      <c r="F3565" s="81" t="s">
        <v>226</v>
      </c>
      <c r="G3565" s="81" t="s">
        <v>616</v>
      </c>
      <c r="H3565" s="81"/>
      <c r="I3565" s="81"/>
      <c r="J3565" s="82">
        <v>98</v>
      </c>
      <c r="K3565" s="82">
        <v>0</v>
      </c>
      <c r="L3565" s="82">
        <v>0</v>
      </c>
      <c r="M3565" s="82">
        <v>0</v>
      </c>
    </row>
    <row r="3566" spans="1:13">
      <c r="A3566" t="str">
        <f t="shared" si="55"/>
        <v>TI-725.206</v>
      </c>
      <c r="B3566" s="81" t="s">
        <v>9047</v>
      </c>
      <c r="C3566" s="81" t="s">
        <v>9048</v>
      </c>
      <c r="D3566" s="81" t="s">
        <v>9049</v>
      </c>
      <c r="E3566" s="81"/>
      <c r="F3566" s="81" t="s">
        <v>226</v>
      </c>
      <c r="G3566" s="81" t="s">
        <v>309</v>
      </c>
      <c r="H3566" s="81"/>
      <c r="I3566" s="81"/>
      <c r="J3566" s="82">
        <v>0</v>
      </c>
      <c r="K3566" s="82">
        <v>0</v>
      </c>
      <c r="L3566" s="82">
        <v>0</v>
      </c>
      <c r="M3566" s="82"/>
    </row>
    <row r="3567" spans="1:13">
      <c r="A3567" t="str">
        <f t="shared" si="55"/>
        <v>TI-725.20721302</v>
      </c>
      <c r="B3567" s="81" t="s">
        <v>9050</v>
      </c>
      <c r="C3567" s="81" t="s">
        <v>9051</v>
      </c>
      <c r="D3567" s="81" t="s">
        <v>9052</v>
      </c>
      <c r="E3567" s="81"/>
      <c r="F3567" s="81" t="s">
        <v>226</v>
      </c>
      <c r="G3567" s="81" t="s">
        <v>309</v>
      </c>
      <c r="H3567" s="81" t="s">
        <v>9053</v>
      </c>
      <c r="I3567" s="81"/>
      <c r="J3567" s="82">
        <v>60.08</v>
      </c>
      <c r="K3567" s="82">
        <v>0</v>
      </c>
      <c r="L3567" s="82">
        <v>2</v>
      </c>
      <c r="M3567" s="82">
        <v>120.16</v>
      </c>
    </row>
    <row r="3568" spans="1:13">
      <c r="A3568" t="str">
        <f t="shared" si="55"/>
        <v>TI-725.20821303</v>
      </c>
      <c r="B3568" s="81" t="s">
        <v>9054</v>
      </c>
      <c r="C3568" s="81" t="s">
        <v>9055</v>
      </c>
      <c r="D3568" s="81" t="s">
        <v>9056</v>
      </c>
      <c r="E3568" s="81"/>
      <c r="F3568" s="81" t="s">
        <v>226</v>
      </c>
      <c r="G3568" s="81" t="s">
        <v>309</v>
      </c>
      <c r="H3568" s="81" t="s">
        <v>9057</v>
      </c>
      <c r="I3568" s="81"/>
      <c r="J3568" s="82">
        <v>60.08</v>
      </c>
      <c r="K3568" s="82">
        <v>0</v>
      </c>
      <c r="L3568" s="82">
        <v>0</v>
      </c>
      <c r="M3568" s="82">
        <v>0</v>
      </c>
    </row>
    <row r="3569" spans="1:13">
      <c r="A3569" t="str">
        <f t="shared" si="55"/>
        <v>TI-725.2081303030240</v>
      </c>
      <c r="B3569" s="81" t="s">
        <v>9054</v>
      </c>
      <c r="C3569" s="81" t="s">
        <v>9055</v>
      </c>
      <c r="D3569" s="81" t="s">
        <v>9056</v>
      </c>
      <c r="E3569" s="81"/>
      <c r="F3569" s="81" t="s">
        <v>226</v>
      </c>
      <c r="G3569" s="81" t="s">
        <v>309</v>
      </c>
      <c r="H3569" s="81" t="s">
        <v>9058</v>
      </c>
      <c r="I3569" s="81"/>
      <c r="J3569" s="82">
        <v>60.08</v>
      </c>
      <c r="K3569" s="82">
        <v>0</v>
      </c>
      <c r="L3569" s="82">
        <v>1</v>
      </c>
      <c r="M3569" s="82">
        <v>60.08</v>
      </c>
    </row>
    <row r="3570" spans="1:13">
      <c r="A3570" t="str">
        <f t="shared" si="55"/>
        <v>TI-725.20821302</v>
      </c>
      <c r="B3570" s="81" t="s">
        <v>9054</v>
      </c>
      <c r="C3570" s="81" t="s">
        <v>9055</v>
      </c>
      <c r="D3570" s="81" t="s">
        <v>9056</v>
      </c>
      <c r="E3570" s="81"/>
      <c r="F3570" s="81" t="s">
        <v>226</v>
      </c>
      <c r="G3570" s="81" t="s">
        <v>309</v>
      </c>
      <c r="H3570" s="81" t="s">
        <v>9053</v>
      </c>
      <c r="I3570" s="81"/>
      <c r="J3570" s="82">
        <v>60.08</v>
      </c>
      <c r="K3570" s="82">
        <v>0</v>
      </c>
      <c r="L3570" s="82">
        <v>1</v>
      </c>
      <c r="M3570" s="82">
        <v>60.08</v>
      </c>
    </row>
    <row r="3571" spans="1:13">
      <c r="A3571" t="str">
        <f t="shared" si="55"/>
        <v>TI-725.20914605</v>
      </c>
      <c r="B3571" s="81" t="s">
        <v>9059</v>
      </c>
      <c r="C3571" s="81" t="s">
        <v>9060</v>
      </c>
      <c r="D3571" s="81" t="s">
        <v>9061</v>
      </c>
      <c r="E3571" s="81"/>
      <c r="F3571" s="81" t="s">
        <v>226</v>
      </c>
      <c r="G3571" s="81" t="s">
        <v>309</v>
      </c>
      <c r="H3571" s="81" t="s">
        <v>9062</v>
      </c>
      <c r="I3571" s="81"/>
      <c r="J3571" s="82">
        <v>63.58</v>
      </c>
      <c r="K3571" s="82">
        <v>0</v>
      </c>
      <c r="L3571" s="82">
        <v>0</v>
      </c>
      <c r="M3571" s="82">
        <v>0</v>
      </c>
    </row>
    <row r="3572" spans="1:13">
      <c r="A3572" t="str">
        <f t="shared" si="55"/>
        <v>TI-725.2091303030060</v>
      </c>
      <c r="B3572" s="81" t="s">
        <v>9059</v>
      </c>
      <c r="C3572" s="81" t="s">
        <v>9060</v>
      </c>
      <c r="D3572" s="81" t="s">
        <v>9061</v>
      </c>
      <c r="E3572" s="81"/>
      <c r="F3572" s="81" t="s">
        <v>226</v>
      </c>
      <c r="G3572" s="81" t="s">
        <v>309</v>
      </c>
      <c r="H3572" s="81" t="s">
        <v>9063</v>
      </c>
      <c r="I3572" s="81"/>
      <c r="J3572" s="82">
        <v>63.58</v>
      </c>
      <c r="K3572" s="82">
        <v>0</v>
      </c>
      <c r="L3572" s="82">
        <v>2</v>
      </c>
      <c r="M3572" s="82">
        <v>127.16</v>
      </c>
    </row>
    <row r="3573" spans="1:13">
      <c r="A3573" t="str">
        <f t="shared" si="55"/>
        <v>TI-725.21014605</v>
      </c>
      <c r="B3573" s="81" t="s">
        <v>9064</v>
      </c>
      <c r="C3573" s="81" t="s">
        <v>9065</v>
      </c>
      <c r="D3573" s="81" t="s">
        <v>9066</v>
      </c>
      <c r="E3573" s="81"/>
      <c r="F3573" s="81" t="s">
        <v>226</v>
      </c>
      <c r="G3573" s="81" t="s">
        <v>309</v>
      </c>
      <c r="H3573" s="81" t="s">
        <v>9062</v>
      </c>
      <c r="I3573" s="81"/>
      <c r="J3573" s="82">
        <v>63.58</v>
      </c>
      <c r="K3573" s="82">
        <v>0</v>
      </c>
      <c r="L3573" s="82">
        <v>1</v>
      </c>
      <c r="M3573" s="82">
        <v>63.58</v>
      </c>
    </row>
    <row r="3574" spans="1:13">
      <c r="A3574" t="str">
        <f t="shared" si="55"/>
        <v>TI-725.2101302250330</v>
      </c>
      <c r="B3574" s="81" t="s">
        <v>9064</v>
      </c>
      <c r="C3574" s="81" t="s">
        <v>9065</v>
      </c>
      <c r="D3574" s="81" t="s">
        <v>9066</v>
      </c>
      <c r="E3574" s="81"/>
      <c r="F3574" s="81" t="s">
        <v>226</v>
      </c>
      <c r="G3574" s="81" t="s">
        <v>309</v>
      </c>
      <c r="H3574" s="81" t="s">
        <v>9067</v>
      </c>
      <c r="I3574" s="81"/>
      <c r="J3574" s="82">
        <v>63.58</v>
      </c>
      <c r="K3574" s="82">
        <v>0</v>
      </c>
      <c r="L3574" s="82">
        <v>1</v>
      </c>
      <c r="M3574" s="82">
        <v>63.58</v>
      </c>
    </row>
    <row r="3575" spans="1:13">
      <c r="A3575" t="str">
        <f t="shared" si="55"/>
        <v>TI-725.21021302</v>
      </c>
      <c r="B3575" s="81" t="s">
        <v>9064</v>
      </c>
      <c r="C3575" s="81" t="s">
        <v>9065</v>
      </c>
      <c r="D3575" s="81" t="s">
        <v>9066</v>
      </c>
      <c r="E3575" s="81"/>
      <c r="F3575" s="81" t="s">
        <v>226</v>
      </c>
      <c r="G3575" s="81" t="s">
        <v>309</v>
      </c>
      <c r="H3575" s="81" t="s">
        <v>9053</v>
      </c>
      <c r="I3575" s="81"/>
      <c r="J3575" s="82">
        <v>63.58</v>
      </c>
      <c r="K3575" s="82">
        <v>0</v>
      </c>
      <c r="L3575" s="82">
        <v>1</v>
      </c>
      <c r="M3575" s="82">
        <v>63.58</v>
      </c>
    </row>
    <row r="3576" spans="1:13">
      <c r="A3576" t="str">
        <f t="shared" si="55"/>
        <v>TI-725.211</v>
      </c>
      <c r="B3576" s="81" t="s">
        <v>9068</v>
      </c>
      <c r="C3576" s="81" t="s">
        <v>9069</v>
      </c>
      <c r="D3576" s="81" t="s">
        <v>9070</v>
      </c>
      <c r="E3576" s="81"/>
      <c r="F3576" s="81" t="s">
        <v>226</v>
      </c>
      <c r="G3576" s="81" t="s">
        <v>309</v>
      </c>
      <c r="H3576" s="81"/>
      <c r="I3576" s="81"/>
      <c r="J3576" s="82">
        <v>0</v>
      </c>
      <c r="K3576" s="82">
        <v>0</v>
      </c>
      <c r="L3576" s="82">
        <v>0</v>
      </c>
      <c r="M3576" s="82"/>
    </row>
    <row r="3577" spans="1:13">
      <c r="A3577" t="str">
        <f t="shared" si="55"/>
        <v>TI-725.212</v>
      </c>
      <c r="B3577" s="81" t="s">
        <v>9071</v>
      </c>
      <c r="C3577" s="81" t="s">
        <v>9072</v>
      </c>
      <c r="D3577" s="81" t="s">
        <v>9073</v>
      </c>
      <c r="E3577" s="81"/>
      <c r="F3577" s="81" t="s">
        <v>226</v>
      </c>
      <c r="G3577" s="81" t="s">
        <v>309</v>
      </c>
      <c r="H3577" s="81"/>
      <c r="I3577" s="81"/>
      <c r="J3577" s="82">
        <v>0</v>
      </c>
      <c r="K3577" s="82">
        <v>0</v>
      </c>
      <c r="L3577" s="82">
        <v>0</v>
      </c>
      <c r="M3577" s="82"/>
    </row>
    <row r="3578" spans="1:13">
      <c r="A3578" t="str">
        <f t="shared" si="55"/>
        <v>TI-725.214</v>
      </c>
      <c r="B3578" s="81" t="s">
        <v>9074</v>
      </c>
      <c r="C3578" s="81" t="s">
        <v>9075</v>
      </c>
      <c r="D3578" s="81" t="s">
        <v>9076</v>
      </c>
      <c r="E3578" s="81"/>
      <c r="F3578" s="81" t="s">
        <v>226</v>
      </c>
      <c r="G3578" s="81" t="s">
        <v>309</v>
      </c>
      <c r="H3578" s="81"/>
      <c r="I3578" s="81"/>
      <c r="J3578" s="82">
        <v>0</v>
      </c>
      <c r="K3578" s="82">
        <v>0</v>
      </c>
      <c r="L3578" s="82">
        <v>0</v>
      </c>
      <c r="M3578" s="82"/>
    </row>
    <row r="3579" spans="1:13">
      <c r="A3579" t="str">
        <f t="shared" si="55"/>
        <v>TI-725.216</v>
      </c>
      <c r="B3579" s="81" t="s">
        <v>9077</v>
      </c>
      <c r="C3579" s="81" t="s">
        <v>9078</v>
      </c>
      <c r="D3579" s="81" t="s">
        <v>9079</v>
      </c>
      <c r="E3579" s="81"/>
      <c r="F3579" s="81" t="s">
        <v>226</v>
      </c>
      <c r="G3579" s="81" t="s">
        <v>309</v>
      </c>
      <c r="H3579" s="81"/>
      <c r="I3579" s="81"/>
      <c r="J3579" s="82">
        <v>0</v>
      </c>
      <c r="K3579" s="82">
        <v>0</v>
      </c>
      <c r="L3579" s="82">
        <v>0</v>
      </c>
      <c r="M3579" s="82"/>
    </row>
    <row r="3580" spans="1:13">
      <c r="A3580" t="str">
        <f t="shared" si="55"/>
        <v>A71580305</v>
      </c>
      <c r="B3580" s="81" t="s">
        <v>9080</v>
      </c>
      <c r="C3580" s="81" t="s">
        <v>9081</v>
      </c>
      <c r="D3580" s="81" t="s">
        <v>9082</v>
      </c>
      <c r="E3580" s="81"/>
      <c r="F3580" s="81" t="s">
        <v>226</v>
      </c>
      <c r="G3580" s="81" t="s">
        <v>236</v>
      </c>
      <c r="H3580" s="81"/>
      <c r="I3580" s="81"/>
      <c r="J3580" s="82">
        <v>125</v>
      </c>
      <c r="K3580" s="82">
        <v>0</v>
      </c>
      <c r="L3580" s="82">
        <v>-1</v>
      </c>
      <c r="M3580" s="82">
        <v>-125</v>
      </c>
    </row>
    <row r="3581" spans="1:13">
      <c r="A3581" t="str">
        <f t="shared" si="55"/>
        <v>A715803052200069942</v>
      </c>
      <c r="B3581" s="81" t="s">
        <v>9080</v>
      </c>
      <c r="C3581" s="81" t="s">
        <v>9081</v>
      </c>
      <c r="D3581" s="81" t="s">
        <v>9082</v>
      </c>
      <c r="E3581" s="81"/>
      <c r="F3581" s="81" t="s">
        <v>226</v>
      </c>
      <c r="G3581" s="81" t="s">
        <v>236</v>
      </c>
      <c r="H3581" s="81" t="s">
        <v>9083</v>
      </c>
      <c r="I3581" s="81"/>
      <c r="J3581" s="82">
        <v>125</v>
      </c>
      <c r="K3581" s="82">
        <v>0</v>
      </c>
      <c r="L3581" s="82">
        <v>3</v>
      </c>
      <c r="M3581" s="82">
        <v>375</v>
      </c>
    </row>
    <row r="3582" spans="1:13">
      <c r="A3582" t="str">
        <f t="shared" si="55"/>
        <v>A715805082100031978</v>
      </c>
      <c r="B3582" s="81" t="s">
        <v>9084</v>
      </c>
      <c r="C3582" s="81" t="s">
        <v>9081</v>
      </c>
      <c r="D3582" s="81" t="s">
        <v>9085</v>
      </c>
      <c r="E3582" s="81"/>
      <c r="F3582" s="81" t="s">
        <v>226</v>
      </c>
      <c r="G3582" s="81" t="s">
        <v>236</v>
      </c>
      <c r="H3582" s="81" t="s">
        <v>9086</v>
      </c>
      <c r="I3582" s="81"/>
      <c r="J3582" s="82">
        <v>62.5</v>
      </c>
      <c r="K3582" s="82">
        <v>0</v>
      </c>
      <c r="L3582" s="82">
        <v>0</v>
      </c>
      <c r="M3582" s="82">
        <v>0</v>
      </c>
    </row>
    <row r="3583" spans="1:13">
      <c r="A3583" t="str">
        <f t="shared" si="55"/>
        <v>A715807112100103085</v>
      </c>
      <c r="B3583" s="81" t="s">
        <v>9087</v>
      </c>
      <c r="C3583" s="81" t="s">
        <v>9081</v>
      </c>
      <c r="D3583" s="81" t="s">
        <v>9088</v>
      </c>
      <c r="E3583" s="81"/>
      <c r="F3583" s="81" t="s">
        <v>226</v>
      </c>
      <c r="G3583" s="81" t="s">
        <v>236</v>
      </c>
      <c r="H3583" s="81" t="s">
        <v>9089</v>
      </c>
      <c r="I3583" s="81"/>
      <c r="J3583" s="82">
        <v>125</v>
      </c>
      <c r="K3583" s="82">
        <v>0</v>
      </c>
      <c r="L3583" s="82">
        <v>2</v>
      </c>
      <c r="M3583" s="82">
        <v>250</v>
      </c>
    </row>
    <row r="3584" spans="1:13">
      <c r="A3584" t="str">
        <f t="shared" si="55"/>
        <v>A715809132200024997</v>
      </c>
      <c r="B3584" s="81" t="s">
        <v>9090</v>
      </c>
      <c r="C3584" s="81" t="s">
        <v>9091</v>
      </c>
      <c r="D3584" s="81" t="s">
        <v>9092</v>
      </c>
      <c r="E3584" s="81"/>
      <c r="F3584" s="81" t="s">
        <v>226</v>
      </c>
      <c r="G3584" s="81" t="s">
        <v>236</v>
      </c>
      <c r="H3584" s="81" t="s">
        <v>9093</v>
      </c>
      <c r="I3584" s="81"/>
      <c r="J3584" s="82">
        <v>125</v>
      </c>
      <c r="K3584" s="82">
        <v>0</v>
      </c>
      <c r="L3584" s="82">
        <v>2</v>
      </c>
      <c r="M3584" s="82">
        <v>250</v>
      </c>
    </row>
    <row r="3585" spans="1:13">
      <c r="A3585" t="str">
        <f t="shared" si="55"/>
        <v>A715814202000008217</v>
      </c>
      <c r="B3585" s="81" t="s">
        <v>9094</v>
      </c>
      <c r="C3585" s="81" t="s">
        <v>9091</v>
      </c>
      <c r="D3585" s="81" t="s">
        <v>9095</v>
      </c>
      <c r="E3585" s="81"/>
      <c r="F3585" s="81" t="s">
        <v>226</v>
      </c>
      <c r="G3585" s="81" t="s">
        <v>236</v>
      </c>
      <c r="H3585" s="81" t="s">
        <v>9096</v>
      </c>
      <c r="I3585" s="81"/>
      <c r="J3585" s="82">
        <v>125</v>
      </c>
      <c r="K3585" s="82">
        <v>0</v>
      </c>
      <c r="L3585" s="82">
        <v>3</v>
      </c>
      <c r="M3585" s="82">
        <v>375</v>
      </c>
    </row>
    <row r="3586" spans="1:13">
      <c r="A3586" t="str">
        <f t="shared" si="55"/>
        <v>A715703052100020356</v>
      </c>
      <c r="B3586" s="81" t="s">
        <v>9097</v>
      </c>
      <c r="C3586" s="81" t="s">
        <v>9098</v>
      </c>
      <c r="D3586" s="81" t="s">
        <v>9099</v>
      </c>
      <c r="E3586" s="81"/>
      <c r="F3586" s="81" t="s">
        <v>226</v>
      </c>
      <c r="G3586" s="81" t="s">
        <v>236</v>
      </c>
      <c r="H3586" s="81" t="s">
        <v>9100</v>
      </c>
      <c r="I3586" s="81"/>
      <c r="J3586" s="82">
        <v>125</v>
      </c>
      <c r="K3586" s="82">
        <v>0</v>
      </c>
      <c r="L3586" s="82">
        <v>2</v>
      </c>
      <c r="M3586" s="82">
        <v>250</v>
      </c>
    </row>
    <row r="3587" spans="1:13">
      <c r="A3587" t="str">
        <f t="shared" ref="A3587:A3650" si="56">CONCATENATE(B3587,H3587)</f>
        <v>A715703051410200580</v>
      </c>
      <c r="B3587" s="81" t="s">
        <v>9097</v>
      </c>
      <c r="C3587" s="81" t="s">
        <v>9098</v>
      </c>
      <c r="D3587" s="81" t="s">
        <v>9099</v>
      </c>
      <c r="E3587" s="81"/>
      <c r="F3587" s="81" t="s">
        <v>226</v>
      </c>
      <c r="G3587" s="81" t="s">
        <v>236</v>
      </c>
      <c r="H3587" s="81" t="s">
        <v>9101</v>
      </c>
      <c r="I3587" s="81"/>
      <c r="J3587" s="82">
        <v>125</v>
      </c>
      <c r="K3587" s="82">
        <v>0</v>
      </c>
      <c r="L3587" s="82">
        <v>3</v>
      </c>
      <c r="M3587" s="82">
        <v>375</v>
      </c>
    </row>
    <row r="3588" spans="1:13">
      <c r="A3588" t="str">
        <f t="shared" si="56"/>
        <v>A715705082200017962</v>
      </c>
      <c r="B3588" s="81" t="s">
        <v>9102</v>
      </c>
      <c r="C3588" s="81" t="s">
        <v>9098</v>
      </c>
      <c r="D3588" s="81" t="s">
        <v>9103</v>
      </c>
      <c r="E3588" s="81"/>
      <c r="F3588" s="81" t="s">
        <v>226</v>
      </c>
      <c r="G3588" s="81" t="s">
        <v>236</v>
      </c>
      <c r="H3588" s="81" t="s">
        <v>9104</v>
      </c>
      <c r="I3588" s="81"/>
      <c r="J3588" s="82">
        <v>125</v>
      </c>
      <c r="K3588" s="82">
        <v>0</v>
      </c>
      <c r="L3588" s="82">
        <v>0</v>
      </c>
      <c r="M3588" s="82">
        <v>0</v>
      </c>
    </row>
    <row r="3589" spans="1:13">
      <c r="A3589" t="str">
        <f t="shared" si="56"/>
        <v>A71570711</v>
      </c>
      <c r="B3589" s="81" t="s">
        <v>9105</v>
      </c>
      <c r="C3589" s="81" t="s">
        <v>9098</v>
      </c>
      <c r="D3589" s="81" t="s">
        <v>9106</v>
      </c>
      <c r="E3589" s="81"/>
      <c r="F3589" s="81" t="s">
        <v>226</v>
      </c>
      <c r="G3589" s="81" t="s">
        <v>236</v>
      </c>
      <c r="H3589" s="81"/>
      <c r="I3589" s="81"/>
      <c r="J3589" s="82">
        <v>125</v>
      </c>
      <c r="K3589" s="82">
        <v>0</v>
      </c>
      <c r="L3589" s="82">
        <v>-2</v>
      </c>
      <c r="M3589" s="82">
        <v>-250</v>
      </c>
    </row>
    <row r="3590" spans="1:13">
      <c r="A3590" t="str">
        <f t="shared" si="56"/>
        <v>A715707112200024996</v>
      </c>
      <c r="B3590" s="81" t="s">
        <v>9105</v>
      </c>
      <c r="C3590" s="81" t="s">
        <v>9098</v>
      </c>
      <c r="D3590" s="81" t="s">
        <v>9106</v>
      </c>
      <c r="E3590" s="81"/>
      <c r="F3590" s="81" t="s">
        <v>226</v>
      </c>
      <c r="G3590" s="81" t="s">
        <v>236</v>
      </c>
      <c r="H3590" s="81" t="s">
        <v>9107</v>
      </c>
      <c r="I3590" s="81"/>
      <c r="J3590" s="82">
        <v>125</v>
      </c>
      <c r="K3590" s="82">
        <v>0</v>
      </c>
      <c r="L3590" s="82">
        <v>2</v>
      </c>
      <c r="M3590" s="82">
        <v>250</v>
      </c>
    </row>
    <row r="3591" spans="1:13">
      <c r="A3591" t="str">
        <f t="shared" si="56"/>
        <v>A715709132100103084</v>
      </c>
      <c r="B3591" s="81" t="s">
        <v>9108</v>
      </c>
      <c r="C3591" s="81" t="s">
        <v>9109</v>
      </c>
      <c r="D3591" s="81" t="s">
        <v>9110</v>
      </c>
      <c r="E3591" s="81"/>
      <c r="F3591" s="81" t="s">
        <v>226</v>
      </c>
      <c r="G3591" s="81" t="s">
        <v>236</v>
      </c>
      <c r="H3591" s="81" t="s">
        <v>9111</v>
      </c>
      <c r="I3591" s="81"/>
      <c r="J3591" s="82">
        <v>125</v>
      </c>
      <c r="K3591" s="82">
        <v>0</v>
      </c>
      <c r="L3591" s="82">
        <v>1</v>
      </c>
      <c r="M3591" s="82">
        <v>125</v>
      </c>
    </row>
    <row r="3592" spans="1:13">
      <c r="A3592" t="str">
        <f t="shared" si="56"/>
        <v>A715714202100095337</v>
      </c>
      <c r="B3592" s="81" t="s">
        <v>9112</v>
      </c>
      <c r="C3592" s="81" t="s">
        <v>9109</v>
      </c>
      <c r="D3592" s="81" t="s">
        <v>9113</v>
      </c>
      <c r="E3592" s="81"/>
      <c r="F3592" s="81" t="s">
        <v>226</v>
      </c>
      <c r="G3592" s="81" t="s">
        <v>236</v>
      </c>
      <c r="H3592" s="81" t="s">
        <v>9114</v>
      </c>
      <c r="I3592" s="81"/>
      <c r="J3592" s="82">
        <v>125</v>
      </c>
      <c r="K3592" s="82">
        <v>0</v>
      </c>
      <c r="L3592" s="82">
        <v>3</v>
      </c>
      <c r="M3592" s="82">
        <v>375</v>
      </c>
    </row>
    <row r="3593" spans="1:13">
      <c r="A3593" t="str">
        <f t="shared" si="56"/>
        <v>A806911142200023309</v>
      </c>
      <c r="B3593" s="81" t="s">
        <v>9115</v>
      </c>
      <c r="C3593" s="81" t="s">
        <v>9116</v>
      </c>
      <c r="D3593" s="81" t="s">
        <v>9117</v>
      </c>
      <c r="E3593" s="81"/>
      <c r="F3593" s="81" t="s">
        <v>226</v>
      </c>
      <c r="G3593" s="81" t="s">
        <v>236</v>
      </c>
      <c r="H3593" s="81" t="s">
        <v>9118</v>
      </c>
      <c r="I3593" s="81"/>
      <c r="J3593" s="82">
        <v>71.430000000000007</v>
      </c>
      <c r="K3593" s="82">
        <v>0</v>
      </c>
      <c r="L3593" s="82">
        <v>4</v>
      </c>
      <c r="M3593" s="82">
        <v>285.72000000000003</v>
      </c>
    </row>
    <row r="3594" spans="1:13">
      <c r="A3594" t="str">
        <f t="shared" si="56"/>
        <v>A806912162200087438</v>
      </c>
      <c r="B3594" s="81" t="s">
        <v>9119</v>
      </c>
      <c r="C3594" s="81" t="s">
        <v>9116</v>
      </c>
      <c r="D3594" s="81" t="s">
        <v>4609</v>
      </c>
      <c r="E3594" s="81"/>
      <c r="F3594" s="81" t="s">
        <v>226</v>
      </c>
      <c r="G3594" s="81" t="s">
        <v>236</v>
      </c>
      <c r="H3594" s="81" t="s">
        <v>9120</v>
      </c>
      <c r="I3594" s="81"/>
      <c r="J3594" s="82">
        <v>89.29</v>
      </c>
      <c r="K3594" s="82">
        <v>0</v>
      </c>
      <c r="L3594" s="82">
        <v>4</v>
      </c>
      <c r="M3594" s="82">
        <v>357.16</v>
      </c>
    </row>
    <row r="3595" spans="1:13">
      <c r="A3595" t="str">
        <f t="shared" si="56"/>
        <v>Ti-SF-166.022210936976</v>
      </c>
      <c r="B3595" s="81" t="s">
        <v>9121</v>
      </c>
      <c r="C3595" s="81" t="s">
        <v>9122</v>
      </c>
      <c r="D3595" s="81" t="s">
        <v>9123</v>
      </c>
      <c r="E3595" s="81"/>
      <c r="F3595" s="81" t="s">
        <v>226</v>
      </c>
      <c r="G3595" s="81" t="s">
        <v>309</v>
      </c>
      <c r="H3595" s="81" t="s">
        <v>6829</v>
      </c>
      <c r="I3595" s="81"/>
      <c r="J3595" s="82">
        <v>48.66</v>
      </c>
      <c r="K3595" s="82">
        <v>0</v>
      </c>
      <c r="L3595" s="82">
        <v>0</v>
      </c>
      <c r="M3595" s="82">
        <v>0</v>
      </c>
    </row>
    <row r="3596" spans="1:13">
      <c r="A3596" t="str">
        <f t="shared" si="56"/>
        <v>Ti-SF-166.022</v>
      </c>
      <c r="B3596" s="81" t="s">
        <v>9121</v>
      </c>
      <c r="C3596" s="81" t="s">
        <v>9122</v>
      </c>
      <c r="D3596" s="81" t="s">
        <v>9123</v>
      </c>
      <c r="E3596" s="81"/>
      <c r="F3596" s="81" t="s">
        <v>226</v>
      </c>
      <c r="G3596" s="81" t="s">
        <v>309</v>
      </c>
      <c r="H3596" s="81"/>
      <c r="I3596" s="81"/>
      <c r="J3596" s="82">
        <v>48.66</v>
      </c>
      <c r="K3596" s="82">
        <v>0</v>
      </c>
      <c r="L3596" s="82">
        <v>0</v>
      </c>
      <c r="M3596" s="82">
        <v>0</v>
      </c>
    </row>
    <row r="3597" spans="1:13">
      <c r="A3597" t="str">
        <f t="shared" si="56"/>
        <v>Ti-SF-166.022N2306000758</v>
      </c>
      <c r="B3597" s="81" t="s">
        <v>9121</v>
      </c>
      <c r="C3597" s="81" t="s">
        <v>9122</v>
      </c>
      <c r="D3597" s="81" t="s">
        <v>9123</v>
      </c>
      <c r="E3597" s="81"/>
      <c r="F3597" s="81" t="s">
        <v>226</v>
      </c>
      <c r="G3597" s="81" t="s">
        <v>309</v>
      </c>
      <c r="H3597" s="81" t="s">
        <v>9124</v>
      </c>
      <c r="I3597" s="81"/>
      <c r="J3597" s="82">
        <v>48.66</v>
      </c>
      <c r="K3597" s="82">
        <v>0</v>
      </c>
      <c r="L3597" s="82">
        <v>5</v>
      </c>
      <c r="M3597" s="82">
        <v>243.3</v>
      </c>
    </row>
    <row r="3598" spans="1:13">
      <c r="A3598" t="str">
        <f t="shared" si="56"/>
        <v>Ti-SF-166.023221255101</v>
      </c>
      <c r="B3598" s="81" t="s">
        <v>9125</v>
      </c>
      <c r="C3598" s="81" t="s">
        <v>9122</v>
      </c>
      <c r="D3598" s="81" t="s">
        <v>9126</v>
      </c>
      <c r="E3598" s="81"/>
      <c r="F3598" s="81" t="s">
        <v>226</v>
      </c>
      <c r="G3598" s="81" t="s">
        <v>309</v>
      </c>
      <c r="H3598" s="81" t="s">
        <v>9127</v>
      </c>
      <c r="I3598" s="81"/>
      <c r="J3598" s="82">
        <v>48.3</v>
      </c>
      <c r="K3598" s="82">
        <v>0</v>
      </c>
      <c r="L3598" s="82">
        <v>0</v>
      </c>
      <c r="M3598" s="82">
        <v>0</v>
      </c>
    </row>
    <row r="3599" spans="1:13">
      <c r="A3599" t="str">
        <f t="shared" si="56"/>
        <v>Ti-SF-166.023GAF82060</v>
      </c>
      <c r="B3599" s="81" t="s">
        <v>9125</v>
      </c>
      <c r="C3599" s="81" t="s">
        <v>9122</v>
      </c>
      <c r="D3599" s="81" t="s">
        <v>9126</v>
      </c>
      <c r="E3599" s="81"/>
      <c r="F3599" s="81" t="s">
        <v>226</v>
      </c>
      <c r="G3599" s="81" t="s">
        <v>309</v>
      </c>
      <c r="H3599" s="81" t="s">
        <v>9128</v>
      </c>
      <c r="I3599" s="81"/>
      <c r="J3599" s="82">
        <v>48.3</v>
      </c>
      <c r="K3599" s="82">
        <v>0</v>
      </c>
      <c r="L3599" s="82">
        <v>1</v>
      </c>
      <c r="M3599" s="82">
        <v>48.3</v>
      </c>
    </row>
    <row r="3600" spans="1:13">
      <c r="A3600" t="str">
        <f t="shared" si="56"/>
        <v>Ti-SF-166.023</v>
      </c>
      <c r="B3600" s="81" t="s">
        <v>9125</v>
      </c>
      <c r="C3600" s="81" t="s">
        <v>9122</v>
      </c>
      <c r="D3600" s="81" t="s">
        <v>9126</v>
      </c>
      <c r="E3600" s="81"/>
      <c r="F3600" s="81" t="s">
        <v>226</v>
      </c>
      <c r="G3600" s="81" t="s">
        <v>309</v>
      </c>
      <c r="H3600" s="81"/>
      <c r="I3600" s="81"/>
      <c r="J3600" s="82">
        <v>48.3</v>
      </c>
      <c r="K3600" s="82">
        <v>0</v>
      </c>
      <c r="L3600" s="82">
        <v>0</v>
      </c>
      <c r="M3600" s="82">
        <v>0</v>
      </c>
    </row>
    <row r="3601" spans="1:13">
      <c r="A3601" t="str">
        <f t="shared" si="56"/>
        <v>Ti-SF-166.0232306000759</v>
      </c>
      <c r="B3601" s="81" t="s">
        <v>9125</v>
      </c>
      <c r="C3601" s="81" t="s">
        <v>9122</v>
      </c>
      <c r="D3601" s="81" t="s">
        <v>9126</v>
      </c>
      <c r="E3601" s="81"/>
      <c r="F3601" s="81" t="s">
        <v>226</v>
      </c>
      <c r="G3601" s="81" t="s">
        <v>309</v>
      </c>
      <c r="H3601" s="81" t="s">
        <v>9129</v>
      </c>
      <c r="I3601" s="81"/>
      <c r="J3601" s="82">
        <v>48.3</v>
      </c>
      <c r="K3601" s="82">
        <v>0</v>
      </c>
      <c r="L3601" s="82">
        <v>0</v>
      </c>
      <c r="M3601" s="82">
        <v>0</v>
      </c>
    </row>
    <row r="3602" spans="1:13">
      <c r="A3602" t="str">
        <f t="shared" si="56"/>
        <v>Ti-SF-166.023N2306000759</v>
      </c>
      <c r="B3602" s="81" t="s">
        <v>9125</v>
      </c>
      <c r="C3602" s="81" t="s">
        <v>9122</v>
      </c>
      <c r="D3602" s="81" t="s">
        <v>9126</v>
      </c>
      <c r="E3602" s="81"/>
      <c r="F3602" s="81" t="s">
        <v>226</v>
      </c>
      <c r="G3602" s="81" t="s">
        <v>309</v>
      </c>
      <c r="H3602" s="81" t="s">
        <v>9130</v>
      </c>
      <c r="I3602" s="81"/>
      <c r="J3602" s="82">
        <v>48.3</v>
      </c>
      <c r="K3602" s="82">
        <v>0</v>
      </c>
      <c r="L3602" s="82">
        <v>3</v>
      </c>
      <c r="M3602" s="82">
        <v>144.9</v>
      </c>
    </row>
    <row r="3603" spans="1:13">
      <c r="A3603" t="str">
        <f t="shared" si="56"/>
        <v>Ti-SF-166.024200112543</v>
      </c>
      <c r="B3603" s="81" t="s">
        <v>9131</v>
      </c>
      <c r="C3603" s="81" t="s">
        <v>9132</v>
      </c>
      <c r="D3603" s="81" t="s">
        <v>9133</v>
      </c>
      <c r="E3603" s="81"/>
      <c r="F3603" s="81" t="s">
        <v>226</v>
      </c>
      <c r="G3603" s="81" t="s">
        <v>309</v>
      </c>
      <c r="H3603" s="81" t="s">
        <v>9134</v>
      </c>
      <c r="I3603" s="81"/>
      <c r="J3603" s="82">
        <v>61.64</v>
      </c>
      <c r="K3603" s="82">
        <v>0</v>
      </c>
      <c r="L3603" s="82">
        <v>6</v>
      </c>
      <c r="M3603" s="82">
        <v>369.84</v>
      </c>
    </row>
    <row r="3604" spans="1:13">
      <c r="A3604" t="str">
        <f t="shared" si="56"/>
        <v>Ti-SF-166.024220546699</v>
      </c>
      <c r="B3604" s="81" t="s">
        <v>9131</v>
      </c>
      <c r="C3604" s="81" t="s">
        <v>9132</v>
      </c>
      <c r="D3604" s="81" t="s">
        <v>9133</v>
      </c>
      <c r="E3604" s="81"/>
      <c r="F3604" s="81" t="s">
        <v>226</v>
      </c>
      <c r="G3604" s="81" t="s">
        <v>309</v>
      </c>
      <c r="H3604" s="81" t="s">
        <v>9135</v>
      </c>
      <c r="I3604" s="81"/>
      <c r="J3604" s="82">
        <v>61.64</v>
      </c>
      <c r="K3604" s="82">
        <v>0</v>
      </c>
      <c r="L3604" s="82">
        <v>4</v>
      </c>
      <c r="M3604" s="82">
        <v>246.56</v>
      </c>
    </row>
    <row r="3605" spans="1:13">
      <c r="A3605" t="str">
        <f t="shared" si="56"/>
        <v>Ti-SF-166.02427345</v>
      </c>
      <c r="B3605" s="81" t="s">
        <v>9131</v>
      </c>
      <c r="C3605" s="81" t="s">
        <v>9132</v>
      </c>
      <c r="D3605" s="81" t="s">
        <v>9133</v>
      </c>
      <c r="E3605" s="81"/>
      <c r="F3605" s="81" t="s">
        <v>226</v>
      </c>
      <c r="G3605" s="81" t="s">
        <v>309</v>
      </c>
      <c r="H3605" s="81" t="s">
        <v>9136</v>
      </c>
      <c r="I3605" s="81"/>
      <c r="J3605" s="82">
        <v>61.64</v>
      </c>
      <c r="K3605" s="82">
        <v>0</v>
      </c>
      <c r="L3605" s="82">
        <v>2</v>
      </c>
      <c r="M3605" s="82">
        <v>123.28</v>
      </c>
    </row>
    <row r="3606" spans="1:13">
      <c r="A3606" t="str">
        <f t="shared" si="56"/>
        <v>Ti-SF-166.02421281</v>
      </c>
      <c r="B3606" s="81" t="s">
        <v>9131</v>
      </c>
      <c r="C3606" s="81" t="s">
        <v>9132</v>
      </c>
      <c r="D3606" s="81" t="s">
        <v>9133</v>
      </c>
      <c r="E3606" s="81"/>
      <c r="F3606" s="81" t="s">
        <v>226</v>
      </c>
      <c r="G3606" s="81" t="s">
        <v>309</v>
      </c>
      <c r="H3606" s="81" t="s">
        <v>9137</v>
      </c>
      <c r="I3606" s="81"/>
      <c r="J3606" s="82">
        <v>61.64</v>
      </c>
      <c r="K3606" s="82">
        <v>0</v>
      </c>
      <c r="L3606" s="82">
        <v>8</v>
      </c>
      <c r="M3606" s="82">
        <v>493.12</v>
      </c>
    </row>
    <row r="3607" spans="1:13">
      <c r="A3607" t="str">
        <f t="shared" si="56"/>
        <v>Ti-SF-166.024</v>
      </c>
      <c r="B3607" s="81" t="s">
        <v>9131</v>
      </c>
      <c r="C3607" s="81" t="s">
        <v>9132</v>
      </c>
      <c r="D3607" s="81" t="s">
        <v>9133</v>
      </c>
      <c r="E3607" s="81"/>
      <c r="F3607" s="81" t="s">
        <v>226</v>
      </c>
      <c r="G3607" s="81" t="s">
        <v>309</v>
      </c>
      <c r="H3607" s="81"/>
      <c r="I3607" s="81"/>
      <c r="J3607" s="82">
        <v>61.64</v>
      </c>
      <c r="K3607" s="82">
        <v>0</v>
      </c>
      <c r="L3607" s="82">
        <v>0</v>
      </c>
      <c r="M3607" s="82">
        <v>0</v>
      </c>
    </row>
    <row r="3608" spans="1:13">
      <c r="A3608" t="str">
        <f t="shared" si="56"/>
        <v>Ti-SF-166.0242306000760</v>
      </c>
      <c r="B3608" s="81" t="s">
        <v>9131</v>
      </c>
      <c r="C3608" s="81" t="s">
        <v>9132</v>
      </c>
      <c r="D3608" s="81" t="s">
        <v>9133</v>
      </c>
      <c r="E3608" s="81"/>
      <c r="F3608" s="81" t="s">
        <v>226</v>
      </c>
      <c r="G3608" s="81" t="s">
        <v>309</v>
      </c>
      <c r="H3608" s="81" t="s">
        <v>9138</v>
      </c>
      <c r="I3608" s="81"/>
      <c r="J3608" s="82">
        <v>61.64</v>
      </c>
      <c r="K3608" s="82">
        <v>0</v>
      </c>
      <c r="L3608" s="82">
        <v>0</v>
      </c>
      <c r="M3608" s="82">
        <v>0</v>
      </c>
    </row>
    <row r="3609" spans="1:13">
      <c r="A3609" t="str">
        <f t="shared" si="56"/>
        <v>Ti-SF-166.024N2306000760</v>
      </c>
      <c r="B3609" s="81" t="s">
        <v>9131</v>
      </c>
      <c r="C3609" s="81" t="s">
        <v>9132</v>
      </c>
      <c r="D3609" s="81" t="s">
        <v>9133</v>
      </c>
      <c r="E3609" s="81"/>
      <c r="F3609" s="81" t="s">
        <v>226</v>
      </c>
      <c r="G3609" s="81" t="s">
        <v>309</v>
      </c>
      <c r="H3609" s="81" t="s">
        <v>9139</v>
      </c>
      <c r="I3609" s="81"/>
      <c r="J3609" s="82">
        <v>61.64</v>
      </c>
      <c r="K3609" s="82">
        <v>0</v>
      </c>
      <c r="L3609" s="82">
        <v>2</v>
      </c>
      <c r="M3609" s="82">
        <v>123.28</v>
      </c>
    </row>
    <row r="3610" spans="1:13">
      <c r="A3610" t="str">
        <f t="shared" si="56"/>
        <v>TI-756.351021281</v>
      </c>
      <c r="B3610" s="81" t="s">
        <v>9140</v>
      </c>
      <c r="C3610" s="81" t="s">
        <v>9141</v>
      </c>
      <c r="D3610" s="81" t="s">
        <v>9142</v>
      </c>
      <c r="E3610" s="81"/>
      <c r="F3610" s="81" t="s">
        <v>226</v>
      </c>
      <c r="G3610" s="81" t="s">
        <v>309</v>
      </c>
      <c r="H3610" s="81" t="s">
        <v>9137</v>
      </c>
      <c r="I3610" s="81"/>
      <c r="J3610" s="82">
        <v>61.96</v>
      </c>
      <c r="K3610" s="82">
        <v>0</v>
      </c>
      <c r="L3610" s="82">
        <v>1</v>
      </c>
      <c r="M3610" s="82">
        <v>61.96</v>
      </c>
    </row>
    <row r="3611" spans="1:13">
      <c r="A3611" t="str">
        <f t="shared" si="56"/>
        <v>TI-756.351221281</v>
      </c>
      <c r="B3611" s="81" t="s">
        <v>9143</v>
      </c>
      <c r="C3611" s="81" t="s">
        <v>9141</v>
      </c>
      <c r="D3611" s="81" t="s">
        <v>9144</v>
      </c>
      <c r="E3611" s="81"/>
      <c r="F3611" s="81" t="s">
        <v>226</v>
      </c>
      <c r="G3611" s="81" t="s">
        <v>309</v>
      </c>
      <c r="H3611" s="81" t="s">
        <v>9137</v>
      </c>
      <c r="I3611" s="81"/>
      <c r="J3611" s="82">
        <v>61.96</v>
      </c>
      <c r="K3611" s="82">
        <v>0</v>
      </c>
      <c r="L3611" s="82">
        <v>1</v>
      </c>
      <c r="M3611" s="82">
        <v>61.96</v>
      </c>
    </row>
    <row r="3612" spans="1:13">
      <c r="A3612" t="str">
        <f t="shared" si="56"/>
        <v>TI-756.351421281</v>
      </c>
      <c r="B3612" s="81" t="s">
        <v>9145</v>
      </c>
      <c r="C3612" s="81" t="s">
        <v>9141</v>
      </c>
      <c r="D3612" s="81" t="s">
        <v>9146</v>
      </c>
      <c r="E3612" s="81"/>
      <c r="F3612" s="81" t="s">
        <v>226</v>
      </c>
      <c r="G3612" s="81" t="s">
        <v>309</v>
      </c>
      <c r="H3612" s="81" t="s">
        <v>9137</v>
      </c>
      <c r="I3612" s="81"/>
      <c r="J3612" s="82">
        <v>61.96</v>
      </c>
      <c r="K3612" s="82">
        <v>0</v>
      </c>
      <c r="L3612" s="82">
        <v>2</v>
      </c>
      <c r="M3612" s="82">
        <v>123.92</v>
      </c>
    </row>
    <row r="3613" spans="1:13">
      <c r="A3613" t="str">
        <f t="shared" si="56"/>
        <v>TI-756.351621281</v>
      </c>
      <c r="B3613" s="81" t="s">
        <v>9147</v>
      </c>
      <c r="C3613" s="81" t="s">
        <v>9141</v>
      </c>
      <c r="D3613" s="81" t="s">
        <v>9148</v>
      </c>
      <c r="E3613" s="81"/>
      <c r="F3613" s="81" t="s">
        <v>226</v>
      </c>
      <c r="G3613" s="81" t="s">
        <v>309</v>
      </c>
      <c r="H3613" s="81" t="s">
        <v>9137</v>
      </c>
      <c r="I3613" s="81"/>
      <c r="J3613" s="82">
        <v>61.96</v>
      </c>
      <c r="K3613" s="82">
        <v>0</v>
      </c>
      <c r="L3613" s="82">
        <v>3</v>
      </c>
      <c r="M3613" s="82">
        <v>185.88</v>
      </c>
    </row>
    <row r="3614" spans="1:13">
      <c r="A3614" t="str">
        <f t="shared" si="56"/>
        <v>TI-760.01221328</v>
      </c>
      <c r="B3614" s="81" t="s">
        <v>9149</v>
      </c>
      <c r="C3614" s="81" t="s">
        <v>9150</v>
      </c>
      <c r="D3614" s="81" t="s">
        <v>9151</v>
      </c>
      <c r="E3614" s="81"/>
      <c r="F3614" s="81" t="s">
        <v>226</v>
      </c>
      <c r="G3614" s="81" t="s">
        <v>309</v>
      </c>
      <c r="H3614" s="81" t="s">
        <v>9152</v>
      </c>
      <c r="I3614" s="81"/>
      <c r="J3614" s="82">
        <v>50.22</v>
      </c>
      <c r="K3614" s="82">
        <v>0</v>
      </c>
      <c r="L3614" s="82">
        <v>1</v>
      </c>
      <c r="M3614" s="82">
        <v>50.22</v>
      </c>
    </row>
    <row r="3615" spans="1:13">
      <c r="A3615" t="str">
        <f t="shared" si="56"/>
        <v>TI-760.012235A-3435</v>
      </c>
      <c r="B3615" s="81" t="s">
        <v>9149</v>
      </c>
      <c r="C3615" s="81" t="s">
        <v>9150</v>
      </c>
      <c r="D3615" s="81" t="s">
        <v>9151</v>
      </c>
      <c r="E3615" s="81"/>
      <c r="F3615" s="81" t="s">
        <v>226</v>
      </c>
      <c r="G3615" s="81" t="s">
        <v>309</v>
      </c>
      <c r="H3615" s="81" t="s">
        <v>9153</v>
      </c>
      <c r="I3615" s="81"/>
      <c r="J3615" s="82">
        <v>50.22</v>
      </c>
      <c r="K3615" s="82">
        <v>0</v>
      </c>
      <c r="L3615" s="82">
        <v>2</v>
      </c>
      <c r="M3615" s="82">
        <v>100.44</v>
      </c>
    </row>
    <row r="3616" spans="1:13">
      <c r="A3616" t="str">
        <f t="shared" si="56"/>
        <v>TI-760.01414563</v>
      </c>
      <c r="B3616" s="81" t="s">
        <v>9154</v>
      </c>
      <c r="C3616" s="81" t="s">
        <v>9150</v>
      </c>
      <c r="D3616" s="81" t="s">
        <v>9155</v>
      </c>
      <c r="E3616" s="81"/>
      <c r="F3616" s="81" t="s">
        <v>226</v>
      </c>
      <c r="G3616" s="81" t="s">
        <v>309</v>
      </c>
      <c r="H3616" s="81" t="s">
        <v>9156</v>
      </c>
      <c r="I3616" s="81"/>
      <c r="J3616" s="82">
        <v>50.22</v>
      </c>
      <c r="K3616" s="82">
        <v>0</v>
      </c>
      <c r="L3616" s="82">
        <v>1</v>
      </c>
      <c r="M3616" s="82">
        <v>50.22</v>
      </c>
    </row>
    <row r="3617" spans="1:13">
      <c r="A3617" t="str">
        <f t="shared" si="56"/>
        <v>TI-760.01621328</v>
      </c>
      <c r="B3617" s="81" t="s">
        <v>9157</v>
      </c>
      <c r="C3617" s="81" t="s">
        <v>9150</v>
      </c>
      <c r="D3617" s="81" t="s">
        <v>9158</v>
      </c>
      <c r="E3617" s="81"/>
      <c r="F3617" s="81" t="s">
        <v>226</v>
      </c>
      <c r="G3617" s="81" t="s">
        <v>309</v>
      </c>
      <c r="H3617" s="81" t="s">
        <v>9152</v>
      </c>
      <c r="I3617" s="81"/>
      <c r="J3617" s="82">
        <v>70.989999999999995</v>
      </c>
      <c r="K3617" s="82">
        <v>0</v>
      </c>
      <c r="L3617" s="82">
        <v>2</v>
      </c>
      <c r="M3617" s="82">
        <v>141.97999999999999</v>
      </c>
    </row>
    <row r="3618" spans="1:13">
      <c r="A3618" t="str">
        <f t="shared" si="56"/>
        <v>Ti-SF-642.003</v>
      </c>
      <c r="B3618" s="81" t="s">
        <v>9159</v>
      </c>
      <c r="C3618" s="81" t="s">
        <v>9160</v>
      </c>
      <c r="D3618" s="81" t="s">
        <v>9161</v>
      </c>
      <c r="E3618" s="81"/>
      <c r="F3618" s="81" t="s">
        <v>226</v>
      </c>
      <c r="G3618" s="81" t="s">
        <v>309</v>
      </c>
      <c r="H3618" s="81"/>
      <c r="I3618" s="81"/>
      <c r="J3618" s="82">
        <v>17.86</v>
      </c>
      <c r="K3618" s="82">
        <v>0</v>
      </c>
      <c r="L3618" s="82">
        <v>-3</v>
      </c>
      <c r="M3618" s="82">
        <v>-53.58</v>
      </c>
    </row>
    <row r="3619" spans="1:13">
      <c r="A3619" t="str">
        <f t="shared" si="56"/>
        <v>Ti-SF-642.003200922056</v>
      </c>
      <c r="B3619" s="81" t="s">
        <v>9159</v>
      </c>
      <c r="C3619" s="81" t="s">
        <v>9160</v>
      </c>
      <c r="D3619" s="81" t="s">
        <v>9161</v>
      </c>
      <c r="E3619" s="81"/>
      <c r="F3619" s="81" t="s">
        <v>226</v>
      </c>
      <c r="G3619" s="81" t="s">
        <v>309</v>
      </c>
      <c r="H3619" s="81" t="s">
        <v>9162</v>
      </c>
      <c r="I3619" s="81"/>
      <c r="J3619" s="82">
        <v>17.86</v>
      </c>
      <c r="K3619" s="82">
        <v>0</v>
      </c>
      <c r="L3619" s="82">
        <v>0</v>
      </c>
      <c r="M3619" s="82">
        <v>0</v>
      </c>
    </row>
    <row r="3620" spans="1:13">
      <c r="A3620" t="str">
        <f t="shared" si="56"/>
        <v>Ti-SF-642.003210126939</v>
      </c>
      <c r="B3620" s="81" t="s">
        <v>9159</v>
      </c>
      <c r="C3620" s="81" t="s">
        <v>9160</v>
      </c>
      <c r="D3620" s="81" t="s">
        <v>9161</v>
      </c>
      <c r="E3620" s="81"/>
      <c r="F3620" s="81" t="s">
        <v>226</v>
      </c>
      <c r="G3620" s="81" t="s">
        <v>309</v>
      </c>
      <c r="H3620" s="81" t="s">
        <v>9163</v>
      </c>
      <c r="I3620" s="81"/>
      <c r="J3620" s="82">
        <v>17.86</v>
      </c>
      <c r="K3620" s="82">
        <v>0</v>
      </c>
      <c r="L3620" s="82">
        <v>0</v>
      </c>
      <c r="M3620" s="82">
        <v>0</v>
      </c>
    </row>
    <row r="3621" spans="1:13">
      <c r="A3621" t="str">
        <f t="shared" si="56"/>
        <v>Ti-SF-642.0032000096693</v>
      </c>
      <c r="B3621" s="81" t="s">
        <v>9159</v>
      </c>
      <c r="C3621" s="81" t="s">
        <v>9160</v>
      </c>
      <c r="D3621" s="81" t="s">
        <v>9161</v>
      </c>
      <c r="E3621" s="81"/>
      <c r="F3621" s="81" t="s">
        <v>226</v>
      </c>
      <c r="G3621" s="81" t="s">
        <v>309</v>
      </c>
      <c r="H3621" s="81" t="s">
        <v>9164</v>
      </c>
      <c r="I3621" s="81"/>
      <c r="J3621" s="82">
        <v>17.86</v>
      </c>
      <c r="K3621" s="82">
        <v>0</v>
      </c>
      <c r="L3621" s="82">
        <v>0</v>
      </c>
      <c r="M3621" s="82">
        <v>0</v>
      </c>
    </row>
    <row r="3622" spans="1:13">
      <c r="A3622" t="str">
        <f t="shared" si="56"/>
        <v>Ti-SF-642.004</v>
      </c>
      <c r="B3622" s="81" t="s">
        <v>9165</v>
      </c>
      <c r="C3622" s="81" t="s">
        <v>9166</v>
      </c>
      <c r="D3622" s="81" t="s">
        <v>9167</v>
      </c>
      <c r="E3622" s="81"/>
      <c r="F3622" s="81" t="s">
        <v>226</v>
      </c>
      <c r="G3622" s="81" t="s">
        <v>309</v>
      </c>
      <c r="H3622" s="81"/>
      <c r="I3622" s="81"/>
      <c r="J3622" s="82">
        <v>80.66</v>
      </c>
      <c r="K3622" s="82">
        <v>0</v>
      </c>
      <c r="L3622" s="82">
        <v>-1</v>
      </c>
      <c r="M3622" s="82">
        <v>-80.66</v>
      </c>
    </row>
    <row r="3623" spans="1:13">
      <c r="A3623" t="str">
        <f t="shared" si="56"/>
        <v>Ti-SF-642.004201124170</v>
      </c>
      <c r="B3623" s="81" t="s">
        <v>9165</v>
      </c>
      <c r="C3623" s="81" t="s">
        <v>9166</v>
      </c>
      <c r="D3623" s="81" t="s">
        <v>9167</v>
      </c>
      <c r="E3623" s="81"/>
      <c r="F3623" s="81" t="s">
        <v>226</v>
      </c>
      <c r="G3623" s="81" t="s">
        <v>309</v>
      </c>
      <c r="H3623" s="81" t="s">
        <v>9168</v>
      </c>
      <c r="I3623" s="81"/>
      <c r="J3623" s="82">
        <v>80.66</v>
      </c>
      <c r="K3623" s="82">
        <v>0</v>
      </c>
      <c r="L3623" s="82">
        <v>3</v>
      </c>
      <c r="M3623" s="82">
        <v>241.98</v>
      </c>
    </row>
    <row r="3624" spans="1:13">
      <c r="A3624" t="str">
        <f t="shared" si="56"/>
        <v>Ti-SF-642.004210126940</v>
      </c>
      <c r="B3624" s="81" t="s">
        <v>9165</v>
      </c>
      <c r="C3624" s="81" t="s">
        <v>9166</v>
      </c>
      <c r="D3624" s="81" t="s">
        <v>9167</v>
      </c>
      <c r="E3624" s="81"/>
      <c r="F3624" s="81" t="s">
        <v>226</v>
      </c>
      <c r="G3624" s="81" t="s">
        <v>309</v>
      </c>
      <c r="H3624" s="81" t="s">
        <v>9169</v>
      </c>
      <c r="I3624" s="81"/>
      <c r="J3624" s="82">
        <v>80.66</v>
      </c>
      <c r="K3624" s="82">
        <v>0</v>
      </c>
      <c r="L3624" s="82">
        <v>6</v>
      </c>
      <c r="M3624" s="82">
        <v>483.96</v>
      </c>
    </row>
    <row r="3625" spans="1:13">
      <c r="A3625" t="str">
        <f t="shared" si="56"/>
        <v>Ti-SF-642.00427334</v>
      </c>
      <c r="B3625" s="81" t="s">
        <v>9165</v>
      </c>
      <c r="C3625" s="81" t="s">
        <v>9166</v>
      </c>
      <c r="D3625" s="81" t="s">
        <v>9167</v>
      </c>
      <c r="E3625" s="81"/>
      <c r="F3625" s="81" t="s">
        <v>226</v>
      </c>
      <c r="G3625" s="81" t="s">
        <v>309</v>
      </c>
      <c r="H3625" s="81" t="s">
        <v>9170</v>
      </c>
      <c r="I3625" s="81"/>
      <c r="J3625" s="82">
        <v>80.66</v>
      </c>
      <c r="K3625" s="82">
        <v>0</v>
      </c>
      <c r="L3625" s="82">
        <v>2</v>
      </c>
      <c r="M3625" s="82">
        <v>161.32</v>
      </c>
    </row>
    <row r="3626" spans="1:13">
      <c r="A3626" t="str">
        <f t="shared" si="56"/>
        <v>Ti-SF-642.0042000094730</v>
      </c>
      <c r="B3626" s="81" t="s">
        <v>9165</v>
      </c>
      <c r="C3626" s="81" t="s">
        <v>9166</v>
      </c>
      <c r="D3626" s="81" t="s">
        <v>9167</v>
      </c>
      <c r="E3626" s="81"/>
      <c r="F3626" s="81" t="s">
        <v>226</v>
      </c>
      <c r="G3626" s="81" t="s">
        <v>309</v>
      </c>
      <c r="H3626" s="81" t="s">
        <v>9171</v>
      </c>
      <c r="I3626" s="81"/>
      <c r="J3626" s="82">
        <v>80.66</v>
      </c>
      <c r="K3626" s="82">
        <v>0</v>
      </c>
      <c r="L3626" s="82">
        <v>0</v>
      </c>
      <c r="M3626" s="82">
        <v>0</v>
      </c>
    </row>
    <row r="3627" spans="1:13">
      <c r="A3627" t="str">
        <f t="shared" si="56"/>
        <v>Ti-SF-642.005200316452</v>
      </c>
      <c r="B3627" s="81" t="s">
        <v>9172</v>
      </c>
      <c r="C3627" s="81" t="s">
        <v>9173</v>
      </c>
      <c r="D3627" s="81" t="s">
        <v>9174</v>
      </c>
      <c r="E3627" s="81"/>
      <c r="F3627" s="81" t="s">
        <v>226</v>
      </c>
      <c r="G3627" s="81" t="s">
        <v>309</v>
      </c>
      <c r="H3627" s="81" t="s">
        <v>9175</v>
      </c>
      <c r="I3627" s="81"/>
      <c r="J3627" s="82">
        <v>77.78</v>
      </c>
      <c r="K3627" s="82">
        <v>0</v>
      </c>
      <c r="L3627" s="82">
        <v>3</v>
      </c>
      <c r="M3627" s="82">
        <v>233.34</v>
      </c>
    </row>
    <row r="3628" spans="1:13">
      <c r="A3628" t="str">
        <f t="shared" si="56"/>
        <v>Ti-SF-642.0052000106247</v>
      </c>
      <c r="B3628" s="81" t="s">
        <v>9172</v>
      </c>
      <c r="C3628" s="81" t="s">
        <v>9173</v>
      </c>
      <c r="D3628" s="81" t="s">
        <v>9174</v>
      </c>
      <c r="E3628" s="81"/>
      <c r="F3628" s="81" t="s">
        <v>226</v>
      </c>
      <c r="G3628" s="81" t="s">
        <v>309</v>
      </c>
      <c r="H3628" s="81" t="s">
        <v>9176</v>
      </c>
      <c r="I3628" s="81"/>
      <c r="J3628" s="82">
        <v>77.78</v>
      </c>
      <c r="K3628" s="82">
        <v>0</v>
      </c>
      <c r="L3628" s="82">
        <v>0</v>
      </c>
      <c r="M3628" s="82">
        <v>0</v>
      </c>
    </row>
    <row r="3629" spans="1:13">
      <c r="A3629" t="str">
        <f t="shared" si="56"/>
        <v>Ti-SF-642.0051900001673</v>
      </c>
      <c r="B3629" s="81" t="s">
        <v>9172</v>
      </c>
      <c r="C3629" s="81" t="s">
        <v>9173</v>
      </c>
      <c r="D3629" s="81" t="s">
        <v>9174</v>
      </c>
      <c r="E3629" s="81"/>
      <c r="F3629" s="81" t="s">
        <v>226</v>
      </c>
      <c r="G3629" s="81" t="s">
        <v>309</v>
      </c>
      <c r="H3629" s="81" t="s">
        <v>9177</v>
      </c>
      <c r="I3629" s="81"/>
      <c r="J3629" s="82">
        <v>77.78</v>
      </c>
      <c r="K3629" s="82">
        <v>0</v>
      </c>
      <c r="L3629" s="82">
        <v>0</v>
      </c>
      <c r="M3629" s="82">
        <v>0</v>
      </c>
    </row>
    <row r="3630" spans="1:13">
      <c r="A3630" t="str">
        <f t="shared" si="56"/>
        <v>Ti-SF-642.005KAI213519</v>
      </c>
      <c r="B3630" s="81" t="s">
        <v>9172</v>
      </c>
      <c r="C3630" s="81" t="s">
        <v>9173</v>
      </c>
      <c r="D3630" s="81" t="s">
        <v>9174</v>
      </c>
      <c r="E3630" s="81"/>
      <c r="F3630" s="81" t="s">
        <v>226</v>
      </c>
      <c r="G3630" s="81" t="s">
        <v>309</v>
      </c>
      <c r="H3630" s="81" t="s">
        <v>9178</v>
      </c>
      <c r="I3630" s="81"/>
      <c r="J3630" s="82">
        <v>77.78</v>
      </c>
      <c r="K3630" s="82">
        <v>0</v>
      </c>
      <c r="L3630" s="82">
        <v>4</v>
      </c>
      <c r="M3630" s="82">
        <v>311.12</v>
      </c>
    </row>
    <row r="3631" spans="1:13">
      <c r="A3631" t="str">
        <f t="shared" si="56"/>
        <v>Ti-SF-642.0052000094732</v>
      </c>
      <c r="B3631" s="81" t="s">
        <v>9172</v>
      </c>
      <c r="C3631" s="81" t="s">
        <v>9173</v>
      </c>
      <c r="D3631" s="81" t="s">
        <v>9174</v>
      </c>
      <c r="E3631" s="81"/>
      <c r="F3631" s="81" t="s">
        <v>226</v>
      </c>
      <c r="G3631" s="81" t="s">
        <v>309</v>
      </c>
      <c r="H3631" s="81" t="s">
        <v>9179</v>
      </c>
      <c r="I3631" s="81"/>
      <c r="J3631" s="82">
        <v>77.78</v>
      </c>
      <c r="K3631" s="82">
        <v>0</v>
      </c>
      <c r="L3631" s="82">
        <v>1</v>
      </c>
      <c r="M3631" s="82">
        <v>77.78</v>
      </c>
    </row>
    <row r="3632" spans="1:13">
      <c r="A3632" t="str">
        <f t="shared" si="56"/>
        <v>Ti-SF-642.005210126948</v>
      </c>
      <c r="B3632" s="81" t="s">
        <v>9172</v>
      </c>
      <c r="C3632" s="81" t="s">
        <v>9173</v>
      </c>
      <c r="D3632" s="81" t="s">
        <v>9174</v>
      </c>
      <c r="E3632" s="81"/>
      <c r="F3632" s="81" t="s">
        <v>226</v>
      </c>
      <c r="G3632" s="81" t="s">
        <v>309</v>
      </c>
      <c r="H3632" s="81" t="s">
        <v>9180</v>
      </c>
      <c r="I3632" s="81"/>
      <c r="J3632" s="82">
        <v>77.78</v>
      </c>
      <c r="K3632" s="82">
        <v>0</v>
      </c>
      <c r="L3632" s="82">
        <v>0</v>
      </c>
      <c r="M3632" s="82">
        <v>0</v>
      </c>
    </row>
    <row r="3633" spans="1:13">
      <c r="A3633" t="str">
        <f t="shared" si="56"/>
        <v>Ti-SF-642.005KAI13521</v>
      </c>
      <c r="B3633" s="81" t="s">
        <v>9172</v>
      </c>
      <c r="C3633" s="81" t="s">
        <v>9173</v>
      </c>
      <c r="D3633" s="81" t="s">
        <v>9174</v>
      </c>
      <c r="E3633" s="81"/>
      <c r="F3633" s="81" t="s">
        <v>226</v>
      </c>
      <c r="G3633" s="81" t="s">
        <v>309</v>
      </c>
      <c r="H3633" s="81" t="s">
        <v>9181</v>
      </c>
      <c r="I3633" s="81"/>
      <c r="J3633" s="82">
        <v>77.78</v>
      </c>
      <c r="K3633" s="82">
        <v>0</v>
      </c>
      <c r="L3633" s="82">
        <v>1</v>
      </c>
      <c r="M3633" s="82">
        <v>77.78</v>
      </c>
    </row>
    <row r="3634" spans="1:13">
      <c r="A3634" t="str">
        <f t="shared" si="56"/>
        <v>Ti-SF-642.0051900001663</v>
      </c>
      <c r="B3634" s="81" t="s">
        <v>9172</v>
      </c>
      <c r="C3634" s="81" t="s">
        <v>9173</v>
      </c>
      <c r="D3634" s="81" t="s">
        <v>9174</v>
      </c>
      <c r="E3634" s="81"/>
      <c r="F3634" s="81" t="s">
        <v>226</v>
      </c>
      <c r="G3634" s="81" t="s">
        <v>309</v>
      </c>
      <c r="H3634" s="81" t="s">
        <v>9182</v>
      </c>
      <c r="I3634" s="81"/>
      <c r="J3634" s="82">
        <v>77.78</v>
      </c>
      <c r="K3634" s="82">
        <v>0</v>
      </c>
      <c r="L3634" s="82">
        <v>1</v>
      </c>
      <c r="M3634" s="82">
        <v>77.78</v>
      </c>
    </row>
    <row r="3635" spans="1:13">
      <c r="A3635" t="str">
        <f t="shared" si="56"/>
        <v>Ti-SF-642.005210126941</v>
      </c>
      <c r="B3635" s="81" t="s">
        <v>9172</v>
      </c>
      <c r="C3635" s="81" t="s">
        <v>9173</v>
      </c>
      <c r="D3635" s="81" t="s">
        <v>9174</v>
      </c>
      <c r="E3635" s="81"/>
      <c r="F3635" s="81" t="s">
        <v>226</v>
      </c>
      <c r="G3635" s="81" t="s">
        <v>309</v>
      </c>
      <c r="H3635" s="81" t="s">
        <v>9183</v>
      </c>
      <c r="I3635" s="81"/>
      <c r="J3635" s="82">
        <v>77.78</v>
      </c>
      <c r="K3635" s="82">
        <v>0</v>
      </c>
      <c r="L3635" s="82">
        <v>1</v>
      </c>
      <c r="M3635" s="82">
        <v>77.78</v>
      </c>
    </row>
    <row r="3636" spans="1:13">
      <c r="A3636" t="str">
        <f t="shared" si="56"/>
        <v>Ti-SF-642.0062000086732</v>
      </c>
      <c r="B3636" s="81" t="s">
        <v>9184</v>
      </c>
      <c r="C3636" s="81" t="s">
        <v>9185</v>
      </c>
      <c r="D3636" s="81" t="s">
        <v>9186</v>
      </c>
      <c r="E3636" s="81"/>
      <c r="F3636" s="81" t="s">
        <v>226</v>
      </c>
      <c r="G3636" s="81" t="s">
        <v>309</v>
      </c>
      <c r="H3636" s="81" t="s">
        <v>9187</v>
      </c>
      <c r="I3636" s="81"/>
      <c r="J3636" s="82">
        <v>67.760000000000005</v>
      </c>
      <c r="K3636" s="82">
        <v>0</v>
      </c>
      <c r="L3636" s="82">
        <v>2</v>
      </c>
      <c r="M3636" s="82">
        <v>135.52000000000001</v>
      </c>
    </row>
    <row r="3637" spans="1:13">
      <c r="A3637" t="str">
        <f t="shared" si="56"/>
        <v>Ti-SF-642.00619044030</v>
      </c>
      <c r="B3637" s="81" t="s">
        <v>9184</v>
      </c>
      <c r="C3637" s="81" t="s">
        <v>9185</v>
      </c>
      <c r="D3637" s="81" t="s">
        <v>9186</v>
      </c>
      <c r="E3637" s="81"/>
      <c r="F3637" s="81" t="s">
        <v>226</v>
      </c>
      <c r="G3637" s="81" t="s">
        <v>309</v>
      </c>
      <c r="H3637" s="81" t="s">
        <v>9188</v>
      </c>
      <c r="I3637" s="81"/>
      <c r="J3637" s="82">
        <v>67.760000000000005</v>
      </c>
      <c r="K3637" s="82">
        <v>0</v>
      </c>
      <c r="L3637" s="82">
        <v>2</v>
      </c>
      <c r="M3637" s="82">
        <v>135.52000000000001</v>
      </c>
    </row>
    <row r="3638" spans="1:13">
      <c r="A3638" t="str">
        <f t="shared" si="56"/>
        <v>Ti-SF-642.006200086732</v>
      </c>
      <c r="B3638" s="81" t="s">
        <v>9184</v>
      </c>
      <c r="C3638" s="81" t="s">
        <v>9185</v>
      </c>
      <c r="D3638" s="81" t="s">
        <v>9186</v>
      </c>
      <c r="E3638" s="81"/>
      <c r="F3638" s="81" t="s">
        <v>226</v>
      </c>
      <c r="G3638" s="81" t="s">
        <v>309</v>
      </c>
      <c r="H3638" s="81" t="s">
        <v>9189</v>
      </c>
      <c r="I3638" s="81"/>
      <c r="J3638" s="82">
        <v>67.760000000000005</v>
      </c>
      <c r="K3638" s="82">
        <v>0</v>
      </c>
      <c r="L3638" s="82">
        <v>0</v>
      </c>
      <c r="M3638" s="82">
        <v>0</v>
      </c>
    </row>
    <row r="3639" spans="1:13">
      <c r="A3639" t="str">
        <f t="shared" si="56"/>
        <v>Ti-SF-642.006KAI13521</v>
      </c>
      <c r="B3639" s="81" t="s">
        <v>9184</v>
      </c>
      <c r="C3639" s="81" t="s">
        <v>9185</v>
      </c>
      <c r="D3639" s="81" t="s">
        <v>9186</v>
      </c>
      <c r="E3639" s="81"/>
      <c r="F3639" s="81" t="s">
        <v>226</v>
      </c>
      <c r="G3639" s="81" t="s">
        <v>309</v>
      </c>
      <c r="H3639" s="81" t="s">
        <v>9181</v>
      </c>
      <c r="I3639" s="81"/>
      <c r="J3639" s="82">
        <v>67.760000000000005</v>
      </c>
      <c r="K3639" s="82">
        <v>0</v>
      </c>
      <c r="L3639" s="82">
        <v>5</v>
      </c>
      <c r="M3639" s="82">
        <v>338.8</v>
      </c>
    </row>
    <row r="3640" spans="1:13">
      <c r="A3640" t="str">
        <f t="shared" si="56"/>
        <v>Ti-SF-642.00720000673200</v>
      </c>
      <c r="B3640" s="81" t="s">
        <v>9190</v>
      </c>
      <c r="C3640" s="81" t="s">
        <v>9185</v>
      </c>
      <c r="D3640" s="81" t="s">
        <v>9191</v>
      </c>
      <c r="E3640" s="81"/>
      <c r="F3640" s="81" t="s">
        <v>226</v>
      </c>
      <c r="G3640" s="81" t="s">
        <v>309</v>
      </c>
      <c r="H3640" s="81" t="s">
        <v>9192</v>
      </c>
      <c r="I3640" s="81"/>
      <c r="J3640" s="82">
        <v>39.81</v>
      </c>
      <c r="K3640" s="82">
        <v>0</v>
      </c>
      <c r="L3640" s="82">
        <v>0</v>
      </c>
      <c r="M3640" s="82">
        <v>0</v>
      </c>
    </row>
    <row r="3641" spans="1:13">
      <c r="A3641" t="str">
        <f t="shared" si="56"/>
        <v>Ti-SF-642.00719094117</v>
      </c>
      <c r="B3641" s="81" t="s">
        <v>9190</v>
      </c>
      <c r="C3641" s="81" t="s">
        <v>9185</v>
      </c>
      <c r="D3641" s="81" t="s">
        <v>9191</v>
      </c>
      <c r="E3641" s="81"/>
      <c r="F3641" s="81" t="s">
        <v>226</v>
      </c>
      <c r="G3641" s="81" t="s">
        <v>309</v>
      </c>
      <c r="H3641" s="81" t="s">
        <v>9193</v>
      </c>
      <c r="I3641" s="81"/>
      <c r="J3641" s="82">
        <v>39.81</v>
      </c>
      <c r="K3641" s="82">
        <v>0</v>
      </c>
      <c r="L3641" s="82">
        <v>1</v>
      </c>
      <c r="M3641" s="82">
        <v>39.81</v>
      </c>
    </row>
    <row r="3642" spans="1:13">
      <c r="A3642" t="str">
        <f t="shared" si="56"/>
        <v>Ti-SF-642.0082000014906</v>
      </c>
      <c r="B3642" s="81" t="s">
        <v>9194</v>
      </c>
      <c r="C3642" s="81" t="s">
        <v>9195</v>
      </c>
      <c r="D3642" s="81" t="s">
        <v>9196</v>
      </c>
      <c r="E3642" s="81"/>
      <c r="F3642" s="81" t="s">
        <v>226</v>
      </c>
      <c r="G3642" s="81" t="s">
        <v>309</v>
      </c>
      <c r="H3642" s="81" t="s">
        <v>9197</v>
      </c>
      <c r="I3642" s="81"/>
      <c r="J3642" s="82">
        <v>53.25</v>
      </c>
      <c r="K3642" s="82">
        <v>0</v>
      </c>
      <c r="L3642" s="82">
        <v>1</v>
      </c>
      <c r="M3642" s="82">
        <v>53.25</v>
      </c>
    </row>
    <row r="3643" spans="1:13">
      <c r="A3643" t="str">
        <f t="shared" si="56"/>
        <v>Ti-SF-642.0081501624</v>
      </c>
      <c r="B3643" s="81" t="s">
        <v>9194</v>
      </c>
      <c r="C3643" s="81" t="s">
        <v>9195</v>
      </c>
      <c r="D3643" s="81" t="s">
        <v>9196</v>
      </c>
      <c r="E3643" s="81"/>
      <c r="F3643" s="81" t="s">
        <v>226</v>
      </c>
      <c r="G3643" s="81" t="s">
        <v>309</v>
      </c>
      <c r="H3643" s="81" t="s">
        <v>9198</v>
      </c>
      <c r="I3643" s="81"/>
      <c r="J3643" s="82">
        <v>53.25</v>
      </c>
      <c r="K3643" s="82">
        <v>0</v>
      </c>
      <c r="L3643" s="82">
        <v>1</v>
      </c>
      <c r="M3643" s="82">
        <v>53.25</v>
      </c>
    </row>
    <row r="3644" spans="1:13">
      <c r="A3644" t="str">
        <f t="shared" si="56"/>
        <v>Ti-SF-642.0081800092435</v>
      </c>
      <c r="B3644" s="81" t="s">
        <v>9194</v>
      </c>
      <c r="C3644" s="81" t="s">
        <v>9195</v>
      </c>
      <c r="D3644" s="81" t="s">
        <v>9196</v>
      </c>
      <c r="E3644" s="81"/>
      <c r="F3644" s="81" t="s">
        <v>226</v>
      </c>
      <c r="G3644" s="81" t="s">
        <v>309</v>
      </c>
      <c r="H3644" s="81" t="s">
        <v>9199</v>
      </c>
      <c r="I3644" s="81"/>
      <c r="J3644" s="82">
        <v>53.25</v>
      </c>
      <c r="K3644" s="82">
        <v>0</v>
      </c>
      <c r="L3644" s="82">
        <v>1</v>
      </c>
      <c r="M3644" s="82">
        <v>53.25</v>
      </c>
    </row>
    <row r="3645" spans="1:13">
      <c r="A3645" t="str">
        <f t="shared" si="56"/>
        <v>Ti-SF-642.00920000149060</v>
      </c>
      <c r="B3645" s="81" t="s">
        <v>9200</v>
      </c>
      <c r="C3645" s="81" t="s">
        <v>9195</v>
      </c>
      <c r="D3645" s="81" t="s">
        <v>9201</v>
      </c>
      <c r="E3645" s="81"/>
      <c r="F3645" s="81" t="s">
        <v>226</v>
      </c>
      <c r="G3645" s="81" t="s">
        <v>309</v>
      </c>
      <c r="H3645" s="81" t="s">
        <v>9202</v>
      </c>
      <c r="I3645" s="81"/>
      <c r="J3645" s="82">
        <v>65.48</v>
      </c>
      <c r="K3645" s="82">
        <v>0</v>
      </c>
      <c r="L3645" s="82">
        <v>0</v>
      </c>
      <c r="M3645" s="82">
        <v>0</v>
      </c>
    </row>
    <row r="3646" spans="1:13">
      <c r="A3646" t="str">
        <f t="shared" si="56"/>
        <v>Ti-SF-642.00919044032</v>
      </c>
      <c r="B3646" s="81" t="s">
        <v>9200</v>
      </c>
      <c r="C3646" s="81" t="s">
        <v>9195</v>
      </c>
      <c r="D3646" s="81" t="s">
        <v>9201</v>
      </c>
      <c r="E3646" s="81"/>
      <c r="F3646" s="81" t="s">
        <v>226</v>
      </c>
      <c r="G3646" s="81" t="s">
        <v>309</v>
      </c>
      <c r="H3646" s="81" t="s">
        <v>9203</v>
      </c>
      <c r="I3646" s="81"/>
      <c r="J3646" s="82">
        <v>65.48</v>
      </c>
      <c r="K3646" s="82">
        <v>0</v>
      </c>
      <c r="L3646" s="82">
        <v>1</v>
      </c>
      <c r="M3646" s="82">
        <v>65.48</v>
      </c>
    </row>
    <row r="3647" spans="1:13">
      <c r="A3647" t="str">
        <f t="shared" si="56"/>
        <v>Ti-SF-642.0102000086733</v>
      </c>
      <c r="B3647" s="81" t="s">
        <v>9204</v>
      </c>
      <c r="C3647" s="81" t="s">
        <v>9205</v>
      </c>
      <c r="D3647" s="81" t="s">
        <v>9206</v>
      </c>
      <c r="E3647" s="81"/>
      <c r="F3647" s="81" t="s">
        <v>226</v>
      </c>
      <c r="G3647" s="81" t="s">
        <v>309</v>
      </c>
      <c r="H3647" s="81" t="s">
        <v>9207</v>
      </c>
      <c r="I3647" s="81"/>
      <c r="J3647" s="82">
        <v>57.65</v>
      </c>
      <c r="K3647" s="82">
        <v>0</v>
      </c>
      <c r="L3647" s="82">
        <v>1</v>
      </c>
      <c r="M3647" s="82">
        <v>57.65</v>
      </c>
    </row>
    <row r="3648" spans="1:13">
      <c r="A3648" t="str">
        <f t="shared" si="56"/>
        <v>Ti-SF-642.01019044033</v>
      </c>
      <c r="B3648" s="81" t="s">
        <v>9204</v>
      </c>
      <c r="C3648" s="81" t="s">
        <v>9205</v>
      </c>
      <c r="D3648" s="81" t="s">
        <v>9206</v>
      </c>
      <c r="E3648" s="81"/>
      <c r="F3648" s="81" t="s">
        <v>226</v>
      </c>
      <c r="G3648" s="81" t="s">
        <v>309</v>
      </c>
      <c r="H3648" s="81" t="s">
        <v>9208</v>
      </c>
      <c r="I3648" s="81"/>
      <c r="J3648" s="82">
        <v>57.65</v>
      </c>
      <c r="K3648" s="82">
        <v>0</v>
      </c>
      <c r="L3648" s="82">
        <v>1</v>
      </c>
      <c r="M3648" s="82">
        <v>57.65</v>
      </c>
    </row>
    <row r="3649" spans="1:13">
      <c r="A3649" t="str">
        <f t="shared" si="56"/>
        <v>Ti-SF-642.012A11238</v>
      </c>
      <c r="B3649" s="81" t="s">
        <v>9209</v>
      </c>
      <c r="C3649" s="81" t="s">
        <v>9210</v>
      </c>
      <c r="D3649" s="81" t="s">
        <v>9211</v>
      </c>
      <c r="E3649" s="81"/>
      <c r="F3649" s="81" t="s">
        <v>226</v>
      </c>
      <c r="G3649" s="81" t="s">
        <v>309</v>
      </c>
      <c r="H3649" s="81" t="s">
        <v>9212</v>
      </c>
      <c r="I3649" s="81"/>
      <c r="J3649" s="82">
        <v>31.25</v>
      </c>
      <c r="K3649" s="82">
        <v>0</v>
      </c>
      <c r="L3649" s="82">
        <v>0</v>
      </c>
      <c r="M3649" s="82">
        <v>0</v>
      </c>
    </row>
    <row r="3650" spans="1:13">
      <c r="A3650" t="str">
        <f t="shared" si="56"/>
        <v>Ti-SF-642.01212HRD</v>
      </c>
      <c r="B3650" s="81" t="s">
        <v>9209</v>
      </c>
      <c r="C3650" s="81" t="s">
        <v>9210</v>
      </c>
      <c r="D3650" s="81" t="s">
        <v>9211</v>
      </c>
      <c r="E3650" s="81"/>
      <c r="F3650" s="81" t="s">
        <v>226</v>
      </c>
      <c r="G3650" s="81" t="s">
        <v>309</v>
      </c>
      <c r="H3650" s="81" t="s">
        <v>9213</v>
      </c>
      <c r="I3650" s="81"/>
      <c r="J3650" s="82">
        <v>31.25</v>
      </c>
      <c r="K3650" s="82">
        <v>0</v>
      </c>
      <c r="L3650" s="82">
        <v>1</v>
      </c>
      <c r="M3650" s="82">
        <v>31.25</v>
      </c>
    </row>
    <row r="3651" spans="1:13">
      <c r="A3651" t="str">
        <f t="shared" ref="A3651:A3714" si="57">CONCATENATE(B3651,H3651)</f>
        <v>TI-760.004</v>
      </c>
      <c r="B3651" s="81" t="s">
        <v>9214</v>
      </c>
      <c r="C3651" s="81" t="s">
        <v>9215</v>
      </c>
      <c r="D3651" s="81" t="s">
        <v>9216</v>
      </c>
      <c r="E3651" s="81"/>
      <c r="F3651" s="81" t="s">
        <v>226</v>
      </c>
      <c r="G3651" s="81" t="s">
        <v>309</v>
      </c>
      <c r="H3651" s="81"/>
      <c r="I3651" s="81"/>
      <c r="J3651" s="82">
        <v>0</v>
      </c>
      <c r="K3651" s="82">
        <v>0</v>
      </c>
      <c r="L3651" s="82">
        <v>0</v>
      </c>
      <c r="M3651" s="82"/>
    </row>
    <row r="3652" spans="1:13">
      <c r="A3652" t="str">
        <f t="shared" si="57"/>
        <v>TI-760.006</v>
      </c>
      <c r="B3652" s="81" t="s">
        <v>9217</v>
      </c>
      <c r="C3652" s="81" t="s">
        <v>9218</v>
      </c>
      <c r="D3652" s="81" t="s">
        <v>9219</v>
      </c>
      <c r="E3652" s="81"/>
      <c r="F3652" s="81" t="s">
        <v>226</v>
      </c>
      <c r="G3652" s="81" t="s">
        <v>309</v>
      </c>
      <c r="H3652" s="81"/>
      <c r="I3652" s="81"/>
      <c r="J3652" s="82">
        <v>19.39</v>
      </c>
      <c r="K3652" s="82">
        <v>0</v>
      </c>
      <c r="L3652" s="82">
        <v>0</v>
      </c>
      <c r="M3652" s="82">
        <v>0</v>
      </c>
    </row>
    <row r="3653" spans="1:13">
      <c r="A3653" t="str">
        <f t="shared" si="57"/>
        <v>TI-760.008</v>
      </c>
      <c r="B3653" s="81" t="s">
        <v>9220</v>
      </c>
      <c r="C3653" s="81" t="s">
        <v>9221</v>
      </c>
      <c r="D3653" s="81" t="s">
        <v>9222</v>
      </c>
      <c r="E3653" s="81"/>
      <c r="F3653" s="81" t="s">
        <v>226</v>
      </c>
      <c r="G3653" s="81" t="s">
        <v>309</v>
      </c>
      <c r="H3653" s="81"/>
      <c r="I3653" s="81"/>
      <c r="J3653" s="82">
        <v>19.39</v>
      </c>
      <c r="K3653" s="82">
        <v>0</v>
      </c>
      <c r="L3653" s="82">
        <v>0</v>
      </c>
      <c r="M3653" s="82">
        <v>0</v>
      </c>
    </row>
    <row r="3654" spans="1:13">
      <c r="A3654" t="str">
        <f t="shared" si="57"/>
        <v>TI-760.010</v>
      </c>
      <c r="B3654" s="81" t="s">
        <v>9223</v>
      </c>
      <c r="C3654" s="81" t="s">
        <v>9224</v>
      </c>
      <c r="D3654" s="81" t="s">
        <v>9225</v>
      </c>
      <c r="E3654" s="81"/>
      <c r="F3654" s="81" t="s">
        <v>226</v>
      </c>
      <c r="G3654" s="81" t="s">
        <v>309</v>
      </c>
      <c r="H3654" s="81"/>
      <c r="I3654" s="81"/>
      <c r="J3654" s="82">
        <v>19.39</v>
      </c>
      <c r="K3654" s="82">
        <v>0</v>
      </c>
      <c r="L3654" s="82">
        <v>0</v>
      </c>
      <c r="M3654" s="82">
        <v>0</v>
      </c>
    </row>
    <row r="3655" spans="1:13">
      <c r="A3655" t="str">
        <f t="shared" si="57"/>
        <v>A6528040862000112516</v>
      </c>
      <c r="B3655" s="81" t="s">
        <v>9226</v>
      </c>
      <c r="C3655" s="81" t="s">
        <v>9227</v>
      </c>
      <c r="D3655" s="81" t="s">
        <v>9228</v>
      </c>
      <c r="E3655" s="81"/>
      <c r="F3655" s="81" t="s">
        <v>226</v>
      </c>
      <c r="G3655" s="81" t="s">
        <v>236</v>
      </c>
      <c r="H3655" s="81" t="s">
        <v>9229</v>
      </c>
      <c r="I3655" s="81"/>
      <c r="J3655" s="82">
        <v>80.209999999999994</v>
      </c>
      <c r="K3655" s="82">
        <v>0</v>
      </c>
      <c r="L3655" s="82">
        <v>1</v>
      </c>
      <c r="M3655" s="82">
        <v>80.209999999999994</v>
      </c>
    </row>
    <row r="3656" spans="1:13">
      <c r="A3656" t="str">
        <f t="shared" si="57"/>
        <v>A6528040862300030418</v>
      </c>
      <c r="B3656" s="81" t="s">
        <v>9226</v>
      </c>
      <c r="C3656" s="81" t="s">
        <v>9227</v>
      </c>
      <c r="D3656" s="81" t="s">
        <v>9228</v>
      </c>
      <c r="E3656" s="81"/>
      <c r="F3656" s="81" t="s">
        <v>226</v>
      </c>
      <c r="G3656" s="81" t="s">
        <v>236</v>
      </c>
      <c r="H3656" s="81" t="s">
        <v>9230</v>
      </c>
      <c r="I3656" s="81"/>
      <c r="J3656" s="82">
        <v>80.209999999999994</v>
      </c>
      <c r="K3656" s="82">
        <v>0</v>
      </c>
      <c r="L3656" s="82">
        <v>5</v>
      </c>
      <c r="M3656" s="82">
        <v>401.05</v>
      </c>
    </row>
    <row r="3657" spans="1:13">
      <c r="A3657" t="str">
        <f t="shared" si="57"/>
        <v>A652806112</v>
      </c>
      <c r="B3657" s="81" t="s">
        <v>9231</v>
      </c>
      <c r="C3657" s="81" t="s">
        <v>9232</v>
      </c>
      <c r="D3657" s="81" t="s">
        <v>9233</v>
      </c>
      <c r="E3657" s="81"/>
      <c r="F3657" s="81" t="s">
        <v>226</v>
      </c>
      <c r="G3657" s="81" t="s">
        <v>236</v>
      </c>
      <c r="H3657" s="81"/>
      <c r="I3657" s="81"/>
      <c r="J3657" s="82">
        <v>84.94</v>
      </c>
      <c r="K3657" s="82">
        <v>0</v>
      </c>
      <c r="L3657" s="82">
        <v>-1</v>
      </c>
      <c r="M3657" s="82">
        <v>-84.94</v>
      </c>
    </row>
    <row r="3658" spans="1:13">
      <c r="A3658" t="str">
        <f t="shared" si="57"/>
        <v>A6528061122000088556</v>
      </c>
      <c r="B3658" s="81" t="s">
        <v>9231</v>
      </c>
      <c r="C3658" s="81" t="s">
        <v>9232</v>
      </c>
      <c r="D3658" s="81" t="s">
        <v>9233</v>
      </c>
      <c r="E3658" s="81"/>
      <c r="F3658" s="81" t="s">
        <v>226</v>
      </c>
      <c r="G3658" s="81" t="s">
        <v>236</v>
      </c>
      <c r="H3658" s="81" t="s">
        <v>9234</v>
      </c>
      <c r="I3658" s="81"/>
      <c r="J3658" s="82">
        <v>84.94</v>
      </c>
      <c r="K3658" s="82">
        <v>0</v>
      </c>
      <c r="L3658" s="82">
        <v>0</v>
      </c>
      <c r="M3658" s="82">
        <v>0</v>
      </c>
    </row>
    <row r="3659" spans="1:13">
      <c r="A3659" t="str">
        <f t="shared" si="57"/>
        <v>A6528061122200131887</v>
      </c>
      <c r="B3659" s="81" t="s">
        <v>9231</v>
      </c>
      <c r="C3659" s="81" t="s">
        <v>9232</v>
      </c>
      <c r="D3659" s="81" t="s">
        <v>9233</v>
      </c>
      <c r="E3659" s="81"/>
      <c r="F3659" s="81" t="s">
        <v>226</v>
      </c>
      <c r="G3659" s="81" t="s">
        <v>236</v>
      </c>
      <c r="H3659" s="81" t="s">
        <v>9235</v>
      </c>
      <c r="I3659" s="81"/>
      <c r="J3659" s="82">
        <v>84.94</v>
      </c>
      <c r="K3659" s="82">
        <v>0</v>
      </c>
      <c r="L3659" s="82">
        <v>3</v>
      </c>
      <c r="M3659" s="82">
        <v>254.82</v>
      </c>
    </row>
    <row r="3660" spans="1:13">
      <c r="A3660" t="str">
        <f t="shared" si="57"/>
        <v>A6528081381900058776</v>
      </c>
      <c r="B3660" s="81" t="s">
        <v>9236</v>
      </c>
      <c r="C3660" s="81" t="s">
        <v>9237</v>
      </c>
      <c r="D3660" s="81" t="s">
        <v>9238</v>
      </c>
      <c r="E3660" s="81"/>
      <c r="F3660" s="81" t="s">
        <v>226</v>
      </c>
      <c r="G3660" s="81" t="s">
        <v>236</v>
      </c>
      <c r="H3660" s="81" t="s">
        <v>4066</v>
      </c>
      <c r="I3660" s="81"/>
      <c r="J3660" s="82">
        <v>76.239999999999995</v>
      </c>
      <c r="K3660" s="82">
        <v>0</v>
      </c>
      <c r="L3660" s="82">
        <v>1</v>
      </c>
      <c r="M3660" s="82">
        <v>76.239999999999995</v>
      </c>
    </row>
    <row r="3661" spans="1:13">
      <c r="A3661" t="str">
        <f t="shared" si="57"/>
        <v>A6528101641900103951</v>
      </c>
      <c r="B3661" s="81" t="s">
        <v>9239</v>
      </c>
      <c r="C3661" s="81" t="s">
        <v>9237</v>
      </c>
      <c r="D3661" s="81" t="s">
        <v>9240</v>
      </c>
      <c r="E3661" s="81"/>
      <c r="F3661" s="81" t="s">
        <v>226</v>
      </c>
      <c r="G3661" s="81" t="s">
        <v>236</v>
      </c>
      <c r="H3661" s="81" t="s">
        <v>9241</v>
      </c>
      <c r="I3661" s="81"/>
      <c r="J3661" s="82">
        <v>76.239999999999995</v>
      </c>
      <c r="K3661" s="82">
        <v>0</v>
      </c>
      <c r="L3661" s="82">
        <v>1</v>
      </c>
      <c r="M3661" s="82">
        <v>76.239999999999995</v>
      </c>
    </row>
    <row r="3662" spans="1:13">
      <c r="A3662" t="str">
        <f t="shared" si="57"/>
        <v>A0652812090</v>
      </c>
      <c r="B3662" s="81" t="s">
        <v>9242</v>
      </c>
      <c r="C3662" s="81" t="s">
        <v>9243</v>
      </c>
      <c r="D3662" s="81" t="s">
        <v>4581</v>
      </c>
      <c r="E3662" s="81"/>
      <c r="F3662" s="81" t="s">
        <v>226</v>
      </c>
      <c r="G3662" s="81" t="s">
        <v>236</v>
      </c>
      <c r="H3662" s="81"/>
      <c r="I3662" s="81"/>
      <c r="J3662" s="82">
        <v>0</v>
      </c>
      <c r="K3662" s="82">
        <v>0</v>
      </c>
      <c r="L3662" s="82">
        <v>0</v>
      </c>
      <c r="M3662" s="82"/>
    </row>
    <row r="3663" spans="1:13">
      <c r="A3663" t="str">
        <f t="shared" si="57"/>
        <v>A6527121901900097476</v>
      </c>
      <c r="B3663" s="81" t="s">
        <v>9244</v>
      </c>
      <c r="C3663" s="81" t="s">
        <v>9243</v>
      </c>
      <c r="D3663" s="81" t="s">
        <v>9245</v>
      </c>
      <c r="E3663" s="81"/>
      <c r="F3663" s="81" t="s">
        <v>226</v>
      </c>
      <c r="G3663" s="81" t="s">
        <v>236</v>
      </c>
      <c r="H3663" s="81" t="s">
        <v>9246</v>
      </c>
      <c r="I3663" s="81"/>
      <c r="J3663" s="82">
        <v>76.239999999999995</v>
      </c>
      <c r="K3663" s="82">
        <v>0</v>
      </c>
      <c r="L3663" s="82">
        <v>1</v>
      </c>
      <c r="M3663" s="82">
        <v>76.239999999999995</v>
      </c>
    </row>
    <row r="3664" spans="1:13">
      <c r="A3664" t="str">
        <f t="shared" si="57"/>
        <v>A6528142162000114685</v>
      </c>
      <c r="B3664" s="81" t="s">
        <v>9247</v>
      </c>
      <c r="C3664" s="81" t="s">
        <v>9243</v>
      </c>
      <c r="D3664" s="81" t="s">
        <v>9248</v>
      </c>
      <c r="E3664" s="81"/>
      <c r="F3664" s="81" t="s">
        <v>226</v>
      </c>
      <c r="G3664" s="81" t="s">
        <v>236</v>
      </c>
      <c r="H3664" s="81" t="s">
        <v>9249</v>
      </c>
      <c r="I3664" s="81"/>
      <c r="J3664" s="82">
        <v>75.040000000000006</v>
      </c>
      <c r="K3664" s="82">
        <v>0</v>
      </c>
      <c r="L3664" s="82">
        <v>0</v>
      </c>
      <c r="M3664" s="82">
        <v>0</v>
      </c>
    </row>
    <row r="3665" spans="1:13">
      <c r="A3665" t="str">
        <f t="shared" si="57"/>
        <v>A65281421619000126585</v>
      </c>
      <c r="B3665" s="81" t="s">
        <v>9247</v>
      </c>
      <c r="C3665" s="81" t="s">
        <v>9243</v>
      </c>
      <c r="D3665" s="81" t="s">
        <v>9248</v>
      </c>
      <c r="E3665" s="81"/>
      <c r="F3665" s="81" t="s">
        <v>226</v>
      </c>
      <c r="G3665" s="81" t="s">
        <v>236</v>
      </c>
      <c r="H3665" s="81" t="s">
        <v>9250</v>
      </c>
      <c r="I3665" s="81"/>
      <c r="J3665" s="82">
        <v>75.040000000000006</v>
      </c>
      <c r="K3665" s="82">
        <v>0</v>
      </c>
      <c r="L3665" s="82">
        <v>1</v>
      </c>
      <c r="M3665" s="82">
        <v>75.040000000000006</v>
      </c>
    </row>
    <row r="3666" spans="1:13">
      <c r="A3666" t="str">
        <f t="shared" si="57"/>
        <v>A65270408620000121350008</v>
      </c>
      <c r="B3666" s="81" t="s">
        <v>9251</v>
      </c>
      <c r="C3666" s="81" t="s">
        <v>9252</v>
      </c>
      <c r="D3666" s="81" t="s">
        <v>4576</v>
      </c>
      <c r="E3666" s="81"/>
      <c r="F3666" s="81" t="s">
        <v>226</v>
      </c>
      <c r="G3666" s="81" t="s">
        <v>236</v>
      </c>
      <c r="H3666" s="81" t="s">
        <v>4577</v>
      </c>
      <c r="I3666" s="81"/>
      <c r="J3666" s="82">
        <v>87.44</v>
      </c>
      <c r="K3666" s="82">
        <v>0</v>
      </c>
      <c r="L3666" s="82">
        <v>0</v>
      </c>
      <c r="M3666" s="82">
        <v>0</v>
      </c>
    </row>
    <row r="3667" spans="1:13">
      <c r="A3667" t="str">
        <f t="shared" si="57"/>
        <v>A6527040862300050290</v>
      </c>
      <c r="B3667" s="81" t="s">
        <v>9251</v>
      </c>
      <c r="C3667" s="81" t="s">
        <v>9252</v>
      </c>
      <c r="D3667" s="81" t="s">
        <v>4576</v>
      </c>
      <c r="E3667" s="81"/>
      <c r="F3667" s="81" t="s">
        <v>226</v>
      </c>
      <c r="G3667" s="81" t="s">
        <v>236</v>
      </c>
      <c r="H3667" s="81" t="s">
        <v>9253</v>
      </c>
      <c r="I3667" s="81"/>
      <c r="J3667" s="82">
        <v>87.44</v>
      </c>
      <c r="K3667" s="82">
        <v>0</v>
      </c>
      <c r="L3667" s="82">
        <v>4</v>
      </c>
      <c r="M3667" s="82">
        <v>349.76</v>
      </c>
    </row>
    <row r="3668" spans="1:13">
      <c r="A3668" t="str">
        <f t="shared" si="57"/>
        <v>A6527061122300053908</v>
      </c>
      <c r="B3668" s="81" t="s">
        <v>9254</v>
      </c>
      <c r="C3668" s="81" t="s">
        <v>9255</v>
      </c>
      <c r="D3668" s="81" t="s">
        <v>9256</v>
      </c>
      <c r="E3668" s="81"/>
      <c r="F3668" s="81" t="s">
        <v>226</v>
      </c>
      <c r="G3668" s="81" t="s">
        <v>236</v>
      </c>
      <c r="H3668" s="81" t="s">
        <v>9257</v>
      </c>
      <c r="I3668" s="81"/>
      <c r="J3668" s="82">
        <v>87.44</v>
      </c>
      <c r="K3668" s="82">
        <v>0</v>
      </c>
      <c r="L3668" s="82">
        <v>0</v>
      </c>
      <c r="M3668" s="82">
        <v>0</v>
      </c>
    </row>
    <row r="3669" spans="1:13">
      <c r="A3669" t="str">
        <f t="shared" si="57"/>
        <v>A6527061122300053909</v>
      </c>
      <c r="B3669" s="81" t="s">
        <v>9254</v>
      </c>
      <c r="C3669" s="81" t="s">
        <v>9255</v>
      </c>
      <c r="D3669" s="81" t="s">
        <v>9256</v>
      </c>
      <c r="E3669" s="81"/>
      <c r="F3669" s="81" t="s">
        <v>226</v>
      </c>
      <c r="G3669" s="81" t="s">
        <v>236</v>
      </c>
      <c r="H3669" s="81" t="s">
        <v>9258</v>
      </c>
      <c r="I3669" s="81"/>
      <c r="J3669" s="82">
        <v>87.44</v>
      </c>
      <c r="K3669" s="82">
        <v>0</v>
      </c>
      <c r="L3669" s="82">
        <v>2</v>
      </c>
      <c r="M3669" s="82">
        <v>174.88</v>
      </c>
    </row>
    <row r="3670" spans="1:13">
      <c r="A3670" t="str">
        <f t="shared" si="57"/>
        <v>A6527081381900108223</v>
      </c>
      <c r="B3670" s="81" t="s">
        <v>9259</v>
      </c>
      <c r="C3670" s="81" t="s">
        <v>9255</v>
      </c>
      <c r="D3670" s="81" t="s">
        <v>9260</v>
      </c>
      <c r="E3670" s="81"/>
      <c r="F3670" s="81" t="s">
        <v>226</v>
      </c>
      <c r="G3670" s="81" t="s">
        <v>236</v>
      </c>
      <c r="H3670" s="81" t="s">
        <v>9261</v>
      </c>
      <c r="I3670" s="81"/>
      <c r="J3670" s="82">
        <v>76.239999999999995</v>
      </c>
      <c r="K3670" s="82">
        <v>0</v>
      </c>
      <c r="L3670" s="82">
        <v>0</v>
      </c>
      <c r="M3670" s="82">
        <v>0</v>
      </c>
    </row>
    <row r="3671" spans="1:13">
      <c r="A3671" t="str">
        <f t="shared" si="57"/>
        <v>A652708138N1900108223</v>
      </c>
      <c r="B3671" s="81" t="s">
        <v>9259</v>
      </c>
      <c r="C3671" s="81" t="s">
        <v>9255</v>
      </c>
      <c r="D3671" s="81" t="s">
        <v>9260</v>
      </c>
      <c r="E3671" s="81"/>
      <c r="F3671" s="81" t="s">
        <v>226</v>
      </c>
      <c r="G3671" s="81" t="s">
        <v>236</v>
      </c>
      <c r="H3671" s="81" t="s">
        <v>9262</v>
      </c>
      <c r="I3671" s="81"/>
      <c r="J3671" s="82">
        <v>76.239999999999995</v>
      </c>
      <c r="K3671" s="82">
        <v>0</v>
      </c>
      <c r="L3671" s="82">
        <v>1</v>
      </c>
      <c r="M3671" s="82">
        <v>76.239999999999995</v>
      </c>
    </row>
    <row r="3672" spans="1:13">
      <c r="A3672" t="str">
        <f t="shared" si="57"/>
        <v>A6527101642000114685</v>
      </c>
      <c r="B3672" s="81" t="s">
        <v>9263</v>
      </c>
      <c r="C3672" s="81" t="s">
        <v>9264</v>
      </c>
      <c r="D3672" s="81" t="s">
        <v>9265</v>
      </c>
      <c r="E3672" s="81"/>
      <c r="F3672" s="81" t="s">
        <v>226</v>
      </c>
      <c r="G3672" s="81" t="s">
        <v>236</v>
      </c>
      <c r="H3672" s="81" t="s">
        <v>9249</v>
      </c>
      <c r="I3672" s="81"/>
      <c r="J3672" s="82">
        <v>78.650000000000006</v>
      </c>
      <c r="K3672" s="82">
        <v>0</v>
      </c>
      <c r="L3672" s="82">
        <v>0</v>
      </c>
      <c r="M3672" s="82">
        <v>0</v>
      </c>
    </row>
    <row r="3673" spans="1:13">
      <c r="A3673" t="str">
        <f t="shared" si="57"/>
        <v>A6578142162000114685</v>
      </c>
      <c r="B3673" s="81" t="s">
        <v>9266</v>
      </c>
      <c r="C3673" s="81" t="s">
        <v>9264</v>
      </c>
      <c r="D3673" s="81" t="s">
        <v>9267</v>
      </c>
      <c r="E3673" s="81"/>
      <c r="F3673" s="81" t="s">
        <v>226</v>
      </c>
      <c r="G3673" s="81" t="s">
        <v>236</v>
      </c>
      <c r="H3673" s="81" t="s">
        <v>9249</v>
      </c>
      <c r="I3673" s="81"/>
      <c r="J3673" s="82">
        <v>78.650000000000006</v>
      </c>
      <c r="K3673" s="82">
        <v>0</v>
      </c>
      <c r="L3673" s="82">
        <v>1</v>
      </c>
      <c r="M3673" s="82">
        <v>78.650000000000006</v>
      </c>
    </row>
    <row r="3674" spans="1:13">
      <c r="A3674" t="str">
        <f t="shared" si="57"/>
        <v>T608804082200107334</v>
      </c>
      <c r="B3674" s="81" t="s">
        <v>9268</v>
      </c>
      <c r="C3674" s="81" t="s">
        <v>9269</v>
      </c>
      <c r="D3674" s="81" t="s">
        <v>9270</v>
      </c>
      <c r="E3674" s="81"/>
      <c r="F3674" s="81" t="s">
        <v>226</v>
      </c>
      <c r="G3674" s="81" t="s">
        <v>236</v>
      </c>
      <c r="H3674" s="81" t="s">
        <v>9271</v>
      </c>
      <c r="I3674" s="81"/>
      <c r="J3674" s="82">
        <v>44.18</v>
      </c>
      <c r="K3674" s="82">
        <v>0</v>
      </c>
      <c r="L3674" s="82">
        <v>1</v>
      </c>
      <c r="M3674" s="82">
        <v>44.18</v>
      </c>
    </row>
    <row r="3675" spans="1:13">
      <c r="A3675" t="str">
        <f t="shared" si="57"/>
        <v>T60880408</v>
      </c>
      <c r="B3675" s="81" t="s">
        <v>9268</v>
      </c>
      <c r="C3675" s="81" t="s">
        <v>9269</v>
      </c>
      <c r="D3675" s="81" t="s">
        <v>9270</v>
      </c>
      <c r="E3675" s="81"/>
      <c r="F3675" s="81" t="s">
        <v>226</v>
      </c>
      <c r="G3675" s="81" t="s">
        <v>236</v>
      </c>
      <c r="H3675" s="81"/>
      <c r="I3675" s="81"/>
      <c r="J3675" s="82">
        <v>44.18</v>
      </c>
      <c r="K3675" s="82">
        <v>0</v>
      </c>
      <c r="L3675" s="82">
        <v>0</v>
      </c>
      <c r="M3675" s="82">
        <v>0</v>
      </c>
    </row>
    <row r="3676" spans="1:13">
      <c r="A3676" t="str">
        <f t="shared" si="57"/>
        <v>TZT48021405091290</v>
      </c>
      <c r="B3676" s="81" t="s">
        <v>9272</v>
      </c>
      <c r="C3676" s="81" t="s">
        <v>9269</v>
      </c>
      <c r="D3676" s="81" t="s">
        <v>9273</v>
      </c>
      <c r="E3676" s="81"/>
      <c r="F3676" s="81" t="s">
        <v>226</v>
      </c>
      <c r="G3676" s="81" t="s">
        <v>236</v>
      </c>
      <c r="H3676" s="81" t="s">
        <v>6476</v>
      </c>
      <c r="I3676" s="81"/>
      <c r="J3676" s="82">
        <v>97.94</v>
      </c>
      <c r="K3676" s="82">
        <v>0</v>
      </c>
      <c r="L3676" s="82">
        <v>0</v>
      </c>
      <c r="M3676" s="82">
        <v>0</v>
      </c>
    </row>
    <row r="3677" spans="1:13">
      <c r="A3677" t="str">
        <f t="shared" si="57"/>
        <v>T608806112000101387</v>
      </c>
      <c r="B3677" s="81" t="s">
        <v>9274</v>
      </c>
      <c r="C3677" s="81" t="s">
        <v>9275</v>
      </c>
      <c r="D3677" s="81" t="s">
        <v>9276</v>
      </c>
      <c r="E3677" s="81"/>
      <c r="F3677" s="81" t="s">
        <v>226</v>
      </c>
      <c r="G3677" s="81" t="s">
        <v>236</v>
      </c>
      <c r="H3677" s="81" t="s">
        <v>9277</v>
      </c>
      <c r="I3677" s="81"/>
      <c r="J3677" s="82">
        <v>88.35</v>
      </c>
      <c r="K3677" s="82">
        <v>0</v>
      </c>
      <c r="L3677" s="82">
        <v>0</v>
      </c>
      <c r="M3677" s="82">
        <v>0</v>
      </c>
    </row>
    <row r="3678" spans="1:13">
      <c r="A3678" t="str">
        <f t="shared" si="57"/>
        <v>T608806112000106249</v>
      </c>
      <c r="B3678" s="81" t="s">
        <v>9274</v>
      </c>
      <c r="C3678" s="81" t="s">
        <v>9275</v>
      </c>
      <c r="D3678" s="81" t="s">
        <v>9276</v>
      </c>
      <c r="E3678" s="81"/>
      <c r="F3678" s="81" t="s">
        <v>226</v>
      </c>
      <c r="G3678" s="81" t="s">
        <v>236</v>
      </c>
      <c r="H3678" s="81" t="s">
        <v>9278</v>
      </c>
      <c r="I3678" s="81"/>
      <c r="J3678" s="82">
        <v>88.35</v>
      </c>
      <c r="K3678" s="82">
        <v>0</v>
      </c>
      <c r="L3678" s="82">
        <v>0</v>
      </c>
      <c r="M3678" s="82">
        <v>0</v>
      </c>
    </row>
    <row r="3679" spans="1:13">
      <c r="A3679" t="str">
        <f t="shared" si="57"/>
        <v>T608806112200107335</v>
      </c>
      <c r="B3679" s="81" t="s">
        <v>9274</v>
      </c>
      <c r="C3679" s="81" t="s">
        <v>9275</v>
      </c>
      <c r="D3679" s="81" t="s">
        <v>9276</v>
      </c>
      <c r="E3679" s="81"/>
      <c r="F3679" s="81" t="s">
        <v>226</v>
      </c>
      <c r="G3679" s="81" t="s">
        <v>236</v>
      </c>
      <c r="H3679" s="81" t="s">
        <v>9279</v>
      </c>
      <c r="I3679" s="81"/>
      <c r="J3679" s="82">
        <v>88.35</v>
      </c>
      <c r="K3679" s="82">
        <v>0</v>
      </c>
      <c r="L3679" s="82">
        <v>0</v>
      </c>
      <c r="M3679" s="82">
        <v>0</v>
      </c>
    </row>
    <row r="3680" spans="1:13">
      <c r="A3680" t="str">
        <f t="shared" si="57"/>
        <v>T60880611</v>
      </c>
      <c r="B3680" s="81" t="s">
        <v>9274</v>
      </c>
      <c r="C3680" s="81" t="s">
        <v>9275</v>
      </c>
      <c r="D3680" s="81" t="s">
        <v>9276</v>
      </c>
      <c r="E3680" s="81"/>
      <c r="F3680" s="81" t="s">
        <v>226</v>
      </c>
      <c r="G3680" s="81" t="s">
        <v>236</v>
      </c>
      <c r="H3680" s="81"/>
      <c r="I3680" s="81"/>
      <c r="J3680" s="82">
        <v>88.35</v>
      </c>
      <c r="K3680" s="82">
        <v>0</v>
      </c>
      <c r="L3680" s="82">
        <v>0</v>
      </c>
      <c r="M3680" s="82">
        <v>0</v>
      </c>
    </row>
    <row r="3681" spans="1:13">
      <c r="A3681" t="str">
        <f t="shared" si="57"/>
        <v>T608808152000014911</v>
      </c>
      <c r="B3681" s="81" t="s">
        <v>9280</v>
      </c>
      <c r="C3681" s="81" t="s">
        <v>9281</v>
      </c>
      <c r="D3681" s="81" t="s">
        <v>9282</v>
      </c>
      <c r="E3681" s="81"/>
      <c r="F3681" s="81" t="s">
        <v>226</v>
      </c>
      <c r="G3681" s="81" t="s">
        <v>236</v>
      </c>
      <c r="H3681" s="81" t="s">
        <v>9283</v>
      </c>
      <c r="I3681" s="81"/>
      <c r="J3681" s="82">
        <v>87.66</v>
      </c>
      <c r="K3681" s="82">
        <v>0</v>
      </c>
      <c r="L3681" s="82">
        <v>0</v>
      </c>
      <c r="M3681" s="82">
        <v>0</v>
      </c>
    </row>
    <row r="3682" spans="1:13">
      <c r="A3682" t="str">
        <f t="shared" si="57"/>
        <v>T608808152200012576</v>
      </c>
      <c r="B3682" s="81" t="s">
        <v>9280</v>
      </c>
      <c r="C3682" s="81" t="s">
        <v>9281</v>
      </c>
      <c r="D3682" s="81" t="s">
        <v>9282</v>
      </c>
      <c r="E3682" s="81"/>
      <c r="F3682" s="81" t="s">
        <v>226</v>
      </c>
      <c r="G3682" s="81" t="s">
        <v>236</v>
      </c>
      <c r="H3682" s="81" t="s">
        <v>9284</v>
      </c>
      <c r="I3682" s="81"/>
      <c r="J3682" s="82">
        <v>87.66</v>
      </c>
      <c r="K3682" s="82">
        <v>0</v>
      </c>
      <c r="L3682" s="82">
        <v>4</v>
      </c>
      <c r="M3682" s="82">
        <v>350.64</v>
      </c>
    </row>
    <row r="3683" spans="1:13">
      <c r="A3683" t="str">
        <f t="shared" si="57"/>
        <v>T60880815</v>
      </c>
      <c r="B3683" s="81" t="s">
        <v>9280</v>
      </c>
      <c r="C3683" s="81" t="s">
        <v>9281</v>
      </c>
      <c r="D3683" s="81" t="s">
        <v>9282</v>
      </c>
      <c r="E3683" s="81"/>
      <c r="F3683" s="81" t="s">
        <v>226</v>
      </c>
      <c r="G3683" s="81" t="s">
        <v>236</v>
      </c>
      <c r="H3683" s="81"/>
      <c r="I3683" s="81"/>
      <c r="J3683" s="82">
        <v>87.66</v>
      </c>
      <c r="K3683" s="82">
        <v>0</v>
      </c>
      <c r="L3683" s="82">
        <v>0</v>
      </c>
      <c r="M3683" s="82">
        <v>0</v>
      </c>
    </row>
    <row r="3684" spans="1:13">
      <c r="A3684" t="str">
        <f t="shared" si="57"/>
        <v>T608810192000015811</v>
      </c>
      <c r="B3684" s="81" t="s">
        <v>9285</v>
      </c>
      <c r="C3684" s="81" t="s">
        <v>9286</v>
      </c>
      <c r="D3684" s="81" t="s">
        <v>9287</v>
      </c>
      <c r="E3684" s="81"/>
      <c r="F3684" s="81" t="s">
        <v>226</v>
      </c>
      <c r="G3684" s="81" t="s">
        <v>236</v>
      </c>
      <c r="H3684" s="81" t="s">
        <v>9288</v>
      </c>
      <c r="I3684" s="81"/>
      <c r="J3684" s="82">
        <v>88.15</v>
      </c>
      <c r="K3684" s="82">
        <v>0</v>
      </c>
      <c r="L3684" s="82">
        <v>0</v>
      </c>
      <c r="M3684" s="82">
        <v>0</v>
      </c>
    </row>
    <row r="3685" spans="1:13">
      <c r="A3685" t="str">
        <f t="shared" si="57"/>
        <v>T608810192200008927</v>
      </c>
      <c r="B3685" s="81" t="s">
        <v>9285</v>
      </c>
      <c r="C3685" s="81" t="s">
        <v>9286</v>
      </c>
      <c r="D3685" s="81" t="s">
        <v>9287</v>
      </c>
      <c r="E3685" s="81"/>
      <c r="F3685" s="81" t="s">
        <v>226</v>
      </c>
      <c r="G3685" s="81" t="s">
        <v>236</v>
      </c>
      <c r="H3685" s="81" t="s">
        <v>9289</v>
      </c>
      <c r="I3685" s="81"/>
      <c r="J3685" s="82">
        <v>88.15</v>
      </c>
      <c r="K3685" s="82">
        <v>0</v>
      </c>
      <c r="L3685" s="82">
        <v>0</v>
      </c>
      <c r="M3685" s="82">
        <v>0</v>
      </c>
    </row>
    <row r="3686" spans="1:13">
      <c r="A3686" t="str">
        <f t="shared" si="57"/>
        <v>T6088101922000131990</v>
      </c>
      <c r="B3686" s="81" t="s">
        <v>9285</v>
      </c>
      <c r="C3686" s="81" t="s">
        <v>9286</v>
      </c>
      <c r="D3686" s="81" t="s">
        <v>9287</v>
      </c>
      <c r="E3686" s="81"/>
      <c r="F3686" s="81" t="s">
        <v>226</v>
      </c>
      <c r="G3686" s="81" t="s">
        <v>236</v>
      </c>
      <c r="H3686" s="81" t="s">
        <v>9290</v>
      </c>
      <c r="I3686" s="81"/>
      <c r="J3686" s="82">
        <v>88.15</v>
      </c>
      <c r="K3686" s="82">
        <v>0</v>
      </c>
      <c r="L3686" s="82">
        <v>0</v>
      </c>
      <c r="M3686" s="82">
        <v>0</v>
      </c>
    </row>
    <row r="3687" spans="1:13">
      <c r="A3687" t="str">
        <f t="shared" si="57"/>
        <v>T60881019</v>
      </c>
      <c r="B3687" s="81" t="s">
        <v>9285</v>
      </c>
      <c r="C3687" s="81" t="s">
        <v>9286</v>
      </c>
      <c r="D3687" s="81" t="s">
        <v>9287</v>
      </c>
      <c r="E3687" s="81"/>
      <c r="F3687" s="81" t="s">
        <v>226</v>
      </c>
      <c r="G3687" s="81" t="s">
        <v>236</v>
      </c>
      <c r="H3687" s="81"/>
      <c r="I3687" s="81"/>
      <c r="J3687" s="82">
        <v>88.15</v>
      </c>
      <c r="K3687" s="82">
        <v>0</v>
      </c>
      <c r="L3687" s="82">
        <v>0</v>
      </c>
      <c r="M3687" s="82">
        <v>0</v>
      </c>
    </row>
    <row r="3688" spans="1:13">
      <c r="A3688" t="str">
        <f t="shared" si="57"/>
        <v>T608810192200131990</v>
      </c>
      <c r="B3688" s="81" t="s">
        <v>9285</v>
      </c>
      <c r="C3688" s="81" t="s">
        <v>9286</v>
      </c>
      <c r="D3688" s="81" t="s">
        <v>9287</v>
      </c>
      <c r="E3688" s="81"/>
      <c r="F3688" s="81" t="s">
        <v>226</v>
      </c>
      <c r="G3688" s="81" t="s">
        <v>236</v>
      </c>
      <c r="H3688" s="81" t="s">
        <v>9291</v>
      </c>
      <c r="I3688" s="81"/>
      <c r="J3688" s="82">
        <v>88.15</v>
      </c>
      <c r="K3688" s="82">
        <v>0</v>
      </c>
      <c r="L3688" s="82">
        <v>5</v>
      </c>
      <c r="M3688" s="82">
        <v>440.75</v>
      </c>
    </row>
    <row r="3689" spans="1:13">
      <c r="A3689" t="str">
        <f t="shared" si="57"/>
        <v>T616804102100113016</v>
      </c>
      <c r="B3689" s="81" t="s">
        <v>9292</v>
      </c>
      <c r="C3689" s="81" t="s">
        <v>9293</v>
      </c>
      <c r="D3689" s="81" t="s">
        <v>9294</v>
      </c>
      <c r="E3689" s="81"/>
      <c r="F3689" s="81" t="s">
        <v>226</v>
      </c>
      <c r="G3689" s="81" t="s">
        <v>236</v>
      </c>
      <c r="H3689" s="81" t="s">
        <v>9295</v>
      </c>
      <c r="I3689" s="81"/>
      <c r="J3689" s="82">
        <v>63.84</v>
      </c>
      <c r="K3689" s="82">
        <v>0</v>
      </c>
      <c r="L3689" s="82">
        <v>0</v>
      </c>
      <c r="M3689" s="82">
        <v>0</v>
      </c>
    </row>
    <row r="3690" spans="1:13">
      <c r="A3690" t="str">
        <f t="shared" si="57"/>
        <v>T616804102200161245</v>
      </c>
      <c r="B3690" s="81" t="s">
        <v>9292</v>
      </c>
      <c r="C3690" s="81" t="s">
        <v>9293</v>
      </c>
      <c r="D3690" s="81" t="s">
        <v>9294</v>
      </c>
      <c r="E3690" s="81"/>
      <c r="F3690" s="81" t="s">
        <v>226</v>
      </c>
      <c r="G3690" s="81" t="s">
        <v>236</v>
      </c>
      <c r="H3690" s="81" t="s">
        <v>9296</v>
      </c>
      <c r="I3690" s="81"/>
      <c r="J3690" s="82">
        <v>63.84</v>
      </c>
      <c r="K3690" s="82">
        <v>0</v>
      </c>
      <c r="L3690" s="82">
        <v>2</v>
      </c>
      <c r="M3690" s="82">
        <v>127.68</v>
      </c>
    </row>
    <row r="3691" spans="1:13">
      <c r="A3691" t="str">
        <f t="shared" si="57"/>
        <v>T61680410</v>
      </c>
      <c r="B3691" s="81" t="s">
        <v>9292</v>
      </c>
      <c r="C3691" s="81" t="s">
        <v>9293</v>
      </c>
      <c r="D3691" s="81" t="s">
        <v>9294</v>
      </c>
      <c r="E3691" s="81"/>
      <c r="F3691" s="81" t="s">
        <v>226</v>
      </c>
      <c r="G3691" s="81" t="s">
        <v>236</v>
      </c>
      <c r="H3691" s="81"/>
      <c r="I3691" s="81"/>
      <c r="J3691" s="82">
        <v>63.84</v>
      </c>
      <c r="K3691" s="82">
        <v>0</v>
      </c>
      <c r="L3691" s="82">
        <v>0</v>
      </c>
      <c r="M3691" s="82">
        <v>0</v>
      </c>
    </row>
    <row r="3692" spans="1:13">
      <c r="A3692" t="str">
        <f t="shared" si="57"/>
        <v>T616806142101387015</v>
      </c>
      <c r="B3692" s="81" t="s">
        <v>9297</v>
      </c>
      <c r="C3692" s="81" t="s">
        <v>9298</v>
      </c>
      <c r="D3692" s="81" t="s">
        <v>9299</v>
      </c>
      <c r="E3692" s="81"/>
      <c r="F3692" s="81" t="s">
        <v>226</v>
      </c>
      <c r="G3692" s="81" t="s">
        <v>236</v>
      </c>
      <c r="H3692" s="81" t="s">
        <v>9300</v>
      </c>
      <c r="I3692" s="81"/>
      <c r="J3692" s="82">
        <v>87.42</v>
      </c>
      <c r="K3692" s="82">
        <v>0</v>
      </c>
      <c r="L3692" s="82">
        <v>0</v>
      </c>
      <c r="M3692" s="82">
        <v>0</v>
      </c>
    </row>
    <row r="3693" spans="1:13">
      <c r="A3693" t="str">
        <f t="shared" si="57"/>
        <v>T616806142200075155</v>
      </c>
      <c r="B3693" s="81" t="s">
        <v>9297</v>
      </c>
      <c r="C3693" s="81" t="s">
        <v>9298</v>
      </c>
      <c r="D3693" s="81" t="s">
        <v>9299</v>
      </c>
      <c r="E3693" s="81"/>
      <c r="F3693" s="81" t="s">
        <v>226</v>
      </c>
      <c r="G3693" s="81" t="s">
        <v>236</v>
      </c>
      <c r="H3693" s="81" t="s">
        <v>9301</v>
      </c>
      <c r="I3693" s="81"/>
      <c r="J3693" s="82">
        <v>87.42</v>
      </c>
      <c r="K3693" s="82">
        <v>0</v>
      </c>
      <c r="L3693" s="82">
        <v>5</v>
      </c>
      <c r="M3693" s="82">
        <v>437.1</v>
      </c>
    </row>
    <row r="3694" spans="1:13">
      <c r="A3694" t="str">
        <f t="shared" si="57"/>
        <v>T61680614</v>
      </c>
      <c r="B3694" s="81" t="s">
        <v>9297</v>
      </c>
      <c r="C3694" s="81" t="s">
        <v>9298</v>
      </c>
      <c r="D3694" s="81" t="s">
        <v>9299</v>
      </c>
      <c r="E3694" s="81"/>
      <c r="F3694" s="81" t="s">
        <v>226</v>
      </c>
      <c r="G3694" s="81" t="s">
        <v>236</v>
      </c>
      <c r="H3694" s="81"/>
      <c r="I3694" s="81"/>
      <c r="J3694" s="82">
        <v>87.42</v>
      </c>
      <c r="K3694" s="82">
        <v>0</v>
      </c>
      <c r="L3694" s="82">
        <v>0</v>
      </c>
      <c r="M3694" s="82">
        <v>0</v>
      </c>
    </row>
    <row r="3695" spans="1:13">
      <c r="A3695" t="str">
        <f t="shared" si="57"/>
        <v>T616808172200025972</v>
      </c>
      <c r="B3695" s="81" t="s">
        <v>9302</v>
      </c>
      <c r="C3695" s="81" t="s">
        <v>9303</v>
      </c>
      <c r="D3695" s="81" t="s">
        <v>9304</v>
      </c>
      <c r="E3695" s="81"/>
      <c r="F3695" s="81" t="s">
        <v>226</v>
      </c>
      <c r="G3695" s="81" t="s">
        <v>236</v>
      </c>
      <c r="H3695" s="81" t="s">
        <v>9305</v>
      </c>
      <c r="I3695" s="81"/>
      <c r="J3695" s="82">
        <v>118.51</v>
      </c>
      <c r="K3695" s="82">
        <v>0</v>
      </c>
      <c r="L3695" s="82">
        <v>5</v>
      </c>
      <c r="M3695" s="82">
        <v>592.54999999999995</v>
      </c>
    </row>
    <row r="3696" spans="1:13">
      <c r="A3696" t="str">
        <f t="shared" si="57"/>
        <v>T616808171800096220</v>
      </c>
      <c r="B3696" s="81" t="s">
        <v>9302</v>
      </c>
      <c r="C3696" s="81" t="s">
        <v>9303</v>
      </c>
      <c r="D3696" s="81" t="s">
        <v>9304</v>
      </c>
      <c r="E3696" s="81"/>
      <c r="F3696" s="81" t="s">
        <v>226</v>
      </c>
      <c r="G3696" s="81" t="s">
        <v>236</v>
      </c>
      <c r="H3696" s="81" t="s">
        <v>9306</v>
      </c>
      <c r="I3696" s="81"/>
      <c r="J3696" s="82">
        <v>118.51</v>
      </c>
      <c r="K3696" s="82">
        <v>0</v>
      </c>
      <c r="L3696" s="82">
        <v>0</v>
      </c>
      <c r="M3696" s="82">
        <v>0</v>
      </c>
    </row>
    <row r="3697" spans="1:13">
      <c r="A3697" t="str">
        <f t="shared" si="57"/>
        <v>T616808172100113017</v>
      </c>
      <c r="B3697" s="81" t="s">
        <v>9302</v>
      </c>
      <c r="C3697" s="81" t="s">
        <v>9303</v>
      </c>
      <c r="D3697" s="81" t="s">
        <v>9304</v>
      </c>
      <c r="E3697" s="81"/>
      <c r="F3697" s="81" t="s">
        <v>226</v>
      </c>
      <c r="G3697" s="81" t="s">
        <v>236</v>
      </c>
      <c r="H3697" s="81" t="s">
        <v>9307</v>
      </c>
      <c r="I3697" s="81"/>
      <c r="J3697" s="82">
        <v>118.51</v>
      </c>
      <c r="K3697" s="82">
        <v>0</v>
      </c>
      <c r="L3697" s="82">
        <v>0</v>
      </c>
      <c r="M3697" s="82">
        <v>0</v>
      </c>
    </row>
    <row r="3698" spans="1:13">
      <c r="A3698" t="str">
        <f t="shared" si="57"/>
        <v>T616810211800096220</v>
      </c>
      <c r="B3698" s="81" t="s">
        <v>9308</v>
      </c>
      <c r="C3698" s="81" t="s">
        <v>9309</v>
      </c>
      <c r="D3698" s="81" t="s">
        <v>9310</v>
      </c>
      <c r="E3698" s="81"/>
      <c r="F3698" s="81" t="s">
        <v>226</v>
      </c>
      <c r="G3698" s="81" t="s">
        <v>236</v>
      </c>
      <c r="H3698" s="81" t="s">
        <v>9306</v>
      </c>
      <c r="I3698" s="81"/>
      <c r="J3698" s="82">
        <v>120.44</v>
      </c>
      <c r="K3698" s="82">
        <v>0</v>
      </c>
      <c r="L3698" s="82">
        <v>1</v>
      </c>
      <c r="M3698" s="82">
        <v>120.44</v>
      </c>
    </row>
    <row r="3699" spans="1:13">
      <c r="A3699" t="str">
        <f t="shared" si="57"/>
        <v>T616810212100113017</v>
      </c>
      <c r="B3699" s="81" t="s">
        <v>9308</v>
      </c>
      <c r="C3699" s="81" t="s">
        <v>9309</v>
      </c>
      <c r="D3699" s="81" t="s">
        <v>9310</v>
      </c>
      <c r="E3699" s="81"/>
      <c r="F3699" s="81" t="s">
        <v>226</v>
      </c>
      <c r="G3699" s="81" t="s">
        <v>236</v>
      </c>
      <c r="H3699" s="81" t="s">
        <v>9307</v>
      </c>
      <c r="I3699" s="81"/>
      <c r="J3699" s="82">
        <v>120.44</v>
      </c>
      <c r="K3699" s="82">
        <v>0</v>
      </c>
      <c r="L3699" s="82">
        <v>5</v>
      </c>
      <c r="M3699" s="82">
        <v>602.20000000000005</v>
      </c>
    </row>
    <row r="3700" spans="1:13">
      <c r="A3700" t="str">
        <f t="shared" si="57"/>
        <v>T690805152200060312</v>
      </c>
      <c r="B3700" s="81" t="s">
        <v>9311</v>
      </c>
      <c r="C3700" s="81" t="s">
        <v>9312</v>
      </c>
      <c r="D3700" s="81" t="s">
        <v>9313</v>
      </c>
      <c r="E3700" s="81"/>
      <c r="F3700" s="81" t="s">
        <v>226</v>
      </c>
      <c r="G3700" s="81" t="s">
        <v>236</v>
      </c>
      <c r="H3700" s="81" t="s">
        <v>9314</v>
      </c>
      <c r="I3700" s="81"/>
      <c r="J3700" s="82">
        <v>111.26</v>
      </c>
      <c r="K3700" s="82">
        <v>0</v>
      </c>
      <c r="L3700" s="82">
        <v>2</v>
      </c>
      <c r="M3700" s="82">
        <v>222.52</v>
      </c>
    </row>
    <row r="3701" spans="1:13">
      <c r="A3701" t="str">
        <f t="shared" si="57"/>
        <v>T690805152200060612</v>
      </c>
      <c r="B3701" s="81" t="s">
        <v>9311</v>
      </c>
      <c r="C3701" s="81" t="s">
        <v>9312</v>
      </c>
      <c r="D3701" s="81" t="s">
        <v>9313</v>
      </c>
      <c r="E3701" s="81"/>
      <c r="F3701" s="81" t="s">
        <v>226</v>
      </c>
      <c r="G3701" s="81" t="s">
        <v>236</v>
      </c>
      <c r="H3701" s="81" t="s">
        <v>9315</v>
      </c>
      <c r="I3701" s="81"/>
      <c r="J3701" s="82">
        <v>111.26</v>
      </c>
      <c r="K3701" s="82">
        <v>0</v>
      </c>
      <c r="L3701" s="82">
        <v>0</v>
      </c>
      <c r="M3701" s="82">
        <v>0</v>
      </c>
    </row>
    <row r="3702" spans="1:13">
      <c r="A3702" t="str">
        <f t="shared" si="57"/>
        <v>T6908051518084003</v>
      </c>
      <c r="B3702" s="81" t="s">
        <v>9311</v>
      </c>
      <c r="C3702" s="81" t="s">
        <v>9312</v>
      </c>
      <c r="D3702" s="81" t="s">
        <v>9313</v>
      </c>
      <c r="E3702" s="81"/>
      <c r="F3702" s="81" t="s">
        <v>226</v>
      </c>
      <c r="G3702" s="81" t="s">
        <v>236</v>
      </c>
      <c r="H3702" s="81" t="s">
        <v>9316</v>
      </c>
      <c r="I3702" s="81"/>
      <c r="J3702" s="82">
        <v>111.26</v>
      </c>
      <c r="K3702" s="82">
        <v>0</v>
      </c>
      <c r="L3702" s="82">
        <v>0</v>
      </c>
      <c r="M3702" s="82">
        <v>0</v>
      </c>
    </row>
    <row r="3703" spans="1:13">
      <c r="A3703" t="str">
        <f t="shared" si="57"/>
        <v>T69080719</v>
      </c>
      <c r="B3703" s="81" t="s">
        <v>9317</v>
      </c>
      <c r="C3703" s="81" t="s">
        <v>9318</v>
      </c>
      <c r="D3703" s="81" t="s">
        <v>9319</v>
      </c>
      <c r="E3703" s="81"/>
      <c r="F3703" s="81" t="s">
        <v>226</v>
      </c>
      <c r="G3703" s="81" t="s">
        <v>236</v>
      </c>
      <c r="H3703" s="81"/>
      <c r="I3703" s="81"/>
      <c r="J3703" s="82">
        <v>119.34</v>
      </c>
      <c r="K3703" s="82">
        <v>0</v>
      </c>
      <c r="L3703" s="82">
        <v>-1</v>
      </c>
      <c r="M3703" s="82">
        <v>-119.34</v>
      </c>
    </row>
    <row r="3704" spans="1:13">
      <c r="A3704" t="str">
        <f t="shared" si="57"/>
        <v>T690807192200025977</v>
      </c>
      <c r="B3704" s="81" t="s">
        <v>9317</v>
      </c>
      <c r="C3704" s="81" t="s">
        <v>9318</v>
      </c>
      <c r="D3704" s="81" t="s">
        <v>9319</v>
      </c>
      <c r="E3704" s="81"/>
      <c r="F3704" s="81" t="s">
        <v>226</v>
      </c>
      <c r="G3704" s="81" t="s">
        <v>236</v>
      </c>
      <c r="H3704" s="81" t="s">
        <v>9320</v>
      </c>
      <c r="I3704" s="81"/>
      <c r="J3704" s="82">
        <v>119.34</v>
      </c>
      <c r="K3704" s="82">
        <v>0</v>
      </c>
      <c r="L3704" s="82">
        <v>1</v>
      </c>
      <c r="M3704" s="82">
        <v>119.34</v>
      </c>
    </row>
    <row r="3705" spans="1:13">
      <c r="A3705" t="str">
        <f t="shared" si="57"/>
        <v>T690807192000086381</v>
      </c>
      <c r="B3705" s="81" t="s">
        <v>9317</v>
      </c>
      <c r="C3705" s="81" t="s">
        <v>9318</v>
      </c>
      <c r="D3705" s="81" t="s">
        <v>9319</v>
      </c>
      <c r="E3705" s="81"/>
      <c r="F3705" s="81" t="s">
        <v>226</v>
      </c>
      <c r="G3705" s="81" t="s">
        <v>236</v>
      </c>
      <c r="H3705" s="81" t="s">
        <v>9321</v>
      </c>
      <c r="I3705" s="81"/>
      <c r="J3705" s="82">
        <v>119.34</v>
      </c>
      <c r="K3705" s="82">
        <v>0</v>
      </c>
      <c r="L3705" s="82">
        <v>1</v>
      </c>
      <c r="M3705" s="82">
        <v>119.34</v>
      </c>
    </row>
    <row r="3706" spans="1:13">
      <c r="A3706" t="str">
        <f t="shared" si="57"/>
        <v>T69080923</v>
      </c>
      <c r="B3706" s="81" t="s">
        <v>9322</v>
      </c>
      <c r="C3706" s="81" t="s">
        <v>9323</v>
      </c>
      <c r="D3706" s="81" t="s">
        <v>9324</v>
      </c>
      <c r="E3706" s="81"/>
      <c r="F3706" s="81" t="s">
        <v>226</v>
      </c>
      <c r="G3706" s="81" t="s">
        <v>236</v>
      </c>
      <c r="H3706" s="81"/>
      <c r="I3706" s="81"/>
      <c r="J3706" s="82">
        <v>44.76</v>
      </c>
      <c r="K3706" s="82">
        <v>0</v>
      </c>
      <c r="L3706" s="82">
        <v>-1</v>
      </c>
      <c r="M3706" s="82">
        <v>-44.76</v>
      </c>
    </row>
    <row r="3707" spans="1:13">
      <c r="A3707" t="str">
        <f t="shared" si="57"/>
        <v>T690809232200060315</v>
      </c>
      <c r="B3707" s="81" t="s">
        <v>9322</v>
      </c>
      <c r="C3707" s="81" t="s">
        <v>9323</v>
      </c>
      <c r="D3707" s="81" t="s">
        <v>9324</v>
      </c>
      <c r="E3707" s="81"/>
      <c r="F3707" s="81" t="s">
        <v>226</v>
      </c>
      <c r="G3707" s="81" t="s">
        <v>236</v>
      </c>
      <c r="H3707" s="81" t="s">
        <v>9325</v>
      </c>
      <c r="I3707" s="81"/>
      <c r="J3707" s="82">
        <v>44.76</v>
      </c>
      <c r="K3707" s="82">
        <v>0</v>
      </c>
      <c r="L3707" s="82">
        <v>0</v>
      </c>
      <c r="M3707" s="82">
        <v>0</v>
      </c>
    </row>
    <row r="3708" spans="1:13">
      <c r="A3708" t="str">
        <f t="shared" si="57"/>
        <v>T69080923220060315</v>
      </c>
      <c r="B3708" s="81" t="s">
        <v>9322</v>
      </c>
      <c r="C3708" s="81" t="s">
        <v>9323</v>
      </c>
      <c r="D3708" s="81" t="s">
        <v>9324</v>
      </c>
      <c r="E3708" s="81"/>
      <c r="F3708" s="81" t="s">
        <v>226</v>
      </c>
      <c r="G3708" s="81" t="s">
        <v>236</v>
      </c>
      <c r="H3708" s="81" t="s">
        <v>9326</v>
      </c>
      <c r="I3708" s="81"/>
      <c r="J3708" s="82">
        <v>44.76</v>
      </c>
      <c r="K3708" s="82">
        <v>0</v>
      </c>
      <c r="L3708" s="82">
        <v>0</v>
      </c>
      <c r="M3708" s="82">
        <v>0</v>
      </c>
    </row>
    <row r="3709" spans="1:13">
      <c r="A3709" t="str">
        <f t="shared" si="57"/>
        <v>T690811272200017397</v>
      </c>
      <c r="B3709" s="81" t="s">
        <v>9327</v>
      </c>
      <c r="C3709" s="81" t="s">
        <v>9328</v>
      </c>
      <c r="D3709" s="81" t="s">
        <v>9329</v>
      </c>
      <c r="E3709" s="81"/>
      <c r="F3709" s="81" t="s">
        <v>226</v>
      </c>
      <c r="G3709" s="81" t="s">
        <v>236</v>
      </c>
      <c r="H3709" s="81" t="s">
        <v>9330</v>
      </c>
      <c r="I3709" s="81"/>
      <c r="J3709" s="82">
        <v>111.26</v>
      </c>
      <c r="K3709" s="82">
        <v>0</v>
      </c>
      <c r="L3709" s="82">
        <v>1</v>
      </c>
      <c r="M3709" s="82">
        <v>111.26</v>
      </c>
    </row>
    <row r="3710" spans="1:13">
      <c r="A3710" t="str">
        <f t="shared" si="57"/>
        <v>T69081331200088558</v>
      </c>
      <c r="B3710" s="81" t="s">
        <v>9331</v>
      </c>
      <c r="C3710" s="81" t="s">
        <v>9332</v>
      </c>
      <c r="D3710" s="81" t="s">
        <v>9333</v>
      </c>
      <c r="E3710" s="81"/>
      <c r="F3710" s="81" t="s">
        <v>226</v>
      </c>
      <c r="G3710" s="81" t="s">
        <v>236</v>
      </c>
      <c r="H3710" s="81" t="s">
        <v>9334</v>
      </c>
      <c r="I3710" s="81"/>
      <c r="J3710" s="82">
        <v>99.94</v>
      </c>
      <c r="K3710" s="82">
        <v>0</v>
      </c>
      <c r="L3710" s="82">
        <v>0</v>
      </c>
      <c r="M3710" s="82">
        <v>0</v>
      </c>
    </row>
    <row r="3711" spans="1:13">
      <c r="A3711" t="str">
        <f t="shared" si="57"/>
        <v>T6908133114595</v>
      </c>
      <c r="B3711" s="81" t="s">
        <v>9331</v>
      </c>
      <c r="C3711" s="81" t="s">
        <v>9332</v>
      </c>
      <c r="D3711" s="81" t="s">
        <v>9333</v>
      </c>
      <c r="E3711" s="81"/>
      <c r="F3711" s="81" t="s">
        <v>226</v>
      </c>
      <c r="G3711" s="81" t="s">
        <v>236</v>
      </c>
      <c r="H3711" s="81" t="s">
        <v>9335</v>
      </c>
      <c r="I3711" s="81"/>
      <c r="J3711" s="82">
        <v>99.94</v>
      </c>
      <c r="K3711" s="82">
        <v>0</v>
      </c>
      <c r="L3711" s="82">
        <v>0</v>
      </c>
      <c r="M3711" s="82">
        <v>0</v>
      </c>
    </row>
    <row r="3712" spans="1:13">
      <c r="A3712" t="str">
        <f t="shared" si="57"/>
        <v>T6908133117054106</v>
      </c>
      <c r="B3712" s="81" t="s">
        <v>9331</v>
      </c>
      <c r="C3712" s="81" t="s">
        <v>9332</v>
      </c>
      <c r="D3712" s="81" t="s">
        <v>9333</v>
      </c>
      <c r="E3712" s="81"/>
      <c r="F3712" s="81" t="s">
        <v>226</v>
      </c>
      <c r="G3712" s="81" t="s">
        <v>236</v>
      </c>
      <c r="H3712" s="81" t="s">
        <v>9336</v>
      </c>
      <c r="I3712" s="81"/>
      <c r="J3712" s="82">
        <v>99.94</v>
      </c>
      <c r="K3712" s="82">
        <v>0</v>
      </c>
      <c r="L3712" s="82">
        <v>1</v>
      </c>
      <c r="M3712" s="82">
        <v>99.94</v>
      </c>
    </row>
    <row r="3713" spans="1:13">
      <c r="A3713" t="str">
        <f t="shared" si="57"/>
        <v>TC69880597YN2100002815</v>
      </c>
      <c r="B3713" s="81" t="s">
        <v>9337</v>
      </c>
      <c r="C3713" s="81" t="s">
        <v>9338</v>
      </c>
      <c r="D3713" s="81" t="s">
        <v>9339</v>
      </c>
      <c r="E3713" s="81"/>
      <c r="F3713" s="81" t="s">
        <v>226</v>
      </c>
      <c r="G3713" s="81" t="s">
        <v>236</v>
      </c>
      <c r="H3713" s="81" t="s">
        <v>9340</v>
      </c>
      <c r="I3713" s="81"/>
      <c r="J3713" s="82">
        <v>133.43</v>
      </c>
      <c r="K3713" s="82">
        <v>0</v>
      </c>
      <c r="L3713" s="82">
        <v>1</v>
      </c>
      <c r="M3713" s="82">
        <v>133.43</v>
      </c>
    </row>
    <row r="3714" spans="1:13">
      <c r="A3714" t="str">
        <f t="shared" si="57"/>
        <v>TC69880597YN</v>
      </c>
      <c r="B3714" s="81" t="s">
        <v>9337</v>
      </c>
      <c r="C3714" s="81" t="s">
        <v>9338</v>
      </c>
      <c r="D3714" s="81" t="s">
        <v>9339</v>
      </c>
      <c r="E3714" s="81"/>
      <c r="F3714" s="81" t="s">
        <v>226</v>
      </c>
      <c r="G3714" s="81" t="s">
        <v>236</v>
      </c>
      <c r="H3714" s="81"/>
      <c r="I3714" s="81"/>
      <c r="J3714" s="82">
        <v>133.43</v>
      </c>
      <c r="K3714" s="82">
        <v>0</v>
      </c>
      <c r="L3714" s="82">
        <v>0</v>
      </c>
      <c r="M3714" s="82">
        <v>0</v>
      </c>
    </row>
    <row r="3715" spans="1:13">
      <c r="A3715" t="str">
        <f t="shared" ref="A3715:A3778" si="58">CONCATENATE(B3715,H3715)</f>
        <v>T60870408200014601</v>
      </c>
      <c r="B3715" s="81" t="s">
        <v>9341</v>
      </c>
      <c r="C3715" s="81" t="s">
        <v>9342</v>
      </c>
      <c r="D3715" s="81" t="s">
        <v>9343</v>
      </c>
      <c r="E3715" s="81"/>
      <c r="F3715" s="81" t="s">
        <v>226</v>
      </c>
      <c r="G3715" s="81" t="s">
        <v>236</v>
      </c>
      <c r="H3715" s="81" t="s">
        <v>9344</v>
      </c>
      <c r="I3715" s="81"/>
      <c r="J3715" s="82">
        <v>87.66</v>
      </c>
      <c r="K3715" s="82">
        <v>0</v>
      </c>
      <c r="L3715" s="82">
        <v>0</v>
      </c>
      <c r="M3715" s="82">
        <v>0</v>
      </c>
    </row>
    <row r="3716" spans="1:13">
      <c r="A3716" t="str">
        <f t="shared" si="58"/>
        <v>T608704082200107332</v>
      </c>
      <c r="B3716" s="81" t="s">
        <v>9341</v>
      </c>
      <c r="C3716" s="81" t="s">
        <v>9342</v>
      </c>
      <c r="D3716" s="81" t="s">
        <v>9343</v>
      </c>
      <c r="E3716" s="81"/>
      <c r="F3716" s="81" t="s">
        <v>226</v>
      </c>
      <c r="G3716" s="81" t="s">
        <v>236</v>
      </c>
      <c r="H3716" s="81" t="s">
        <v>9345</v>
      </c>
      <c r="I3716" s="81"/>
      <c r="J3716" s="82">
        <v>87.66</v>
      </c>
      <c r="K3716" s="82">
        <v>0</v>
      </c>
      <c r="L3716" s="82">
        <v>1</v>
      </c>
      <c r="M3716" s="82">
        <v>87.66</v>
      </c>
    </row>
    <row r="3717" spans="1:13">
      <c r="A3717" t="str">
        <f t="shared" si="58"/>
        <v>T60870408140430062</v>
      </c>
      <c r="B3717" s="81" t="s">
        <v>9341</v>
      </c>
      <c r="C3717" s="81" t="s">
        <v>9342</v>
      </c>
      <c r="D3717" s="81" t="s">
        <v>9343</v>
      </c>
      <c r="E3717" s="81"/>
      <c r="F3717" s="81" t="s">
        <v>226</v>
      </c>
      <c r="G3717" s="81" t="s">
        <v>236</v>
      </c>
      <c r="H3717" s="81" t="s">
        <v>9346</v>
      </c>
      <c r="I3717" s="81"/>
      <c r="J3717" s="82">
        <v>87.66</v>
      </c>
      <c r="K3717" s="82">
        <v>0</v>
      </c>
      <c r="L3717" s="82">
        <v>1</v>
      </c>
      <c r="M3717" s="82">
        <v>87.66</v>
      </c>
    </row>
    <row r="3718" spans="1:13">
      <c r="A3718" t="str">
        <f t="shared" si="58"/>
        <v>T60870408</v>
      </c>
      <c r="B3718" s="81" t="s">
        <v>9341</v>
      </c>
      <c r="C3718" s="81" t="s">
        <v>9342</v>
      </c>
      <c r="D3718" s="81" t="s">
        <v>9343</v>
      </c>
      <c r="E3718" s="81"/>
      <c r="F3718" s="81" t="s">
        <v>226</v>
      </c>
      <c r="G3718" s="81" t="s">
        <v>236</v>
      </c>
      <c r="H3718" s="81"/>
      <c r="I3718" s="81"/>
      <c r="J3718" s="82">
        <v>87.66</v>
      </c>
      <c r="K3718" s="82">
        <v>0</v>
      </c>
      <c r="L3718" s="82">
        <v>0</v>
      </c>
      <c r="M3718" s="82">
        <v>0</v>
      </c>
    </row>
    <row r="3719" spans="1:13">
      <c r="A3719" t="str">
        <f t="shared" si="58"/>
        <v>TZT4801</v>
      </c>
      <c r="B3719" s="81" t="s">
        <v>9347</v>
      </c>
      <c r="C3719" s="81" t="s">
        <v>9342</v>
      </c>
      <c r="D3719" s="81" t="s">
        <v>9348</v>
      </c>
      <c r="E3719" s="81"/>
      <c r="F3719" s="81" t="s">
        <v>226</v>
      </c>
      <c r="G3719" s="81" t="s">
        <v>236</v>
      </c>
      <c r="H3719" s="81"/>
      <c r="I3719" s="81"/>
      <c r="J3719" s="82">
        <v>0</v>
      </c>
      <c r="K3719" s="82">
        <v>0</v>
      </c>
      <c r="L3719" s="82">
        <v>0</v>
      </c>
      <c r="M3719" s="82"/>
    </row>
    <row r="3720" spans="1:13">
      <c r="A3720" t="str">
        <f t="shared" si="58"/>
        <v>T608706112000087015</v>
      </c>
      <c r="B3720" s="81" t="s">
        <v>9349</v>
      </c>
      <c r="C3720" s="81" t="s">
        <v>9350</v>
      </c>
      <c r="D3720" s="81" t="s">
        <v>9351</v>
      </c>
      <c r="E3720" s="81"/>
      <c r="F3720" s="81" t="s">
        <v>226</v>
      </c>
      <c r="G3720" s="81" t="s">
        <v>236</v>
      </c>
      <c r="H3720" s="81" t="s">
        <v>9352</v>
      </c>
      <c r="I3720" s="81"/>
      <c r="J3720" s="82">
        <v>67.28</v>
      </c>
      <c r="K3720" s="82">
        <v>0</v>
      </c>
      <c r="L3720" s="82">
        <v>0</v>
      </c>
      <c r="M3720" s="82">
        <v>0</v>
      </c>
    </row>
    <row r="3721" spans="1:13">
      <c r="A3721" t="str">
        <f t="shared" si="58"/>
        <v>T608706112200107333</v>
      </c>
      <c r="B3721" s="81" t="s">
        <v>9349</v>
      </c>
      <c r="C3721" s="81" t="s">
        <v>9350</v>
      </c>
      <c r="D3721" s="81" t="s">
        <v>9351</v>
      </c>
      <c r="E3721" s="81"/>
      <c r="F3721" s="81" t="s">
        <v>226</v>
      </c>
      <c r="G3721" s="81" t="s">
        <v>236</v>
      </c>
      <c r="H3721" s="81" t="s">
        <v>9353</v>
      </c>
      <c r="I3721" s="81"/>
      <c r="J3721" s="82">
        <v>67.28</v>
      </c>
      <c r="K3721" s="82">
        <v>0</v>
      </c>
      <c r="L3721" s="82">
        <v>0</v>
      </c>
      <c r="M3721" s="82">
        <v>0</v>
      </c>
    </row>
    <row r="3722" spans="1:13">
      <c r="A3722" t="str">
        <f t="shared" si="58"/>
        <v>T60870611140509137</v>
      </c>
      <c r="B3722" s="81" t="s">
        <v>9349</v>
      </c>
      <c r="C3722" s="81" t="s">
        <v>9350</v>
      </c>
      <c r="D3722" s="81" t="s">
        <v>9351</v>
      </c>
      <c r="E3722" s="81"/>
      <c r="F3722" s="81" t="s">
        <v>226</v>
      </c>
      <c r="G3722" s="81" t="s">
        <v>236</v>
      </c>
      <c r="H3722" s="81" t="s">
        <v>9354</v>
      </c>
      <c r="I3722" s="81"/>
      <c r="J3722" s="82">
        <v>67.28</v>
      </c>
      <c r="K3722" s="82">
        <v>0</v>
      </c>
      <c r="L3722" s="82">
        <v>0</v>
      </c>
      <c r="M3722" s="82">
        <v>0</v>
      </c>
    </row>
    <row r="3723" spans="1:13">
      <c r="A3723" t="str">
        <f t="shared" si="58"/>
        <v>T6087061121305</v>
      </c>
      <c r="B3723" s="81" t="s">
        <v>9349</v>
      </c>
      <c r="C3723" s="81" t="s">
        <v>9350</v>
      </c>
      <c r="D3723" s="81" t="s">
        <v>9351</v>
      </c>
      <c r="E3723" s="81"/>
      <c r="F3723" s="81" t="s">
        <v>226</v>
      </c>
      <c r="G3723" s="81" t="s">
        <v>236</v>
      </c>
      <c r="H3723" s="81" t="s">
        <v>9355</v>
      </c>
      <c r="I3723" s="81"/>
      <c r="J3723" s="82">
        <v>67.28</v>
      </c>
      <c r="K3723" s="82">
        <v>0</v>
      </c>
      <c r="L3723" s="82">
        <v>2</v>
      </c>
      <c r="M3723" s="82">
        <v>134.56</v>
      </c>
    </row>
    <row r="3724" spans="1:13">
      <c r="A3724" t="str">
        <f t="shared" si="58"/>
        <v>T60870611</v>
      </c>
      <c r="B3724" s="81" t="s">
        <v>9349</v>
      </c>
      <c r="C3724" s="81" t="s">
        <v>9350</v>
      </c>
      <c r="D3724" s="81" t="s">
        <v>9351</v>
      </c>
      <c r="E3724" s="81"/>
      <c r="F3724" s="81" t="s">
        <v>226</v>
      </c>
      <c r="G3724" s="81" t="s">
        <v>236</v>
      </c>
      <c r="H3724" s="81"/>
      <c r="I3724" s="81"/>
      <c r="J3724" s="82">
        <v>67.28</v>
      </c>
      <c r="K3724" s="82">
        <v>0</v>
      </c>
      <c r="L3724" s="82">
        <v>0</v>
      </c>
      <c r="M3724" s="82">
        <v>0</v>
      </c>
    </row>
    <row r="3725" spans="1:13">
      <c r="A3725" t="str">
        <f t="shared" si="58"/>
        <v>T6087081421305</v>
      </c>
      <c r="B3725" s="81" t="s">
        <v>9356</v>
      </c>
      <c r="C3725" s="81" t="s">
        <v>9350</v>
      </c>
      <c r="D3725" s="81" t="s">
        <v>9357</v>
      </c>
      <c r="E3725" s="81"/>
      <c r="F3725" s="81" t="s">
        <v>226</v>
      </c>
      <c r="G3725" s="81" t="s">
        <v>236</v>
      </c>
      <c r="H3725" s="81" t="s">
        <v>9355</v>
      </c>
      <c r="I3725" s="81"/>
      <c r="J3725" s="82">
        <v>133.93</v>
      </c>
      <c r="K3725" s="82">
        <v>0</v>
      </c>
      <c r="L3725" s="82">
        <v>3</v>
      </c>
      <c r="M3725" s="82">
        <v>401.79</v>
      </c>
    </row>
    <row r="3726" spans="1:13">
      <c r="A3726" t="str">
        <f t="shared" si="58"/>
        <v>T608708152000080390</v>
      </c>
      <c r="B3726" s="81" t="s">
        <v>9358</v>
      </c>
      <c r="C3726" s="81" t="s">
        <v>9359</v>
      </c>
      <c r="D3726" s="81" t="s">
        <v>9360</v>
      </c>
      <c r="E3726" s="81"/>
      <c r="F3726" s="81" t="s">
        <v>226</v>
      </c>
      <c r="G3726" s="81" t="s">
        <v>236</v>
      </c>
      <c r="H3726" s="81" t="s">
        <v>9361</v>
      </c>
      <c r="I3726" s="81"/>
      <c r="J3726" s="82">
        <v>90.96</v>
      </c>
      <c r="K3726" s="82">
        <v>0</v>
      </c>
      <c r="L3726" s="82">
        <v>1</v>
      </c>
      <c r="M3726" s="82">
        <v>90.96</v>
      </c>
    </row>
    <row r="3727" spans="1:13">
      <c r="A3727" t="str">
        <f t="shared" si="58"/>
        <v>T608708152100099462</v>
      </c>
      <c r="B3727" s="81" t="s">
        <v>9358</v>
      </c>
      <c r="C3727" s="81" t="s">
        <v>9359</v>
      </c>
      <c r="D3727" s="81" t="s">
        <v>9360</v>
      </c>
      <c r="E3727" s="81"/>
      <c r="F3727" s="81" t="s">
        <v>226</v>
      </c>
      <c r="G3727" s="81" t="s">
        <v>236</v>
      </c>
      <c r="H3727" s="81" t="s">
        <v>9362</v>
      </c>
      <c r="I3727" s="81"/>
      <c r="J3727" s="82">
        <v>90.96</v>
      </c>
      <c r="K3727" s="82">
        <v>0</v>
      </c>
      <c r="L3727" s="82">
        <v>5</v>
      </c>
      <c r="M3727" s="82">
        <v>454.8</v>
      </c>
    </row>
    <row r="3728" spans="1:13">
      <c r="A3728" t="str">
        <f t="shared" si="58"/>
        <v>T6087081521305</v>
      </c>
      <c r="B3728" s="81" t="s">
        <v>9358</v>
      </c>
      <c r="C3728" s="81" t="s">
        <v>9359</v>
      </c>
      <c r="D3728" s="81" t="s">
        <v>9360</v>
      </c>
      <c r="E3728" s="81"/>
      <c r="F3728" s="81" t="s">
        <v>226</v>
      </c>
      <c r="G3728" s="81" t="s">
        <v>236</v>
      </c>
      <c r="H3728" s="81" t="s">
        <v>9355</v>
      </c>
      <c r="I3728" s="81"/>
      <c r="J3728" s="82">
        <v>90.96</v>
      </c>
      <c r="K3728" s="82">
        <v>0</v>
      </c>
      <c r="L3728" s="82">
        <v>2</v>
      </c>
      <c r="M3728" s="82">
        <v>181.92</v>
      </c>
    </row>
    <row r="3729" spans="1:13">
      <c r="A3729" t="str">
        <f t="shared" si="58"/>
        <v>T608708151608010059</v>
      </c>
      <c r="B3729" s="81" t="s">
        <v>9358</v>
      </c>
      <c r="C3729" s="81" t="s">
        <v>9359</v>
      </c>
      <c r="D3729" s="81" t="s">
        <v>9360</v>
      </c>
      <c r="E3729" s="81"/>
      <c r="F3729" s="81" t="s">
        <v>226</v>
      </c>
      <c r="G3729" s="81" t="s">
        <v>236</v>
      </c>
      <c r="H3729" s="81" t="s">
        <v>9363</v>
      </c>
      <c r="I3729" s="81"/>
      <c r="J3729" s="82">
        <v>90.96</v>
      </c>
      <c r="K3729" s="82">
        <v>0</v>
      </c>
      <c r="L3729" s="82">
        <v>2</v>
      </c>
      <c r="M3729" s="82">
        <v>181.92</v>
      </c>
    </row>
    <row r="3730" spans="1:13">
      <c r="A3730" t="str">
        <f t="shared" si="58"/>
        <v>T60870815</v>
      </c>
      <c r="B3730" s="81" t="s">
        <v>9358</v>
      </c>
      <c r="C3730" s="81" t="s">
        <v>9359</v>
      </c>
      <c r="D3730" s="81" t="s">
        <v>9360</v>
      </c>
      <c r="E3730" s="81"/>
      <c r="F3730" s="81" t="s">
        <v>226</v>
      </c>
      <c r="G3730" s="81" t="s">
        <v>236</v>
      </c>
      <c r="H3730" s="81"/>
      <c r="I3730" s="81"/>
      <c r="J3730" s="82">
        <v>90.96</v>
      </c>
      <c r="K3730" s="82">
        <v>0</v>
      </c>
      <c r="L3730" s="82">
        <v>0</v>
      </c>
      <c r="M3730" s="82">
        <v>0</v>
      </c>
    </row>
    <row r="3731" spans="1:13">
      <c r="A3731" t="str">
        <f t="shared" si="58"/>
        <v>T6087081619064044</v>
      </c>
      <c r="B3731" s="81" t="s">
        <v>9364</v>
      </c>
      <c r="C3731" s="81" t="s">
        <v>9359</v>
      </c>
      <c r="D3731" s="81" t="s">
        <v>9365</v>
      </c>
      <c r="E3731" s="81"/>
      <c r="F3731" s="81" t="s">
        <v>226</v>
      </c>
      <c r="G3731" s="81" t="s">
        <v>236</v>
      </c>
      <c r="H3731" s="81" t="s">
        <v>9366</v>
      </c>
      <c r="I3731" s="81"/>
      <c r="J3731" s="82">
        <v>90.96</v>
      </c>
      <c r="K3731" s="82">
        <v>0</v>
      </c>
      <c r="L3731" s="82">
        <v>0</v>
      </c>
      <c r="M3731" s="82">
        <v>0</v>
      </c>
    </row>
    <row r="3732" spans="1:13">
      <c r="A3732" t="str">
        <f t="shared" si="58"/>
        <v>T6087081621305</v>
      </c>
      <c r="B3732" s="81" t="s">
        <v>9364</v>
      </c>
      <c r="C3732" s="81" t="s">
        <v>9359</v>
      </c>
      <c r="D3732" s="81" t="s">
        <v>9365</v>
      </c>
      <c r="E3732" s="81"/>
      <c r="F3732" s="81" t="s">
        <v>226</v>
      </c>
      <c r="G3732" s="81" t="s">
        <v>236</v>
      </c>
      <c r="H3732" s="81" t="s">
        <v>9355</v>
      </c>
      <c r="I3732" s="81"/>
      <c r="J3732" s="82">
        <v>90.96</v>
      </c>
      <c r="K3732" s="82">
        <v>0</v>
      </c>
      <c r="L3732" s="82">
        <v>1</v>
      </c>
      <c r="M3732" s="82">
        <v>90.96</v>
      </c>
    </row>
    <row r="3733" spans="1:13">
      <c r="A3733" t="str">
        <f t="shared" si="58"/>
        <v>T608710191900124146</v>
      </c>
      <c r="B3733" s="81" t="s">
        <v>9367</v>
      </c>
      <c r="C3733" s="81" t="s">
        <v>9368</v>
      </c>
      <c r="D3733" s="81" t="s">
        <v>9369</v>
      </c>
      <c r="E3733" s="81"/>
      <c r="F3733" s="81" t="s">
        <v>226</v>
      </c>
      <c r="G3733" s="81" t="s">
        <v>236</v>
      </c>
      <c r="H3733" s="81" t="s">
        <v>9370</v>
      </c>
      <c r="I3733" s="81"/>
      <c r="J3733" s="82">
        <v>89.72</v>
      </c>
      <c r="K3733" s="82">
        <v>0</v>
      </c>
      <c r="L3733" s="82">
        <v>0</v>
      </c>
      <c r="M3733" s="82">
        <v>0</v>
      </c>
    </row>
    <row r="3734" spans="1:13">
      <c r="A3734" t="str">
        <f t="shared" si="58"/>
        <v>T608710192100085117</v>
      </c>
      <c r="B3734" s="81" t="s">
        <v>9367</v>
      </c>
      <c r="C3734" s="81" t="s">
        <v>9368</v>
      </c>
      <c r="D3734" s="81" t="s">
        <v>9369</v>
      </c>
      <c r="E3734" s="81"/>
      <c r="F3734" s="81" t="s">
        <v>226</v>
      </c>
      <c r="G3734" s="81" t="s">
        <v>236</v>
      </c>
      <c r="H3734" s="81" t="s">
        <v>9371</v>
      </c>
      <c r="I3734" s="81"/>
      <c r="J3734" s="82">
        <v>89.72</v>
      </c>
      <c r="K3734" s="82">
        <v>0</v>
      </c>
      <c r="L3734" s="82">
        <v>5</v>
      </c>
      <c r="M3734" s="82">
        <v>448.6</v>
      </c>
    </row>
    <row r="3735" spans="1:13">
      <c r="A3735" t="str">
        <f t="shared" si="58"/>
        <v>T6087101921305</v>
      </c>
      <c r="B3735" s="81" t="s">
        <v>9367</v>
      </c>
      <c r="C3735" s="81" t="s">
        <v>9368</v>
      </c>
      <c r="D3735" s="81" t="s">
        <v>9369</v>
      </c>
      <c r="E3735" s="81"/>
      <c r="F3735" s="81" t="s">
        <v>226</v>
      </c>
      <c r="G3735" s="81" t="s">
        <v>236</v>
      </c>
      <c r="H3735" s="81" t="s">
        <v>9355</v>
      </c>
      <c r="I3735" s="81"/>
      <c r="J3735" s="82">
        <v>89.72</v>
      </c>
      <c r="K3735" s="82">
        <v>0</v>
      </c>
      <c r="L3735" s="82">
        <v>2</v>
      </c>
      <c r="M3735" s="82">
        <v>179.44</v>
      </c>
    </row>
    <row r="3736" spans="1:13">
      <c r="A3736" t="str">
        <f t="shared" si="58"/>
        <v>T608710191607080025</v>
      </c>
      <c r="B3736" s="81" t="s">
        <v>9367</v>
      </c>
      <c r="C3736" s="81" t="s">
        <v>9368</v>
      </c>
      <c r="D3736" s="81" t="s">
        <v>9369</v>
      </c>
      <c r="E3736" s="81"/>
      <c r="F3736" s="81" t="s">
        <v>226</v>
      </c>
      <c r="G3736" s="81" t="s">
        <v>236</v>
      </c>
      <c r="H3736" s="81" t="s">
        <v>9372</v>
      </c>
      <c r="I3736" s="81"/>
      <c r="J3736" s="82">
        <v>89.72</v>
      </c>
      <c r="K3736" s="82">
        <v>0</v>
      </c>
      <c r="L3736" s="82">
        <v>1</v>
      </c>
      <c r="M3736" s="82">
        <v>89.72</v>
      </c>
    </row>
    <row r="3737" spans="1:13">
      <c r="A3737" t="str">
        <f t="shared" si="58"/>
        <v>T60871019</v>
      </c>
      <c r="B3737" s="81" t="s">
        <v>9367</v>
      </c>
      <c r="C3737" s="81" t="s">
        <v>9368</v>
      </c>
      <c r="D3737" s="81" t="s">
        <v>9369</v>
      </c>
      <c r="E3737" s="81"/>
      <c r="F3737" s="81" t="s">
        <v>226</v>
      </c>
      <c r="G3737" s="81" t="s">
        <v>236</v>
      </c>
      <c r="H3737" s="81"/>
      <c r="I3737" s="81"/>
      <c r="J3737" s="82">
        <v>89.72</v>
      </c>
      <c r="K3737" s="82">
        <v>0</v>
      </c>
      <c r="L3737" s="82">
        <v>0</v>
      </c>
      <c r="M3737" s="82">
        <v>0</v>
      </c>
    </row>
    <row r="3738" spans="1:13">
      <c r="A3738" t="str">
        <f t="shared" si="58"/>
        <v>T616704102100097313</v>
      </c>
      <c r="B3738" s="81" t="s">
        <v>9373</v>
      </c>
      <c r="C3738" s="81" t="s">
        <v>9374</v>
      </c>
      <c r="D3738" s="81" t="s">
        <v>9375</v>
      </c>
      <c r="E3738" s="81"/>
      <c r="F3738" s="81" t="s">
        <v>226</v>
      </c>
      <c r="G3738" s="81" t="s">
        <v>236</v>
      </c>
      <c r="H3738" s="81" t="s">
        <v>9376</v>
      </c>
      <c r="I3738" s="81"/>
      <c r="J3738" s="82">
        <v>56.33</v>
      </c>
      <c r="K3738" s="82">
        <v>0</v>
      </c>
      <c r="L3738" s="82">
        <v>0</v>
      </c>
      <c r="M3738" s="82">
        <v>0</v>
      </c>
    </row>
    <row r="3739" spans="1:13">
      <c r="A3739" t="str">
        <f t="shared" si="58"/>
        <v>T616704102200039715</v>
      </c>
      <c r="B3739" s="81" t="s">
        <v>9373</v>
      </c>
      <c r="C3739" s="81" t="s">
        <v>9374</v>
      </c>
      <c r="D3739" s="81" t="s">
        <v>9375</v>
      </c>
      <c r="E3739" s="81"/>
      <c r="F3739" s="81" t="s">
        <v>226</v>
      </c>
      <c r="G3739" s="81" t="s">
        <v>236</v>
      </c>
      <c r="H3739" s="81" t="s">
        <v>9377</v>
      </c>
      <c r="I3739" s="81"/>
      <c r="J3739" s="82">
        <v>56.33</v>
      </c>
      <c r="K3739" s="82">
        <v>0</v>
      </c>
      <c r="L3739" s="82">
        <v>1</v>
      </c>
      <c r="M3739" s="82">
        <v>56.33</v>
      </c>
    </row>
    <row r="3740" spans="1:13">
      <c r="A3740" t="str">
        <f t="shared" si="58"/>
        <v>T61670410</v>
      </c>
      <c r="B3740" s="81" t="s">
        <v>9373</v>
      </c>
      <c r="C3740" s="81" t="s">
        <v>9374</v>
      </c>
      <c r="D3740" s="81" t="s">
        <v>9375</v>
      </c>
      <c r="E3740" s="81"/>
      <c r="F3740" s="81" t="s">
        <v>226</v>
      </c>
      <c r="G3740" s="81" t="s">
        <v>236</v>
      </c>
      <c r="H3740" s="81"/>
      <c r="I3740" s="81"/>
      <c r="J3740" s="82">
        <v>56.33</v>
      </c>
      <c r="K3740" s="82">
        <v>0</v>
      </c>
      <c r="L3740" s="82">
        <v>0</v>
      </c>
      <c r="M3740" s="82">
        <v>0</v>
      </c>
    </row>
    <row r="3741" spans="1:13">
      <c r="A3741" t="str">
        <f t="shared" si="58"/>
        <v>TZT48091210161750</v>
      </c>
      <c r="B3741" s="81" t="s">
        <v>9378</v>
      </c>
      <c r="C3741" s="81" t="s">
        <v>9374</v>
      </c>
      <c r="D3741" s="81" t="s">
        <v>9379</v>
      </c>
      <c r="E3741" s="81"/>
      <c r="F3741" s="81" t="s">
        <v>226</v>
      </c>
      <c r="G3741" s="81" t="s">
        <v>236</v>
      </c>
      <c r="H3741" s="81" t="s">
        <v>9380</v>
      </c>
      <c r="I3741" s="81"/>
      <c r="J3741" s="82">
        <v>106.94</v>
      </c>
      <c r="K3741" s="82">
        <v>0</v>
      </c>
      <c r="L3741" s="82">
        <v>0</v>
      </c>
      <c r="M3741" s="82">
        <v>0</v>
      </c>
    </row>
    <row r="3742" spans="1:13">
      <c r="A3742" t="str">
        <f t="shared" si="58"/>
        <v>T61670614</v>
      </c>
      <c r="B3742" s="81" t="s">
        <v>9381</v>
      </c>
      <c r="C3742" s="81" t="s">
        <v>9382</v>
      </c>
      <c r="D3742" s="81" t="s">
        <v>9383</v>
      </c>
      <c r="E3742" s="81"/>
      <c r="F3742" s="81" t="s">
        <v>226</v>
      </c>
      <c r="G3742" s="81" t="s">
        <v>236</v>
      </c>
      <c r="H3742" s="81"/>
      <c r="I3742" s="81"/>
      <c r="J3742" s="82">
        <v>80.73</v>
      </c>
      <c r="K3742" s="82">
        <v>0</v>
      </c>
      <c r="L3742" s="82">
        <v>-2</v>
      </c>
      <c r="M3742" s="82">
        <v>-161.46</v>
      </c>
    </row>
    <row r="3743" spans="1:13">
      <c r="A3743" t="str">
        <f t="shared" si="58"/>
        <v>T616706142101387015</v>
      </c>
      <c r="B3743" s="81" t="s">
        <v>9381</v>
      </c>
      <c r="C3743" s="81" t="s">
        <v>9382</v>
      </c>
      <c r="D3743" s="81" t="s">
        <v>9383</v>
      </c>
      <c r="E3743" s="81"/>
      <c r="F3743" s="81" t="s">
        <v>226</v>
      </c>
      <c r="G3743" s="81" t="s">
        <v>236</v>
      </c>
      <c r="H3743" s="81" t="s">
        <v>9300</v>
      </c>
      <c r="I3743" s="81"/>
      <c r="J3743" s="82">
        <v>80.73</v>
      </c>
      <c r="K3743" s="82">
        <v>0</v>
      </c>
      <c r="L3743" s="82">
        <v>0</v>
      </c>
      <c r="M3743" s="82">
        <v>0</v>
      </c>
    </row>
    <row r="3744" spans="1:13">
      <c r="A3744" t="str">
        <f t="shared" si="58"/>
        <v>T616706142200075154</v>
      </c>
      <c r="B3744" s="81" t="s">
        <v>9381</v>
      </c>
      <c r="C3744" s="81" t="s">
        <v>9382</v>
      </c>
      <c r="D3744" s="81" t="s">
        <v>9383</v>
      </c>
      <c r="E3744" s="81"/>
      <c r="F3744" s="81" t="s">
        <v>226</v>
      </c>
      <c r="G3744" s="81" t="s">
        <v>236</v>
      </c>
      <c r="H3744" s="81" t="s">
        <v>9384</v>
      </c>
      <c r="I3744" s="81"/>
      <c r="J3744" s="82">
        <v>80.73</v>
      </c>
      <c r="K3744" s="82">
        <v>0</v>
      </c>
      <c r="L3744" s="82">
        <v>0</v>
      </c>
      <c r="M3744" s="82">
        <v>0</v>
      </c>
    </row>
    <row r="3745" spans="1:13">
      <c r="A3745" t="str">
        <f t="shared" si="58"/>
        <v>T616706142200161244</v>
      </c>
      <c r="B3745" s="81" t="s">
        <v>9381</v>
      </c>
      <c r="C3745" s="81" t="s">
        <v>9382</v>
      </c>
      <c r="D3745" s="81" t="s">
        <v>9383</v>
      </c>
      <c r="E3745" s="81"/>
      <c r="F3745" s="81" t="s">
        <v>226</v>
      </c>
      <c r="G3745" s="81" t="s">
        <v>236</v>
      </c>
      <c r="H3745" s="81" t="s">
        <v>9385</v>
      </c>
      <c r="I3745" s="81"/>
      <c r="J3745" s="82">
        <v>80.73</v>
      </c>
      <c r="K3745" s="82">
        <v>0</v>
      </c>
      <c r="L3745" s="82">
        <v>4</v>
      </c>
      <c r="M3745" s="82">
        <v>322.92</v>
      </c>
    </row>
    <row r="3746" spans="1:13">
      <c r="A3746" t="str">
        <f t="shared" si="58"/>
        <v>T616706142200075155</v>
      </c>
      <c r="B3746" s="81" t="s">
        <v>9381</v>
      </c>
      <c r="C3746" s="81" t="s">
        <v>9382</v>
      </c>
      <c r="D3746" s="81" t="s">
        <v>9383</v>
      </c>
      <c r="E3746" s="81"/>
      <c r="F3746" s="81" t="s">
        <v>226</v>
      </c>
      <c r="G3746" s="81" t="s">
        <v>236</v>
      </c>
      <c r="H3746" s="81" t="s">
        <v>9301</v>
      </c>
      <c r="I3746" s="81"/>
      <c r="J3746" s="82">
        <v>80.73</v>
      </c>
      <c r="K3746" s="82">
        <v>0</v>
      </c>
      <c r="L3746" s="82">
        <v>0</v>
      </c>
      <c r="M3746" s="82">
        <v>0</v>
      </c>
    </row>
    <row r="3747" spans="1:13">
      <c r="A3747" t="str">
        <f t="shared" si="58"/>
        <v>T61670817</v>
      </c>
      <c r="B3747" s="81" t="s">
        <v>9386</v>
      </c>
      <c r="C3747" s="81" t="s">
        <v>9387</v>
      </c>
      <c r="D3747" s="81" t="s">
        <v>9388</v>
      </c>
      <c r="E3747" s="81"/>
      <c r="F3747" s="81" t="s">
        <v>226</v>
      </c>
      <c r="G3747" s="81" t="s">
        <v>236</v>
      </c>
      <c r="H3747" s="81"/>
      <c r="I3747" s="81"/>
      <c r="J3747" s="82">
        <v>107.49</v>
      </c>
      <c r="K3747" s="82">
        <v>0</v>
      </c>
      <c r="L3747" s="82">
        <v>-1</v>
      </c>
      <c r="M3747" s="82">
        <v>-107.49</v>
      </c>
    </row>
    <row r="3748" spans="1:13">
      <c r="A3748" t="str">
        <f t="shared" si="58"/>
        <v>T616708172200020628</v>
      </c>
      <c r="B3748" s="81" t="s">
        <v>9386</v>
      </c>
      <c r="C3748" s="81" t="s">
        <v>9387</v>
      </c>
      <c r="D3748" s="81" t="s">
        <v>9388</v>
      </c>
      <c r="E3748" s="81"/>
      <c r="F3748" s="81" t="s">
        <v>226</v>
      </c>
      <c r="G3748" s="81" t="s">
        <v>236</v>
      </c>
      <c r="H3748" s="81" t="s">
        <v>9389</v>
      </c>
      <c r="I3748" s="81"/>
      <c r="J3748" s="82">
        <v>107.49</v>
      </c>
      <c r="K3748" s="82">
        <v>0</v>
      </c>
      <c r="L3748" s="82">
        <v>5</v>
      </c>
      <c r="M3748" s="82">
        <v>537.45000000000005</v>
      </c>
    </row>
    <row r="3749" spans="1:13">
      <c r="A3749" t="str">
        <f t="shared" si="58"/>
        <v>T616708171900048999</v>
      </c>
      <c r="B3749" s="81" t="s">
        <v>9386</v>
      </c>
      <c r="C3749" s="81" t="s">
        <v>9387</v>
      </c>
      <c r="D3749" s="81" t="s">
        <v>9388</v>
      </c>
      <c r="E3749" s="81"/>
      <c r="F3749" s="81" t="s">
        <v>226</v>
      </c>
      <c r="G3749" s="81" t="s">
        <v>236</v>
      </c>
      <c r="H3749" s="81" t="s">
        <v>9390</v>
      </c>
      <c r="I3749" s="81"/>
      <c r="J3749" s="82">
        <v>107.49</v>
      </c>
      <c r="K3749" s="82">
        <v>0</v>
      </c>
      <c r="L3749" s="82">
        <v>1</v>
      </c>
      <c r="M3749" s="82">
        <v>107.49</v>
      </c>
    </row>
    <row r="3750" spans="1:13">
      <c r="A3750" t="str">
        <f t="shared" si="58"/>
        <v>T616710212200014335</v>
      </c>
      <c r="B3750" s="81" t="s">
        <v>9391</v>
      </c>
      <c r="C3750" s="81" t="s">
        <v>9392</v>
      </c>
      <c r="D3750" s="81" t="s">
        <v>9393</v>
      </c>
      <c r="E3750" s="81"/>
      <c r="F3750" s="81" t="s">
        <v>226</v>
      </c>
      <c r="G3750" s="81" t="s">
        <v>236</v>
      </c>
      <c r="H3750" s="81" t="s">
        <v>9394</v>
      </c>
      <c r="I3750" s="81"/>
      <c r="J3750" s="82">
        <v>104.24</v>
      </c>
      <c r="K3750" s="82">
        <v>0</v>
      </c>
      <c r="L3750" s="82">
        <v>5</v>
      </c>
      <c r="M3750" s="82">
        <v>521.20000000000005</v>
      </c>
    </row>
    <row r="3751" spans="1:13">
      <c r="A3751" t="str">
        <f t="shared" si="58"/>
        <v>T61671021</v>
      </c>
      <c r="B3751" s="81" t="s">
        <v>9391</v>
      </c>
      <c r="C3751" s="81" t="s">
        <v>9392</v>
      </c>
      <c r="D3751" s="81" t="s">
        <v>9393</v>
      </c>
      <c r="E3751" s="81"/>
      <c r="F3751" s="81" t="s">
        <v>226</v>
      </c>
      <c r="G3751" s="81" t="s">
        <v>236</v>
      </c>
      <c r="H3751" s="81"/>
      <c r="I3751" s="81"/>
      <c r="J3751" s="82">
        <v>104.24</v>
      </c>
      <c r="K3751" s="82">
        <v>0</v>
      </c>
      <c r="L3751" s="82">
        <v>0</v>
      </c>
      <c r="M3751" s="82">
        <v>0</v>
      </c>
    </row>
    <row r="3752" spans="1:13">
      <c r="A3752" t="str">
        <f t="shared" si="58"/>
        <v>T616710212000097036</v>
      </c>
      <c r="B3752" s="81" t="s">
        <v>9391</v>
      </c>
      <c r="C3752" s="81" t="s">
        <v>9392</v>
      </c>
      <c r="D3752" s="81" t="s">
        <v>9393</v>
      </c>
      <c r="E3752" s="81"/>
      <c r="F3752" s="81" t="s">
        <v>226</v>
      </c>
      <c r="G3752" s="81" t="s">
        <v>236</v>
      </c>
      <c r="H3752" s="81" t="s">
        <v>9395</v>
      </c>
      <c r="I3752" s="81"/>
      <c r="J3752" s="82">
        <v>104.24</v>
      </c>
      <c r="K3752" s="82">
        <v>0</v>
      </c>
      <c r="L3752" s="82">
        <v>1</v>
      </c>
      <c r="M3752" s="82">
        <v>104.24</v>
      </c>
    </row>
    <row r="3753" spans="1:13">
      <c r="A3753" t="str">
        <f t="shared" si="58"/>
        <v>T69070515</v>
      </c>
      <c r="B3753" s="81" t="s">
        <v>9396</v>
      </c>
      <c r="C3753" s="81" t="s">
        <v>9397</v>
      </c>
      <c r="D3753" s="81" t="s">
        <v>9398</v>
      </c>
      <c r="E3753" s="81"/>
      <c r="F3753" s="81" t="s">
        <v>226</v>
      </c>
      <c r="G3753" s="81" t="s">
        <v>236</v>
      </c>
      <c r="H3753" s="81"/>
      <c r="I3753" s="81"/>
      <c r="J3753" s="82">
        <v>115.4</v>
      </c>
      <c r="K3753" s="82">
        <v>0</v>
      </c>
      <c r="L3753" s="82">
        <v>-2</v>
      </c>
      <c r="M3753" s="82">
        <v>-230.8</v>
      </c>
    </row>
    <row r="3754" spans="1:13">
      <c r="A3754" t="str">
        <f t="shared" si="58"/>
        <v>T690705152200043468</v>
      </c>
      <c r="B3754" s="81" t="s">
        <v>9396</v>
      </c>
      <c r="C3754" s="81" t="s">
        <v>9397</v>
      </c>
      <c r="D3754" s="81" t="s">
        <v>9398</v>
      </c>
      <c r="E3754" s="81"/>
      <c r="F3754" s="81" t="s">
        <v>226</v>
      </c>
      <c r="G3754" s="81" t="s">
        <v>236</v>
      </c>
      <c r="H3754" s="81" t="s">
        <v>9399</v>
      </c>
      <c r="I3754" s="81"/>
      <c r="J3754" s="82">
        <v>115.4</v>
      </c>
      <c r="K3754" s="82">
        <v>0</v>
      </c>
      <c r="L3754" s="82">
        <v>0</v>
      </c>
      <c r="M3754" s="82">
        <v>0</v>
      </c>
    </row>
    <row r="3755" spans="1:13">
      <c r="A3755" t="str">
        <f t="shared" si="58"/>
        <v>T690705152200119513</v>
      </c>
      <c r="B3755" s="81" t="s">
        <v>9396</v>
      </c>
      <c r="C3755" s="81" t="s">
        <v>9397</v>
      </c>
      <c r="D3755" s="81" t="s">
        <v>9398</v>
      </c>
      <c r="E3755" s="81"/>
      <c r="F3755" s="81" t="s">
        <v>226</v>
      </c>
      <c r="G3755" s="81" t="s">
        <v>236</v>
      </c>
      <c r="H3755" s="81" t="s">
        <v>9400</v>
      </c>
      <c r="I3755" s="81"/>
      <c r="J3755" s="82">
        <v>115.4</v>
      </c>
      <c r="K3755" s="82">
        <v>0</v>
      </c>
      <c r="L3755" s="82">
        <v>3</v>
      </c>
      <c r="M3755" s="82">
        <v>346.2</v>
      </c>
    </row>
    <row r="3756" spans="1:13">
      <c r="A3756" t="str">
        <f t="shared" si="58"/>
        <v>T69070715</v>
      </c>
      <c r="B3756" s="81" t="s">
        <v>9401</v>
      </c>
      <c r="C3756" s="81" t="s">
        <v>9402</v>
      </c>
      <c r="D3756" s="81" t="s">
        <v>9398</v>
      </c>
      <c r="E3756" s="81"/>
      <c r="F3756" s="81" t="s">
        <v>226</v>
      </c>
      <c r="G3756" s="81" t="s">
        <v>236</v>
      </c>
      <c r="H3756" s="81"/>
      <c r="I3756" s="81"/>
      <c r="J3756" s="82">
        <v>0</v>
      </c>
      <c r="K3756" s="82">
        <v>0</v>
      </c>
      <c r="L3756" s="82">
        <v>0</v>
      </c>
      <c r="M3756" s="82">
        <v>0</v>
      </c>
    </row>
    <row r="3757" spans="1:13">
      <c r="A3757" t="str">
        <f t="shared" si="58"/>
        <v>T690707192200019156</v>
      </c>
      <c r="B3757" s="81" t="s">
        <v>9403</v>
      </c>
      <c r="C3757" s="81" t="s">
        <v>9402</v>
      </c>
      <c r="D3757" s="81" t="s">
        <v>9404</v>
      </c>
      <c r="E3757" s="81"/>
      <c r="F3757" s="81" t="s">
        <v>226</v>
      </c>
      <c r="G3757" s="81" t="s">
        <v>236</v>
      </c>
      <c r="H3757" s="81" t="s">
        <v>9405</v>
      </c>
      <c r="I3757" s="81"/>
      <c r="J3757" s="82">
        <v>124.47</v>
      </c>
      <c r="K3757" s="82">
        <v>0</v>
      </c>
      <c r="L3757" s="82">
        <v>0</v>
      </c>
      <c r="M3757" s="82">
        <v>0</v>
      </c>
    </row>
    <row r="3758" spans="1:13">
      <c r="A3758" t="str">
        <f t="shared" si="58"/>
        <v>T690707192000076653</v>
      </c>
      <c r="B3758" s="81" t="s">
        <v>9403</v>
      </c>
      <c r="C3758" s="81" t="s">
        <v>9402</v>
      </c>
      <c r="D3758" s="81" t="s">
        <v>9404</v>
      </c>
      <c r="E3758" s="81"/>
      <c r="F3758" s="81" t="s">
        <v>226</v>
      </c>
      <c r="G3758" s="81" t="s">
        <v>236</v>
      </c>
      <c r="H3758" s="81" t="s">
        <v>9406</v>
      </c>
      <c r="I3758" s="81"/>
      <c r="J3758" s="82">
        <v>124.47</v>
      </c>
      <c r="K3758" s="82">
        <v>0</v>
      </c>
      <c r="L3758" s="82">
        <v>0</v>
      </c>
      <c r="M3758" s="82">
        <v>0</v>
      </c>
    </row>
    <row r="3759" spans="1:13">
      <c r="A3759" t="str">
        <f t="shared" si="58"/>
        <v>T690707192200110628</v>
      </c>
      <c r="B3759" s="81" t="s">
        <v>9403</v>
      </c>
      <c r="C3759" s="81" t="s">
        <v>9402</v>
      </c>
      <c r="D3759" s="81" t="s">
        <v>9404</v>
      </c>
      <c r="E3759" s="81"/>
      <c r="F3759" s="81" t="s">
        <v>226</v>
      </c>
      <c r="G3759" s="81" t="s">
        <v>236</v>
      </c>
      <c r="H3759" s="81" t="s">
        <v>9407</v>
      </c>
      <c r="I3759" s="81"/>
      <c r="J3759" s="82">
        <v>124.47</v>
      </c>
      <c r="K3759" s="82">
        <v>0</v>
      </c>
      <c r="L3759" s="82">
        <v>3</v>
      </c>
      <c r="M3759" s="82">
        <v>373.41</v>
      </c>
    </row>
    <row r="3760" spans="1:13">
      <c r="A3760" t="str">
        <f t="shared" si="58"/>
        <v>T690707192200060324</v>
      </c>
      <c r="B3760" s="81" t="s">
        <v>9403</v>
      </c>
      <c r="C3760" s="81" t="s">
        <v>9402</v>
      </c>
      <c r="D3760" s="81" t="s">
        <v>9404</v>
      </c>
      <c r="E3760" s="81"/>
      <c r="F3760" s="81" t="s">
        <v>226</v>
      </c>
      <c r="G3760" s="81" t="s">
        <v>236</v>
      </c>
      <c r="H3760" s="81" t="s">
        <v>9408</v>
      </c>
      <c r="I3760" s="81"/>
      <c r="J3760" s="82">
        <v>124.47</v>
      </c>
      <c r="K3760" s="82">
        <v>0</v>
      </c>
      <c r="L3760" s="82">
        <v>1</v>
      </c>
      <c r="M3760" s="82">
        <v>124.47</v>
      </c>
    </row>
    <row r="3761" spans="1:13">
      <c r="A3761" t="str">
        <f t="shared" si="58"/>
        <v>T69070719</v>
      </c>
      <c r="B3761" s="81" t="s">
        <v>9403</v>
      </c>
      <c r="C3761" s="81" t="s">
        <v>9402</v>
      </c>
      <c r="D3761" s="81" t="s">
        <v>9404</v>
      </c>
      <c r="E3761" s="81"/>
      <c r="F3761" s="81" t="s">
        <v>226</v>
      </c>
      <c r="G3761" s="81" t="s">
        <v>236</v>
      </c>
      <c r="H3761" s="81"/>
      <c r="I3761" s="81"/>
      <c r="J3761" s="82">
        <v>124.47</v>
      </c>
      <c r="K3761" s="82">
        <v>0</v>
      </c>
      <c r="L3761" s="82">
        <v>0</v>
      </c>
      <c r="M3761" s="82">
        <v>0</v>
      </c>
    </row>
    <row r="3762" spans="1:13">
      <c r="A3762" t="str">
        <f t="shared" si="58"/>
        <v>T690709232200060310</v>
      </c>
      <c r="B3762" s="81" t="s">
        <v>9409</v>
      </c>
      <c r="C3762" s="81" t="s">
        <v>9410</v>
      </c>
      <c r="D3762" s="81" t="s">
        <v>9411</v>
      </c>
      <c r="E3762" s="81"/>
      <c r="F3762" s="81" t="s">
        <v>226</v>
      </c>
      <c r="G3762" s="81" t="s">
        <v>236</v>
      </c>
      <c r="H3762" s="81" t="s">
        <v>9412</v>
      </c>
      <c r="I3762" s="81"/>
      <c r="J3762" s="82">
        <v>104.51</v>
      </c>
      <c r="K3762" s="82">
        <v>0</v>
      </c>
      <c r="L3762" s="82">
        <v>0</v>
      </c>
      <c r="M3762" s="82">
        <v>0</v>
      </c>
    </row>
    <row r="3763" spans="1:13">
      <c r="A3763" t="str">
        <f t="shared" si="58"/>
        <v>T690709232000069145</v>
      </c>
      <c r="B3763" s="81" t="s">
        <v>9409</v>
      </c>
      <c r="C3763" s="81" t="s">
        <v>9410</v>
      </c>
      <c r="D3763" s="81" t="s">
        <v>9411</v>
      </c>
      <c r="E3763" s="81"/>
      <c r="F3763" s="81" t="s">
        <v>226</v>
      </c>
      <c r="G3763" s="81" t="s">
        <v>236</v>
      </c>
      <c r="H3763" s="81" t="s">
        <v>9413</v>
      </c>
      <c r="I3763" s="81"/>
      <c r="J3763" s="82">
        <v>104.51</v>
      </c>
      <c r="K3763" s="82">
        <v>0</v>
      </c>
      <c r="L3763" s="82">
        <v>0</v>
      </c>
      <c r="M3763" s="82">
        <v>0</v>
      </c>
    </row>
    <row r="3764" spans="1:13">
      <c r="A3764" t="str">
        <f t="shared" si="58"/>
        <v>T69071127</v>
      </c>
      <c r="B3764" s="81" t="s">
        <v>9414</v>
      </c>
      <c r="C3764" s="81" t="s">
        <v>9415</v>
      </c>
      <c r="D3764" s="81" t="s">
        <v>9416</v>
      </c>
      <c r="E3764" s="81"/>
      <c r="F3764" s="81" t="s">
        <v>226</v>
      </c>
      <c r="G3764" s="81" t="s">
        <v>236</v>
      </c>
      <c r="H3764" s="81"/>
      <c r="I3764" s="81"/>
      <c r="J3764" s="82">
        <v>127.43</v>
      </c>
      <c r="K3764" s="82">
        <v>0</v>
      </c>
      <c r="L3764" s="82">
        <v>-1</v>
      </c>
      <c r="M3764" s="82">
        <v>-127.43</v>
      </c>
    </row>
    <row r="3765" spans="1:13">
      <c r="A3765" t="str">
        <f t="shared" si="58"/>
        <v>T690711272200060311</v>
      </c>
      <c r="B3765" s="81" t="s">
        <v>9414</v>
      </c>
      <c r="C3765" s="81" t="s">
        <v>9415</v>
      </c>
      <c r="D3765" s="81" t="s">
        <v>9416</v>
      </c>
      <c r="E3765" s="81"/>
      <c r="F3765" s="81" t="s">
        <v>226</v>
      </c>
      <c r="G3765" s="81" t="s">
        <v>236</v>
      </c>
      <c r="H3765" s="81" t="s">
        <v>9417</v>
      </c>
      <c r="I3765" s="81"/>
      <c r="J3765" s="82">
        <v>127.43</v>
      </c>
      <c r="K3765" s="82">
        <v>0</v>
      </c>
      <c r="L3765" s="82">
        <v>1</v>
      </c>
      <c r="M3765" s="82">
        <v>127.43</v>
      </c>
    </row>
    <row r="3766" spans="1:13">
      <c r="A3766" t="str">
        <f t="shared" si="58"/>
        <v>T6907133117054106</v>
      </c>
      <c r="B3766" s="81" t="s">
        <v>9418</v>
      </c>
      <c r="C3766" s="81" t="s">
        <v>9419</v>
      </c>
      <c r="D3766" s="81" t="s">
        <v>9420</v>
      </c>
      <c r="E3766" s="81"/>
      <c r="F3766" s="81" t="s">
        <v>226</v>
      </c>
      <c r="G3766" s="81" t="s">
        <v>236</v>
      </c>
      <c r="H3766" s="81" t="s">
        <v>9336</v>
      </c>
      <c r="I3766" s="81"/>
      <c r="J3766" s="82">
        <v>83.63</v>
      </c>
      <c r="K3766" s="82">
        <v>0</v>
      </c>
      <c r="L3766" s="82">
        <v>0</v>
      </c>
      <c r="M3766" s="82">
        <v>0</v>
      </c>
    </row>
    <row r="3767" spans="1:13">
      <c r="A3767" t="str">
        <f t="shared" si="58"/>
        <v>T6907133119064042</v>
      </c>
      <c r="B3767" s="81" t="s">
        <v>9418</v>
      </c>
      <c r="C3767" s="81" t="s">
        <v>9419</v>
      </c>
      <c r="D3767" s="81" t="s">
        <v>9420</v>
      </c>
      <c r="E3767" s="81"/>
      <c r="F3767" s="81" t="s">
        <v>226</v>
      </c>
      <c r="G3767" s="81" t="s">
        <v>236</v>
      </c>
      <c r="H3767" s="81" t="s">
        <v>9421</v>
      </c>
      <c r="I3767" s="81"/>
      <c r="J3767" s="82">
        <v>83.63</v>
      </c>
      <c r="K3767" s="82">
        <v>0</v>
      </c>
      <c r="L3767" s="82">
        <v>1</v>
      </c>
      <c r="M3767" s="82">
        <v>83.63</v>
      </c>
    </row>
    <row r="3768" spans="1:13">
      <c r="A3768" t="str">
        <f t="shared" si="58"/>
        <v>TC69870597YN2100002814</v>
      </c>
      <c r="B3768" s="81" t="s">
        <v>9422</v>
      </c>
      <c r="C3768" s="81" t="s">
        <v>9423</v>
      </c>
      <c r="D3768" s="81" t="s">
        <v>9424</v>
      </c>
      <c r="E3768" s="81"/>
      <c r="F3768" s="81" t="s">
        <v>226</v>
      </c>
      <c r="G3768" s="81" t="s">
        <v>236</v>
      </c>
      <c r="H3768" s="81" t="s">
        <v>9425</v>
      </c>
      <c r="I3768" s="81"/>
      <c r="J3768" s="82">
        <v>121.95</v>
      </c>
      <c r="K3768" s="82">
        <v>0</v>
      </c>
      <c r="L3768" s="82">
        <v>0</v>
      </c>
      <c r="M3768" s="82">
        <v>0</v>
      </c>
    </row>
    <row r="3769" spans="1:13">
      <c r="A3769" t="str">
        <f t="shared" si="58"/>
        <v>TC69870597YN</v>
      </c>
      <c r="B3769" s="81" t="s">
        <v>9422</v>
      </c>
      <c r="C3769" s="81" t="s">
        <v>9423</v>
      </c>
      <c r="D3769" s="81" t="s">
        <v>9424</v>
      </c>
      <c r="E3769" s="81"/>
      <c r="F3769" s="81" t="s">
        <v>226</v>
      </c>
      <c r="G3769" s="81" t="s">
        <v>236</v>
      </c>
      <c r="H3769" s="81"/>
      <c r="I3769" s="81"/>
      <c r="J3769" s="82">
        <v>121.95</v>
      </c>
      <c r="K3769" s="82">
        <v>0</v>
      </c>
      <c r="L3769" s="82">
        <v>0</v>
      </c>
      <c r="M3769" s="82">
        <v>0</v>
      </c>
    </row>
    <row r="3770" spans="1:13">
      <c r="A3770" t="str">
        <f t="shared" si="58"/>
        <v>T63080310</v>
      </c>
      <c r="B3770" s="81" t="s">
        <v>9426</v>
      </c>
      <c r="C3770" s="81" t="s">
        <v>9427</v>
      </c>
      <c r="D3770" s="81" t="s">
        <v>9428</v>
      </c>
      <c r="E3770" s="81"/>
      <c r="F3770" s="81" t="s">
        <v>226</v>
      </c>
      <c r="G3770" s="81" t="s">
        <v>236</v>
      </c>
      <c r="H3770" s="81"/>
      <c r="I3770" s="81"/>
      <c r="J3770" s="82">
        <v>111.44</v>
      </c>
      <c r="K3770" s="82">
        <v>0</v>
      </c>
      <c r="L3770" s="82">
        <v>0</v>
      </c>
      <c r="M3770" s="82">
        <v>0</v>
      </c>
    </row>
    <row r="3771" spans="1:13">
      <c r="A3771" t="str">
        <f t="shared" si="58"/>
        <v>T630805142200032847</v>
      </c>
      <c r="B3771" s="81" t="s">
        <v>9429</v>
      </c>
      <c r="C3771" s="81" t="s">
        <v>9430</v>
      </c>
      <c r="D3771" s="81" t="s">
        <v>9431</v>
      </c>
      <c r="E3771" s="81"/>
      <c r="F3771" s="81" t="s">
        <v>226</v>
      </c>
      <c r="G3771" s="81" t="s">
        <v>236</v>
      </c>
      <c r="H3771" s="81" t="s">
        <v>9432</v>
      </c>
      <c r="I3771" s="81"/>
      <c r="J3771" s="82">
        <v>93.12</v>
      </c>
      <c r="K3771" s="82">
        <v>0</v>
      </c>
      <c r="L3771" s="82">
        <v>4</v>
      </c>
      <c r="M3771" s="82">
        <v>372.48</v>
      </c>
    </row>
    <row r="3772" spans="1:13">
      <c r="A3772" t="str">
        <f t="shared" si="58"/>
        <v>T630805142000016544</v>
      </c>
      <c r="B3772" s="81" t="s">
        <v>9429</v>
      </c>
      <c r="C3772" s="81" t="s">
        <v>9430</v>
      </c>
      <c r="D3772" s="81" t="s">
        <v>9431</v>
      </c>
      <c r="E3772" s="81"/>
      <c r="F3772" s="81" t="s">
        <v>226</v>
      </c>
      <c r="G3772" s="81" t="s">
        <v>236</v>
      </c>
      <c r="H3772" s="81" t="s">
        <v>9433</v>
      </c>
      <c r="I3772" s="81"/>
      <c r="J3772" s="82">
        <v>93.12</v>
      </c>
      <c r="K3772" s="82">
        <v>0</v>
      </c>
      <c r="L3772" s="82">
        <v>1</v>
      </c>
      <c r="M3772" s="82">
        <v>93.12</v>
      </c>
    </row>
    <row r="3773" spans="1:13">
      <c r="A3773" t="str">
        <f t="shared" si="58"/>
        <v>T630805142300044099</v>
      </c>
      <c r="B3773" s="81" t="s">
        <v>9429</v>
      </c>
      <c r="C3773" s="81" t="s">
        <v>9430</v>
      </c>
      <c r="D3773" s="81" t="s">
        <v>9431</v>
      </c>
      <c r="E3773" s="81"/>
      <c r="F3773" s="81" t="s">
        <v>226</v>
      </c>
      <c r="G3773" s="81" t="s">
        <v>236</v>
      </c>
      <c r="H3773" s="81" t="s">
        <v>9434</v>
      </c>
      <c r="I3773" s="81"/>
      <c r="J3773" s="82">
        <v>93.12</v>
      </c>
      <c r="K3773" s="82">
        <v>0</v>
      </c>
      <c r="L3773" s="82">
        <v>6</v>
      </c>
      <c r="M3773" s="82">
        <v>558.72</v>
      </c>
    </row>
    <row r="3774" spans="1:13">
      <c r="A3774" t="str">
        <f t="shared" si="58"/>
        <v>T630807182100062034</v>
      </c>
      <c r="B3774" s="81" t="s">
        <v>9435</v>
      </c>
      <c r="C3774" s="81" t="s">
        <v>9436</v>
      </c>
      <c r="D3774" s="81" t="s">
        <v>9437</v>
      </c>
      <c r="E3774" s="81"/>
      <c r="F3774" s="81" t="s">
        <v>226</v>
      </c>
      <c r="G3774" s="81" t="s">
        <v>236</v>
      </c>
      <c r="H3774" s="81" t="s">
        <v>9438</v>
      </c>
      <c r="I3774" s="81"/>
      <c r="J3774" s="82">
        <v>56.81</v>
      </c>
      <c r="K3774" s="82">
        <v>0</v>
      </c>
      <c r="L3774" s="82">
        <v>3</v>
      </c>
      <c r="M3774" s="82">
        <v>170.43</v>
      </c>
    </row>
    <row r="3775" spans="1:13">
      <c r="A3775" t="str">
        <f t="shared" si="58"/>
        <v>T630809222200025976</v>
      </c>
      <c r="B3775" s="81" t="s">
        <v>9439</v>
      </c>
      <c r="C3775" s="81" t="s">
        <v>9440</v>
      </c>
      <c r="D3775" s="81" t="s">
        <v>9441</v>
      </c>
      <c r="E3775" s="81"/>
      <c r="F3775" s="81" t="s">
        <v>226</v>
      </c>
      <c r="G3775" s="81" t="s">
        <v>236</v>
      </c>
      <c r="H3775" s="81" t="s">
        <v>9442</v>
      </c>
      <c r="I3775" s="81"/>
      <c r="J3775" s="82">
        <v>83.58</v>
      </c>
      <c r="K3775" s="82">
        <v>0</v>
      </c>
      <c r="L3775" s="82">
        <v>3</v>
      </c>
      <c r="M3775" s="82">
        <v>250.74</v>
      </c>
    </row>
    <row r="3776" spans="1:13">
      <c r="A3776" t="str">
        <f t="shared" si="58"/>
        <v>T63080922</v>
      </c>
      <c r="B3776" s="81" t="s">
        <v>9439</v>
      </c>
      <c r="C3776" s="81" t="s">
        <v>9440</v>
      </c>
      <c r="D3776" s="81" t="s">
        <v>9441</v>
      </c>
      <c r="E3776" s="81"/>
      <c r="F3776" s="81" t="s">
        <v>226</v>
      </c>
      <c r="G3776" s="81" t="s">
        <v>236</v>
      </c>
      <c r="H3776" s="81"/>
      <c r="I3776" s="81"/>
      <c r="J3776" s="82">
        <v>83.58</v>
      </c>
      <c r="K3776" s="82">
        <v>0</v>
      </c>
      <c r="L3776" s="82">
        <v>0</v>
      </c>
      <c r="M3776" s="82">
        <v>0</v>
      </c>
    </row>
    <row r="3777" spans="1:13">
      <c r="A3777" t="str">
        <f t="shared" si="58"/>
        <v>T630809222000101393</v>
      </c>
      <c r="B3777" s="81" t="s">
        <v>9439</v>
      </c>
      <c r="C3777" s="81" t="s">
        <v>9440</v>
      </c>
      <c r="D3777" s="81" t="s">
        <v>9441</v>
      </c>
      <c r="E3777" s="81"/>
      <c r="F3777" s="81" t="s">
        <v>226</v>
      </c>
      <c r="G3777" s="81" t="s">
        <v>236</v>
      </c>
      <c r="H3777" s="81" t="s">
        <v>9443</v>
      </c>
      <c r="I3777" s="81"/>
      <c r="J3777" s="82">
        <v>83.58</v>
      </c>
      <c r="K3777" s="82">
        <v>0</v>
      </c>
      <c r="L3777" s="82">
        <v>1</v>
      </c>
      <c r="M3777" s="82">
        <v>83.58</v>
      </c>
    </row>
    <row r="3778" spans="1:13">
      <c r="A3778" t="str">
        <f t="shared" si="58"/>
        <v>T630811262100082798</v>
      </c>
      <c r="B3778" s="81" t="s">
        <v>9444</v>
      </c>
      <c r="C3778" s="81" t="s">
        <v>9445</v>
      </c>
      <c r="D3778" s="81" t="s">
        <v>9446</v>
      </c>
      <c r="E3778" s="81"/>
      <c r="F3778" s="81" t="s">
        <v>226</v>
      </c>
      <c r="G3778" s="81" t="s">
        <v>236</v>
      </c>
      <c r="H3778" s="81" t="s">
        <v>9447</v>
      </c>
      <c r="I3778" s="81"/>
      <c r="J3778" s="82">
        <v>55.52</v>
      </c>
      <c r="K3778" s="82">
        <v>0</v>
      </c>
      <c r="L3778" s="82">
        <v>2</v>
      </c>
      <c r="M3778" s="82">
        <v>111.04</v>
      </c>
    </row>
    <row r="3779" spans="1:13">
      <c r="A3779" t="str">
        <f t="shared" ref="A3779:A3842" si="59">CONCATENATE(B3779,H3779)</f>
        <v>T630813301403378</v>
      </c>
      <c r="B3779" s="81" t="s">
        <v>9448</v>
      </c>
      <c r="C3779" s="81" t="s">
        <v>9449</v>
      </c>
      <c r="D3779" s="81" t="s">
        <v>9450</v>
      </c>
      <c r="E3779" s="81"/>
      <c r="F3779" s="81" t="s">
        <v>226</v>
      </c>
      <c r="G3779" s="81" t="s">
        <v>236</v>
      </c>
      <c r="H3779" s="81" t="s">
        <v>9451</v>
      </c>
      <c r="I3779" s="81"/>
      <c r="J3779" s="82">
        <v>56.23</v>
      </c>
      <c r="K3779" s="82">
        <v>0</v>
      </c>
      <c r="L3779" s="82">
        <v>0</v>
      </c>
      <c r="M3779" s="82">
        <v>0</v>
      </c>
    </row>
    <row r="3780" spans="1:13">
      <c r="A3780" t="str">
        <f t="shared" si="59"/>
        <v>0205.307.802YN2200096797</v>
      </c>
      <c r="B3780" s="81" t="s">
        <v>9452</v>
      </c>
      <c r="C3780" s="81" t="s">
        <v>9453</v>
      </c>
      <c r="D3780" s="81" t="s">
        <v>9454</v>
      </c>
      <c r="E3780" s="81"/>
      <c r="F3780" s="81" t="s">
        <v>226</v>
      </c>
      <c r="G3780" s="81" t="s">
        <v>236</v>
      </c>
      <c r="H3780" s="81" t="s">
        <v>9455</v>
      </c>
      <c r="I3780" s="81"/>
      <c r="J3780" s="82">
        <v>178.57</v>
      </c>
      <c r="K3780" s="82">
        <v>0</v>
      </c>
      <c r="L3780" s="82">
        <v>1</v>
      </c>
      <c r="M3780" s="82">
        <v>178.57</v>
      </c>
    </row>
    <row r="3781" spans="1:13">
      <c r="A3781" t="str">
        <f t="shared" si="59"/>
        <v>0205.307.802YN</v>
      </c>
      <c r="B3781" s="81" t="s">
        <v>9452</v>
      </c>
      <c r="C3781" s="81" t="s">
        <v>9453</v>
      </c>
      <c r="D3781" s="81" t="s">
        <v>9454</v>
      </c>
      <c r="E3781" s="81"/>
      <c r="F3781" s="81" t="s">
        <v>226</v>
      </c>
      <c r="G3781" s="81" t="s">
        <v>236</v>
      </c>
      <c r="H3781" s="81"/>
      <c r="I3781" s="81"/>
      <c r="J3781" s="82">
        <v>178.57</v>
      </c>
      <c r="K3781" s="82">
        <v>0</v>
      </c>
      <c r="L3781" s="82">
        <v>0</v>
      </c>
      <c r="M3781" s="82">
        <v>0</v>
      </c>
    </row>
    <row r="3782" spans="1:13">
      <c r="A3782" t="str">
        <f t="shared" si="59"/>
        <v>0205.307.803YN2200096800</v>
      </c>
      <c r="B3782" s="81" t="s">
        <v>9456</v>
      </c>
      <c r="C3782" s="81" t="s">
        <v>9453</v>
      </c>
      <c r="D3782" s="81" t="s">
        <v>9457</v>
      </c>
      <c r="E3782" s="81"/>
      <c r="F3782" s="81" t="s">
        <v>226</v>
      </c>
      <c r="G3782" s="81" t="s">
        <v>236</v>
      </c>
      <c r="H3782" s="81" t="s">
        <v>9458</v>
      </c>
      <c r="I3782" s="81"/>
      <c r="J3782" s="82">
        <v>178.57</v>
      </c>
      <c r="K3782" s="82">
        <v>0</v>
      </c>
      <c r="L3782" s="82">
        <v>1</v>
      </c>
      <c r="M3782" s="82">
        <v>178.57</v>
      </c>
    </row>
    <row r="3783" spans="1:13">
      <c r="A3783" t="str">
        <f t="shared" si="59"/>
        <v>0205.307.803YN</v>
      </c>
      <c r="B3783" s="81" t="s">
        <v>9456</v>
      </c>
      <c r="C3783" s="81" t="s">
        <v>9453</v>
      </c>
      <c r="D3783" s="81" t="s">
        <v>9457</v>
      </c>
      <c r="E3783" s="81"/>
      <c r="F3783" s="81" t="s">
        <v>226</v>
      </c>
      <c r="G3783" s="81" t="s">
        <v>236</v>
      </c>
      <c r="H3783" s="81"/>
      <c r="I3783" s="81"/>
      <c r="J3783" s="82">
        <v>178.57</v>
      </c>
      <c r="K3783" s="82">
        <v>0</v>
      </c>
      <c r="L3783" s="82">
        <v>0</v>
      </c>
      <c r="M3783" s="82">
        <v>0</v>
      </c>
    </row>
    <row r="3784" spans="1:13">
      <c r="A3784" t="str">
        <f t="shared" si="59"/>
        <v>0205.307.804YN2200096802</v>
      </c>
      <c r="B3784" s="81" t="s">
        <v>9459</v>
      </c>
      <c r="C3784" s="81" t="s">
        <v>9453</v>
      </c>
      <c r="D3784" s="81" t="s">
        <v>9460</v>
      </c>
      <c r="E3784" s="81"/>
      <c r="F3784" s="81" t="s">
        <v>226</v>
      </c>
      <c r="G3784" s="81" t="s">
        <v>236</v>
      </c>
      <c r="H3784" s="81" t="s">
        <v>9461</v>
      </c>
      <c r="I3784" s="81"/>
      <c r="J3784" s="82">
        <v>178.57</v>
      </c>
      <c r="K3784" s="82">
        <v>0</v>
      </c>
      <c r="L3784" s="82">
        <v>3</v>
      </c>
      <c r="M3784" s="82">
        <v>535.71</v>
      </c>
    </row>
    <row r="3785" spans="1:13">
      <c r="A3785" t="str">
        <f t="shared" si="59"/>
        <v>A95180311140523088</v>
      </c>
      <c r="B3785" s="81" t="s">
        <v>9462</v>
      </c>
      <c r="C3785" s="81" t="s">
        <v>9463</v>
      </c>
      <c r="D3785" s="81" t="s">
        <v>4685</v>
      </c>
      <c r="E3785" s="81"/>
      <c r="F3785" s="81" t="s">
        <v>226</v>
      </c>
      <c r="G3785" s="81" t="s">
        <v>236</v>
      </c>
      <c r="H3785" s="81" t="s">
        <v>9464</v>
      </c>
      <c r="I3785" s="81"/>
      <c r="J3785" s="82">
        <v>133</v>
      </c>
      <c r="K3785" s="82">
        <v>0</v>
      </c>
      <c r="L3785" s="82">
        <v>0</v>
      </c>
      <c r="M3785" s="82">
        <v>0</v>
      </c>
    </row>
    <row r="3786" spans="1:13">
      <c r="A3786" t="str">
        <f t="shared" si="59"/>
        <v>A951803111403391</v>
      </c>
      <c r="B3786" s="81" t="s">
        <v>9462</v>
      </c>
      <c r="C3786" s="81" t="s">
        <v>9463</v>
      </c>
      <c r="D3786" s="81" t="s">
        <v>4685</v>
      </c>
      <c r="E3786" s="81"/>
      <c r="F3786" s="81" t="s">
        <v>226</v>
      </c>
      <c r="G3786" s="81" t="s">
        <v>236</v>
      </c>
      <c r="H3786" s="81" t="s">
        <v>9465</v>
      </c>
      <c r="I3786" s="81"/>
      <c r="J3786" s="82">
        <v>133</v>
      </c>
      <c r="K3786" s="82">
        <v>0</v>
      </c>
      <c r="L3786" s="82">
        <v>0</v>
      </c>
      <c r="M3786" s="82">
        <v>0</v>
      </c>
    </row>
    <row r="3787" spans="1:13">
      <c r="A3787" t="str">
        <f t="shared" si="59"/>
        <v>A951803111403390</v>
      </c>
      <c r="B3787" s="81" t="s">
        <v>9462</v>
      </c>
      <c r="C3787" s="81" t="s">
        <v>9463</v>
      </c>
      <c r="D3787" s="81" t="s">
        <v>4685</v>
      </c>
      <c r="E3787" s="81"/>
      <c r="F3787" s="81" t="s">
        <v>226</v>
      </c>
      <c r="G3787" s="81" t="s">
        <v>236</v>
      </c>
      <c r="H3787" s="81" t="s">
        <v>9466</v>
      </c>
      <c r="I3787" s="81"/>
      <c r="J3787" s="82">
        <v>133</v>
      </c>
      <c r="K3787" s="82">
        <v>0</v>
      </c>
      <c r="L3787" s="82">
        <v>1</v>
      </c>
      <c r="M3787" s="82">
        <v>133</v>
      </c>
    </row>
    <row r="3788" spans="1:13">
      <c r="A3788" t="str">
        <f t="shared" si="59"/>
        <v>A95180411140523088</v>
      </c>
      <c r="B3788" s="81" t="s">
        <v>9467</v>
      </c>
      <c r="C3788" s="81" t="s">
        <v>9463</v>
      </c>
      <c r="D3788" s="81" t="s">
        <v>9468</v>
      </c>
      <c r="E3788" s="81"/>
      <c r="F3788" s="81" t="s">
        <v>226</v>
      </c>
      <c r="G3788" s="81" t="s">
        <v>236</v>
      </c>
      <c r="H3788" s="81" t="s">
        <v>9464</v>
      </c>
      <c r="I3788" s="81"/>
      <c r="J3788" s="82">
        <v>133.47</v>
      </c>
      <c r="K3788" s="82">
        <v>0</v>
      </c>
      <c r="L3788" s="82">
        <v>1</v>
      </c>
      <c r="M3788" s="82">
        <v>133.47</v>
      </c>
    </row>
    <row r="3789" spans="1:13">
      <c r="A3789" t="str">
        <f t="shared" si="59"/>
        <v>A951804111403390</v>
      </c>
      <c r="B3789" s="81" t="s">
        <v>9467</v>
      </c>
      <c r="C3789" s="81" t="s">
        <v>9463</v>
      </c>
      <c r="D3789" s="81" t="s">
        <v>9468</v>
      </c>
      <c r="E3789" s="81"/>
      <c r="F3789" s="81" t="s">
        <v>226</v>
      </c>
      <c r="G3789" s="81" t="s">
        <v>236</v>
      </c>
      <c r="H3789" s="81" t="s">
        <v>9466</v>
      </c>
      <c r="I3789" s="81"/>
      <c r="J3789" s="82">
        <v>133.47</v>
      </c>
      <c r="K3789" s="82">
        <v>0</v>
      </c>
      <c r="L3789" s="82">
        <v>0</v>
      </c>
      <c r="M3789" s="82">
        <v>0</v>
      </c>
    </row>
    <row r="3790" spans="1:13">
      <c r="A3790" t="str">
        <f t="shared" si="59"/>
        <v>A951804111403391</v>
      </c>
      <c r="B3790" s="81" t="s">
        <v>9467</v>
      </c>
      <c r="C3790" s="81" t="s">
        <v>9463</v>
      </c>
      <c r="D3790" s="81" t="s">
        <v>9468</v>
      </c>
      <c r="E3790" s="81"/>
      <c r="F3790" s="81" t="s">
        <v>226</v>
      </c>
      <c r="G3790" s="81" t="s">
        <v>236</v>
      </c>
      <c r="H3790" s="81" t="s">
        <v>9465</v>
      </c>
      <c r="I3790" s="81"/>
      <c r="J3790" s="82">
        <v>133.47</v>
      </c>
      <c r="K3790" s="82">
        <v>0</v>
      </c>
      <c r="L3790" s="82">
        <v>1</v>
      </c>
      <c r="M3790" s="82">
        <v>133.47</v>
      </c>
    </row>
    <row r="3791" spans="1:13">
      <c r="A3791" t="str">
        <f t="shared" si="59"/>
        <v>A951805131900124146</v>
      </c>
      <c r="B3791" s="81" t="s">
        <v>9469</v>
      </c>
      <c r="C3791" s="81" t="s">
        <v>9470</v>
      </c>
      <c r="D3791" s="81" t="s">
        <v>9471</v>
      </c>
      <c r="E3791" s="81"/>
      <c r="F3791" s="81" t="s">
        <v>226</v>
      </c>
      <c r="G3791" s="81" t="s">
        <v>236</v>
      </c>
      <c r="H3791" s="81" t="s">
        <v>9370</v>
      </c>
      <c r="I3791" s="81"/>
      <c r="J3791" s="82">
        <v>66.56</v>
      </c>
      <c r="K3791" s="82">
        <v>0</v>
      </c>
      <c r="L3791" s="82">
        <v>0</v>
      </c>
      <c r="M3791" s="82">
        <v>0</v>
      </c>
    </row>
    <row r="3792" spans="1:13">
      <c r="A3792" t="str">
        <f t="shared" si="59"/>
        <v>A9518051319094105</v>
      </c>
      <c r="B3792" s="81" t="s">
        <v>9469</v>
      </c>
      <c r="C3792" s="81" t="s">
        <v>9470</v>
      </c>
      <c r="D3792" s="81" t="s">
        <v>9471</v>
      </c>
      <c r="E3792" s="81"/>
      <c r="F3792" s="81" t="s">
        <v>226</v>
      </c>
      <c r="G3792" s="81" t="s">
        <v>236</v>
      </c>
      <c r="H3792" s="81" t="s">
        <v>9472</v>
      </c>
      <c r="I3792" s="81"/>
      <c r="J3792" s="82">
        <v>66.56</v>
      </c>
      <c r="K3792" s="82">
        <v>0</v>
      </c>
      <c r="L3792" s="82">
        <v>1</v>
      </c>
      <c r="M3792" s="82">
        <v>66.56</v>
      </c>
    </row>
    <row r="3793" spans="1:13">
      <c r="A3793" t="str">
        <f t="shared" si="59"/>
        <v>A951806141900124146</v>
      </c>
      <c r="B3793" s="81" t="s">
        <v>9473</v>
      </c>
      <c r="C3793" s="81" t="s">
        <v>9474</v>
      </c>
      <c r="D3793" s="81" t="s">
        <v>9475</v>
      </c>
      <c r="E3793" s="81"/>
      <c r="F3793" s="81" t="s">
        <v>226</v>
      </c>
      <c r="G3793" s="81" t="s">
        <v>236</v>
      </c>
      <c r="H3793" s="81" t="s">
        <v>9370</v>
      </c>
      <c r="I3793" s="81"/>
      <c r="J3793" s="82">
        <v>133</v>
      </c>
      <c r="K3793" s="82">
        <v>0</v>
      </c>
      <c r="L3793" s="82">
        <v>0</v>
      </c>
      <c r="M3793" s="82">
        <v>0</v>
      </c>
    </row>
    <row r="3794" spans="1:13">
      <c r="A3794" t="str">
        <f t="shared" si="59"/>
        <v>A951808171900034642</v>
      </c>
      <c r="B3794" s="81" t="s">
        <v>9476</v>
      </c>
      <c r="C3794" s="81" t="s">
        <v>9477</v>
      </c>
      <c r="D3794" s="81" t="s">
        <v>9478</v>
      </c>
      <c r="E3794" s="81"/>
      <c r="F3794" s="81" t="s">
        <v>226</v>
      </c>
      <c r="G3794" s="81" t="s">
        <v>236</v>
      </c>
      <c r="H3794" s="81" t="s">
        <v>9479</v>
      </c>
      <c r="I3794" s="81"/>
      <c r="J3794" s="82">
        <v>99.93</v>
      </c>
      <c r="K3794" s="82">
        <v>0</v>
      </c>
      <c r="L3794" s="82">
        <v>1</v>
      </c>
      <c r="M3794" s="82">
        <v>99.93</v>
      </c>
    </row>
    <row r="3795" spans="1:13">
      <c r="A3795" t="str">
        <f t="shared" si="59"/>
        <v>A951808171403395</v>
      </c>
      <c r="B3795" s="81" t="s">
        <v>9476</v>
      </c>
      <c r="C3795" s="81" t="s">
        <v>9477</v>
      </c>
      <c r="D3795" s="81" t="s">
        <v>9478</v>
      </c>
      <c r="E3795" s="81"/>
      <c r="F3795" s="81" t="s">
        <v>226</v>
      </c>
      <c r="G3795" s="81" t="s">
        <v>236</v>
      </c>
      <c r="H3795" s="81" t="s">
        <v>9480</v>
      </c>
      <c r="I3795" s="81"/>
      <c r="J3795" s="82">
        <v>99.93</v>
      </c>
      <c r="K3795" s="82">
        <v>0</v>
      </c>
      <c r="L3795" s="82">
        <v>1</v>
      </c>
      <c r="M3795" s="82">
        <v>99.93</v>
      </c>
    </row>
    <row r="3796" spans="1:13">
      <c r="A3796" t="str">
        <f t="shared" si="59"/>
        <v>A95181019210329194</v>
      </c>
      <c r="B3796" s="81" t="s">
        <v>9481</v>
      </c>
      <c r="C3796" s="81" t="s">
        <v>9482</v>
      </c>
      <c r="D3796" s="81" t="s">
        <v>9483</v>
      </c>
      <c r="E3796" s="81"/>
      <c r="F3796" s="81" t="s">
        <v>226</v>
      </c>
      <c r="G3796" s="81" t="s">
        <v>236</v>
      </c>
      <c r="H3796" s="81" t="s">
        <v>8315</v>
      </c>
      <c r="I3796" s="81"/>
      <c r="J3796" s="82">
        <v>111.11</v>
      </c>
      <c r="K3796" s="82">
        <v>0</v>
      </c>
      <c r="L3796" s="82">
        <v>0</v>
      </c>
      <c r="M3796" s="82">
        <v>0</v>
      </c>
    </row>
    <row r="3797" spans="1:13">
      <c r="A3797" t="str">
        <f t="shared" si="59"/>
        <v>A951810191604100007</v>
      </c>
      <c r="B3797" s="81" t="s">
        <v>9481</v>
      </c>
      <c r="C3797" s="81" t="s">
        <v>9482</v>
      </c>
      <c r="D3797" s="81" t="s">
        <v>9483</v>
      </c>
      <c r="E3797" s="81"/>
      <c r="F3797" s="81" t="s">
        <v>226</v>
      </c>
      <c r="G3797" s="81" t="s">
        <v>236</v>
      </c>
      <c r="H3797" s="81" t="s">
        <v>9484</v>
      </c>
      <c r="I3797" s="81"/>
      <c r="J3797" s="82">
        <v>111.11</v>
      </c>
      <c r="K3797" s="82">
        <v>0</v>
      </c>
      <c r="L3797" s="82">
        <v>2</v>
      </c>
      <c r="M3797" s="82">
        <v>222.22</v>
      </c>
    </row>
    <row r="3798" spans="1:13">
      <c r="A3798" t="str">
        <f t="shared" si="59"/>
        <v>A951810191900011580</v>
      </c>
      <c r="B3798" s="81" t="s">
        <v>9481</v>
      </c>
      <c r="C3798" s="81" t="s">
        <v>9482</v>
      </c>
      <c r="D3798" s="81" t="s">
        <v>9483</v>
      </c>
      <c r="E3798" s="81"/>
      <c r="F3798" s="81" t="s">
        <v>226</v>
      </c>
      <c r="G3798" s="81" t="s">
        <v>236</v>
      </c>
      <c r="H3798" s="81" t="s">
        <v>9485</v>
      </c>
      <c r="I3798" s="81"/>
      <c r="J3798" s="82">
        <v>111.11</v>
      </c>
      <c r="K3798" s="82">
        <v>0</v>
      </c>
      <c r="L3798" s="82">
        <v>1</v>
      </c>
      <c r="M3798" s="82">
        <v>111.11</v>
      </c>
    </row>
    <row r="3799" spans="1:13">
      <c r="A3799" t="str">
        <f t="shared" si="59"/>
        <v>A951810191310263020</v>
      </c>
      <c r="B3799" s="81" t="s">
        <v>9481</v>
      </c>
      <c r="C3799" s="81" t="s">
        <v>9482</v>
      </c>
      <c r="D3799" s="81" t="s">
        <v>9483</v>
      </c>
      <c r="E3799" s="81"/>
      <c r="F3799" s="81" t="s">
        <v>226</v>
      </c>
      <c r="G3799" s="81" t="s">
        <v>236</v>
      </c>
      <c r="H3799" s="81" t="s">
        <v>9486</v>
      </c>
      <c r="I3799" s="81"/>
      <c r="J3799" s="82">
        <v>111.11</v>
      </c>
      <c r="K3799" s="82">
        <v>0</v>
      </c>
      <c r="L3799" s="82">
        <v>1</v>
      </c>
      <c r="M3799" s="82">
        <v>111.11</v>
      </c>
    </row>
    <row r="3800" spans="1:13">
      <c r="A3800" t="str">
        <f t="shared" si="59"/>
        <v>A95181222210329194</v>
      </c>
      <c r="B3800" s="81" t="s">
        <v>9487</v>
      </c>
      <c r="C3800" s="81" t="s">
        <v>9488</v>
      </c>
      <c r="D3800" s="81" t="s">
        <v>9489</v>
      </c>
      <c r="E3800" s="81"/>
      <c r="F3800" s="81" t="s">
        <v>226</v>
      </c>
      <c r="G3800" s="81" t="s">
        <v>236</v>
      </c>
      <c r="H3800" s="81" t="s">
        <v>8315</v>
      </c>
      <c r="I3800" s="81"/>
      <c r="J3800" s="82">
        <v>122.16</v>
      </c>
      <c r="K3800" s="82">
        <v>0</v>
      </c>
      <c r="L3800" s="82">
        <v>0</v>
      </c>
      <c r="M3800" s="82">
        <v>0</v>
      </c>
    </row>
    <row r="3801" spans="1:13">
      <c r="A3801" t="str">
        <f t="shared" si="59"/>
        <v>A951812221800096218</v>
      </c>
      <c r="B3801" s="81" t="s">
        <v>9487</v>
      </c>
      <c r="C3801" s="81" t="s">
        <v>9488</v>
      </c>
      <c r="D3801" s="81" t="s">
        <v>9489</v>
      </c>
      <c r="E3801" s="81"/>
      <c r="F3801" s="81" t="s">
        <v>226</v>
      </c>
      <c r="G3801" s="81" t="s">
        <v>236</v>
      </c>
      <c r="H3801" s="81" t="s">
        <v>9490</v>
      </c>
      <c r="I3801" s="81"/>
      <c r="J3801" s="82">
        <v>122.16</v>
      </c>
      <c r="K3801" s="82">
        <v>0</v>
      </c>
      <c r="L3801" s="82">
        <v>1</v>
      </c>
      <c r="M3801" s="82">
        <v>122.16</v>
      </c>
    </row>
    <row r="3802" spans="1:13">
      <c r="A3802" t="str">
        <f t="shared" si="59"/>
        <v>A9518142417104135</v>
      </c>
      <c r="B3802" s="81" t="s">
        <v>9491</v>
      </c>
      <c r="C3802" s="81" t="s">
        <v>9492</v>
      </c>
      <c r="D3802" s="81" t="s">
        <v>9493</v>
      </c>
      <c r="E3802" s="81"/>
      <c r="F3802" s="81" t="s">
        <v>226</v>
      </c>
      <c r="G3802" s="81" t="s">
        <v>236</v>
      </c>
      <c r="H3802" s="81" t="s">
        <v>9494</v>
      </c>
      <c r="I3802" s="81"/>
      <c r="J3802" s="82">
        <v>133</v>
      </c>
      <c r="K3802" s="82">
        <v>0</v>
      </c>
      <c r="L3802" s="82">
        <v>0</v>
      </c>
      <c r="M3802" s="82">
        <v>0</v>
      </c>
    </row>
    <row r="3803" spans="1:13">
      <c r="A3803" t="str">
        <f t="shared" si="59"/>
        <v>T63070310</v>
      </c>
      <c r="B3803" s="81" t="s">
        <v>9495</v>
      </c>
      <c r="C3803" s="81" t="s">
        <v>9496</v>
      </c>
      <c r="D3803" s="81" t="s">
        <v>9497</v>
      </c>
      <c r="E3803" s="81"/>
      <c r="F3803" s="81" t="s">
        <v>226</v>
      </c>
      <c r="G3803" s="81" t="s">
        <v>236</v>
      </c>
      <c r="H3803" s="81"/>
      <c r="I3803" s="81"/>
      <c r="J3803" s="82">
        <v>111.44</v>
      </c>
      <c r="K3803" s="82">
        <v>0</v>
      </c>
      <c r="L3803" s="82">
        <v>0</v>
      </c>
      <c r="M3803" s="82">
        <v>0</v>
      </c>
    </row>
    <row r="3804" spans="1:13">
      <c r="A3804" t="str">
        <f t="shared" si="59"/>
        <v>T63070514</v>
      </c>
      <c r="B3804" s="81" t="s">
        <v>9498</v>
      </c>
      <c r="C3804" s="81" t="s">
        <v>9499</v>
      </c>
      <c r="D3804" s="81" t="s">
        <v>9500</v>
      </c>
      <c r="E3804" s="81"/>
      <c r="F3804" s="81" t="s">
        <v>226</v>
      </c>
      <c r="G3804" s="81" t="s">
        <v>236</v>
      </c>
      <c r="H3804" s="81"/>
      <c r="I3804" s="81"/>
      <c r="J3804" s="82">
        <v>89.08</v>
      </c>
      <c r="K3804" s="82">
        <v>0</v>
      </c>
      <c r="L3804" s="82">
        <v>-1</v>
      </c>
      <c r="M3804" s="82">
        <v>-89.08</v>
      </c>
    </row>
    <row r="3805" spans="1:13">
      <c r="A3805" t="str">
        <f t="shared" si="59"/>
        <v>T630705142200032843</v>
      </c>
      <c r="B3805" s="81" t="s">
        <v>9498</v>
      </c>
      <c r="C3805" s="81" t="s">
        <v>9499</v>
      </c>
      <c r="D3805" s="81" t="s">
        <v>9500</v>
      </c>
      <c r="E3805" s="81"/>
      <c r="F3805" s="81" t="s">
        <v>226</v>
      </c>
      <c r="G3805" s="81" t="s">
        <v>236</v>
      </c>
      <c r="H3805" s="81" t="s">
        <v>9501</v>
      </c>
      <c r="I3805" s="81"/>
      <c r="J3805" s="82">
        <v>89.08</v>
      </c>
      <c r="K3805" s="82">
        <v>0</v>
      </c>
      <c r="L3805" s="82">
        <v>0</v>
      </c>
      <c r="M3805" s="82">
        <v>0</v>
      </c>
    </row>
    <row r="3806" spans="1:13">
      <c r="A3806" t="str">
        <f t="shared" si="59"/>
        <v>T630705142300050630</v>
      </c>
      <c r="B3806" s="81" t="s">
        <v>9498</v>
      </c>
      <c r="C3806" s="81" t="s">
        <v>9499</v>
      </c>
      <c r="D3806" s="81" t="s">
        <v>9500</v>
      </c>
      <c r="E3806" s="81"/>
      <c r="F3806" s="81" t="s">
        <v>226</v>
      </c>
      <c r="G3806" s="81" t="s">
        <v>236</v>
      </c>
      <c r="H3806" s="81" t="s">
        <v>9502</v>
      </c>
      <c r="I3806" s="81"/>
      <c r="J3806" s="82">
        <v>89.08</v>
      </c>
      <c r="K3806" s="82">
        <v>0</v>
      </c>
      <c r="L3806" s="82">
        <v>4</v>
      </c>
      <c r="M3806" s="82">
        <v>356.32</v>
      </c>
    </row>
    <row r="3807" spans="1:13">
      <c r="A3807" t="str">
        <f t="shared" si="59"/>
        <v>T630707182100082799</v>
      </c>
      <c r="B3807" s="81" t="s">
        <v>9503</v>
      </c>
      <c r="C3807" s="81" t="s">
        <v>9504</v>
      </c>
      <c r="D3807" s="81" t="s">
        <v>9505</v>
      </c>
      <c r="E3807" s="81"/>
      <c r="F3807" s="81" t="s">
        <v>226</v>
      </c>
      <c r="G3807" s="81" t="s">
        <v>236</v>
      </c>
      <c r="H3807" s="81" t="s">
        <v>9506</v>
      </c>
      <c r="I3807" s="81"/>
      <c r="J3807" s="82">
        <v>77.83</v>
      </c>
      <c r="K3807" s="82">
        <v>0</v>
      </c>
      <c r="L3807" s="82">
        <v>2</v>
      </c>
      <c r="M3807" s="82">
        <v>155.66</v>
      </c>
    </row>
    <row r="3808" spans="1:13">
      <c r="A3808" t="str">
        <f t="shared" si="59"/>
        <v>T6307071819094095</v>
      </c>
      <c r="B3808" s="81" t="s">
        <v>9503</v>
      </c>
      <c r="C3808" s="81" t="s">
        <v>9504</v>
      </c>
      <c r="D3808" s="81" t="s">
        <v>9505</v>
      </c>
      <c r="E3808" s="81"/>
      <c r="F3808" s="81" t="s">
        <v>226</v>
      </c>
      <c r="G3808" s="81" t="s">
        <v>236</v>
      </c>
      <c r="H3808" s="81" t="s">
        <v>9507</v>
      </c>
      <c r="I3808" s="81"/>
      <c r="J3808" s="82">
        <v>77.83</v>
      </c>
      <c r="K3808" s="82">
        <v>0</v>
      </c>
      <c r="L3808" s="82">
        <v>1</v>
      </c>
      <c r="M3808" s="82">
        <v>77.83</v>
      </c>
    </row>
    <row r="3809" spans="1:13">
      <c r="A3809" t="str">
        <f t="shared" si="59"/>
        <v>T630707182200032844</v>
      </c>
      <c r="B3809" s="81" t="s">
        <v>9503</v>
      </c>
      <c r="C3809" s="81" t="s">
        <v>9504</v>
      </c>
      <c r="D3809" s="81" t="s">
        <v>9505</v>
      </c>
      <c r="E3809" s="81"/>
      <c r="F3809" s="81" t="s">
        <v>226</v>
      </c>
      <c r="G3809" s="81" t="s">
        <v>236</v>
      </c>
      <c r="H3809" s="81" t="s">
        <v>9508</v>
      </c>
      <c r="I3809" s="81"/>
      <c r="J3809" s="82">
        <v>77.83</v>
      </c>
      <c r="K3809" s="82">
        <v>0</v>
      </c>
      <c r="L3809" s="82">
        <v>0</v>
      </c>
      <c r="M3809" s="82">
        <v>0</v>
      </c>
    </row>
    <row r="3810" spans="1:13">
      <c r="A3810" t="str">
        <f t="shared" si="59"/>
        <v>T630707182000067793</v>
      </c>
      <c r="B3810" s="81" t="s">
        <v>9503</v>
      </c>
      <c r="C3810" s="81" t="s">
        <v>9504</v>
      </c>
      <c r="D3810" s="81" t="s">
        <v>9505</v>
      </c>
      <c r="E3810" s="81"/>
      <c r="F3810" s="81" t="s">
        <v>226</v>
      </c>
      <c r="G3810" s="81" t="s">
        <v>236</v>
      </c>
      <c r="H3810" s="81" t="s">
        <v>9509</v>
      </c>
      <c r="I3810" s="81"/>
      <c r="J3810" s="82">
        <v>77.83</v>
      </c>
      <c r="K3810" s="82">
        <v>0</v>
      </c>
      <c r="L3810" s="82">
        <v>1</v>
      </c>
      <c r="M3810" s="82">
        <v>77.83</v>
      </c>
    </row>
    <row r="3811" spans="1:13">
      <c r="A3811" t="str">
        <f t="shared" si="59"/>
        <v>T630709222200032845</v>
      </c>
      <c r="B3811" s="81" t="s">
        <v>9510</v>
      </c>
      <c r="C3811" s="81" t="s">
        <v>9511</v>
      </c>
      <c r="D3811" s="81" t="s">
        <v>9512</v>
      </c>
      <c r="E3811" s="81"/>
      <c r="F3811" s="81" t="s">
        <v>226</v>
      </c>
      <c r="G3811" s="81" t="s">
        <v>236</v>
      </c>
      <c r="H3811" s="81" t="s">
        <v>9513</v>
      </c>
      <c r="I3811" s="81"/>
      <c r="J3811" s="82">
        <v>77.83</v>
      </c>
      <c r="K3811" s="82">
        <v>0</v>
      </c>
      <c r="L3811" s="82">
        <v>1</v>
      </c>
      <c r="M3811" s="82">
        <v>77.83</v>
      </c>
    </row>
    <row r="3812" spans="1:13">
      <c r="A3812" t="str">
        <f t="shared" si="59"/>
        <v>T6307092217124107</v>
      </c>
      <c r="B3812" s="81" t="s">
        <v>9510</v>
      </c>
      <c r="C3812" s="81" t="s">
        <v>9511</v>
      </c>
      <c r="D3812" s="81" t="s">
        <v>9512</v>
      </c>
      <c r="E3812" s="81"/>
      <c r="F3812" s="81" t="s">
        <v>226</v>
      </c>
      <c r="G3812" s="81" t="s">
        <v>236</v>
      </c>
      <c r="H3812" s="81" t="s">
        <v>9514</v>
      </c>
      <c r="I3812" s="81"/>
      <c r="J3812" s="82">
        <v>77.83</v>
      </c>
      <c r="K3812" s="82">
        <v>0</v>
      </c>
      <c r="L3812" s="82">
        <v>2</v>
      </c>
      <c r="M3812" s="82">
        <v>155.66</v>
      </c>
    </row>
    <row r="3813" spans="1:13">
      <c r="A3813" t="str">
        <f t="shared" si="59"/>
        <v>T630709222000013204</v>
      </c>
      <c r="B3813" s="81" t="s">
        <v>9510</v>
      </c>
      <c r="C3813" s="81" t="s">
        <v>9511</v>
      </c>
      <c r="D3813" s="81" t="s">
        <v>9512</v>
      </c>
      <c r="E3813" s="81"/>
      <c r="F3813" s="81" t="s">
        <v>226</v>
      </c>
      <c r="G3813" s="81" t="s">
        <v>236</v>
      </c>
      <c r="H3813" s="81" t="s">
        <v>9515</v>
      </c>
      <c r="I3813" s="81"/>
      <c r="J3813" s="82">
        <v>77.83</v>
      </c>
      <c r="K3813" s="82">
        <v>0</v>
      </c>
      <c r="L3813" s="82">
        <v>1</v>
      </c>
      <c r="M3813" s="82">
        <v>77.83</v>
      </c>
    </row>
    <row r="3814" spans="1:13">
      <c r="A3814" t="str">
        <f t="shared" si="59"/>
        <v>T630711262100015804</v>
      </c>
      <c r="B3814" s="81" t="s">
        <v>9516</v>
      </c>
      <c r="C3814" s="81" t="s">
        <v>9517</v>
      </c>
      <c r="D3814" s="81" t="s">
        <v>9518</v>
      </c>
      <c r="E3814" s="81"/>
      <c r="F3814" s="81" t="s">
        <v>226</v>
      </c>
      <c r="G3814" s="81" t="s">
        <v>236</v>
      </c>
      <c r="H3814" s="81" t="s">
        <v>9519</v>
      </c>
      <c r="I3814" s="81"/>
      <c r="J3814" s="82">
        <v>105.88</v>
      </c>
      <c r="K3814" s="82">
        <v>0</v>
      </c>
      <c r="L3814" s="82">
        <v>0</v>
      </c>
      <c r="M3814" s="82">
        <v>0</v>
      </c>
    </row>
    <row r="3815" spans="1:13">
      <c r="A3815" t="str">
        <f t="shared" si="59"/>
        <v>T6307112617124109</v>
      </c>
      <c r="B3815" s="81" t="s">
        <v>9516</v>
      </c>
      <c r="C3815" s="81" t="s">
        <v>9517</v>
      </c>
      <c r="D3815" s="81" t="s">
        <v>9518</v>
      </c>
      <c r="E3815" s="81"/>
      <c r="F3815" s="81" t="s">
        <v>226</v>
      </c>
      <c r="G3815" s="81" t="s">
        <v>236</v>
      </c>
      <c r="H3815" s="81" t="s">
        <v>9520</v>
      </c>
      <c r="I3815" s="81"/>
      <c r="J3815" s="82">
        <v>105.88</v>
      </c>
      <c r="K3815" s="82">
        <v>0</v>
      </c>
      <c r="L3815" s="82">
        <v>1</v>
      </c>
      <c r="M3815" s="82">
        <v>105.88</v>
      </c>
    </row>
    <row r="3816" spans="1:13">
      <c r="A3816" t="str">
        <f t="shared" si="59"/>
        <v>T630713301403367</v>
      </c>
      <c r="B3816" s="81" t="s">
        <v>9521</v>
      </c>
      <c r="C3816" s="81" t="s">
        <v>9522</v>
      </c>
      <c r="D3816" s="81" t="s">
        <v>9523</v>
      </c>
      <c r="E3816" s="81"/>
      <c r="F3816" s="81" t="s">
        <v>226</v>
      </c>
      <c r="G3816" s="81" t="s">
        <v>236</v>
      </c>
      <c r="H3816" s="81" t="s">
        <v>9524</v>
      </c>
      <c r="I3816" s="81"/>
      <c r="J3816" s="82">
        <v>96.53</v>
      </c>
      <c r="K3816" s="82">
        <v>0</v>
      </c>
      <c r="L3816" s="82">
        <v>2</v>
      </c>
      <c r="M3816" s="82">
        <v>193.06</v>
      </c>
    </row>
    <row r="3817" spans="1:13">
      <c r="A3817" t="str">
        <f t="shared" si="59"/>
        <v>T630713301403378</v>
      </c>
      <c r="B3817" s="81" t="s">
        <v>9521</v>
      </c>
      <c r="C3817" s="81" t="s">
        <v>9522</v>
      </c>
      <c r="D3817" s="81" t="s">
        <v>9523</v>
      </c>
      <c r="E3817" s="81"/>
      <c r="F3817" s="81" t="s">
        <v>226</v>
      </c>
      <c r="G3817" s="81" t="s">
        <v>236</v>
      </c>
      <c r="H3817" s="81" t="s">
        <v>9451</v>
      </c>
      <c r="I3817" s="81"/>
      <c r="J3817" s="82">
        <v>96.53</v>
      </c>
      <c r="K3817" s="82">
        <v>0</v>
      </c>
      <c r="L3817" s="82">
        <v>2</v>
      </c>
      <c r="M3817" s="82">
        <v>193.06</v>
      </c>
    </row>
    <row r="3818" spans="1:13">
      <c r="A3818" t="str">
        <f t="shared" si="59"/>
        <v>0205.307.702YN2200105927</v>
      </c>
      <c r="B3818" s="81" t="s">
        <v>9525</v>
      </c>
      <c r="C3818" s="81" t="s">
        <v>9526</v>
      </c>
      <c r="D3818" s="81" t="s">
        <v>9527</v>
      </c>
      <c r="E3818" s="81"/>
      <c r="F3818" s="81" t="s">
        <v>226</v>
      </c>
      <c r="G3818" s="81" t="s">
        <v>236</v>
      </c>
      <c r="H3818" s="81" t="s">
        <v>9528</v>
      </c>
      <c r="I3818" s="81"/>
      <c r="J3818" s="82">
        <v>178.57</v>
      </c>
      <c r="K3818" s="82">
        <v>0</v>
      </c>
      <c r="L3818" s="82">
        <v>2</v>
      </c>
      <c r="M3818" s="82">
        <v>357.14</v>
      </c>
    </row>
    <row r="3819" spans="1:13">
      <c r="A3819" t="str">
        <f t="shared" si="59"/>
        <v>0205.307.703YN</v>
      </c>
      <c r="B3819" s="81" t="s">
        <v>9529</v>
      </c>
      <c r="C3819" s="81" t="s">
        <v>9526</v>
      </c>
      <c r="D3819" s="81" t="s">
        <v>9530</v>
      </c>
      <c r="E3819" s="81"/>
      <c r="F3819" s="81" t="s">
        <v>226</v>
      </c>
      <c r="G3819" s="81" t="s">
        <v>236</v>
      </c>
      <c r="H3819" s="81"/>
      <c r="I3819" s="81"/>
      <c r="J3819" s="82">
        <v>178.57</v>
      </c>
      <c r="K3819" s="82">
        <v>0</v>
      </c>
      <c r="L3819" s="82">
        <v>-1</v>
      </c>
      <c r="M3819" s="82">
        <v>-178.57</v>
      </c>
    </row>
    <row r="3820" spans="1:13">
      <c r="A3820" t="str">
        <f t="shared" si="59"/>
        <v>0205.307.703YN2200115445</v>
      </c>
      <c r="B3820" s="81" t="s">
        <v>9529</v>
      </c>
      <c r="C3820" s="81" t="s">
        <v>9526</v>
      </c>
      <c r="D3820" s="81" t="s">
        <v>9530</v>
      </c>
      <c r="E3820" s="81"/>
      <c r="F3820" s="81" t="s">
        <v>226</v>
      </c>
      <c r="G3820" s="81" t="s">
        <v>236</v>
      </c>
      <c r="H3820" s="81" t="s">
        <v>9531</v>
      </c>
      <c r="I3820" s="81"/>
      <c r="J3820" s="82">
        <v>178.57</v>
      </c>
      <c r="K3820" s="82">
        <v>0</v>
      </c>
      <c r="L3820" s="82">
        <v>0</v>
      </c>
      <c r="M3820" s="82">
        <v>0</v>
      </c>
    </row>
    <row r="3821" spans="1:13">
      <c r="A3821" t="str">
        <f t="shared" si="59"/>
        <v>0205.307.704YN2200105929</v>
      </c>
      <c r="B3821" s="81" t="s">
        <v>9532</v>
      </c>
      <c r="C3821" s="81" t="s">
        <v>9526</v>
      </c>
      <c r="D3821" s="81" t="s">
        <v>9533</v>
      </c>
      <c r="E3821" s="81"/>
      <c r="F3821" s="81" t="s">
        <v>226</v>
      </c>
      <c r="G3821" s="81" t="s">
        <v>236</v>
      </c>
      <c r="H3821" s="81" t="s">
        <v>9534</v>
      </c>
      <c r="I3821" s="81"/>
      <c r="J3821" s="82">
        <v>178.57</v>
      </c>
      <c r="K3821" s="82">
        <v>0</v>
      </c>
      <c r="L3821" s="82">
        <v>2</v>
      </c>
      <c r="M3821" s="82">
        <v>357.14</v>
      </c>
    </row>
    <row r="3822" spans="1:13">
      <c r="A3822" t="str">
        <f t="shared" si="59"/>
        <v>A951704091403368</v>
      </c>
      <c r="B3822" s="81" t="s">
        <v>9535</v>
      </c>
      <c r="C3822" s="81" t="s">
        <v>9536</v>
      </c>
      <c r="D3822" s="81" t="s">
        <v>9537</v>
      </c>
      <c r="E3822" s="81"/>
      <c r="F3822" s="81" t="s">
        <v>226</v>
      </c>
      <c r="G3822" s="81" t="s">
        <v>236</v>
      </c>
      <c r="H3822" s="81" t="s">
        <v>9538</v>
      </c>
      <c r="I3822" s="81"/>
      <c r="J3822" s="82">
        <v>133.47</v>
      </c>
      <c r="K3822" s="82">
        <v>0</v>
      </c>
      <c r="L3822" s="82">
        <v>0</v>
      </c>
      <c r="M3822" s="82">
        <v>0</v>
      </c>
    </row>
    <row r="3823" spans="1:13">
      <c r="A3823" t="str">
        <f t="shared" si="59"/>
        <v>A951704091403379</v>
      </c>
      <c r="B3823" s="81" t="s">
        <v>9535</v>
      </c>
      <c r="C3823" s="81" t="s">
        <v>9536</v>
      </c>
      <c r="D3823" s="81" t="s">
        <v>9537</v>
      </c>
      <c r="E3823" s="81"/>
      <c r="F3823" s="81" t="s">
        <v>226</v>
      </c>
      <c r="G3823" s="81" t="s">
        <v>236</v>
      </c>
      <c r="H3823" s="81" t="s">
        <v>9539</v>
      </c>
      <c r="I3823" s="81"/>
      <c r="J3823" s="82">
        <v>133.47</v>
      </c>
      <c r="K3823" s="82">
        <v>0</v>
      </c>
      <c r="L3823" s="82">
        <v>1</v>
      </c>
      <c r="M3823" s="82">
        <v>133.47</v>
      </c>
    </row>
    <row r="3824" spans="1:13">
      <c r="A3824" t="str">
        <f t="shared" si="59"/>
        <v>A9517041118B6209</v>
      </c>
      <c r="B3824" s="81" t="s">
        <v>9540</v>
      </c>
      <c r="C3824" s="81" t="s">
        <v>9536</v>
      </c>
      <c r="D3824" s="81" t="s">
        <v>9541</v>
      </c>
      <c r="E3824" s="81"/>
      <c r="F3824" s="81" t="s">
        <v>226</v>
      </c>
      <c r="G3824" s="81" t="s">
        <v>236</v>
      </c>
      <c r="H3824" s="81" t="s">
        <v>9542</v>
      </c>
      <c r="I3824" s="81"/>
      <c r="J3824" s="82">
        <v>118.81</v>
      </c>
      <c r="K3824" s="82">
        <v>0</v>
      </c>
      <c r="L3824" s="82">
        <v>2</v>
      </c>
      <c r="M3824" s="82">
        <v>237.62</v>
      </c>
    </row>
    <row r="3825" spans="1:13">
      <c r="A3825" t="str">
        <f t="shared" si="59"/>
        <v>A951704111403380</v>
      </c>
      <c r="B3825" s="81" t="s">
        <v>9540</v>
      </c>
      <c r="C3825" s="81" t="s">
        <v>9536</v>
      </c>
      <c r="D3825" s="81" t="s">
        <v>9541</v>
      </c>
      <c r="E3825" s="81"/>
      <c r="F3825" s="81" t="s">
        <v>226</v>
      </c>
      <c r="G3825" s="81" t="s">
        <v>236</v>
      </c>
      <c r="H3825" s="81" t="s">
        <v>9543</v>
      </c>
      <c r="I3825" s="81"/>
      <c r="J3825" s="82">
        <v>118.81</v>
      </c>
      <c r="K3825" s="82">
        <v>0</v>
      </c>
      <c r="L3825" s="82">
        <v>3</v>
      </c>
      <c r="M3825" s="82">
        <v>356.43</v>
      </c>
    </row>
    <row r="3826" spans="1:13">
      <c r="A3826" t="str">
        <f t="shared" si="59"/>
        <v>A951704111604250057</v>
      </c>
      <c r="B3826" s="81" t="s">
        <v>9540</v>
      </c>
      <c r="C3826" s="81" t="s">
        <v>9536</v>
      </c>
      <c r="D3826" s="81" t="s">
        <v>9541</v>
      </c>
      <c r="E3826" s="81"/>
      <c r="F3826" s="81" t="s">
        <v>226</v>
      </c>
      <c r="G3826" s="81" t="s">
        <v>236</v>
      </c>
      <c r="H3826" s="81" t="s">
        <v>9544</v>
      </c>
      <c r="I3826" s="81"/>
      <c r="J3826" s="82">
        <v>118.81</v>
      </c>
      <c r="K3826" s="82">
        <v>0</v>
      </c>
      <c r="L3826" s="82">
        <v>2</v>
      </c>
      <c r="M3826" s="82">
        <v>237.62</v>
      </c>
    </row>
    <row r="3827" spans="1:13">
      <c r="A3827" t="str">
        <f t="shared" si="59"/>
        <v>A95170411140509246</v>
      </c>
      <c r="B3827" s="81" t="s">
        <v>9540</v>
      </c>
      <c r="C3827" s="81" t="s">
        <v>9536</v>
      </c>
      <c r="D3827" s="81" t="s">
        <v>9541</v>
      </c>
      <c r="E3827" s="81"/>
      <c r="F3827" s="81" t="s">
        <v>226</v>
      </c>
      <c r="G3827" s="81" t="s">
        <v>236</v>
      </c>
      <c r="H3827" s="81" t="s">
        <v>9545</v>
      </c>
      <c r="I3827" s="81"/>
      <c r="J3827" s="82">
        <v>118.81</v>
      </c>
      <c r="K3827" s="82">
        <v>0</v>
      </c>
      <c r="L3827" s="82">
        <v>1</v>
      </c>
      <c r="M3827" s="82">
        <v>118.81</v>
      </c>
    </row>
    <row r="3828" spans="1:13">
      <c r="A3828" t="str">
        <f t="shared" si="59"/>
        <v>A9517051319094101</v>
      </c>
      <c r="B3828" s="81" t="s">
        <v>9546</v>
      </c>
      <c r="C3828" s="81" t="s">
        <v>9547</v>
      </c>
      <c r="D3828" s="81" t="s">
        <v>9548</v>
      </c>
      <c r="E3828" s="81"/>
      <c r="F3828" s="81" t="s">
        <v>226</v>
      </c>
      <c r="G3828" s="81" t="s">
        <v>236</v>
      </c>
      <c r="H3828" s="81" t="s">
        <v>9549</v>
      </c>
      <c r="I3828" s="81"/>
      <c r="J3828" s="82">
        <v>133.47</v>
      </c>
      <c r="K3828" s="82">
        <v>0</v>
      </c>
      <c r="L3828" s="82">
        <v>2</v>
      </c>
      <c r="M3828" s="82">
        <v>266.94</v>
      </c>
    </row>
    <row r="3829" spans="1:13">
      <c r="A3829" t="str">
        <f t="shared" si="59"/>
        <v>A95170513KAI13720</v>
      </c>
      <c r="B3829" s="81" t="s">
        <v>9546</v>
      </c>
      <c r="C3829" s="81" t="s">
        <v>9547</v>
      </c>
      <c r="D3829" s="81" t="s">
        <v>9548</v>
      </c>
      <c r="E3829" s="81"/>
      <c r="F3829" s="81" t="s">
        <v>226</v>
      </c>
      <c r="G3829" s="81" t="s">
        <v>236</v>
      </c>
      <c r="H3829" s="81" t="s">
        <v>9550</v>
      </c>
      <c r="I3829" s="81"/>
      <c r="J3829" s="82">
        <v>133.47</v>
      </c>
      <c r="K3829" s="82">
        <v>0</v>
      </c>
      <c r="L3829" s="82">
        <v>1</v>
      </c>
      <c r="M3829" s="82">
        <v>133.47</v>
      </c>
    </row>
    <row r="3830" spans="1:13">
      <c r="A3830" t="str">
        <f t="shared" si="59"/>
        <v>A951706141301190540</v>
      </c>
      <c r="B3830" s="81" t="s">
        <v>9551</v>
      </c>
      <c r="C3830" s="81" t="s">
        <v>9552</v>
      </c>
      <c r="D3830" s="81" t="s">
        <v>9553</v>
      </c>
      <c r="E3830" s="81"/>
      <c r="F3830" s="81" t="s">
        <v>226</v>
      </c>
      <c r="G3830" s="81" t="s">
        <v>236</v>
      </c>
      <c r="H3830" s="81" t="s">
        <v>9554</v>
      </c>
      <c r="I3830" s="81"/>
      <c r="J3830" s="82">
        <v>106.74</v>
      </c>
      <c r="K3830" s="82">
        <v>0</v>
      </c>
      <c r="L3830" s="82">
        <v>1</v>
      </c>
      <c r="M3830" s="82">
        <v>106.74</v>
      </c>
    </row>
    <row r="3831" spans="1:13">
      <c r="A3831" t="str">
        <f t="shared" si="59"/>
        <v>A95170614</v>
      </c>
      <c r="B3831" s="81" t="s">
        <v>9551</v>
      </c>
      <c r="C3831" s="81" t="s">
        <v>9552</v>
      </c>
      <c r="D3831" s="81" t="s">
        <v>9553</v>
      </c>
      <c r="E3831" s="81"/>
      <c r="F3831" s="81" t="s">
        <v>226</v>
      </c>
      <c r="G3831" s="81" t="s">
        <v>236</v>
      </c>
      <c r="H3831" s="81"/>
      <c r="I3831" s="81"/>
      <c r="J3831" s="82">
        <v>106.74</v>
      </c>
      <c r="K3831" s="82">
        <v>0</v>
      </c>
      <c r="L3831" s="82">
        <v>0</v>
      </c>
      <c r="M3831" s="82">
        <v>0</v>
      </c>
    </row>
    <row r="3832" spans="1:13">
      <c r="A3832" t="str">
        <f t="shared" si="59"/>
        <v>A951706141403382</v>
      </c>
      <c r="B3832" s="81" t="s">
        <v>9551</v>
      </c>
      <c r="C3832" s="81" t="s">
        <v>9552</v>
      </c>
      <c r="D3832" s="81" t="s">
        <v>9553</v>
      </c>
      <c r="E3832" s="81"/>
      <c r="F3832" s="81" t="s">
        <v>226</v>
      </c>
      <c r="G3832" s="81" t="s">
        <v>236</v>
      </c>
      <c r="H3832" s="81" t="s">
        <v>9555</v>
      </c>
      <c r="I3832" s="81"/>
      <c r="J3832" s="82">
        <v>106.74</v>
      </c>
      <c r="K3832" s="82">
        <v>0</v>
      </c>
      <c r="L3832" s="82">
        <v>1</v>
      </c>
      <c r="M3832" s="82">
        <v>106.74</v>
      </c>
    </row>
    <row r="3833" spans="1:13">
      <c r="A3833" t="str">
        <f t="shared" si="59"/>
        <v>A9517061418B6210</v>
      </c>
      <c r="B3833" s="81" t="s">
        <v>9551</v>
      </c>
      <c r="C3833" s="81" t="s">
        <v>9552</v>
      </c>
      <c r="D3833" s="81" t="s">
        <v>9553</v>
      </c>
      <c r="E3833" s="81"/>
      <c r="F3833" s="81" t="s">
        <v>226</v>
      </c>
      <c r="G3833" s="81" t="s">
        <v>236</v>
      </c>
      <c r="H3833" s="81" t="s">
        <v>9556</v>
      </c>
      <c r="I3833" s="81"/>
      <c r="J3833" s="82">
        <v>106.74</v>
      </c>
      <c r="K3833" s="82">
        <v>0</v>
      </c>
      <c r="L3833" s="82">
        <v>1</v>
      </c>
      <c r="M3833" s="82">
        <v>106.74</v>
      </c>
    </row>
    <row r="3834" spans="1:13">
      <c r="A3834" t="str">
        <f t="shared" si="59"/>
        <v>A951708171403384</v>
      </c>
      <c r="B3834" s="81" t="s">
        <v>9557</v>
      </c>
      <c r="C3834" s="81" t="s">
        <v>9558</v>
      </c>
      <c r="D3834" s="81" t="s">
        <v>9559</v>
      </c>
      <c r="E3834" s="81"/>
      <c r="F3834" s="81" t="s">
        <v>226</v>
      </c>
      <c r="G3834" s="81" t="s">
        <v>236</v>
      </c>
      <c r="H3834" s="81" t="s">
        <v>9560</v>
      </c>
      <c r="I3834" s="81"/>
      <c r="J3834" s="82">
        <v>99.98</v>
      </c>
      <c r="K3834" s="82">
        <v>0</v>
      </c>
      <c r="L3834" s="82">
        <v>2</v>
      </c>
      <c r="M3834" s="82">
        <v>199.96</v>
      </c>
    </row>
    <row r="3835" spans="1:13">
      <c r="A3835" t="str">
        <f t="shared" si="59"/>
        <v>A951710191604100003</v>
      </c>
      <c r="B3835" s="81" t="s">
        <v>9561</v>
      </c>
      <c r="C3835" s="81" t="s">
        <v>9562</v>
      </c>
      <c r="D3835" s="81" t="s">
        <v>9563</v>
      </c>
      <c r="E3835" s="81"/>
      <c r="F3835" s="81" t="s">
        <v>226</v>
      </c>
      <c r="G3835" s="81" t="s">
        <v>236</v>
      </c>
      <c r="H3835" s="81" t="s">
        <v>9564</v>
      </c>
      <c r="I3835" s="81"/>
      <c r="J3835" s="82">
        <v>120.21</v>
      </c>
      <c r="K3835" s="82">
        <v>0</v>
      </c>
      <c r="L3835" s="82">
        <v>0</v>
      </c>
      <c r="M3835" s="82">
        <v>0</v>
      </c>
    </row>
    <row r="3836" spans="1:13">
      <c r="A3836" t="str">
        <f t="shared" si="59"/>
        <v>A951710191900034641</v>
      </c>
      <c r="B3836" s="81" t="s">
        <v>9561</v>
      </c>
      <c r="C3836" s="81" t="s">
        <v>9562</v>
      </c>
      <c r="D3836" s="81" t="s">
        <v>9563</v>
      </c>
      <c r="E3836" s="81"/>
      <c r="F3836" s="81" t="s">
        <v>226</v>
      </c>
      <c r="G3836" s="81" t="s">
        <v>236</v>
      </c>
      <c r="H3836" s="81" t="s">
        <v>9565</v>
      </c>
      <c r="I3836" s="81"/>
      <c r="J3836" s="82">
        <v>120.21</v>
      </c>
      <c r="K3836" s="82">
        <v>0</v>
      </c>
      <c r="L3836" s="82">
        <v>3</v>
      </c>
      <c r="M3836" s="82">
        <v>360.63</v>
      </c>
    </row>
    <row r="3837" spans="1:13">
      <c r="A3837" t="str">
        <f t="shared" si="59"/>
        <v>A951710191403386</v>
      </c>
      <c r="B3837" s="81" t="s">
        <v>9561</v>
      </c>
      <c r="C3837" s="81" t="s">
        <v>9562</v>
      </c>
      <c r="D3837" s="81" t="s">
        <v>9563</v>
      </c>
      <c r="E3837" s="81"/>
      <c r="F3837" s="81" t="s">
        <v>226</v>
      </c>
      <c r="G3837" s="81" t="s">
        <v>236</v>
      </c>
      <c r="H3837" s="81" t="s">
        <v>9566</v>
      </c>
      <c r="I3837" s="81"/>
      <c r="J3837" s="82">
        <v>120.21</v>
      </c>
      <c r="K3837" s="82">
        <v>0</v>
      </c>
      <c r="L3837" s="82">
        <v>1</v>
      </c>
      <c r="M3837" s="82">
        <v>120.21</v>
      </c>
    </row>
    <row r="3838" spans="1:13">
      <c r="A3838" t="str">
        <f t="shared" si="59"/>
        <v>A9517101918B6212</v>
      </c>
      <c r="B3838" s="81" t="s">
        <v>9561</v>
      </c>
      <c r="C3838" s="81" t="s">
        <v>9562</v>
      </c>
      <c r="D3838" s="81" t="s">
        <v>9563</v>
      </c>
      <c r="E3838" s="81"/>
      <c r="F3838" s="81" t="s">
        <v>226</v>
      </c>
      <c r="G3838" s="81" t="s">
        <v>236</v>
      </c>
      <c r="H3838" s="81" t="s">
        <v>9567</v>
      </c>
      <c r="I3838" s="81"/>
      <c r="J3838" s="82">
        <v>120.21</v>
      </c>
      <c r="K3838" s="82">
        <v>0</v>
      </c>
      <c r="L3838" s="82">
        <v>3</v>
      </c>
      <c r="M3838" s="82">
        <v>360.63</v>
      </c>
    </row>
    <row r="3839" spans="1:13">
      <c r="A3839" t="str">
        <f t="shared" si="59"/>
        <v>A951712221403388</v>
      </c>
      <c r="B3839" s="81" t="s">
        <v>9568</v>
      </c>
      <c r="C3839" s="81" t="s">
        <v>9569</v>
      </c>
      <c r="D3839" s="81" t="s">
        <v>9570</v>
      </c>
      <c r="E3839" s="81"/>
      <c r="F3839" s="81" t="s">
        <v>226</v>
      </c>
      <c r="G3839" s="81" t="s">
        <v>236</v>
      </c>
      <c r="H3839" s="81" t="s">
        <v>9571</v>
      </c>
      <c r="I3839" s="81"/>
      <c r="J3839" s="82">
        <v>133.31</v>
      </c>
      <c r="K3839" s="82">
        <v>0</v>
      </c>
      <c r="L3839" s="82">
        <v>1</v>
      </c>
      <c r="M3839" s="82">
        <v>133.31</v>
      </c>
    </row>
    <row r="3840" spans="1:13">
      <c r="A3840" t="str">
        <f t="shared" si="59"/>
        <v>A9517142414562</v>
      </c>
      <c r="B3840" s="81" t="s">
        <v>9572</v>
      </c>
      <c r="C3840" s="81" t="s">
        <v>9573</v>
      </c>
      <c r="D3840" s="81" t="s">
        <v>9574</v>
      </c>
      <c r="E3840" s="81"/>
      <c r="F3840" s="81" t="s">
        <v>226</v>
      </c>
      <c r="G3840" s="81" t="s">
        <v>236</v>
      </c>
      <c r="H3840" s="81" t="s">
        <v>9575</v>
      </c>
      <c r="I3840" s="81"/>
      <c r="J3840" s="82">
        <v>66.56</v>
      </c>
      <c r="K3840" s="82">
        <v>0</v>
      </c>
      <c r="L3840" s="82">
        <v>0</v>
      </c>
      <c r="M3840" s="82">
        <v>0</v>
      </c>
    </row>
    <row r="3841" spans="1:13">
      <c r="A3841" t="str">
        <f t="shared" si="59"/>
        <v>A951714241900012891</v>
      </c>
      <c r="B3841" s="81" t="s">
        <v>9572</v>
      </c>
      <c r="C3841" s="81" t="s">
        <v>9573</v>
      </c>
      <c r="D3841" s="81" t="s">
        <v>9574</v>
      </c>
      <c r="E3841" s="81"/>
      <c r="F3841" s="81" t="s">
        <v>226</v>
      </c>
      <c r="G3841" s="81" t="s">
        <v>236</v>
      </c>
      <c r="H3841" s="81" t="s">
        <v>9576</v>
      </c>
      <c r="I3841" s="81"/>
      <c r="J3841" s="82">
        <v>66.56</v>
      </c>
      <c r="K3841" s="82">
        <v>0</v>
      </c>
      <c r="L3841" s="82">
        <v>0</v>
      </c>
      <c r="M3841" s="82">
        <v>0</v>
      </c>
    </row>
    <row r="3842" spans="1:13">
      <c r="A3842" t="str">
        <f t="shared" si="59"/>
        <v>Ti-SF-612.04R200922031</v>
      </c>
      <c r="B3842" s="81" t="s">
        <v>9577</v>
      </c>
      <c r="C3842" s="81" t="s">
        <v>9578</v>
      </c>
      <c r="D3842" s="81" t="s">
        <v>9579</v>
      </c>
      <c r="E3842" s="81"/>
      <c r="F3842" s="81" t="s">
        <v>226</v>
      </c>
      <c r="G3842" s="81" t="s">
        <v>309</v>
      </c>
      <c r="H3842" s="81" t="s">
        <v>9580</v>
      </c>
      <c r="I3842" s="81"/>
      <c r="J3842" s="82">
        <v>60.72</v>
      </c>
      <c r="K3842" s="82">
        <v>0</v>
      </c>
      <c r="L3842" s="82">
        <v>0</v>
      </c>
      <c r="M3842" s="82">
        <v>0</v>
      </c>
    </row>
    <row r="3843" spans="1:13">
      <c r="A3843" t="str">
        <f t="shared" ref="A3843:A3906" si="60">CONCATENATE(B3843,H3843)</f>
        <v>Ti-SF-612.04R</v>
      </c>
      <c r="B3843" s="81" t="s">
        <v>9577</v>
      </c>
      <c r="C3843" s="81" t="s">
        <v>9578</v>
      </c>
      <c r="D3843" s="81" t="s">
        <v>9579</v>
      </c>
      <c r="E3843" s="81"/>
      <c r="F3843" s="81" t="s">
        <v>226</v>
      </c>
      <c r="G3843" s="81" t="s">
        <v>309</v>
      </c>
      <c r="H3843" s="81"/>
      <c r="I3843" s="81"/>
      <c r="J3843" s="82">
        <v>60.72</v>
      </c>
      <c r="K3843" s="82">
        <v>0</v>
      </c>
      <c r="L3843" s="82">
        <v>0</v>
      </c>
      <c r="M3843" s="82">
        <v>0</v>
      </c>
    </row>
    <row r="3844" spans="1:13">
      <c r="A3844" t="str">
        <f t="shared" si="60"/>
        <v>Ti-SF-612.04R2306000780</v>
      </c>
      <c r="B3844" s="81" t="s">
        <v>9577</v>
      </c>
      <c r="C3844" s="81" t="s">
        <v>9578</v>
      </c>
      <c r="D3844" s="81" t="s">
        <v>9579</v>
      </c>
      <c r="E3844" s="81"/>
      <c r="F3844" s="81" t="s">
        <v>226</v>
      </c>
      <c r="G3844" s="81" t="s">
        <v>309</v>
      </c>
      <c r="H3844" s="81" t="s">
        <v>9581</v>
      </c>
      <c r="I3844" s="81"/>
      <c r="J3844" s="82">
        <v>60.72</v>
      </c>
      <c r="K3844" s="82">
        <v>0</v>
      </c>
      <c r="L3844" s="82">
        <v>4</v>
      </c>
      <c r="M3844" s="82">
        <v>242.88</v>
      </c>
    </row>
    <row r="3845" spans="1:13">
      <c r="A3845" t="str">
        <f t="shared" si="60"/>
        <v>Ti-SF-612.06R200922032</v>
      </c>
      <c r="B3845" s="81" t="s">
        <v>9582</v>
      </c>
      <c r="C3845" s="81" t="s">
        <v>9583</v>
      </c>
      <c r="D3845" s="81" t="s">
        <v>9584</v>
      </c>
      <c r="E3845" s="81"/>
      <c r="F3845" s="81" t="s">
        <v>226</v>
      </c>
      <c r="G3845" s="81" t="s">
        <v>309</v>
      </c>
      <c r="H3845" s="81" t="s">
        <v>9585</v>
      </c>
      <c r="I3845" s="81"/>
      <c r="J3845" s="82">
        <v>60.72</v>
      </c>
      <c r="K3845" s="82">
        <v>0</v>
      </c>
      <c r="L3845" s="82">
        <v>0</v>
      </c>
      <c r="M3845" s="82">
        <v>0</v>
      </c>
    </row>
    <row r="3846" spans="1:13">
      <c r="A3846" t="str">
        <f t="shared" si="60"/>
        <v>Ti-SF-612.06R</v>
      </c>
      <c r="B3846" s="81" t="s">
        <v>9582</v>
      </c>
      <c r="C3846" s="81" t="s">
        <v>9583</v>
      </c>
      <c r="D3846" s="81" t="s">
        <v>9584</v>
      </c>
      <c r="E3846" s="81"/>
      <c r="F3846" s="81" t="s">
        <v>226</v>
      </c>
      <c r="G3846" s="81" t="s">
        <v>309</v>
      </c>
      <c r="H3846" s="81"/>
      <c r="I3846" s="81"/>
      <c r="J3846" s="82">
        <v>60.72</v>
      </c>
      <c r="K3846" s="82">
        <v>0</v>
      </c>
      <c r="L3846" s="82">
        <v>0</v>
      </c>
      <c r="M3846" s="82">
        <v>0</v>
      </c>
    </row>
    <row r="3847" spans="1:13">
      <c r="A3847" t="str">
        <f t="shared" si="60"/>
        <v>Ti-SF-612.06R2306000781</v>
      </c>
      <c r="B3847" s="81" t="s">
        <v>9582</v>
      </c>
      <c r="C3847" s="81" t="s">
        <v>9583</v>
      </c>
      <c r="D3847" s="81" t="s">
        <v>9584</v>
      </c>
      <c r="E3847" s="81"/>
      <c r="F3847" s="81" t="s">
        <v>226</v>
      </c>
      <c r="G3847" s="81" t="s">
        <v>309</v>
      </c>
      <c r="H3847" s="81" t="s">
        <v>9586</v>
      </c>
      <c r="I3847" s="81"/>
      <c r="J3847" s="82">
        <v>60.72</v>
      </c>
      <c r="K3847" s="82">
        <v>0</v>
      </c>
      <c r="L3847" s="82">
        <v>4</v>
      </c>
      <c r="M3847" s="82">
        <v>242.88</v>
      </c>
    </row>
    <row r="3848" spans="1:13">
      <c r="A3848" t="str">
        <f t="shared" si="60"/>
        <v>Ti-SF-612.08R200900033</v>
      </c>
      <c r="B3848" s="81" t="s">
        <v>9587</v>
      </c>
      <c r="C3848" s="81" t="s">
        <v>9588</v>
      </c>
      <c r="D3848" s="81" t="s">
        <v>9589</v>
      </c>
      <c r="E3848" s="81"/>
      <c r="F3848" s="81" t="s">
        <v>226</v>
      </c>
      <c r="G3848" s="81" t="s">
        <v>309</v>
      </c>
      <c r="H3848" s="81" t="s">
        <v>9590</v>
      </c>
      <c r="I3848" s="81"/>
      <c r="J3848" s="82">
        <v>60.72</v>
      </c>
      <c r="K3848" s="82">
        <v>0</v>
      </c>
      <c r="L3848" s="82">
        <v>0</v>
      </c>
      <c r="M3848" s="82">
        <v>0</v>
      </c>
    </row>
    <row r="3849" spans="1:13">
      <c r="A3849" t="str">
        <f t="shared" si="60"/>
        <v>Ti-SF-612.08R</v>
      </c>
      <c r="B3849" s="81" t="s">
        <v>9587</v>
      </c>
      <c r="C3849" s="81" t="s">
        <v>9588</v>
      </c>
      <c r="D3849" s="81" t="s">
        <v>9589</v>
      </c>
      <c r="E3849" s="81"/>
      <c r="F3849" s="81" t="s">
        <v>226</v>
      </c>
      <c r="G3849" s="81" t="s">
        <v>309</v>
      </c>
      <c r="H3849" s="81"/>
      <c r="I3849" s="81"/>
      <c r="J3849" s="82">
        <v>60.72</v>
      </c>
      <c r="K3849" s="82">
        <v>0</v>
      </c>
      <c r="L3849" s="82">
        <v>0</v>
      </c>
      <c r="M3849" s="82">
        <v>0</v>
      </c>
    </row>
    <row r="3850" spans="1:13">
      <c r="A3850" t="str">
        <f t="shared" si="60"/>
        <v>Ti-SF-612.08R2306000782</v>
      </c>
      <c r="B3850" s="81" t="s">
        <v>9587</v>
      </c>
      <c r="C3850" s="81" t="s">
        <v>9588</v>
      </c>
      <c r="D3850" s="81" t="s">
        <v>9589</v>
      </c>
      <c r="E3850" s="81"/>
      <c r="F3850" s="81" t="s">
        <v>226</v>
      </c>
      <c r="G3850" s="81" t="s">
        <v>309</v>
      </c>
      <c r="H3850" s="81" t="s">
        <v>9591</v>
      </c>
      <c r="I3850" s="81"/>
      <c r="J3850" s="82">
        <v>60.72</v>
      </c>
      <c r="K3850" s="82">
        <v>0</v>
      </c>
      <c r="L3850" s="82">
        <v>4</v>
      </c>
      <c r="M3850" s="82">
        <v>242.88</v>
      </c>
    </row>
    <row r="3851" spans="1:13">
      <c r="A3851" t="str">
        <f t="shared" si="60"/>
        <v>Ti-SF-612.10R</v>
      </c>
      <c r="B3851" s="81" t="s">
        <v>9592</v>
      </c>
      <c r="C3851" s="81" t="s">
        <v>9593</v>
      </c>
      <c r="D3851" s="81" t="s">
        <v>9594</v>
      </c>
      <c r="E3851" s="81"/>
      <c r="F3851" s="81" t="s">
        <v>226</v>
      </c>
      <c r="G3851" s="81" t="s">
        <v>309</v>
      </c>
      <c r="H3851" s="81"/>
      <c r="I3851" s="81"/>
      <c r="J3851" s="82">
        <v>60.72</v>
      </c>
      <c r="K3851" s="82">
        <v>0</v>
      </c>
      <c r="L3851" s="82">
        <v>-1</v>
      </c>
      <c r="M3851" s="82">
        <v>-60.72</v>
      </c>
    </row>
    <row r="3852" spans="1:13">
      <c r="A3852" t="str">
        <f t="shared" si="60"/>
        <v>Ti-SF-612.10R200922034</v>
      </c>
      <c r="B3852" s="81" t="s">
        <v>9592</v>
      </c>
      <c r="C3852" s="81" t="s">
        <v>9593</v>
      </c>
      <c r="D3852" s="81" t="s">
        <v>9594</v>
      </c>
      <c r="E3852" s="81"/>
      <c r="F3852" s="81" t="s">
        <v>226</v>
      </c>
      <c r="G3852" s="81" t="s">
        <v>309</v>
      </c>
      <c r="H3852" s="81" t="s">
        <v>9595</v>
      </c>
      <c r="I3852" s="81"/>
      <c r="J3852" s="82">
        <v>60.72</v>
      </c>
      <c r="K3852" s="82">
        <v>0</v>
      </c>
      <c r="L3852" s="82">
        <v>0</v>
      </c>
      <c r="M3852" s="82">
        <v>0</v>
      </c>
    </row>
    <row r="3853" spans="1:13">
      <c r="A3853" t="str">
        <f t="shared" si="60"/>
        <v>Ti-SF-612.10R2306000783</v>
      </c>
      <c r="B3853" s="81" t="s">
        <v>9592</v>
      </c>
      <c r="C3853" s="81" t="s">
        <v>9593</v>
      </c>
      <c r="D3853" s="81" t="s">
        <v>9594</v>
      </c>
      <c r="E3853" s="81"/>
      <c r="F3853" s="81" t="s">
        <v>226</v>
      </c>
      <c r="G3853" s="81" t="s">
        <v>309</v>
      </c>
      <c r="H3853" s="81" t="s">
        <v>9596</v>
      </c>
      <c r="I3853" s="81"/>
      <c r="J3853" s="82">
        <v>60.72</v>
      </c>
      <c r="K3853" s="82">
        <v>0</v>
      </c>
      <c r="L3853" s="82">
        <v>1</v>
      </c>
      <c r="M3853" s="82">
        <v>60.72</v>
      </c>
    </row>
    <row r="3854" spans="1:13">
      <c r="A3854" t="str">
        <f t="shared" si="60"/>
        <v>Ti-SF-612.12R210126634</v>
      </c>
      <c r="B3854" s="81" t="s">
        <v>9597</v>
      </c>
      <c r="C3854" s="81" t="s">
        <v>9598</v>
      </c>
      <c r="D3854" s="81" t="s">
        <v>9599</v>
      </c>
      <c r="E3854" s="81"/>
      <c r="F3854" s="81" t="s">
        <v>226</v>
      </c>
      <c r="G3854" s="81" t="s">
        <v>309</v>
      </c>
      <c r="H3854" s="81" t="s">
        <v>9600</v>
      </c>
      <c r="I3854" s="81"/>
      <c r="J3854" s="82">
        <v>61.43</v>
      </c>
      <c r="K3854" s="82">
        <v>0</v>
      </c>
      <c r="L3854" s="82">
        <v>1</v>
      </c>
      <c r="M3854" s="82">
        <v>61.43</v>
      </c>
    </row>
    <row r="3855" spans="1:13">
      <c r="A3855" t="str">
        <f t="shared" si="60"/>
        <v>Ti-SF-612.12R</v>
      </c>
      <c r="B3855" s="81" t="s">
        <v>9597</v>
      </c>
      <c r="C3855" s="81" t="s">
        <v>9598</v>
      </c>
      <c r="D3855" s="81" t="s">
        <v>9599</v>
      </c>
      <c r="E3855" s="81"/>
      <c r="F3855" s="81" t="s">
        <v>226</v>
      </c>
      <c r="G3855" s="81" t="s">
        <v>309</v>
      </c>
      <c r="H3855" s="81"/>
      <c r="I3855" s="81"/>
      <c r="J3855" s="82">
        <v>61.43</v>
      </c>
      <c r="K3855" s="82">
        <v>0</v>
      </c>
      <c r="L3855" s="82">
        <v>0</v>
      </c>
      <c r="M3855" s="82">
        <v>0</v>
      </c>
    </row>
    <row r="3856" spans="1:13">
      <c r="A3856" t="str">
        <f t="shared" si="60"/>
        <v>Ti-SF-612.12R2306000784</v>
      </c>
      <c r="B3856" s="81" t="s">
        <v>9597</v>
      </c>
      <c r="C3856" s="81" t="s">
        <v>9598</v>
      </c>
      <c r="D3856" s="81" t="s">
        <v>9599</v>
      </c>
      <c r="E3856" s="81"/>
      <c r="F3856" s="81" t="s">
        <v>226</v>
      </c>
      <c r="G3856" s="81" t="s">
        <v>309</v>
      </c>
      <c r="H3856" s="81" t="s">
        <v>9601</v>
      </c>
      <c r="I3856" s="81"/>
      <c r="J3856" s="82">
        <v>61.43</v>
      </c>
      <c r="K3856" s="82">
        <v>0</v>
      </c>
      <c r="L3856" s="82">
        <v>5</v>
      </c>
      <c r="M3856" s="82">
        <v>307.14999999999998</v>
      </c>
    </row>
    <row r="3857" spans="1:13">
      <c r="A3857" t="str">
        <f t="shared" si="60"/>
        <v>Ti-SF-612.14R200922036</v>
      </c>
      <c r="B3857" s="81" t="s">
        <v>9602</v>
      </c>
      <c r="C3857" s="81" t="s">
        <v>9603</v>
      </c>
      <c r="D3857" s="81" t="s">
        <v>9604</v>
      </c>
      <c r="E3857" s="81"/>
      <c r="F3857" s="81" t="s">
        <v>226</v>
      </c>
      <c r="G3857" s="81" t="s">
        <v>309</v>
      </c>
      <c r="H3857" s="81" t="s">
        <v>9605</v>
      </c>
      <c r="I3857" s="81"/>
      <c r="J3857" s="82">
        <v>61.43</v>
      </c>
      <c r="K3857" s="82">
        <v>0</v>
      </c>
      <c r="L3857" s="82">
        <v>1</v>
      </c>
      <c r="M3857" s="82">
        <v>61.43</v>
      </c>
    </row>
    <row r="3858" spans="1:13">
      <c r="A3858" t="str">
        <f t="shared" si="60"/>
        <v>Ti-SF-612.14R</v>
      </c>
      <c r="B3858" s="81" t="s">
        <v>9602</v>
      </c>
      <c r="C3858" s="81" t="s">
        <v>9603</v>
      </c>
      <c r="D3858" s="81" t="s">
        <v>9604</v>
      </c>
      <c r="E3858" s="81"/>
      <c r="F3858" s="81" t="s">
        <v>226</v>
      </c>
      <c r="G3858" s="81" t="s">
        <v>309</v>
      </c>
      <c r="H3858" s="81"/>
      <c r="I3858" s="81"/>
      <c r="J3858" s="82">
        <v>61.43</v>
      </c>
      <c r="K3858" s="82">
        <v>0</v>
      </c>
      <c r="L3858" s="82">
        <v>0</v>
      </c>
      <c r="M3858" s="82">
        <v>0</v>
      </c>
    </row>
    <row r="3859" spans="1:13">
      <c r="A3859" t="str">
        <f t="shared" si="60"/>
        <v>Ti-SF-612.14R2306000785</v>
      </c>
      <c r="B3859" s="81" t="s">
        <v>9602</v>
      </c>
      <c r="C3859" s="81" t="s">
        <v>9603</v>
      </c>
      <c r="D3859" s="81" t="s">
        <v>9604</v>
      </c>
      <c r="E3859" s="81"/>
      <c r="F3859" s="81" t="s">
        <v>226</v>
      </c>
      <c r="G3859" s="81" t="s">
        <v>309</v>
      </c>
      <c r="H3859" s="81" t="s">
        <v>9606</v>
      </c>
      <c r="I3859" s="81"/>
      <c r="J3859" s="82">
        <v>61.43</v>
      </c>
      <c r="K3859" s="82">
        <v>0</v>
      </c>
      <c r="L3859" s="82">
        <v>5</v>
      </c>
      <c r="M3859" s="82">
        <v>307.14999999999998</v>
      </c>
    </row>
    <row r="3860" spans="1:13">
      <c r="A3860" t="str">
        <f t="shared" si="60"/>
        <v>Ti-SF-612.04L2306000774</v>
      </c>
      <c r="B3860" s="81" t="s">
        <v>9607</v>
      </c>
      <c r="C3860" s="81" t="s">
        <v>9608</v>
      </c>
      <c r="D3860" s="81" t="s">
        <v>9609</v>
      </c>
      <c r="E3860" s="81"/>
      <c r="F3860" s="81" t="s">
        <v>226</v>
      </c>
      <c r="G3860" s="81" t="s">
        <v>309</v>
      </c>
      <c r="H3860" s="81" t="s">
        <v>9610</v>
      </c>
      <c r="I3860" s="81"/>
      <c r="J3860" s="82">
        <v>60.72</v>
      </c>
      <c r="K3860" s="82">
        <v>0</v>
      </c>
      <c r="L3860" s="82">
        <v>3</v>
      </c>
      <c r="M3860" s="82">
        <v>182.16</v>
      </c>
    </row>
    <row r="3861" spans="1:13">
      <c r="A3861" t="str">
        <f t="shared" si="60"/>
        <v>Ti-SF-612.06L210126636</v>
      </c>
      <c r="B3861" s="81" t="s">
        <v>9611</v>
      </c>
      <c r="C3861" s="81" t="s">
        <v>9612</v>
      </c>
      <c r="D3861" s="81" t="s">
        <v>9613</v>
      </c>
      <c r="E3861" s="81"/>
      <c r="F3861" s="81" t="s">
        <v>226</v>
      </c>
      <c r="G3861" s="81" t="s">
        <v>309</v>
      </c>
      <c r="H3861" s="81" t="s">
        <v>9614</v>
      </c>
      <c r="I3861" s="81"/>
      <c r="J3861" s="82">
        <v>50.6</v>
      </c>
      <c r="K3861" s="82">
        <v>0</v>
      </c>
      <c r="L3861" s="82">
        <v>0</v>
      </c>
      <c r="M3861" s="82">
        <v>0</v>
      </c>
    </row>
    <row r="3862" spans="1:13">
      <c r="A3862" t="str">
        <f t="shared" si="60"/>
        <v>Ti-SF-612.06L</v>
      </c>
      <c r="B3862" s="81" t="s">
        <v>9611</v>
      </c>
      <c r="C3862" s="81" t="s">
        <v>9612</v>
      </c>
      <c r="D3862" s="81" t="s">
        <v>9613</v>
      </c>
      <c r="E3862" s="81"/>
      <c r="F3862" s="81" t="s">
        <v>226</v>
      </c>
      <c r="G3862" s="81" t="s">
        <v>309</v>
      </c>
      <c r="H3862" s="81"/>
      <c r="I3862" s="81"/>
      <c r="J3862" s="82">
        <v>50.6</v>
      </c>
      <c r="K3862" s="82">
        <v>0</v>
      </c>
      <c r="L3862" s="82">
        <v>0</v>
      </c>
      <c r="M3862" s="82">
        <v>0</v>
      </c>
    </row>
    <row r="3863" spans="1:13">
      <c r="A3863" t="str">
        <f t="shared" si="60"/>
        <v>Ti-SF-612.06L2306000775</v>
      </c>
      <c r="B3863" s="81" t="s">
        <v>9611</v>
      </c>
      <c r="C3863" s="81" t="s">
        <v>9612</v>
      </c>
      <c r="D3863" s="81" t="s">
        <v>9613</v>
      </c>
      <c r="E3863" s="81"/>
      <c r="F3863" s="81" t="s">
        <v>226</v>
      </c>
      <c r="G3863" s="81" t="s">
        <v>309</v>
      </c>
      <c r="H3863" s="81" t="s">
        <v>9615</v>
      </c>
      <c r="I3863" s="81"/>
      <c r="J3863" s="82">
        <v>50.6</v>
      </c>
      <c r="K3863" s="82">
        <v>0</v>
      </c>
      <c r="L3863" s="82">
        <v>4</v>
      </c>
      <c r="M3863" s="82">
        <v>202.4</v>
      </c>
    </row>
    <row r="3864" spans="1:13">
      <c r="A3864" t="str">
        <f t="shared" si="60"/>
        <v>Ti-SF-612.08L200922027</v>
      </c>
      <c r="B3864" s="81" t="s">
        <v>9616</v>
      </c>
      <c r="C3864" s="81" t="s">
        <v>9617</v>
      </c>
      <c r="D3864" s="81" t="s">
        <v>9618</v>
      </c>
      <c r="E3864" s="81"/>
      <c r="F3864" s="81" t="s">
        <v>226</v>
      </c>
      <c r="G3864" s="81" t="s">
        <v>309</v>
      </c>
      <c r="H3864" s="81" t="s">
        <v>9619</v>
      </c>
      <c r="I3864" s="81"/>
      <c r="J3864" s="82">
        <v>60.72</v>
      </c>
      <c r="K3864" s="82">
        <v>0</v>
      </c>
      <c r="L3864" s="82">
        <v>0</v>
      </c>
      <c r="M3864" s="82">
        <v>0</v>
      </c>
    </row>
    <row r="3865" spans="1:13">
      <c r="A3865" t="str">
        <f t="shared" si="60"/>
        <v>Ti-SF-612.08L</v>
      </c>
      <c r="B3865" s="81" t="s">
        <v>9616</v>
      </c>
      <c r="C3865" s="81" t="s">
        <v>9617</v>
      </c>
      <c r="D3865" s="81" t="s">
        <v>9618</v>
      </c>
      <c r="E3865" s="81"/>
      <c r="F3865" s="81" t="s">
        <v>226</v>
      </c>
      <c r="G3865" s="81" t="s">
        <v>309</v>
      </c>
      <c r="H3865" s="81"/>
      <c r="I3865" s="81"/>
      <c r="J3865" s="82">
        <v>60.72</v>
      </c>
      <c r="K3865" s="82">
        <v>0</v>
      </c>
      <c r="L3865" s="82">
        <v>0</v>
      </c>
      <c r="M3865" s="82">
        <v>0</v>
      </c>
    </row>
    <row r="3866" spans="1:13">
      <c r="A3866" t="str">
        <f t="shared" si="60"/>
        <v>Ti-SF-612.08L2306000776</v>
      </c>
      <c r="B3866" s="81" t="s">
        <v>9616</v>
      </c>
      <c r="C3866" s="81" t="s">
        <v>9617</v>
      </c>
      <c r="D3866" s="81" t="s">
        <v>9618</v>
      </c>
      <c r="E3866" s="81"/>
      <c r="F3866" s="81" t="s">
        <v>226</v>
      </c>
      <c r="G3866" s="81" t="s">
        <v>309</v>
      </c>
      <c r="H3866" s="81" t="s">
        <v>9620</v>
      </c>
      <c r="I3866" s="81"/>
      <c r="J3866" s="82">
        <v>60.72</v>
      </c>
      <c r="K3866" s="82">
        <v>0</v>
      </c>
      <c r="L3866" s="82">
        <v>4</v>
      </c>
      <c r="M3866" s="82">
        <v>242.88</v>
      </c>
    </row>
    <row r="3867" spans="1:13">
      <c r="A3867" t="str">
        <f t="shared" si="60"/>
        <v>Ti-SF-612.10L200922028</v>
      </c>
      <c r="B3867" s="81" t="s">
        <v>9621</v>
      </c>
      <c r="C3867" s="81" t="s">
        <v>9622</v>
      </c>
      <c r="D3867" s="81" t="s">
        <v>9623</v>
      </c>
      <c r="E3867" s="81"/>
      <c r="F3867" s="81" t="s">
        <v>226</v>
      </c>
      <c r="G3867" s="81" t="s">
        <v>309</v>
      </c>
      <c r="H3867" s="81" t="s">
        <v>9624</v>
      </c>
      <c r="I3867" s="81"/>
      <c r="J3867" s="82">
        <v>61.43</v>
      </c>
      <c r="K3867" s="82">
        <v>0</v>
      </c>
      <c r="L3867" s="82">
        <v>1</v>
      </c>
      <c r="M3867" s="82">
        <v>61.43</v>
      </c>
    </row>
    <row r="3868" spans="1:13">
      <c r="A3868" t="str">
        <f t="shared" si="60"/>
        <v>Ti-SF-612.10L</v>
      </c>
      <c r="B3868" s="81" t="s">
        <v>9621</v>
      </c>
      <c r="C3868" s="81" t="s">
        <v>9622</v>
      </c>
      <c r="D3868" s="81" t="s">
        <v>9623</v>
      </c>
      <c r="E3868" s="81"/>
      <c r="F3868" s="81" t="s">
        <v>226</v>
      </c>
      <c r="G3868" s="81" t="s">
        <v>309</v>
      </c>
      <c r="H3868" s="81"/>
      <c r="I3868" s="81"/>
      <c r="J3868" s="82">
        <v>61.43</v>
      </c>
      <c r="K3868" s="82">
        <v>0</v>
      </c>
      <c r="L3868" s="82">
        <v>0</v>
      </c>
      <c r="M3868" s="82">
        <v>0</v>
      </c>
    </row>
    <row r="3869" spans="1:13">
      <c r="A3869" t="str">
        <f t="shared" si="60"/>
        <v>Ti-SF-612.10L2306000777</v>
      </c>
      <c r="B3869" s="81" t="s">
        <v>9621</v>
      </c>
      <c r="C3869" s="81" t="s">
        <v>9622</v>
      </c>
      <c r="D3869" s="81" t="s">
        <v>9623</v>
      </c>
      <c r="E3869" s="81"/>
      <c r="F3869" s="81" t="s">
        <v>226</v>
      </c>
      <c r="G3869" s="81" t="s">
        <v>309</v>
      </c>
      <c r="H3869" s="81" t="s">
        <v>9625</v>
      </c>
      <c r="I3869" s="81"/>
      <c r="J3869" s="82">
        <v>61.43</v>
      </c>
      <c r="K3869" s="82">
        <v>0</v>
      </c>
      <c r="L3869" s="82">
        <v>5</v>
      </c>
      <c r="M3869" s="82">
        <v>307.14999999999998</v>
      </c>
    </row>
    <row r="3870" spans="1:13">
      <c r="A3870" t="str">
        <f t="shared" si="60"/>
        <v>Ti-SF-612.12L200922029</v>
      </c>
      <c r="B3870" s="81" t="s">
        <v>9626</v>
      </c>
      <c r="C3870" s="81" t="s">
        <v>9627</v>
      </c>
      <c r="D3870" s="81" t="s">
        <v>9628</v>
      </c>
      <c r="E3870" s="81"/>
      <c r="F3870" s="81" t="s">
        <v>226</v>
      </c>
      <c r="G3870" s="81" t="s">
        <v>309</v>
      </c>
      <c r="H3870" s="81" t="s">
        <v>9629</v>
      </c>
      <c r="I3870" s="81"/>
      <c r="J3870" s="82">
        <v>62.62</v>
      </c>
      <c r="K3870" s="82">
        <v>0</v>
      </c>
      <c r="L3870" s="82">
        <v>0</v>
      </c>
      <c r="M3870" s="82">
        <v>0</v>
      </c>
    </row>
    <row r="3871" spans="1:13">
      <c r="A3871" t="str">
        <f t="shared" si="60"/>
        <v>Ti-SF-612.12L210126637</v>
      </c>
      <c r="B3871" s="81" t="s">
        <v>9626</v>
      </c>
      <c r="C3871" s="81" t="s">
        <v>9627</v>
      </c>
      <c r="D3871" s="81" t="s">
        <v>9628</v>
      </c>
      <c r="E3871" s="81"/>
      <c r="F3871" s="81" t="s">
        <v>226</v>
      </c>
      <c r="G3871" s="81" t="s">
        <v>309</v>
      </c>
      <c r="H3871" s="81" t="s">
        <v>9630</v>
      </c>
      <c r="I3871" s="81"/>
      <c r="J3871" s="82">
        <v>62.62</v>
      </c>
      <c r="K3871" s="82">
        <v>0</v>
      </c>
      <c r="L3871" s="82">
        <v>1</v>
      </c>
      <c r="M3871" s="82">
        <v>62.62</v>
      </c>
    </row>
    <row r="3872" spans="1:13">
      <c r="A3872" t="str">
        <f t="shared" si="60"/>
        <v>Ti-SF-612.12L2306000778</v>
      </c>
      <c r="B3872" s="81" t="s">
        <v>9626</v>
      </c>
      <c r="C3872" s="81" t="s">
        <v>9627</v>
      </c>
      <c r="D3872" s="81" t="s">
        <v>9628</v>
      </c>
      <c r="E3872" s="81"/>
      <c r="F3872" s="81" t="s">
        <v>226</v>
      </c>
      <c r="G3872" s="81" t="s">
        <v>309</v>
      </c>
      <c r="H3872" s="81" t="s">
        <v>9631</v>
      </c>
      <c r="I3872" s="81"/>
      <c r="J3872" s="82">
        <v>62.62</v>
      </c>
      <c r="K3872" s="82">
        <v>0</v>
      </c>
      <c r="L3872" s="82">
        <v>5</v>
      </c>
      <c r="M3872" s="82">
        <v>313.10000000000002</v>
      </c>
    </row>
    <row r="3873" spans="1:13">
      <c r="A3873" t="str">
        <f t="shared" si="60"/>
        <v>Ti-SF-612.12L200922030</v>
      </c>
      <c r="B3873" s="81" t="s">
        <v>9626</v>
      </c>
      <c r="C3873" s="81" t="s">
        <v>9627</v>
      </c>
      <c r="D3873" s="81" t="s">
        <v>9628</v>
      </c>
      <c r="E3873" s="81"/>
      <c r="F3873" s="81" t="s">
        <v>226</v>
      </c>
      <c r="G3873" s="81" t="s">
        <v>309</v>
      </c>
      <c r="H3873" s="81" t="s">
        <v>9632</v>
      </c>
      <c r="I3873" s="81"/>
      <c r="J3873" s="82">
        <v>62.62</v>
      </c>
      <c r="K3873" s="82">
        <v>0</v>
      </c>
      <c r="L3873" s="82">
        <v>1</v>
      </c>
      <c r="M3873" s="82">
        <v>62.62</v>
      </c>
    </row>
    <row r="3874" spans="1:13">
      <c r="A3874" t="str">
        <f t="shared" si="60"/>
        <v>Ti-SF-612.14L200922030</v>
      </c>
      <c r="B3874" s="81" t="s">
        <v>9633</v>
      </c>
      <c r="C3874" s="81" t="s">
        <v>9634</v>
      </c>
      <c r="D3874" s="81" t="s">
        <v>9635</v>
      </c>
      <c r="E3874" s="81"/>
      <c r="F3874" s="81" t="s">
        <v>226</v>
      </c>
      <c r="G3874" s="81" t="s">
        <v>309</v>
      </c>
      <c r="H3874" s="81" t="s">
        <v>9632</v>
      </c>
      <c r="I3874" s="81"/>
      <c r="J3874" s="82">
        <v>61.43</v>
      </c>
      <c r="K3874" s="82">
        <v>0</v>
      </c>
      <c r="L3874" s="82">
        <v>0</v>
      </c>
      <c r="M3874" s="82">
        <v>0</v>
      </c>
    </row>
    <row r="3875" spans="1:13">
      <c r="A3875" t="str">
        <f t="shared" si="60"/>
        <v>Ti-SF-612.14L</v>
      </c>
      <c r="B3875" s="81" t="s">
        <v>9633</v>
      </c>
      <c r="C3875" s="81" t="s">
        <v>9634</v>
      </c>
      <c r="D3875" s="81" t="s">
        <v>9635</v>
      </c>
      <c r="E3875" s="81"/>
      <c r="F3875" s="81" t="s">
        <v>226</v>
      </c>
      <c r="G3875" s="81" t="s">
        <v>309</v>
      </c>
      <c r="H3875" s="81"/>
      <c r="I3875" s="81"/>
      <c r="J3875" s="82">
        <v>61.43</v>
      </c>
      <c r="K3875" s="82">
        <v>0</v>
      </c>
      <c r="L3875" s="82">
        <v>0</v>
      </c>
      <c r="M3875" s="82">
        <v>0</v>
      </c>
    </row>
    <row r="3876" spans="1:13">
      <c r="A3876" t="str">
        <f t="shared" si="60"/>
        <v>Ti-SF-612.14L2306000779</v>
      </c>
      <c r="B3876" s="81" t="s">
        <v>9633</v>
      </c>
      <c r="C3876" s="81" t="s">
        <v>9634</v>
      </c>
      <c r="D3876" s="81" t="s">
        <v>9635</v>
      </c>
      <c r="E3876" s="81"/>
      <c r="F3876" s="81" t="s">
        <v>226</v>
      </c>
      <c r="G3876" s="81" t="s">
        <v>309</v>
      </c>
      <c r="H3876" s="81" t="s">
        <v>9636</v>
      </c>
      <c r="I3876" s="81"/>
      <c r="J3876" s="82">
        <v>61.43</v>
      </c>
      <c r="K3876" s="82">
        <v>0</v>
      </c>
      <c r="L3876" s="82">
        <v>5</v>
      </c>
      <c r="M3876" s="82">
        <v>307.14999999999998</v>
      </c>
    </row>
    <row r="3877" spans="1:13">
      <c r="A3877" t="str">
        <f t="shared" si="60"/>
        <v>A717805092100077822</v>
      </c>
      <c r="B3877" s="81" t="s">
        <v>9637</v>
      </c>
      <c r="C3877" s="81" t="s">
        <v>9638</v>
      </c>
      <c r="D3877" s="81" t="s">
        <v>9639</v>
      </c>
      <c r="E3877" s="81"/>
      <c r="F3877" s="81" t="s">
        <v>226</v>
      </c>
      <c r="G3877" s="81" t="s">
        <v>236</v>
      </c>
      <c r="H3877" s="81" t="s">
        <v>9640</v>
      </c>
      <c r="I3877" s="81"/>
      <c r="J3877" s="82">
        <v>62.5</v>
      </c>
      <c r="K3877" s="82">
        <v>0</v>
      </c>
      <c r="L3877" s="82">
        <v>0</v>
      </c>
      <c r="M3877" s="82">
        <v>0</v>
      </c>
    </row>
    <row r="3878" spans="1:13">
      <c r="A3878" t="str">
        <f t="shared" si="60"/>
        <v>A71780509</v>
      </c>
      <c r="B3878" s="81" t="s">
        <v>9637</v>
      </c>
      <c r="C3878" s="81" t="s">
        <v>9638</v>
      </c>
      <c r="D3878" s="81" t="s">
        <v>9639</v>
      </c>
      <c r="E3878" s="81"/>
      <c r="F3878" s="81" t="s">
        <v>226</v>
      </c>
      <c r="G3878" s="81" t="s">
        <v>236</v>
      </c>
      <c r="H3878" s="81"/>
      <c r="I3878" s="81"/>
      <c r="J3878" s="82">
        <v>62.5</v>
      </c>
      <c r="K3878" s="82">
        <v>0</v>
      </c>
      <c r="L3878" s="82">
        <v>0</v>
      </c>
      <c r="M3878" s="82">
        <v>0</v>
      </c>
    </row>
    <row r="3879" spans="1:13">
      <c r="A3879" t="str">
        <f t="shared" si="60"/>
        <v>A717807112200017964</v>
      </c>
      <c r="B3879" s="81" t="s">
        <v>9641</v>
      </c>
      <c r="C3879" s="81" t="s">
        <v>9638</v>
      </c>
      <c r="D3879" s="81" t="s">
        <v>9642</v>
      </c>
      <c r="E3879" s="81"/>
      <c r="F3879" s="81" t="s">
        <v>226</v>
      </c>
      <c r="G3879" s="81" t="s">
        <v>236</v>
      </c>
      <c r="H3879" s="81" t="s">
        <v>9643</v>
      </c>
      <c r="I3879" s="81"/>
      <c r="J3879" s="82">
        <v>125</v>
      </c>
      <c r="K3879" s="82">
        <v>0</v>
      </c>
      <c r="L3879" s="82">
        <v>0</v>
      </c>
      <c r="M3879" s="82">
        <v>0</v>
      </c>
    </row>
    <row r="3880" spans="1:13">
      <c r="A3880" t="str">
        <f t="shared" si="60"/>
        <v>A717809142000095051</v>
      </c>
      <c r="B3880" s="81" t="s">
        <v>9644</v>
      </c>
      <c r="C3880" s="81" t="s">
        <v>9638</v>
      </c>
      <c r="D3880" s="81" t="s">
        <v>9645</v>
      </c>
      <c r="E3880" s="81"/>
      <c r="F3880" s="81" t="s">
        <v>226</v>
      </c>
      <c r="G3880" s="81" t="s">
        <v>236</v>
      </c>
      <c r="H3880" s="81" t="s">
        <v>9646</v>
      </c>
      <c r="I3880" s="81"/>
      <c r="J3880" s="82">
        <v>125</v>
      </c>
      <c r="K3880" s="82">
        <v>0</v>
      </c>
      <c r="L3880" s="82">
        <v>1</v>
      </c>
      <c r="M3880" s="82">
        <v>125</v>
      </c>
    </row>
    <row r="3881" spans="1:13">
      <c r="A3881" t="str">
        <f t="shared" si="60"/>
        <v>A717705092000004166</v>
      </c>
      <c r="B3881" s="81" t="s">
        <v>9647</v>
      </c>
      <c r="C3881" s="81" t="s">
        <v>9648</v>
      </c>
      <c r="D3881" s="81" t="s">
        <v>9649</v>
      </c>
      <c r="E3881" s="81"/>
      <c r="F3881" s="81" t="s">
        <v>226</v>
      </c>
      <c r="G3881" s="81" t="s">
        <v>236</v>
      </c>
      <c r="H3881" s="81" t="s">
        <v>9650</v>
      </c>
      <c r="I3881" s="81"/>
      <c r="J3881" s="82">
        <v>125</v>
      </c>
      <c r="K3881" s="82">
        <v>0</v>
      </c>
      <c r="L3881" s="82">
        <v>1</v>
      </c>
      <c r="M3881" s="82">
        <v>125</v>
      </c>
    </row>
    <row r="3882" spans="1:13">
      <c r="A3882" t="str">
        <f t="shared" si="60"/>
        <v>A717707112200017763</v>
      </c>
      <c r="B3882" s="81" t="s">
        <v>9651</v>
      </c>
      <c r="C3882" s="81" t="s">
        <v>9648</v>
      </c>
      <c r="D3882" s="81" t="s">
        <v>9652</v>
      </c>
      <c r="E3882" s="81"/>
      <c r="F3882" s="81" t="s">
        <v>226</v>
      </c>
      <c r="G3882" s="81" t="s">
        <v>236</v>
      </c>
      <c r="H3882" s="81" t="s">
        <v>9653</v>
      </c>
      <c r="I3882" s="81"/>
      <c r="J3882" s="82">
        <v>125</v>
      </c>
      <c r="K3882" s="82">
        <v>0</v>
      </c>
      <c r="L3882" s="82">
        <v>1</v>
      </c>
      <c r="M3882" s="82">
        <v>125</v>
      </c>
    </row>
    <row r="3883" spans="1:13">
      <c r="A3883" t="str">
        <f t="shared" si="60"/>
        <v>A717709142100082979</v>
      </c>
      <c r="B3883" s="81" t="s">
        <v>9654</v>
      </c>
      <c r="C3883" s="81" t="s">
        <v>9648</v>
      </c>
      <c r="D3883" s="81" t="s">
        <v>9655</v>
      </c>
      <c r="E3883" s="81"/>
      <c r="F3883" s="81" t="s">
        <v>226</v>
      </c>
      <c r="G3883" s="81" t="s">
        <v>236</v>
      </c>
      <c r="H3883" s="81" t="s">
        <v>9656</v>
      </c>
      <c r="I3883" s="81"/>
      <c r="J3883" s="82">
        <v>125</v>
      </c>
      <c r="K3883" s="82">
        <v>0</v>
      </c>
      <c r="L3883" s="82">
        <v>2</v>
      </c>
      <c r="M3883" s="82">
        <v>250</v>
      </c>
    </row>
    <row r="3884" spans="1:13">
      <c r="A3884" t="str">
        <f t="shared" si="60"/>
        <v>Ti-SF-7608.003R220344081</v>
      </c>
      <c r="B3884" s="81" t="s">
        <v>9657</v>
      </c>
      <c r="C3884" s="81" t="s">
        <v>9658</v>
      </c>
      <c r="D3884" s="81" t="s">
        <v>9659</v>
      </c>
      <c r="E3884" s="81"/>
      <c r="F3884" s="81" t="s">
        <v>226</v>
      </c>
      <c r="G3884" s="81" t="s">
        <v>309</v>
      </c>
      <c r="H3884" s="81" t="s">
        <v>9660</v>
      </c>
      <c r="I3884" s="81"/>
      <c r="J3884" s="82">
        <v>133.93</v>
      </c>
      <c r="K3884" s="82">
        <v>0</v>
      </c>
      <c r="L3884" s="82">
        <v>0</v>
      </c>
      <c r="M3884" s="82">
        <v>0</v>
      </c>
    </row>
    <row r="3885" spans="1:13">
      <c r="A3885" t="str">
        <f t="shared" si="60"/>
        <v>Ti-SF-7608.003R220344085</v>
      </c>
      <c r="B3885" s="81" t="s">
        <v>9657</v>
      </c>
      <c r="C3885" s="81" t="s">
        <v>9658</v>
      </c>
      <c r="D3885" s="81" t="s">
        <v>9659</v>
      </c>
      <c r="E3885" s="81"/>
      <c r="F3885" s="81" t="s">
        <v>226</v>
      </c>
      <c r="G3885" s="81" t="s">
        <v>309</v>
      </c>
      <c r="H3885" s="81" t="s">
        <v>9661</v>
      </c>
      <c r="I3885" s="81"/>
      <c r="J3885" s="82">
        <v>133.93</v>
      </c>
      <c r="K3885" s="82">
        <v>0</v>
      </c>
      <c r="L3885" s="82">
        <v>4</v>
      </c>
      <c r="M3885" s="82">
        <v>535.72</v>
      </c>
    </row>
    <row r="3886" spans="1:13">
      <c r="A3886" t="str">
        <f t="shared" si="60"/>
        <v>Ti-SF-7608.004R220344082</v>
      </c>
      <c r="B3886" s="81" t="s">
        <v>9662</v>
      </c>
      <c r="C3886" s="81" t="s">
        <v>9658</v>
      </c>
      <c r="D3886" s="81" t="s">
        <v>9663</v>
      </c>
      <c r="E3886" s="81"/>
      <c r="F3886" s="81" t="s">
        <v>226</v>
      </c>
      <c r="G3886" s="81" t="s">
        <v>309</v>
      </c>
      <c r="H3886" s="81" t="s">
        <v>9664</v>
      </c>
      <c r="I3886" s="81"/>
      <c r="J3886" s="82">
        <v>133.93</v>
      </c>
      <c r="K3886" s="82">
        <v>0</v>
      </c>
      <c r="L3886" s="82">
        <v>0</v>
      </c>
      <c r="M3886" s="82">
        <v>0</v>
      </c>
    </row>
    <row r="3887" spans="1:13">
      <c r="A3887" t="str">
        <f t="shared" si="60"/>
        <v>Ti-SF-7608.004R220344086</v>
      </c>
      <c r="B3887" s="81" t="s">
        <v>9662</v>
      </c>
      <c r="C3887" s="81" t="s">
        <v>9658</v>
      </c>
      <c r="D3887" s="81" t="s">
        <v>9663</v>
      </c>
      <c r="E3887" s="81"/>
      <c r="F3887" s="81" t="s">
        <v>226</v>
      </c>
      <c r="G3887" s="81" t="s">
        <v>309</v>
      </c>
      <c r="H3887" s="81" t="s">
        <v>9665</v>
      </c>
      <c r="I3887" s="81"/>
      <c r="J3887" s="82">
        <v>133.93</v>
      </c>
      <c r="K3887" s="82">
        <v>0</v>
      </c>
      <c r="L3887" s="82">
        <v>4</v>
      </c>
      <c r="M3887" s="82">
        <v>535.72</v>
      </c>
    </row>
    <row r="3888" spans="1:13">
      <c r="A3888" t="str">
        <f t="shared" si="60"/>
        <v>Ti-SF-7608.005R220344083</v>
      </c>
      <c r="B3888" s="81" t="s">
        <v>9666</v>
      </c>
      <c r="C3888" s="81" t="s">
        <v>9658</v>
      </c>
      <c r="D3888" s="81" t="s">
        <v>9667</v>
      </c>
      <c r="E3888" s="81"/>
      <c r="F3888" s="81" t="s">
        <v>226</v>
      </c>
      <c r="G3888" s="81" t="s">
        <v>309</v>
      </c>
      <c r="H3888" s="81" t="s">
        <v>9668</v>
      </c>
      <c r="I3888" s="81"/>
      <c r="J3888" s="82">
        <v>133.93</v>
      </c>
      <c r="K3888" s="82">
        <v>0</v>
      </c>
      <c r="L3888" s="82">
        <v>0</v>
      </c>
      <c r="M3888" s="82">
        <v>0</v>
      </c>
    </row>
    <row r="3889" spans="1:13">
      <c r="A3889" t="str">
        <f t="shared" si="60"/>
        <v>Ti-SF-7608.005R220344087</v>
      </c>
      <c r="B3889" s="81" t="s">
        <v>9666</v>
      </c>
      <c r="C3889" s="81" t="s">
        <v>9658</v>
      </c>
      <c r="D3889" s="81" t="s">
        <v>9667</v>
      </c>
      <c r="E3889" s="81"/>
      <c r="F3889" s="81" t="s">
        <v>226</v>
      </c>
      <c r="G3889" s="81" t="s">
        <v>309</v>
      </c>
      <c r="H3889" s="81" t="s">
        <v>9669</v>
      </c>
      <c r="I3889" s="81"/>
      <c r="J3889" s="82">
        <v>133.93</v>
      </c>
      <c r="K3889" s="82">
        <v>0</v>
      </c>
      <c r="L3889" s="82">
        <v>4</v>
      </c>
      <c r="M3889" s="82">
        <v>535.72</v>
      </c>
    </row>
    <row r="3890" spans="1:13">
      <c r="A3890" t="str">
        <f t="shared" si="60"/>
        <v>Ti-SF-7608.006R220344088</v>
      </c>
      <c r="B3890" s="81" t="s">
        <v>9670</v>
      </c>
      <c r="C3890" s="81" t="s">
        <v>9671</v>
      </c>
      <c r="D3890" s="81" t="s">
        <v>9672</v>
      </c>
      <c r="E3890" s="81"/>
      <c r="F3890" s="81" t="s">
        <v>226</v>
      </c>
      <c r="G3890" s="81" t="s">
        <v>309</v>
      </c>
      <c r="H3890" s="81" t="s">
        <v>9673</v>
      </c>
      <c r="I3890" s="81"/>
      <c r="J3890" s="82">
        <v>133.93</v>
      </c>
      <c r="K3890" s="82">
        <v>0</v>
      </c>
      <c r="L3890" s="82">
        <v>4</v>
      </c>
      <c r="M3890" s="82">
        <v>535.72</v>
      </c>
    </row>
    <row r="3891" spans="1:13">
      <c r="A3891" t="str">
        <f t="shared" si="60"/>
        <v>Ti-SF-7608.007R220344089</v>
      </c>
      <c r="B3891" s="81" t="s">
        <v>9674</v>
      </c>
      <c r="C3891" s="81" t="s">
        <v>9671</v>
      </c>
      <c r="D3891" s="81" t="s">
        <v>9675</v>
      </c>
      <c r="E3891" s="81"/>
      <c r="F3891" s="81" t="s">
        <v>226</v>
      </c>
      <c r="G3891" s="81" t="s">
        <v>309</v>
      </c>
      <c r="H3891" s="81" t="s">
        <v>9676</v>
      </c>
      <c r="I3891" s="81"/>
      <c r="J3891" s="82">
        <v>133.93</v>
      </c>
      <c r="K3891" s="82">
        <v>0</v>
      </c>
      <c r="L3891" s="82">
        <v>4</v>
      </c>
      <c r="M3891" s="82">
        <v>535.72</v>
      </c>
    </row>
    <row r="3892" spans="1:13">
      <c r="A3892" t="str">
        <f t="shared" si="60"/>
        <v>Ti-SF-7608.003L220344080</v>
      </c>
      <c r="B3892" s="81" t="s">
        <v>9677</v>
      </c>
      <c r="C3892" s="81" t="s">
        <v>9678</v>
      </c>
      <c r="D3892" s="81" t="s">
        <v>9679</v>
      </c>
      <c r="E3892" s="81"/>
      <c r="F3892" s="81" t="s">
        <v>226</v>
      </c>
      <c r="G3892" s="81" t="s">
        <v>309</v>
      </c>
      <c r="H3892" s="81" t="s">
        <v>9680</v>
      </c>
      <c r="I3892" s="81"/>
      <c r="J3892" s="82">
        <v>133.93</v>
      </c>
      <c r="K3892" s="82">
        <v>0</v>
      </c>
      <c r="L3892" s="82">
        <v>4</v>
      </c>
      <c r="M3892" s="82">
        <v>535.72</v>
      </c>
    </row>
    <row r="3893" spans="1:13">
      <c r="A3893" t="str">
        <f t="shared" si="60"/>
        <v>Ti-SF-7608.004L220344081</v>
      </c>
      <c r="B3893" s="81" t="s">
        <v>9681</v>
      </c>
      <c r="C3893" s="81" t="s">
        <v>9678</v>
      </c>
      <c r="D3893" s="81" t="s">
        <v>9682</v>
      </c>
      <c r="E3893" s="81"/>
      <c r="F3893" s="81" t="s">
        <v>226</v>
      </c>
      <c r="G3893" s="81" t="s">
        <v>309</v>
      </c>
      <c r="H3893" s="81" t="s">
        <v>9660</v>
      </c>
      <c r="I3893" s="81"/>
      <c r="J3893" s="82">
        <v>133.93</v>
      </c>
      <c r="K3893" s="82">
        <v>0</v>
      </c>
      <c r="L3893" s="82">
        <v>4</v>
      </c>
      <c r="M3893" s="82">
        <v>535.72</v>
      </c>
    </row>
    <row r="3894" spans="1:13">
      <c r="A3894" t="str">
        <f t="shared" si="60"/>
        <v>Ti-SF-7608.005L220344082</v>
      </c>
      <c r="B3894" s="81" t="s">
        <v>9683</v>
      </c>
      <c r="C3894" s="81" t="s">
        <v>9678</v>
      </c>
      <c r="D3894" s="81" t="s">
        <v>9684</v>
      </c>
      <c r="E3894" s="81"/>
      <c r="F3894" s="81" t="s">
        <v>226</v>
      </c>
      <c r="G3894" s="81" t="s">
        <v>309</v>
      </c>
      <c r="H3894" s="81" t="s">
        <v>9664</v>
      </c>
      <c r="I3894" s="81"/>
      <c r="J3894" s="82">
        <v>133.93</v>
      </c>
      <c r="K3894" s="82">
        <v>0</v>
      </c>
      <c r="L3894" s="82">
        <v>4</v>
      </c>
      <c r="M3894" s="82">
        <v>535.72</v>
      </c>
    </row>
    <row r="3895" spans="1:13">
      <c r="A3895" t="str">
        <f t="shared" si="60"/>
        <v>Ti-SF-7608.006L220344083</v>
      </c>
      <c r="B3895" s="81" t="s">
        <v>9685</v>
      </c>
      <c r="C3895" s="81" t="s">
        <v>9686</v>
      </c>
      <c r="D3895" s="81" t="s">
        <v>9687</v>
      </c>
      <c r="E3895" s="81"/>
      <c r="F3895" s="81" t="s">
        <v>226</v>
      </c>
      <c r="G3895" s="81" t="s">
        <v>309</v>
      </c>
      <c r="H3895" s="81" t="s">
        <v>9668</v>
      </c>
      <c r="I3895" s="81"/>
      <c r="J3895" s="82">
        <v>133.93</v>
      </c>
      <c r="K3895" s="82">
        <v>0</v>
      </c>
      <c r="L3895" s="82">
        <v>4</v>
      </c>
      <c r="M3895" s="82">
        <v>535.72</v>
      </c>
    </row>
    <row r="3896" spans="1:13">
      <c r="A3896" t="str">
        <f t="shared" si="60"/>
        <v>Ti-SF-7608.007L220344084</v>
      </c>
      <c r="B3896" s="81" t="s">
        <v>9688</v>
      </c>
      <c r="C3896" s="81" t="s">
        <v>9686</v>
      </c>
      <c r="D3896" s="81" t="s">
        <v>9689</v>
      </c>
      <c r="E3896" s="81"/>
      <c r="F3896" s="81" t="s">
        <v>226</v>
      </c>
      <c r="G3896" s="81" t="s">
        <v>309</v>
      </c>
      <c r="H3896" s="81" t="s">
        <v>9690</v>
      </c>
      <c r="I3896" s="81"/>
      <c r="J3896" s="82">
        <v>133.93</v>
      </c>
      <c r="K3896" s="82">
        <v>0</v>
      </c>
      <c r="L3896" s="82">
        <v>4</v>
      </c>
      <c r="M3896" s="82">
        <v>535.72</v>
      </c>
    </row>
    <row r="3897" spans="1:13">
      <c r="A3897" t="str">
        <f t="shared" si="60"/>
        <v>Ti-SF-734.002R220242829</v>
      </c>
      <c r="B3897" s="81" t="s">
        <v>9691</v>
      </c>
      <c r="C3897" s="81" t="s">
        <v>9692</v>
      </c>
      <c r="D3897" s="81" t="s">
        <v>9693</v>
      </c>
      <c r="E3897" s="81"/>
      <c r="F3897" s="81" t="s">
        <v>226</v>
      </c>
      <c r="G3897" s="81" t="s">
        <v>309</v>
      </c>
      <c r="H3897" s="81" t="s">
        <v>9694</v>
      </c>
      <c r="I3897" s="81"/>
      <c r="J3897" s="82">
        <v>0</v>
      </c>
      <c r="K3897" s="82">
        <v>0</v>
      </c>
      <c r="L3897" s="82">
        <v>0</v>
      </c>
      <c r="M3897" s="82">
        <v>0</v>
      </c>
    </row>
    <row r="3898" spans="1:13">
      <c r="A3898" t="str">
        <f t="shared" si="60"/>
        <v>Ti-SF-734.004R220242830</v>
      </c>
      <c r="B3898" s="81" t="s">
        <v>9695</v>
      </c>
      <c r="C3898" s="81" t="s">
        <v>9692</v>
      </c>
      <c r="D3898" s="81" t="s">
        <v>9696</v>
      </c>
      <c r="E3898" s="81"/>
      <c r="F3898" s="81" t="s">
        <v>226</v>
      </c>
      <c r="G3898" s="81" t="s">
        <v>309</v>
      </c>
      <c r="H3898" s="81" t="s">
        <v>9697</v>
      </c>
      <c r="I3898" s="81"/>
      <c r="J3898" s="82">
        <v>127.98</v>
      </c>
      <c r="K3898" s="82">
        <v>0</v>
      </c>
      <c r="L3898" s="82">
        <v>1</v>
      </c>
      <c r="M3898" s="82">
        <v>127.98</v>
      </c>
    </row>
    <row r="3899" spans="1:13">
      <c r="A3899" t="str">
        <f t="shared" si="60"/>
        <v>Ti-SF-734.006R220242831</v>
      </c>
      <c r="B3899" s="81" t="s">
        <v>9698</v>
      </c>
      <c r="C3899" s="81" t="s">
        <v>9692</v>
      </c>
      <c r="D3899" s="81" t="s">
        <v>9699</v>
      </c>
      <c r="E3899" s="81"/>
      <c r="F3899" s="81" t="s">
        <v>226</v>
      </c>
      <c r="G3899" s="81" t="s">
        <v>309</v>
      </c>
      <c r="H3899" s="81" t="s">
        <v>9700</v>
      </c>
      <c r="I3899" s="81"/>
      <c r="J3899" s="82">
        <v>127.98</v>
      </c>
      <c r="K3899" s="82">
        <v>0</v>
      </c>
      <c r="L3899" s="82">
        <v>0</v>
      </c>
      <c r="M3899" s="82">
        <v>0</v>
      </c>
    </row>
    <row r="3900" spans="1:13">
      <c r="A3900" t="str">
        <f t="shared" si="60"/>
        <v>Ti-SF-734.008R220242832</v>
      </c>
      <c r="B3900" s="81" t="s">
        <v>9701</v>
      </c>
      <c r="C3900" s="81" t="s">
        <v>9692</v>
      </c>
      <c r="D3900" s="81" t="s">
        <v>9702</v>
      </c>
      <c r="E3900" s="81"/>
      <c r="F3900" s="81" t="s">
        <v>226</v>
      </c>
      <c r="G3900" s="81" t="s">
        <v>309</v>
      </c>
      <c r="H3900" s="81" t="s">
        <v>9703</v>
      </c>
      <c r="I3900" s="81"/>
      <c r="J3900" s="82">
        <v>127.98</v>
      </c>
      <c r="K3900" s="82">
        <v>0</v>
      </c>
      <c r="L3900" s="82">
        <v>1</v>
      </c>
      <c r="M3900" s="82">
        <v>127.98</v>
      </c>
    </row>
    <row r="3901" spans="1:13">
      <c r="A3901" t="str">
        <f t="shared" si="60"/>
        <v>Ti-SF-734.010R220242833</v>
      </c>
      <c r="B3901" s="81" t="s">
        <v>9704</v>
      </c>
      <c r="C3901" s="81" t="s">
        <v>9705</v>
      </c>
      <c r="D3901" s="81" t="s">
        <v>9706</v>
      </c>
      <c r="E3901" s="81"/>
      <c r="F3901" s="81" t="s">
        <v>226</v>
      </c>
      <c r="G3901" s="81" t="s">
        <v>309</v>
      </c>
      <c r="H3901" s="81" t="s">
        <v>9707</v>
      </c>
      <c r="I3901" s="81"/>
      <c r="J3901" s="82">
        <v>127.98</v>
      </c>
      <c r="K3901" s="82">
        <v>0</v>
      </c>
      <c r="L3901" s="82">
        <v>1</v>
      </c>
      <c r="M3901" s="82">
        <v>127.98</v>
      </c>
    </row>
    <row r="3902" spans="1:13">
      <c r="A3902" t="str">
        <f t="shared" si="60"/>
        <v>Ti-SF-734.012R220242834</v>
      </c>
      <c r="B3902" s="81" t="s">
        <v>9708</v>
      </c>
      <c r="C3902" s="81" t="s">
        <v>9705</v>
      </c>
      <c r="D3902" s="81" t="s">
        <v>9709</v>
      </c>
      <c r="E3902" s="81"/>
      <c r="F3902" s="81" t="s">
        <v>226</v>
      </c>
      <c r="G3902" s="81" t="s">
        <v>309</v>
      </c>
      <c r="H3902" s="81" t="s">
        <v>9710</v>
      </c>
      <c r="I3902" s="81"/>
      <c r="J3902" s="82">
        <v>127.98</v>
      </c>
      <c r="K3902" s="82">
        <v>0</v>
      </c>
      <c r="L3902" s="82">
        <v>1</v>
      </c>
      <c r="M3902" s="82">
        <v>127.98</v>
      </c>
    </row>
    <row r="3903" spans="1:13">
      <c r="A3903" t="str">
        <f t="shared" si="60"/>
        <v>Ti-SF-734.014R220242835</v>
      </c>
      <c r="B3903" s="81" t="s">
        <v>9711</v>
      </c>
      <c r="C3903" s="81" t="s">
        <v>9705</v>
      </c>
      <c r="D3903" s="81" t="s">
        <v>9712</v>
      </c>
      <c r="E3903" s="81"/>
      <c r="F3903" s="81" t="s">
        <v>226</v>
      </c>
      <c r="G3903" s="81" t="s">
        <v>309</v>
      </c>
      <c r="H3903" s="81" t="s">
        <v>9713</v>
      </c>
      <c r="I3903" s="81"/>
      <c r="J3903" s="82">
        <v>127.98</v>
      </c>
      <c r="K3903" s="82">
        <v>0</v>
      </c>
      <c r="L3903" s="82">
        <v>1</v>
      </c>
      <c r="M3903" s="82">
        <v>127.98</v>
      </c>
    </row>
    <row r="3904" spans="1:13">
      <c r="A3904" t="str">
        <f t="shared" si="60"/>
        <v>Ti-SF-734.002L220343989</v>
      </c>
      <c r="B3904" s="81" t="s">
        <v>9714</v>
      </c>
      <c r="C3904" s="81" t="s">
        <v>9715</v>
      </c>
      <c r="D3904" s="81" t="s">
        <v>9716</v>
      </c>
      <c r="E3904" s="81"/>
      <c r="F3904" s="81" t="s">
        <v>226</v>
      </c>
      <c r="G3904" s="81" t="s">
        <v>309</v>
      </c>
      <c r="H3904" s="81" t="s">
        <v>9717</v>
      </c>
      <c r="I3904" s="81"/>
      <c r="J3904" s="82">
        <v>127.98</v>
      </c>
      <c r="K3904" s="82">
        <v>0</v>
      </c>
      <c r="L3904" s="82">
        <v>1</v>
      </c>
      <c r="M3904" s="82">
        <v>127.98</v>
      </c>
    </row>
    <row r="3905" spans="1:13">
      <c r="A3905" t="str">
        <f t="shared" si="60"/>
        <v>Ti-SF-734.004L220242824</v>
      </c>
      <c r="B3905" s="81" t="s">
        <v>9718</v>
      </c>
      <c r="C3905" s="81" t="s">
        <v>9715</v>
      </c>
      <c r="D3905" s="81" t="s">
        <v>9719</v>
      </c>
      <c r="E3905" s="81"/>
      <c r="F3905" s="81" t="s">
        <v>226</v>
      </c>
      <c r="G3905" s="81" t="s">
        <v>309</v>
      </c>
      <c r="H3905" s="81" t="s">
        <v>9720</v>
      </c>
      <c r="I3905" s="81"/>
      <c r="J3905" s="82">
        <v>127.98</v>
      </c>
      <c r="K3905" s="82">
        <v>0</v>
      </c>
      <c r="L3905" s="82">
        <v>1</v>
      </c>
      <c r="M3905" s="82">
        <v>127.98</v>
      </c>
    </row>
    <row r="3906" spans="1:13">
      <c r="A3906" t="str">
        <f t="shared" si="60"/>
        <v>Ti-SF-734.006L220242825</v>
      </c>
      <c r="B3906" s="81" t="s">
        <v>9721</v>
      </c>
      <c r="C3906" s="81" t="s">
        <v>9715</v>
      </c>
      <c r="D3906" s="81" t="s">
        <v>9722</v>
      </c>
      <c r="E3906" s="81"/>
      <c r="F3906" s="81" t="s">
        <v>226</v>
      </c>
      <c r="G3906" s="81" t="s">
        <v>309</v>
      </c>
      <c r="H3906" s="81" t="s">
        <v>9723</v>
      </c>
      <c r="I3906" s="81"/>
      <c r="J3906" s="82">
        <v>127.98</v>
      </c>
      <c r="K3906" s="82">
        <v>0</v>
      </c>
      <c r="L3906" s="82">
        <v>1</v>
      </c>
      <c r="M3906" s="82">
        <v>127.98</v>
      </c>
    </row>
    <row r="3907" spans="1:13">
      <c r="A3907" t="str">
        <f t="shared" ref="A3907:A3970" si="61">CONCATENATE(B3907,H3907)</f>
        <v>Ti-SF-734.008L220242826</v>
      </c>
      <c r="B3907" s="81" t="s">
        <v>9724</v>
      </c>
      <c r="C3907" s="81" t="s">
        <v>9715</v>
      </c>
      <c r="D3907" s="81" t="s">
        <v>9725</v>
      </c>
      <c r="E3907" s="81"/>
      <c r="F3907" s="81" t="s">
        <v>226</v>
      </c>
      <c r="G3907" s="81" t="s">
        <v>309</v>
      </c>
      <c r="H3907" s="81" t="s">
        <v>9726</v>
      </c>
      <c r="I3907" s="81"/>
      <c r="J3907" s="82">
        <v>127.98</v>
      </c>
      <c r="K3907" s="82">
        <v>0</v>
      </c>
      <c r="L3907" s="82">
        <v>1</v>
      </c>
      <c r="M3907" s="82">
        <v>127.98</v>
      </c>
    </row>
    <row r="3908" spans="1:13">
      <c r="A3908" t="str">
        <f t="shared" si="61"/>
        <v>Ti-SF-734.010L220242827</v>
      </c>
      <c r="B3908" s="81" t="s">
        <v>9727</v>
      </c>
      <c r="C3908" s="81" t="s">
        <v>9728</v>
      </c>
      <c r="D3908" s="81" t="s">
        <v>9729</v>
      </c>
      <c r="E3908" s="81"/>
      <c r="F3908" s="81" t="s">
        <v>226</v>
      </c>
      <c r="G3908" s="81" t="s">
        <v>309</v>
      </c>
      <c r="H3908" s="81" t="s">
        <v>9730</v>
      </c>
      <c r="I3908" s="81"/>
      <c r="J3908" s="82">
        <v>127.98</v>
      </c>
      <c r="K3908" s="82">
        <v>0</v>
      </c>
      <c r="L3908" s="82">
        <v>1</v>
      </c>
      <c r="M3908" s="82">
        <v>127.98</v>
      </c>
    </row>
    <row r="3909" spans="1:13">
      <c r="A3909" t="str">
        <f t="shared" si="61"/>
        <v>Ti-SF-734.012L220242828</v>
      </c>
      <c r="B3909" s="81" t="s">
        <v>9731</v>
      </c>
      <c r="C3909" s="81" t="s">
        <v>9728</v>
      </c>
      <c r="D3909" s="81" t="s">
        <v>9732</v>
      </c>
      <c r="E3909" s="81"/>
      <c r="F3909" s="81" t="s">
        <v>226</v>
      </c>
      <c r="G3909" s="81" t="s">
        <v>309</v>
      </c>
      <c r="H3909" s="81" t="s">
        <v>9733</v>
      </c>
      <c r="I3909" s="81"/>
      <c r="J3909" s="82">
        <v>127.98</v>
      </c>
      <c r="K3909" s="82">
        <v>0</v>
      </c>
      <c r="L3909" s="82">
        <v>1</v>
      </c>
      <c r="M3909" s="82">
        <v>127.98</v>
      </c>
    </row>
    <row r="3910" spans="1:13">
      <c r="A3910" t="str">
        <f t="shared" si="61"/>
        <v>Ti-SF-734.014L220242829</v>
      </c>
      <c r="B3910" s="81" t="s">
        <v>9734</v>
      </c>
      <c r="C3910" s="81" t="s">
        <v>9728</v>
      </c>
      <c r="D3910" s="81" t="s">
        <v>9735</v>
      </c>
      <c r="E3910" s="81"/>
      <c r="F3910" s="81" t="s">
        <v>226</v>
      </c>
      <c r="G3910" s="81" t="s">
        <v>309</v>
      </c>
      <c r="H3910" s="81" t="s">
        <v>9694</v>
      </c>
      <c r="I3910" s="81"/>
      <c r="J3910" s="82">
        <v>127.98</v>
      </c>
      <c r="K3910" s="82">
        <v>0</v>
      </c>
      <c r="L3910" s="82">
        <v>1</v>
      </c>
      <c r="M3910" s="82">
        <v>127.98</v>
      </c>
    </row>
    <row r="3911" spans="1:13">
      <c r="A3911" t="str">
        <f t="shared" si="61"/>
        <v>027572005F2102390</v>
      </c>
      <c r="B3911" s="81" t="s">
        <v>9736</v>
      </c>
      <c r="C3911" s="81" t="s">
        <v>9737</v>
      </c>
      <c r="D3911" s="81" t="s">
        <v>9738</v>
      </c>
      <c r="E3911" s="81"/>
      <c r="F3911" s="81" t="s">
        <v>226</v>
      </c>
      <c r="G3911" s="81" t="s">
        <v>616</v>
      </c>
      <c r="H3911" s="81" t="s">
        <v>9739</v>
      </c>
      <c r="I3911" s="81"/>
      <c r="J3911" s="82">
        <v>44.24</v>
      </c>
      <c r="K3911" s="82">
        <v>0</v>
      </c>
      <c r="L3911" s="82">
        <v>1</v>
      </c>
      <c r="M3911" s="82">
        <v>44.24</v>
      </c>
    </row>
    <row r="3912" spans="1:13">
      <c r="A3912" t="str">
        <f t="shared" si="61"/>
        <v>027572005</v>
      </c>
      <c r="B3912" s="81" t="s">
        <v>9736</v>
      </c>
      <c r="C3912" s="81" t="s">
        <v>9737</v>
      </c>
      <c r="D3912" s="81" t="s">
        <v>9738</v>
      </c>
      <c r="E3912" s="81"/>
      <c r="F3912" s="81" t="s">
        <v>226</v>
      </c>
      <c r="G3912" s="81" t="s">
        <v>616</v>
      </c>
      <c r="H3912" s="81"/>
      <c r="I3912" s="81"/>
      <c r="J3912" s="82">
        <v>44.24</v>
      </c>
      <c r="K3912" s="82">
        <v>0</v>
      </c>
      <c r="L3912" s="82">
        <v>0</v>
      </c>
      <c r="M3912" s="82">
        <v>0</v>
      </c>
    </row>
    <row r="3913" spans="1:13">
      <c r="A3913" t="str">
        <f t="shared" si="61"/>
        <v>027572007J2105229</v>
      </c>
      <c r="B3913" s="81" t="s">
        <v>9740</v>
      </c>
      <c r="C3913" s="81" t="s">
        <v>9737</v>
      </c>
      <c r="D3913" s="81" t="s">
        <v>9741</v>
      </c>
      <c r="E3913" s="81"/>
      <c r="F3913" s="81" t="s">
        <v>226</v>
      </c>
      <c r="G3913" s="81" t="s">
        <v>616</v>
      </c>
      <c r="H3913" s="81" t="s">
        <v>9742</v>
      </c>
      <c r="I3913" s="81"/>
      <c r="J3913" s="82">
        <v>88.47</v>
      </c>
      <c r="K3913" s="82">
        <v>0</v>
      </c>
      <c r="L3913" s="82">
        <v>0</v>
      </c>
      <c r="M3913" s="82">
        <v>0</v>
      </c>
    </row>
    <row r="3914" spans="1:13">
      <c r="A3914" t="str">
        <f t="shared" si="61"/>
        <v>027572007</v>
      </c>
      <c r="B3914" s="81" t="s">
        <v>9740</v>
      </c>
      <c r="C3914" s="81" t="s">
        <v>9737</v>
      </c>
      <c r="D3914" s="81" t="s">
        <v>9741</v>
      </c>
      <c r="E3914" s="81"/>
      <c r="F3914" s="81" t="s">
        <v>226</v>
      </c>
      <c r="G3914" s="81" t="s">
        <v>616</v>
      </c>
      <c r="H3914" s="81"/>
      <c r="I3914" s="81"/>
      <c r="J3914" s="82">
        <v>88.47</v>
      </c>
      <c r="K3914" s="82">
        <v>0</v>
      </c>
      <c r="L3914" s="82">
        <v>0</v>
      </c>
      <c r="M3914" s="82">
        <v>0</v>
      </c>
    </row>
    <row r="3915" spans="1:13">
      <c r="A3915" t="str">
        <f t="shared" si="61"/>
        <v>027572009C2100552</v>
      </c>
      <c r="B3915" s="81" t="s">
        <v>9743</v>
      </c>
      <c r="C3915" s="81" t="s">
        <v>9737</v>
      </c>
      <c r="D3915" s="81" t="s">
        <v>9744</v>
      </c>
      <c r="E3915" s="81"/>
      <c r="F3915" s="81" t="s">
        <v>226</v>
      </c>
      <c r="G3915" s="81" t="s">
        <v>616</v>
      </c>
      <c r="H3915" s="81" t="s">
        <v>9745</v>
      </c>
      <c r="I3915" s="81"/>
      <c r="J3915" s="82">
        <v>90.97</v>
      </c>
      <c r="K3915" s="82">
        <v>0</v>
      </c>
      <c r="L3915" s="82">
        <v>1</v>
      </c>
      <c r="M3915" s="82">
        <v>90.97</v>
      </c>
    </row>
    <row r="3916" spans="1:13">
      <c r="A3916" t="str">
        <f t="shared" si="61"/>
        <v>027572009</v>
      </c>
      <c r="B3916" s="81" t="s">
        <v>9743</v>
      </c>
      <c r="C3916" s="81" t="s">
        <v>9737</v>
      </c>
      <c r="D3916" s="81" t="s">
        <v>9744</v>
      </c>
      <c r="E3916" s="81"/>
      <c r="F3916" s="81" t="s">
        <v>226</v>
      </c>
      <c r="G3916" s="81" t="s">
        <v>616</v>
      </c>
      <c r="H3916" s="81"/>
      <c r="I3916" s="81"/>
      <c r="J3916" s="82">
        <v>90.97</v>
      </c>
      <c r="K3916" s="82">
        <v>0</v>
      </c>
      <c r="L3916" s="82">
        <v>0</v>
      </c>
      <c r="M3916" s="82">
        <v>0</v>
      </c>
    </row>
    <row r="3917" spans="1:13">
      <c r="A3917" t="str">
        <f t="shared" si="61"/>
        <v>027572011F2102494</v>
      </c>
      <c r="B3917" s="81" t="s">
        <v>9746</v>
      </c>
      <c r="C3917" s="81" t="s">
        <v>9747</v>
      </c>
      <c r="D3917" s="81" t="s">
        <v>9748</v>
      </c>
      <c r="E3917" s="81"/>
      <c r="F3917" s="81" t="s">
        <v>226</v>
      </c>
      <c r="G3917" s="81" t="s">
        <v>616</v>
      </c>
      <c r="H3917" s="81" t="s">
        <v>9749</v>
      </c>
      <c r="I3917" s="81"/>
      <c r="J3917" s="82">
        <v>90.97</v>
      </c>
      <c r="K3917" s="82">
        <v>0</v>
      </c>
      <c r="L3917" s="82">
        <v>0</v>
      </c>
      <c r="M3917" s="82">
        <v>0</v>
      </c>
    </row>
    <row r="3918" spans="1:13">
      <c r="A3918" t="str">
        <f t="shared" si="61"/>
        <v>027572011</v>
      </c>
      <c r="B3918" s="81" t="s">
        <v>9746</v>
      </c>
      <c r="C3918" s="81" t="s">
        <v>9747</v>
      </c>
      <c r="D3918" s="81" t="s">
        <v>9748</v>
      </c>
      <c r="E3918" s="81"/>
      <c r="F3918" s="81" t="s">
        <v>226</v>
      </c>
      <c r="G3918" s="81" t="s">
        <v>616</v>
      </c>
      <c r="H3918" s="81"/>
      <c r="I3918" s="81"/>
      <c r="J3918" s="82">
        <v>90.97</v>
      </c>
      <c r="K3918" s="82">
        <v>0</v>
      </c>
      <c r="L3918" s="82">
        <v>0</v>
      </c>
      <c r="M3918" s="82">
        <v>0</v>
      </c>
    </row>
    <row r="3919" spans="1:13">
      <c r="A3919" t="str">
        <f t="shared" si="61"/>
        <v>027572013L2104848</v>
      </c>
      <c r="B3919" s="81" t="s">
        <v>9750</v>
      </c>
      <c r="C3919" s="81" t="s">
        <v>9747</v>
      </c>
      <c r="D3919" s="81" t="s">
        <v>9751</v>
      </c>
      <c r="E3919" s="81"/>
      <c r="F3919" s="81" t="s">
        <v>226</v>
      </c>
      <c r="G3919" s="81" t="s">
        <v>616</v>
      </c>
      <c r="H3919" s="81" t="s">
        <v>9752</v>
      </c>
      <c r="I3919" s="81"/>
      <c r="J3919" s="82">
        <v>67.599999999999994</v>
      </c>
      <c r="K3919" s="82">
        <v>0</v>
      </c>
      <c r="L3919" s="82">
        <v>1</v>
      </c>
      <c r="M3919" s="82">
        <v>67.599999999999994</v>
      </c>
    </row>
    <row r="3920" spans="1:13">
      <c r="A3920" t="str">
        <f t="shared" si="61"/>
        <v>027571005B2200390</v>
      </c>
      <c r="B3920" s="81" t="s">
        <v>9753</v>
      </c>
      <c r="C3920" s="81" t="s">
        <v>9754</v>
      </c>
      <c r="D3920" s="81" t="s">
        <v>9755</v>
      </c>
      <c r="E3920" s="81"/>
      <c r="F3920" s="81" t="s">
        <v>226</v>
      </c>
      <c r="G3920" s="81" t="s">
        <v>616</v>
      </c>
      <c r="H3920" s="81" t="s">
        <v>9756</v>
      </c>
      <c r="I3920" s="81"/>
      <c r="J3920" s="82">
        <v>0</v>
      </c>
      <c r="K3920" s="82">
        <v>0</v>
      </c>
      <c r="L3920" s="82">
        <v>0</v>
      </c>
      <c r="M3920" s="82">
        <v>0</v>
      </c>
    </row>
    <row r="3921" spans="1:13">
      <c r="A3921" t="str">
        <f t="shared" si="61"/>
        <v>027571005</v>
      </c>
      <c r="B3921" s="81" t="s">
        <v>9753</v>
      </c>
      <c r="C3921" s="81" t="s">
        <v>9754</v>
      </c>
      <c r="D3921" s="81" t="s">
        <v>9755</v>
      </c>
      <c r="E3921" s="81"/>
      <c r="F3921" s="81" t="s">
        <v>226</v>
      </c>
      <c r="G3921" s="81" t="s">
        <v>616</v>
      </c>
      <c r="H3921" s="81"/>
      <c r="I3921" s="81"/>
      <c r="J3921" s="82">
        <v>0</v>
      </c>
      <c r="K3921" s="82">
        <v>0</v>
      </c>
      <c r="L3921" s="82">
        <v>0</v>
      </c>
      <c r="M3921" s="82">
        <v>0</v>
      </c>
    </row>
    <row r="3922" spans="1:13">
      <c r="A3922" t="str">
        <f t="shared" si="61"/>
        <v>027571005F2102390</v>
      </c>
      <c r="B3922" s="81" t="s">
        <v>9753</v>
      </c>
      <c r="C3922" s="81" t="s">
        <v>9754</v>
      </c>
      <c r="D3922" s="81" t="s">
        <v>9755</v>
      </c>
      <c r="E3922" s="81"/>
      <c r="F3922" s="81" t="s">
        <v>226</v>
      </c>
      <c r="G3922" s="81" t="s">
        <v>616</v>
      </c>
      <c r="H3922" s="81" t="s">
        <v>9739</v>
      </c>
      <c r="I3922" s="81"/>
      <c r="J3922" s="82">
        <v>0</v>
      </c>
      <c r="K3922" s="82">
        <v>0</v>
      </c>
      <c r="L3922" s="82">
        <v>0</v>
      </c>
      <c r="M3922" s="82">
        <v>0</v>
      </c>
    </row>
    <row r="3923" spans="1:13">
      <c r="A3923" t="str">
        <f t="shared" si="61"/>
        <v>027571007J2105225</v>
      </c>
      <c r="B3923" s="81" t="s">
        <v>9757</v>
      </c>
      <c r="C3923" s="81" t="s">
        <v>9754</v>
      </c>
      <c r="D3923" s="81" t="s">
        <v>9758</v>
      </c>
      <c r="E3923" s="81"/>
      <c r="F3923" s="81" t="s">
        <v>226</v>
      </c>
      <c r="G3923" s="81" t="s">
        <v>616</v>
      </c>
      <c r="H3923" s="81" t="s">
        <v>9759</v>
      </c>
      <c r="I3923" s="81"/>
      <c r="J3923" s="82">
        <v>90.97</v>
      </c>
      <c r="K3923" s="82">
        <v>0</v>
      </c>
      <c r="L3923" s="82">
        <v>1</v>
      </c>
      <c r="M3923" s="82">
        <v>90.97</v>
      </c>
    </row>
    <row r="3924" spans="1:13">
      <c r="A3924" t="str">
        <f t="shared" si="61"/>
        <v>027571007</v>
      </c>
      <c r="B3924" s="81" t="s">
        <v>9757</v>
      </c>
      <c r="C3924" s="81" t="s">
        <v>9754</v>
      </c>
      <c r="D3924" s="81" t="s">
        <v>9758</v>
      </c>
      <c r="E3924" s="81"/>
      <c r="F3924" s="81" t="s">
        <v>226</v>
      </c>
      <c r="G3924" s="81" t="s">
        <v>616</v>
      </c>
      <c r="H3924" s="81"/>
      <c r="I3924" s="81"/>
      <c r="J3924" s="82">
        <v>90.97</v>
      </c>
      <c r="K3924" s="82">
        <v>0</v>
      </c>
      <c r="L3924" s="82">
        <v>0</v>
      </c>
      <c r="M3924" s="82">
        <v>0</v>
      </c>
    </row>
    <row r="3925" spans="1:13">
      <c r="A3925" t="str">
        <f t="shared" si="61"/>
        <v>027571009B2200383</v>
      </c>
      <c r="B3925" s="81" t="s">
        <v>9760</v>
      </c>
      <c r="C3925" s="81" t="s">
        <v>9754</v>
      </c>
      <c r="D3925" s="81" t="s">
        <v>9761</v>
      </c>
      <c r="E3925" s="81"/>
      <c r="F3925" s="81" t="s">
        <v>226</v>
      </c>
      <c r="G3925" s="81" t="s">
        <v>616</v>
      </c>
      <c r="H3925" s="81" t="s">
        <v>9762</v>
      </c>
      <c r="I3925" s="81"/>
      <c r="J3925" s="82">
        <v>90.97</v>
      </c>
      <c r="K3925" s="82">
        <v>0</v>
      </c>
      <c r="L3925" s="82">
        <v>1</v>
      </c>
      <c r="M3925" s="82">
        <v>90.97</v>
      </c>
    </row>
    <row r="3926" spans="1:13">
      <c r="A3926" t="str">
        <f t="shared" si="61"/>
        <v>027571009</v>
      </c>
      <c r="B3926" s="81" t="s">
        <v>9760</v>
      </c>
      <c r="C3926" s="81" t="s">
        <v>9754</v>
      </c>
      <c r="D3926" s="81" t="s">
        <v>9761</v>
      </c>
      <c r="E3926" s="81"/>
      <c r="F3926" s="81" t="s">
        <v>226</v>
      </c>
      <c r="G3926" s="81" t="s">
        <v>616</v>
      </c>
      <c r="H3926" s="81"/>
      <c r="I3926" s="81"/>
      <c r="J3926" s="82">
        <v>90.97</v>
      </c>
      <c r="K3926" s="82">
        <v>0</v>
      </c>
      <c r="L3926" s="82">
        <v>0</v>
      </c>
      <c r="M3926" s="82">
        <v>0</v>
      </c>
    </row>
    <row r="3927" spans="1:13">
      <c r="A3927" t="str">
        <f t="shared" si="61"/>
        <v>027571011F2102494</v>
      </c>
      <c r="B3927" s="81" t="s">
        <v>9763</v>
      </c>
      <c r="C3927" s="81" t="s">
        <v>9764</v>
      </c>
      <c r="D3927" s="81" t="s">
        <v>9765</v>
      </c>
      <c r="E3927" s="81"/>
      <c r="F3927" s="81" t="s">
        <v>226</v>
      </c>
      <c r="G3927" s="81" t="s">
        <v>616</v>
      </c>
      <c r="H3927" s="81" t="s">
        <v>9749</v>
      </c>
      <c r="I3927" s="81"/>
      <c r="J3927" s="82">
        <v>90.97</v>
      </c>
      <c r="K3927" s="82">
        <v>0</v>
      </c>
      <c r="L3927" s="82">
        <v>1</v>
      </c>
      <c r="M3927" s="82">
        <v>90.97</v>
      </c>
    </row>
    <row r="3928" spans="1:13">
      <c r="A3928" t="str">
        <f t="shared" si="61"/>
        <v>027571013B2100269</v>
      </c>
      <c r="B3928" s="81" t="s">
        <v>9766</v>
      </c>
      <c r="C3928" s="81" t="s">
        <v>9764</v>
      </c>
      <c r="D3928" s="81" t="s">
        <v>9767</v>
      </c>
      <c r="E3928" s="81"/>
      <c r="F3928" s="81" t="s">
        <v>226</v>
      </c>
      <c r="G3928" s="81" t="s">
        <v>616</v>
      </c>
      <c r="H3928" s="81" t="s">
        <v>9768</v>
      </c>
      <c r="I3928" s="81"/>
      <c r="J3928" s="82">
        <v>76.64</v>
      </c>
      <c r="K3928" s="82">
        <v>0</v>
      </c>
      <c r="L3928" s="82">
        <v>1</v>
      </c>
      <c r="M3928" s="82">
        <v>76.64</v>
      </c>
    </row>
    <row r="3929" spans="1:13">
      <c r="A3929" t="str">
        <f t="shared" si="61"/>
        <v>027571013</v>
      </c>
      <c r="B3929" s="81" t="s">
        <v>9766</v>
      </c>
      <c r="C3929" s="81" t="s">
        <v>9764</v>
      </c>
      <c r="D3929" s="81" t="s">
        <v>9767</v>
      </c>
      <c r="E3929" s="81"/>
      <c r="F3929" s="81" t="s">
        <v>226</v>
      </c>
      <c r="G3929" s="81" t="s">
        <v>616</v>
      </c>
      <c r="H3929" s="81"/>
      <c r="I3929" s="81"/>
      <c r="J3929" s="82">
        <v>76.64</v>
      </c>
      <c r="K3929" s="82">
        <v>0</v>
      </c>
      <c r="L3929" s="82">
        <v>0</v>
      </c>
      <c r="M3929" s="82">
        <v>0</v>
      </c>
    </row>
    <row r="3930" spans="1:13">
      <c r="A3930" t="str">
        <f t="shared" si="61"/>
        <v>027571013L2104848</v>
      </c>
      <c r="B3930" s="81" t="s">
        <v>9766</v>
      </c>
      <c r="C3930" s="81" t="s">
        <v>9764</v>
      </c>
      <c r="D3930" s="81" t="s">
        <v>9767</v>
      </c>
      <c r="E3930" s="81"/>
      <c r="F3930" s="81" t="s">
        <v>226</v>
      </c>
      <c r="G3930" s="81" t="s">
        <v>616</v>
      </c>
      <c r="H3930" s="81" t="s">
        <v>9752</v>
      </c>
      <c r="I3930" s="81"/>
      <c r="J3930" s="82">
        <v>76.64</v>
      </c>
      <c r="K3930" s="82">
        <v>0</v>
      </c>
      <c r="L3930" s="82">
        <v>0</v>
      </c>
      <c r="M3930" s="82">
        <v>0</v>
      </c>
    </row>
    <row r="3931" spans="1:13">
      <c r="A3931" t="str">
        <f t="shared" si="61"/>
        <v>025342005L200253414</v>
      </c>
      <c r="B3931" s="81" t="s">
        <v>9769</v>
      </c>
      <c r="C3931" s="81" t="s">
        <v>9770</v>
      </c>
      <c r="D3931" s="81" t="s">
        <v>9771</v>
      </c>
      <c r="E3931" s="81"/>
      <c r="F3931" s="81" t="s">
        <v>226</v>
      </c>
      <c r="G3931" s="81" t="s">
        <v>616</v>
      </c>
      <c r="H3931" s="81" t="s">
        <v>9772</v>
      </c>
      <c r="I3931" s="81"/>
      <c r="J3931" s="82">
        <v>77.73</v>
      </c>
      <c r="K3931" s="82">
        <v>0</v>
      </c>
      <c r="L3931" s="82">
        <v>1</v>
      </c>
      <c r="M3931" s="82">
        <v>77.73</v>
      </c>
    </row>
    <row r="3932" spans="1:13">
      <c r="A3932" t="str">
        <f t="shared" si="61"/>
        <v>025342005M2100462</v>
      </c>
      <c r="B3932" s="81" t="s">
        <v>9769</v>
      </c>
      <c r="C3932" s="81" t="s">
        <v>9770</v>
      </c>
      <c r="D3932" s="81" t="s">
        <v>9771</v>
      </c>
      <c r="E3932" s="81"/>
      <c r="F3932" s="81" t="s">
        <v>226</v>
      </c>
      <c r="G3932" s="81" t="s">
        <v>616</v>
      </c>
      <c r="H3932" s="81" t="s">
        <v>9773</v>
      </c>
      <c r="I3932" s="81"/>
      <c r="J3932" s="82">
        <v>77.73</v>
      </c>
      <c r="K3932" s="82">
        <v>0</v>
      </c>
      <c r="L3932" s="82">
        <v>1</v>
      </c>
      <c r="M3932" s="82">
        <v>77.73</v>
      </c>
    </row>
    <row r="3933" spans="1:13">
      <c r="A3933" t="str">
        <f t="shared" si="61"/>
        <v>025342007D2102242</v>
      </c>
      <c r="B3933" s="81" t="s">
        <v>9774</v>
      </c>
      <c r="C3933" s="81" t="s">
        <v>9770</v>
      </c>
      <c r="D3933" s="81" t="s">
        <v>9775</v>
      </c>
      <c r="E3933" s="81"/>
      <c r="F3933" s="81" t="s">
        <v>226</v>
      </c>
      <c r="G3933" s="81" t="s">
        <v>616</v>
      </c>
      <c r="H3933" s="81" t="s">
        <v>9776</v>
      </c>
      <c r="I3933" s="81"/>
      <c r="J3933" s="82">
        <v>60.49</v>
      </c>
      <c r="K3933" s="82">
        <v>0</v>
      </c>
      <c r="L3933" s="82">
        <v>1</v>
      </c>
      <c r="M3933" s="82">
        <v>60.49</v>
      </c>
    </row>
    <row r="3934" spans="1:13">
      <c r="A3934" t="str">
        <f t="shared" si="61"/>
        <v>025342009C2100378</v>
      </c>
      <c r="B3934" s="81" t="s">
        <v>9777</v>
      </c>
      <c r="C3934" s="81" t="s">
        <v>9770</v>
      </c>
      <c r="D3934" s="81" t="s">
        <v>9778</v>
      </c>
      <c r="E3934" s="81"/>
      <c r="F3934" s="81" t="s">
        <v>226</v>
      </c>
      <c r="G3934" s="81" t="s">
        <v>616</v>
      </c>
      <c r="H3934" s="81" t="s">
        <v>9779</v>
      </c>
      <c r="I3934" s="81"/>
      <c r="J3934" s="82">
        <v>60.49</v>
      </c>
      <c r="K3934" s="82">
        <v>0</v>
      </c>
      <c r="L3934" s="82">
        <v>0</v>
      </c>
      <c r="M3934" s="82">
        <v>0</v>
      </c>
    </row>
    <row r="3935" spans="1:13">
      <c r="A3935" t="str">
        <f t="shared" si="61"/>
        <v>025342011G190253408</v>
      </c>
      <c r="B3935" s="81" t="s">
        <v>9780</v>
      </c>
      <c r="C3935" s="81" t="s">
        <v>9781</v>
      </c>
      <c r="D3935" s="81" t="s">
        <v>9782</v>
      </c>
      <c r="E3935" s="81"/>
      <c r="F3935" s="81" t="s">
        <v>226</v>
      </c>
      <c r="G3935" s="81" t="s">
        <v>616</v>
      </c>
      <c r="H3935" s="81" t="s">
        <v>9783</v>
      </c>
      <c r="I3935" s="81"/>
      <c r="J3935" s="82">
        <v>86.72</v>
      </c>
      <c r="K3935" s="82">
        <v>0</v>
      </c>
      <c r="L3935" s="82">
        <v>1</v>
      </c>
      <c r="M3935" s="82">
        <v>86.72</v>
      </c>
    </row>
    <row r="3936" spans="1:13">
      <c r="A3936" t="str">
        <f t="shared" si="61"/>
        <v>0253420132100048084</v>
      </c>
      <c r="B3936" s="81" t="s">
        <v>9784</v>
      </c>
      <c r="C3936" s="81" t="s">
        <v>9781</v>
      </c>
      <c r="D3936" s="81" t="s">
        <v>9785</v>
      </c>
      <c r="E3936" s="81"/>
      <c r="F3936" s="81" t="s">
        <v>226</v>
      </c>
      <c r="G3936" s="81" t="s">
        <v>616</v>
      </c>
      <c r="H3936" s="81" t="s">
        <v>9786</v>
      </c>
      <c r="I3936" s="81"/>
      <c r="J3936" s="82">
        <v>50.82</v>
      </c>
      <c r="K3936" s="82">
        <v>0</v>
      </c>
      <c r="L3936" s="82">
        <v>0</v>
      </c>
      <c r="M3936" s="82">
        <v>0</v>
      </c>
    </row>
    <row r="3937" spans="1:13">
      <c r="A3937" t="str">
        <f t="shared" si="61"/>
        <v>025342013</v>
      </c>
      <c r="B3937" s="81" t="s">
        <v>9784</v>
      </c>
      <c r="C3937" s="81" t="s">
        <v>9781</v>
      </c>
      <c r="D3937" s="81" t="s">
        <v>9785</v>
      </c>
      <c r="E3937" s="81"/>
      <c r="F3937" s="81" t="s">
        <v>226</v>
      </c>
      <c r="G3937" s="81" t="s">
        <v>616</v>
      </c>
      <c r="H3937" s="81"/>
      <c r="I3937" s="81"/>
      <c r="J3937" s="82">
        <v>50.82</v>
      </c>
      <c r="K3937" s="82">
        <v>0</v>
      </c>
      <c r="L3937" s="82">
        <v>0</v>
      </c>
      <c r="M3937" s="82">
        <v>0</v>
      </c>
    </row>
    <row r="3938" spans="1:13">
      <c r="A3938" t="str">
        <f t="shared" si="61"/>
        <v>025342013210935672</v>
      </c>
      <c r="B3938" s="81" t="s">
        <v>9784</v>
      </c>
      <c r="C3938" s="81" t="s">
        <v>9781</v>
      </c>
      <c r="D3938" s="81" t="s">
        <v>9785</v>
      </c>
      <c r="E3938" s="81"/>
      <c r="F3938" s="81" t="s">
        <v>226</v>
      </c>
      <c r="G3938" s="81" t="s">
        <v>616</v>
      </c>
      <c r="H3938" s="81" t="s">
        <v>9787</v>
      </c>
      <c r="I3938" s="81"/>
      <c r="J3938" s="82">
        <v>50.82</v>
      </c>
      <c r="K3938" s="82">
        <v>0</v>
      </c>
      <c r="L3938" s="82">
        <v>0</v>
      </c>
      <c r="M3938" s="82">
        <v>0</v>
      </c>
    </row>
    <row r="3939" spans="1:13">
      <c r="A3939" t="str">
        <f t="shared" si="61"/>
        <v>025341005</v>
      </c>
      <c r="B3939" s="81" t="s">
        <v>9788</v>
      </c>
      <c r="C3939" s="81" t="s">
        <v>9789</v>
      </c>
      <c r="D3939" s="81" t="s">
        <v>9790</v>
      </c>
      <c r="E3939" s="81"/>
      <c r="F3939" s="81" t="s">
        <v>226</v>
      </c>
      <c r="G3939" s="81" t="s">
        <v>616</v>
      </c>
      <c r="H3939" s="81"/>
      <c r="I3939" s="81"/>
      <c r="J3939" s="82">
        <v>77.73</v>
      </c>
      <c r="K3939" s="82">
        <v>0</v>
      </c>
      <c r="L3939" s="82">
        <v>-1</v>
      </c>
      <c r="M3939" s="82">
        <v>-77.73</v>
      </c>
    </row>
    <row r="3940" spans="1:13">
      <c r="A3940" t="str">
        <f t="shared" si="61"/>
        <v>025341005L200253408</v>
      </c>
      <c r="B3940" s="81" t="s">
        <v>9788</v>
      </c>
      <c r="C3940" s="81" t="s">
        <v>9789</v>
      </c>
      <c r="D3940" s="81" t="s">
        <v>9790</v>
      </c>
      <c r="E3940" s="81"/>
      <c r="F3940" s="81" t="s">
        <v>226</v>
      </c>
      <c r="G3940" s="81" t="s">
        <v>616</v>
      </c>
      <c r="H3940" s="81" t="s">
        <v>9791</v>
      </c>
      <c r="I3940" s="81"/>
      <c r="J3940" s="82">
        <v>77.73</v>
      </c>
      <c r="K3940" s="82">
        <v>0</v>
      </c>
      <c r="L3940" s="82">
        <v>2</v>
      </c>
      <c r="M3940" s="82">
        <v>155.46</v>
      </c>
    </row>
    <row r="3941" spans="1:13">
      <c r="A3941" t="str">
        <f t="shared" si="61"/>
        <v>025341007C200253404</v>
      </c>
      <c r="B3941" s="81" t="s">
        <v>9792</v>
      </c>
      <c r="C3941" s="81" t="s">
        <v>9789</v>
      </c>
      <c r="D3941" s="81" t="s">
        <v>9793</v>
      </c>
      <c r="E3941" s="81"/>
      <c r="F3941" s="81" t="s">
        <v>226</v>
      </c>
      <c r="G3941" s="81" t="s">
        <v>616</v>
      </c>
      <c r="H3941" s="81" t="s">
        <v>9794</v>
      </c>
      <c r="I3941" s="81"/>
      <c r="J3941" s="82">
        <v>70.89</v>
      </c>
      <c r="K3941" s="82">
        <v>0</v>
      </c>
      <c r="L3941" s="82">
        <v>0</v>
      </c>
      <c r="M3941" s="82">
        <v>0</v>
      </c>
    </row>
    <row r="3942" spans="1:13">
      <c r="A3942" t="str">
        <f t="shared" si="61"/>
        <v>025341007</v>
      </c>
      <c r="B3942" s="81" t="s">
        <v>9792</v>
      </c>
      <c r="C3942" s="81" t="s">
        <v>9789</v>
      </c>
      <c r="D3942" s="81" t="s">
        <v>9793</v>
      </c>
      <c r="E3942" s="81"/>
      <c r="F3942" s="81" t="s">
        <v>226</v>
      </c>
      <c r="G3942" s="81" t="s">
        <v>616</v>
      </c>
      <c r="H3942" s="81"/>
      <c r="I3942" s="81"/>
      <c r="J3942" s="82">
        <v>70.89</v>
      </c>
      <c r="K3942" s="82">
        <v>0</v>
      </c>
      <c r="L3942" s="82">
        <v>0</v>
      </c>
      <c r="M3942" s="82">
        <v>0</v>
      </c>
    </row>
    <row r="3943" spans="1:13">
      <c r="A3943" t="str">
        <f t="shared" si="61"/>
        <v>025341007F2101723</v>
      </c>
      <c r="B3943" s="81" t="s">
        <v>9792</v>
      </c>
      <c r="C3943" s="81" t="s">
        <v>9789</v>
      </c>
      <c r="D3943" s="81" t="s">
        <v>9793</v>
      </c>
      <c r="E3943" s="81"/>
      <c r="F3943" s="81" t="s">
        <v>226</v>
      </c>
      <c r="G3943" s="81" t="s">
        <v>616</v>
      </c>
      <c r="H3943" s="81" t="s">
        <v>9795</v>
      </c>
      <c r="I3943" s="81"/>
      <c r="J3943" s="82">
        <v>70.89</v>
      </c>
      <c r="K3943" s="82">
        <v>0</v>
      </c>
      <c r="L3943" s="82">
        <v>2</v>
      </c>
      <c r="M3943" s="82">
        <v>141.78</v>
      </c>
    </row>
    <row r="3944" spans="1:13">
      <c r="A3944" t="str">
        <f t="shared" si="61"/>
        <v>025341009L200253417</v>
      </c>
      <c r="B3944" s="81" t="s">
        <v>9796</v>
      </c>
      <c r="C3944" s="81" t="s">
        <v>9789</v>
      </c>
      <c r="D3944" s="81" t="s">
        <v>9797</v>
      </c>
      <c r="E3944" s="81"/>
      <c r="F3944" s="81" t="s">
        <v>226</v>
      </c>
      <c r="G3944" s="81" t="s">
        <v>616</v>
      </c>
      <c r="H3944" s="81" t="s">
        <v>9798</v>
      </c>
      <c r="I3944" s="81"/>
      <c r="J3944" s="82">
        <v>78.05</v>
      </c>
      <c r="K3944" s="82">
        <v>0</v>
      </c>
      <c r="L3944" s="82">
        <v>0</v>
      </c>
      <c r="M3944" s="82">
        <v>0</v>
      </c>
    </row>
    <row r="3945" spans="1:13">
      <c r="A3945" t="str">
        <f t="shared" si="61"/>
        <v>025341009</v>
      </c>
      <c r="B3945" s="81" t="s">
        <v>9796</v>
      </c>
      <c r="C3945" s="81" t="s">
        <v>9789</v>
      </c>
      <c r="D3945" s="81" t="s">
        <v>9797</v>
      </c>
      <c r="E3945" s="81"/>
      <c r="F3945" s="81" t="s">
        <v>226</v>
      </c>
      <c r="G3945" s="81" t="s">
        <v>616</v>
      </c>
      <c r="H3945" s="81"/>
      <c r="I3945" s="81"/>
      <c r="J3945" s="82">
        <v>78.05</v>
      </c>
      <c r="K3945" s="82">
        <v>0</v>
      </c>
      <c r="L3945" s="82">
        <v>0</v>
      </c>
      <c r="M3945" s="82">
        <v>0</v>
      </c>
    </row>
    <row r="3946" spans="1:13">
      <c r="A3946" t="str">
        <f t="shared" si="61"/>
        <v>025341009M2109021</v>
      </c>
      <c r="B3946" s="81" t="s">
        <v>9796</v>
      </c>
      <c r="C3946" s="81" t="s">
        <v>9789</v>
      </c>
      <c r="D3946" s="81" t="s">
        <v>9797</v>
      </c>
      <c r="E3946" s="81"/>
      <c r="F3946" s="81" t="s">
        <v>226</v>
      </c>
      <c r="G3946" s="81" t="s">
        <v>616</v>
      </c>
      <c r="H3946" s="81" t="s">
        <v>9799</v>
      </c>
      <c r="I3946" s="81"/>
      <c r="J3946" s="82">
        <v>78.05</v>
      </c>
      <c r="K3946" s="82">
        <v>0</v>
      </c>
      <c r="L3946" s="82">
        <v>2</v>
      </c>
      <c r="M3946" s="82">
        <v>156.1</v>
      </c>
    </row>
    <row r="3947" spans="1:13">
      <c r="A3947" t="str">
        <f t="shared" si="61"/>
        <v>025341011D200253401</v>
      </c>
      <c r="B3947" s="81" t="s">
        <v>9800</v>
      </c>
      <c r="C3947" s="81" t="s">
        <v>9801</v>
      </c>
      <c r="D3947" s="81" t="s">
        <v>9802</v>
      </c>
      <c r="E3947" s="81"/>
      <c r="F3947" s="81" t="s">
        <v>226</v>
      </c>
      <c r="G3947" s="81" t="s">
        <v>616</v>
      </c>
      <c r="H3947" s="81" t="s">
        <v>9803</v>
      </c>
      <c r="I3947" s="81"/>
      <c r="J3947" s="82">
        <v>81.13</v>
      </c>
      <c r="K3947" s="82">
        <v>0</v>
      </c>
      <c r="L3947" s="82">
        <v>0</v>
      </c>
      <c r="M3947" s="82">
        <v>0</v>
      </c>
    </row>
    <row r="3948" spans="1:13">
      <c r="A3948" t="str">
        <f t="shared" si="61"/>
        <v>025341011</v>
      </c>
      <c r="B3948" s="81" t="s">
        <v>9800</v>
      </c>
      <c r="C3948" s="81" t="s">
        <v>9801</v>
      </c>
      <c r="D3948" s="81" t="s">
        <v>9802</v>
      </c>
      <c r="E3948" s="81"/>
      <c r="F3948" s="81" t="s">
        <v>226</v>
      </c>
      <c r="G3948" s="81" t="s">
        <v>616</v>
      </c>
      <c r="H3948" s="81"/>
      <c r="I3948" s="81"/>
      <c r="J3948" s="82">
        <v>81.13</v>
      </c>
      <c r="K3948" s="82">
        <v>0</v>
      </c>
      <c r="L3948" s="82">
        <v>0</v>
      </c>
      <c r="M3948" s="82">
        <v>0</v>
      </c>
    </row>
    <row r="3949" spans="1:13">
      <c r="A3949" t="str">
        <f t="shared" si="61"/>
        <v>0253410111410210280</v>
      </c>
      <c r="B3949" s="81" t="s">
        <v>9800</v>
      </c>
      <c r="C3949" s="81" t="s">
        <v>9801</v>
      </c>
      <c r="D3949" s="81" t="s">
        <v>9802</v>
      </c>
      <c r="E3949" s="81"/>
      <c r="F3949" s="81" t="s">
        <v>226</v>
      </c>
      <c r="G3949" s="81" t="s">
        <v>616</v>
      </c>
      <c r="H3949" s="81" t="s">
        <v>9804</v>
      </c>
      <c r="I3949" s="81"/>
      <c r="J3949" s="82">
        <v>81.13</v>
      </c>
      <c r="K3949" s="82">
        <v>0</v>
      </c>
      <c r="L3949" s="82">
        <v>0</v>
      </c>
      <c r="M3949" s="82">
        <v>0</v>
      </c>
    </row>
    <row r="3950" spans="1:13">
      <c r="A3950" t="str">
        <f t="shared" si="61"/>
        <v>025341011B2100313</v>
      </c>
      <c r="B3950" s="81" t="s">
        <v>9800</v>
      </c>
      <c r="C3950" s="81" t="s">
        <v>9801</v>
      </c>
      <c r="D3950" s="81" t="s">
        <v>9802</v>
      </c>
      <c r="E3950" s="81"/>
      <c r="F3950" s="81" t="s">
        <v>226</v>
      </c>
      <c r="G3950" s="81" t="s">
        <v>616</v>
      </c>
      <c r="H3950" s="81" t="s">
        <v>9805</v>
      </c>
      <c r="I3950" s="81"/>
      <c r="J3950" s="82">
        <v>81.13</v>
      </c>
      <c r="K3950" s="82">
        <v>0</v>
      </c>
      <c r="L3950" s="82">
        <v>1</v>
      </c>
      <c r="M3950" s="82">
        <v>81.13</v>
      </c>
    </row>
    <row r="3951" spans="1:13">
      <c r="A3951" t="str">
        <f t="shared" si="61"/>
        <v>025341011M2100443</v>
      </c>
      <c r="B3951" s="81" t="s">
        <v>9800</v>
      </c>
      <c r="C3951" s="81" t="s">
        <v>9801</v>
      </c>
      <c r="D3951" s="81" t="s">
        <v>9802</v>
      </c>
      <c r="E3951" s="81"/>
      <c r="F3951" s="81" t="s">
        <v>226</v>
      </c>
      <c r="G3951" s="81" t="s">
        <v>616</v>
      </c>
      <c r="H3951" s="81" t="s">
        <v>9806</v>
      </c>
      <c r="I3951" s="81"/>
      <c r="J3951" s="82">
        <v>81.13</v>
      </c>
      <c r="K3951" s="82">
        <v>0</v>
      </c>
      <c r="L3951" s="82">
        <v>1</v>
      </c>
      <c r="M3951" s="82">
        <v>81.13</v>
      </c>
    </row>
    <row r="3952" spans="1:13">
      <c r="A3952" t="str">
        <f t="shared" si="61"/>
        <v>025341013M200253402</v>
      </c>
      <c r="B3952" s="81" t="s">
        <v>9807</v>
      </c>
      <c r="C3952" s="81" t="s">
        <v>9801</v>
      </c>
      <c r="D3952" s="81" t="s">
        <v>9808</v>
      </c>
      <c r="E3952" s="81"/>
      <c r="F3952" s="81" t="s">
        <v>226</v>
      </c>
      <c r="G3952" s="81" t="s">
        <v>616</v>
      </c>
      <c r="H3952" s="81" t="s">
        <v>9809</v>
      </c>
      <c r="I3952" s="81"/>
      <c r="J3952" s="82">
        <v>86.72</v>
      </c>
      <c r="K3952" s="82">
        <v>0</v>
      </c>
      <c r="L3952" s="82">
        <v>1</v>
      </c>
      <c r="M3952" s="82">
        <v>86.72</v>
      </c>
    </row>
    <row r="3953" spans="1:13">
      <c r="A3953" t="str">
        <f t="shared" si="61"/>
        <v>A716803062100048084</v>
      </c>
      <c r="B3953" s="81" t="s">
        <v>9810</v>
      </c>
      <c r="C3953" s="81" t="s">
        <v>9811</v>
      </c>
      <c r="D3953" s="81" t="s">
        <v>9812</v>
      </c>
      <c r="E3953" s="81"/>
      <c r="F3953" s="81" t="s">
        <v>226</v>
      </c>
      <c r="G3953" s="81" t="s">
        <v>236</v>
      </c>
      <c r="H3953" s="81" t="s">
        <v>9786</v>
      </c>
      <c r="I3953" s="81"/>
      <c r="J3953" s="82">
        <v>91.5</v>
      </c>
      <c r="K3953" s="82">
        <v>0</v>
      </c>
      <c r="L3953" s="82">
        <v>3</v>
      </c>
      <c r="M3953" s="82">
        <v>274.5</v>
      </c>
    </row>
    <row r="3954" spans="1:13">
      <c r="A3954" t="str">
        <f t="shared" si="61"/>
        <v>A716803061410200670</v>
      </c>
      <c r="B3954" s="81" t="s">
        <v>9810</v>
      </c>
      <c r="C3954" s="81" t="s">
        <v>9811</v>
      </c>
      <c r="D3954" s="81" t="s">
        <v>9812</v>
      </c>
      <c r="E3954" s="81"/>
      <c r="F3954" s="81" t="s">
        <v>226</v>
      </c>
      <c r="G3954" s="81" t="s">
        <v>236</v>
      </c>
      <c r="H3954" s="81" t="s">
        <v>9813</v>
      </c>
      <c r="I3954" s="81"/>
      <c r="J3954" s="82">
        <v>91.5</v>
      </c>
      <c r="K3954" s="82">
        <v>0</v>
      </c>
      <c r="L3954" s="82">
        <v>4</v>
      </c>
      <c r="M3954" s="82">
        <v>366</v>
      </c>
    </row>
    <row r="3955" spans="1:13">
      <c r="A3955" t="str">
        <f t="shared" si="61"/>
        <v>A71680509</v>
      </c>
      <c r="B3955" s="81" t="s">
        <v>9814</v>
      </c>
      <c r="C3955" s="81" t="s">
        <v>9811</v>
      </c>
      <c r="D3955" s="81" t="s">
        <v>9815</v>
      </c>
      <c r="E3955" s="81"/>
      <c r="F3955" s="81" t="s">
        <v>226</v>
      </c>
      <c r="G3955" s="81" t="s">
        <v>236</v>
      </c>
      <c r="H3955" s="81"/>
      <c r="I3955" s="81"/>
      <c r="J3955" s="82">
        <v>94.38</v>
      </c>
      <c r="K3955" s="82">
        <v>0</v>
      </c>
      <c r="L3955" s="82">
        <v>-1</v>
      </c>
      <c r="M3955" s="82">
        <v>-94.38</v>
      </c>
    </row>
    <row r="3956" spans="1:13">
      <c r="A3956" t="str">
        <f t="shared" si="61"/>
        <v>A716805092100031838</v>
      </c>
      <c r="B3956" s="81" t="s">
        <v>9814</v>
      </c>
      <c r="C3956" s="81" t="s">
        <v>9811</v>
      </c>
      <c r="D3956" s="81" t="s">
        <v>9815</v>
      </c>
      <c r="E3956" s="81"/>
      <c r="F3956" s="81" t="s">
        <v>226</v>
      </c>
      <c r="G3956" s="81" t="s">
        <v>236</v>
      </c>
      <c r="H3956" s="81" t="s">
        <v>9816</v>
      </c>
      <c r="I3956" s="81"/>
      <c r="J3956" s="82">
        <v>94.38</v>
      </c>
      <c r="K3956" s="82">
        <v>0</v>
      </c>
      <c r="L3956" s="82">
        <v>1</v>
      </c>
      <c r="M3956" s="82">
        <v>94.38</v>
      </c>
    </row>
    <row r="3957" spans="1:13">
      <c r="A3957" t="str">
        <f t="shared" si="61"/>
        <v>A716805091411010350</v>
      </c>
      <c r="B3957" s="81" t="s">
        <v>9814</v>
      </c>
      <c r="C3957" s="81" t="s">
        <v>9811</v>
      </c>
      <c r="D3957" s="81" t="s">
        <v>9815</v>
      </c>
      <c r="E3957" s="81"/>
      <c r="F3957" s="81" t="s">
        <v>226</v>
      </c>
      <c r="G3957" s="81" t="s">
        <v>236</v>
      </c>
      <c r="H3957" s="81" t="s">
        <v>9817</v>
      </c>
      <c r="I3957" s="81"/>
      <c r="J3957" s="82">
        <v>94.38</v>
      </c>
      <c r="K3957" s="82">
        <v>0</v>
      </c>
      <c r="L3957" s="82">
        <v>2</v>
      </c>
      <c r="M3957" s="82">
        <v>188.76</v>
      </c>
    </row>
    <row r="3958" spans="1:13">
      <c r="A3958" t="str">
        <f t="shared" si="61"/>
        <v>A716805091411010320</v>
      </c>
      <c r="B3958" s="81" t="s">
        <v>9814</v>
      </c>
      <c r="C3958" s="81" t="s">
        <v>9811</v>
      </c>
      <c r="D3958" s="81" t="s">
        <v>9815</v>
      </c>
      <c r="E3958" s="81"/>
      <c r="F3958" s="81" t="s">
        <v>226</v>
      </c>
      <c r="G3958" s="81" t="s">
        <v>236</v>
      </c>
      <c r="H3958" s="81" t="s">
        <v>9818</v>
      </c>
      <c r="I3958" s="81"/>
      <c r="J3958" s="82">
        <v>94.38</v>
      </c>
      <c r="K3958" s="82">
        <v>0</v>
      </c>
      <c r="L3958" s="82">
        <v>1</v>
      </c>
      <c r="M3958" s="82">
        <v>94.38</v>
      </c>
    </row>
    <row r="3959" spans="1:13">
      <c r="A3959" t="str">
        <f t="shared" si="61"/>
        <v>A716807112200015100</v>
      </c>
      <c r="B3959" s="81" t="s">
        <v>9819</v>
      </c>
      <c r="C3959" s="81" t="s">
        <v>9811</v>
      </c>
      <c r="D3959" s="81" t="s">
        <v>9820</v>
      </c>
      <c r="E3959" s="81"/>
      <c r="F3959" s="81" t="s">
        <v>226</v>
      </c>
      <c r="G3959" s="81" t="s">
        <v>236</v>
      </c>
      <c r="H3959" s="81" t="s">
        <v>9821</v>
      </c>
      <c r="I3959" s="81"/>
      <c r="J3959" s="82">
        <v>96.29</v>
      </c>
      <c r="K3959" s="82">
        <v>0</v>
      </c>
      <c r="L3959" s="82">
        <v>3</v>
      </c>
      <c r="M3959" s="82">
        <v>288.87</v>
      </c>
    </row>
    <row r="3960" spans="1:13">
      <c r="A3960" t="str">
        <f t="shared" si="61"/>
        <v>A716809142200044593</v>
      </c>
      <c r="B3960" s="81" t="s">
        <v>9822</v>
      </c>
      <c r="C3960" s="81" t="s">
        <v>9823</v>
      </c>
      <c r="D3960" s="81" t="s">
        <v>9824</v>
      </c>
      <c r="E3960" s="81"/>
      <c r="F3960" s="81" t="s">
        <v>226</v>
      </c>
      <c r="G3960" s="81" t="s">
        <v>236</v>
      </c>
      <c r="H3960" s="81" t="s">
        <v>9825</v>
      </c>
      <c r="I3960" s="81"/>
      <c r="J3960" s="82">
        <v>96.29</v>
      </c>
      <c r="K3960" s="82">
        <v>0</v>
      </c>
      <c r="L3960" s="82">
        <v>3</v>
      </c>
      <c r="M3960" s="82">
        <v>288.87</v>
      </c>
    </row>
    <row r="3961" spans="1:13">
      <c r="A3961" t="str">
        <f t="shared" si="61"/>
        <v>A716814202100011071</v>
      </c>
      <c r="B3961" s="81" t="s">
        <v>9826</v>
      </c>
      <c r="C3961" s="81" t="s">
        <v>9823</v>
      </c>
      <c r="D3961" s="81" t="s">
        <v>9827</v>
      </c>
      <c r="E3961" s="81"/>
      <c r="F3961" s="81" t="s">
        <v>226</v>
      </c>
      <c r="G3961" s="81" t="s">
        <v>236</v>
      </c>
      <c r="H3961" s="81" t="s">
        <v>9828</v>
      </c>
      <c r="I3961" s="81"/>
      <c r="J3961" s="82">
        <v>96.29</v>
      </c>
      <c r="K3961" s="82">
        <v>0</v>
      </c>
      <c r="L3961" s="82">
        <v>3</v>
      </c>
      <c r="M3961" s="82">
        <v>288.87</v>
      </c>
    </row>
    <row r="3962" spans="1:13">
      <c r="A3962" t="str">
        <f t="shared" si="61"/>
        <v>A716703062100048083</v>
      </c>
      <c r="B3962" s="81" t="s">
        <v>9829</v>
      </c>
      <c r="C3962" s="81" t="s">
        <v>9830</v>
      </c>
      <c r="D3962" s="81" t="s">
        <v>9831</v>
      </c>
      <c r="E3962" s="81"/>
      <c r="F3962" s="81" t="s">
        <v>226</v>
      </c>
      <c r="G3962" s="81" t="s">
        <v>236</v>
      </c>
      <c r="H3962" s="81" t="s">
        <v>9832</v>
      </c>
      <c r="I3962" s="81"/>
      <c r="J3962" s="82">
        <v>93.1</v>
      </c>
      <c r="K3962" s="82">
        <v>0</v>
      </c>
      <c r="L3962" s="82">
        <v>2</v>
      </c>
      <c r="M3962" s="82">
        <v>186.2</v>
      </c>
    </row>
    <row r="3963" spans="1:13">
      <c r="A3963" t="str">
        <f t="shared" si="61"/>
        <v>A716703061410200680</v>
      </c>
      <c r="B3963" s="81" t="s">
        <v>9829</v>
      </c>
      <c r="C3963" s="81" t="s">
        <v>9830</v>
      </c>
      <c r="D3963" s="81" t="s">
        <v>9831</v>
      </c>
      <c r="E3963" s="81"/>
      <c r="F3963" s="81" t="s">
        <v>226</v>
      </c>
      <c r="G3963" s="81" t="s">
        <v>236</v>
      </c>
      <c r="H3963" s="81" t="s">
        <v>9833</v>
      </c>
      <c r="I3963" s="81"/>
      <c r="J3963" s="82">
        <v>93.1</v>
      </c>
      <c r="K3963" s="82">
        <v>0</v>
      </c>
      <c r="L3963" s="82">
        <v>3</v>
      </c>
      <c r="M3963" s="82">
        <v>279.3</v>
      </c>
    </row>
    <row r="3964" spans="1:13">
      <c r="A3964" t="str">
        <f t="shared" si="61"/>
        <v>A71670509</v>
      </c>
      <c r="B3964" s="81" t="s">
        <v>9834</v>
      </c>
      <c r="C3964" s="81" t="s">
        <v>9830</v>
      </c>
      <c r="D3964" s="81" t="s">
        <v>9835</v>
      </c>
      <c r="E3964" s="81"/>
      <c r="F3964" s="81" t="s">
        <v>226</v>
      </c>
      <c r="G3964" s="81" t="s">
        <v>236</v>
      </c>
      <c r="H3964" s="81"/>
      <c r="I3964" s="81"/>
      <c r="J3964" s="82">
        <v>125</v>
      </c>
      <c r="K3964" s="82">
        <v>0</v>
      </c>
      <c r="L3964" s="82">
        <v>0</v>
      </c>
      <c r="M3964" s="82">
        <v>0</v>
      </c>
    </row>
    <row r="3965" spans="1:13">
      <c r="A3965" t="str">
        <f t="shared" si="61"/>
        <v>A716707112200015099</v>
      </c>
      <c r="B3965" s="81" t="s">
        <v>9836</v>
      </c>
      <c r="C3965" s="81" t="s">
        <v>9830</v>
      </c>
      <c r="D3965" s="81" t="s">
        <v>9837</v>
      </c>
      <c r="E3965" s="81"/>
      <c r="F3965" s="81" t="s">
        <v>226</v>
      </c>
      <c r="G3965" s="81" t="s">
        <v>236</v>
      </c>
      <c r="H3965" s="81" t="s">
        <v>9838</v>
      </c>
      <c r="I3965" s="81"/>
      <c r="J3965" s="82">
        <v>96.29</v>
      </c>
      <c r="K3965" s="82">
        <v>0</v>
      </c>
      <c r="L3965" s="82">
        <v>3</v>
      </c>
      <c r="M3965" s="82">
        <v>288.87</v>
      </c>
    </row>
    <row r="3966" spans="1:13">
      <c r="A3966" t="str">
        <f t="shared" si="61"/>
        <v>A716709142200021514</v>
      </c>
      <c r="B3966" s="81" t="s">
        <v>9839</v>
      </c>
      <c r="C3966" s="81" t="s">
        <v>9840</v>
      </c>
      <c r="D3966" s="81" t="s">
        <v>9841</v>
      </c>
      <c r="E3966" s="81"/>
      <c r="F3966" s="81" t="s">
        <v>226</v>
      </c>
      <c r="G3966" s="81" t="s">
        <v>236</v>
      </c>
      <c r="H3966" s="81" t="s">
        <v>9842</v>
      </c>
      <c r="I3966" s="81"/>
      <c r="J3966" s="82">
        <v>96.29</v>
      </c>
      <c r="K3966" s="82">
        <v>0</v>
      </c>
      <c r="L3966" s="82">
        <v>3</v>
      </c>
      <c r="M3966" s="82">
        <v>288.87</v>
      </c>
    </row>
    <row r="3967" spans="1:13">
      <c r="A3967" t="str">
        <f t="shared" si="61"/>
        <v>A716714202000007791</v>
      </c>
      <c r="B3967" s="81" t="s">
        <v>9843</v>
      </c>
      <c r="C3967" s="81" t="s">
        <v>9840</v>
      </c>
      <c r="D3967" s="81" t="s">
        <v>9844</v>
      </c>
      <c r="E3967" s="81"/>
      <c r="F3967" s="81" t="s">
        <v>226</v>
      </c>
      <c r="G3967" s="81" t="s">
        <v>236</v>
      </c>
      <c r="H3967" s="81" t="s">
        <v>9845</v>
      </c>
      <c r="I3967" s="81"/>
      <c r="J3967" s="82">
        <v>96.29</v>
      </c>
      <c r="K3967" s="82">
        <v>0</v>
      </c>
      <c r="L3967" s="82">
        <v>3</v>
      </c>
      <c r="M3967" s="82">
        <v>288.87</v>
      </c>
    </row>
    <row r="3968" spans="1:13">
      <c r="A3968" t="str">
        <f t="shared" si="61"/>
        <v>A936803732100085109</v>
      </c>
      <c r="B3968" s="81" t="s">
        <v>9846</v>
      </c>
      <c r="C3968" s="81" t="s">
        <v>9847</v>
      </c>
      <c r="D3968" s="81" t="s">
        <v>9848</v>
      </c>
      <c r="E3968" s="81"/>
      <c r="F3968" s="81" t="s">
        <v>226</v>
      </c>
      <c r="G3968" s="81" t="s">
        <v>236</v>
      </c>
      <c r="H3968" s="81" t="s">
        <v>4668</v>
      </c>
      <c r="I3968" s="81"/>
      <c r="J3968" s="82">
        <v>83.91</v>
      </c>
      <c r="K3968" s="82">
        <v>0</v>
      </c>
      <c r="L3968" s="82">
        <v>0</v>
      </c>
      <c r="M3968" s="82">
        <v>0</v>
      </c>
    </row>
    <row r="3969" spans="1:13">
      <c r="A3969" t="str">
        <f t="shared" si="61"/>
        <v>A93680373</v>
      </c>
      <c r="B3969" s="81" t="s">
        <v>9846</v>
      </c>
      <c r="C3969" s="81" t="s">
        <v>9847</v>
      </c>
      <c r="D3969" s="81" t="s">
        <v>9848</v>
      </c>
      <c r="E3969" s="81"/>
      <c r="F3969" s="81" t="s">
        <v>226</v>
      </c>
      <c r="G3969" s="81" t="s">
        <v>236</v>
      </c>
      <c r="H3969" s="81"/>
      <c r="I3969" s="81"/>
      <c r="J3969" s="82">
        <v>83.91</v>
      </c>
      <c r="K3969" s="82">
        <v>0</v>
      </c>
      <c r="L3969" s="82">
        <v>0</v>
      </c>
      <c r="M3969" s="82">
        <v>0</v>
      </c>
    </row>
    <row r="3970" spans="1:13">
      <c r="A3970" t="str">
        <f t="shared" si="61"/>
        <v>A936803732200160204</v>
      </c>
      <c r="B3970" s="81" t="s">
        <v>9846</v>
      </c>
      <c r="C3970" s="81" t="s">
        <v>9847</v>
      </c>
      <c r="D3970" s="81" t="s">
        <v>9848</v>
      </c>
      <c r="E3970" s="81"/>
      <c r="F3970" s="81" t="s">
        <v>226</v>
      </c>
      <c r="G3970" s="81" t="s">
        <v>236</v>
      </c>
      <c r="H3970" s="81" t="s">
        <v>9849</v>
      </c>
      <c r="I3970" s="81"/>
      <c r="J3970" s="82">
        <v>83.91</v>
      </c>
      <c r="K3970" s="82">
        <v>0</v>
      </c>
      <c r="L3970" s="82">
        <v>7</v>
      </c>
      <c r="M3970" s="82">
        <v>587.37</v>
      </c>
    </row>
    <row r="3971" spans="1:13">
      <c r="A3971" t="str">
        <f t="shared" ref="A3971:A4034" si="62">CONCATENATE(B3971,H3971)</f>
        <v>A936805992100082983</v>
      </c>
      <c r="B3971" s="81" t="s">
        <v>9850</v>
      </c>
      <c r="C3971" s="81" t="s">
        <v>9847</v>
      </c>
      <c r="D3971" s="81" t="s">
        <v>9851</v>
      </c>
      <c r="E3971" s="81"/>
      <c r="F3971" s="81" t="s">
        <v>226</v>
      </c>
      <c r="G3971" s="81" t="s">
        <v>236</v>
      </c>
      <c r="H3971" s="81" t="s">
        <v>9852</v>
      </c>
      <c r="I3971" s="81"/>
      <c r="J3971" s="82">
        <v>71.430000000000007</v>
      </c>
      <c r="K3971" s="82">
        <v>0</v>
      </c>
      <c r="L3971" s="82">
        <v>0</v>
      </c>
      <c r="M3971" s="82">
        <v>0</v>
      </c>
    </row>
    <row r="3972" spans="1:13">
      <c r="A3972" t="str">
        <f t="shared" si="62"/>
        <v>A936806112200018328</v>
      </c>
      <c r="B3972" s="81" t="s">
        <v>9853</v>
      </c>
      <c r="C3972" s="81" t="s">
        <v>9847</v>
      </c>
      <c r="D3972" s="81" t="s">
        <v>9854</v>
      </c>
      <c r="E3972" s="81"/>
      <c r="F3972" s="81" t="s">
        <v>226</v>
      </c>
      <c r="G3972" s="81" t="s">
        <v>236</v>
      </c>
      <c r="H3972" s="81" t="s">
        <v>9855</v>
      </c>
      <c r="I3972" s="81"/>
      <c r="J3972" s="82">
        <v>74.900000000000006</v>
      </c>
      <c r="K3972" s="82">
        <v>0</v>
      </c>
      <c r="L3972" s="82">
        <v>0</v>
      </c>
      <c r="M3972" s="82">
        <v>0</v>
      </c>
    </row>
    <row r="3973" spans="1:13">
      <c r="A3973" t="str">
        <f t="shared" si="62"/>
        <v>A93680611</v>
      </c>
      <c r="B3973" s="81" t="s">
        <v>9853</v>
      </c>
      <c r="C3973" s="81" t="s">
        <v>9847</v>
      </c>
      <c r="D3973" s="81" t="s">
        <v>9854</v>
      </c>
      <c r="E3973" s="81"/>
      <c r="F3973" s="81" t="s">
        <v>226</v>
      </c>
      <c r="G3973" s="81" t="s">
        <v>236</v>
      </c>
      <c r="H3973" s="81"/>
      <c r="I3973" s="81"/>
      <c r="J3973" s="82">
        <v>74.900000000000006</v>
      </c>
      <c r="K3973" s="82">
        <v>0</v>
      </c>
      <c r="L3973" s="82">
        <v>0</v>
      </c>
      <c r="M3973" s="82">
        <v>0</v>
      </c>
    </row>
    <row r="3974" spans="1:13">
      <c r="A3974" t="str">
        <f t="shared" si="62"/>
        <v>A936807122200018329</v>
      </c>
      <c r="B3974" s="81" t="s">
        <v>9856</v>
      </c>
      <c r="C3974" s="81" t="s">
        <v>9847</v>
      </c>
      <c r="D3974" s="81" t="s">
        <v>9857</v>
      </c>
      <c r="E3974" s="81"/>
      <c r="F3974" s="81" t="s">
        <v>226</v>
      </c>
      <c r="G3974" s="81" t="s">
        <v>236</v>
      </c>
      <c r="H3974" s="81" t="s">
        <v>9858</v>
      </c>
      <c r="I3974" s="81"/>
      <c r="J3974" s="82">
        <v>73.59</v>
      </c>
      <c r="K3974" s="82">
        <v>0</v>
      </c>
      <c r="L3974" s="82">
        <v>2</v>
      </c>
      <c r="M3974" s="82">
        <v>147.18</v>
      </c>
    </row>
    <row r="3975" spans="1:13">
      <c r="A3975" t="str">
        <f t="shared" si="62"/>
        <v>A93680712</v>
      </c>
      <c r="B3975" s="81" t="s">
        <v>9856</v>
      </c>
      <c r="C3975" s="81" t="s">
        <v>9847</v>
      </c>
      <c r="D3975" s="81" t="s">
        <v>9857</v>
      </c>
      <c r="E3975" s="81"/>
      <c r="F3975" s="81" t="s">
        <v>226</v>
      </c>
      <c r="G3975" s="81" t="s">
        <v>236</v>
      </c>
      <c r="H3975" s="81"/>
      <c r="I3975" s="81"/>
      <c r="J3975" s="82">
        <v>73.59</v>
      </c>
      <c r="K3975" s="82">
        <v>0</v>
      </c>
      <c r="L3975" s="82">
        <v>0</v>
      </c>
      <c r="M3975" s="82">
        <v>0</v>
      </c>
    </row>
    <row r="3976" spans="1:13">
      <c r="A3976" t="str">
        <f t="shared" si="62"/>
        <v>A9368071219094091</v>
      </c>
      <c r="B3976" s="81" t="s">
        <v>9856</v>
      </c>
      <c r="C3976" s="81" t="s">
        <v>9847</v>
      </c>
      <c r="D3976" s="81" t="s">
        <v>9857</v>
      </c>
      <c r="E3976" s="81"/>
      <c r="F3976" s="81" t="s">
        <v>226</v>
      </c>
      <c r="G3976" s="81" t="s">
        <v>236</v>
      </c>
      <c r="H3976" s="81" t="s">
        <v>9859</v>
      </c>
      <c r="I3976" s="81"/>
      <c r="J3976" s="82">
        <v>73.59</v>
      </c>
      <c r="K3976" s="82">
        <v>0</v>
      </c>
      <c r="L3976" s="82">
        <v>1</v>
      </c>
      <c r="M3976" s="82">
        <v>73.59</v>
      </c>
    </row>
    <row r="3977" spans="1:13">
      <c r="A3977" t="str">
        <f t="shared" si="62"/>
        <v>A9368071226758</v>
      </c>
      <c r="B3977" s="81" t="s">
        <v>9856</v>
      </c>
      <c r="C3977" s="81" t="s">
        <v>9847</v>
      </c>
      <c r="D3977" s="81" t="s">
        <v>9857</v>
      </c>
      <c r="E3977" s="81"/>
      <c r="F3977" s="81" t="s">
        <v>226</v>
      </c>
      <c r="G3977" s="81" t="s">
        <v>236</v>
      </c>
      <c r="H3977" s="81" t="s">
        <v>9860</v>
      </c>
      <c r="I3977" s="81"/>
      <c r="J3977" s="82">
        <v>73.59</v>
      </c>
      <c r="K3977" s="82">
        <v>0</v>
      </c>
      <c r="L3977" s="82">
        <v>2</v>
      </c>
      <c r="M3977" s="82">
        <v>147.18</v>
      </c>
    </row>
    <row r="3978" spans="1:13">
      <c r="A3978" t="str">
        <f t="shared" si="62"/>
        <v>A936807121800051988</v>
      </c>
      <c r="B3978" s="81" t="s">
        <v>9856</v>
      </c>
      <c r="C3978" s="81" t="s">
        <v>9847</v>
      </c>
      <c r="D3978" s="81" t="s">
        <v>9857</v>
      </c>
      <c r="E3978" s="81"/>
      <c r="F3978" s="81" t="s">
        <v>226</v>
      </c>
      <c r="G3978" s="81" t="s">
        <v>236</v>
      </c>
      <c r="H3978" s="81" t="s">
        <v>9861</v>
      </c>
      <c r="I3978" s="81"/>
      <c r="J3978" s="82">
        <v>73.59</v>
      </c>
      <c r="K3978" s="82">
        <v>0</v>
      </c>
      <c r="L3978" s="82">
        <v>3</v>
      </c>
      <c r="M3978" s="82">
        <v>220.77</v>
      </c>
    </row>
    <row r="3979" spans="1:13">
      <c r="A3979" t="str">
        <f t="shared" si="62"/>
        <v>A936809152200054160</v>
      </c>
      <c r="B3979" s="81" t="s">
        <v>9862</v>
      </c>
      <c r="C3979" s="81" t="s">
        <v>9863</v>
      </c>
      <c r="D3979" s="81" t="s">
        <v>9864</v>
      </c>
      <c r="E3979" s="81"/>
      <c r="F3979" s="81" t="s">
        <v>226</v>
      </c>
      <c r="G3979" s="81" t="s">
        <v>236</v>
      </c>
      <c r="H3979" s="81" t="s">
        <v>9865</v>
      </c>
      <c r="I3979" s="81"/>
      <c r="J3979" s="82">
        <v>71.430000000000007</v>
      </c>
      <c r="K3979" s="82">
        <v>0</v>
      </c>
      <c r="L3979" s="82">
        <v>2</v>
      </c>
      <c r="M3979" s="82">
        <v>142.86000000000001</v>
      </c>
    </row>
    <row r="3980" spans="1:13">
      <c r="A3980" t="str">
        <f t="shared" si="62"/>
        <v>A9368091517124101</v>
      </c>
      <c r="B3980" s="81" t="s">
        <v>9862</v>
      </c>
      <c r="C3980" s="81" t="s">
        <v>9863</v>
      </c>
      <c r="D3980" s="81" t="s">
        <v>9864</v>
      </c>
      <c r="E3980" s="81"/>
      <c r="F3980" s="81" t="s">
        <v>226</v>
      </c>
      <c r="G3980" s="81" t="s">
        <v>236</v>
      </c>
      <c r="H3980" s="81" t="s">
        <v>9866</v>
      </c>
      <c r="I3980" s="81"/>
      <c r="J3980" s="82">
        <v>71.430000000000007</v>
      </c>
      <c r="K3980" s="82">
        <v>0</v>
      </c>
      <c r="L3980" s="82">
        <v>1</v>
      </c>
      <c r="M3980" s="82">
        <v>71.430000000000007</v>
      </c>
    </row>
    <row r="3981" spans="1:13">
      <c r="A3981" t="str">
        <f t="shared" si="62"/>
        <v>A936809151900012389</v>
      </c>
      <c r="B3981" s="81" t="s">
        <v>9862</v>
      </c>
      <c r="C3981" s="81" t="s">
        <v>9863</v>
      </c>
      <c r="D3981" s="81" t="s">
        <v>9864</v>
      </c>
      <c r="E3981" s="81"/>
      <c r="F3981" s="81" t="s">
        <v>226</v>
      </c>
      <c r="G3981" s="81" t="s">
        <v>236</v>
      </c>
      <c r="H3981" s="81" t="s">
        <v>9867</v>
      </c>
      <c r="I3981" s="81"/>
      <c r="J3981" s="82">
        <v>71.430000000000007</v>
      </c>
      <c r="K3981" s="82">
        <v>0</v>
      </c>
      <c r="L3981" s="82">
        <v>2</v>
      </c>
      <c r="M3981" s="82">
        <v>142.86000000000001</v>
      </c>
    </row>
    <row r="3982" spans="1:13">
      <c r="A3982" t="str">
        <f t="shared" si="62"/>
        <v>A936811171900012889</v>
      </c>
      <c r="B3982" s="81" t="s">
        <v>9868</v>
      </c>
      <c r="C3982" s="81" t="s">
        <v>9863</v>
      </c>
      <c r="D3982" s="81" t="s">
        <v>9869</v>
      </c>
      <c r="E3982" s="81"/>
      <c r="F3982" s="81" t="s">
        <v>226</v>
      </c>
      <c r="G3982" s="81" t="s">
        <v>236</v>
      </c>
      <c r="H3982" s="81" t="s">
        <v>9870</v>
      </c>
      <c r="I3982" s="81"/>
      <c r="J3982" s="82">
        <v>73.739999999999995</v>
      </c>
      <c r="K3982" s="82">
        <v>0</v>
      </c>
      <c r="L3982" s="82">
        <v>5</v>
      </c>
      <c r="M3982" s="82">
        <v>368.7</v>
      </c>
    </row>
    <row r="3983" spans="1:13">
      <c r="A3983" t="str">
        <f t="shared" si="62"/>
        <v>A93681117</v>
      </c>
      <c r="B3983" s="81" t="s">
        <v>9868</v>
      </c>
      <c r="C3983" s="81" t="s">
        <v>9863</v>
      </c>
      <c r="D3983" s="81" t="s">
        <v>9869</v>
      </c>
      <c r="E3983" s="81"/>
      <c r="F3983" s="81" t="s">
        <v>226</v>
      </c>
      <c r="G3983" s="81" t="s">
        <v>236</v>
      </c>
      <c r="H3983" s="81"/>
      <c r="I3983" s="81"/>
      <c r="J3983" s="82">
        <v>73.739999999999995</v>
      </c>
      <c r="K3983" s="82">
        <v>0</v>
      </c>
      <c r="L3983" s="82">
        <v>0</v>
      </c>
      <c r="M3983" s="82">
        <v>0</v>
      </c>
    </row>
    <row r="3984" spans="1:13">
      <c r="A3984" t="str">
        <f t="shared" si="62"/>
        <v>A936813201508160510</v>
      </c>
      <c r="B3984" s="81" t="s">
        <v>9871</v>
      </c>
      <c r="C3984" s="81" t="s">
        <v>9863</v>
      </c>
      <c r="D3984" s="81" t="s">
        <v>9872</v>
      </c>
      <c r="E3984" s="81"/>
      <c r="F3984" s="81" t="s">
        <v>226</v>
      </c>
      <c r="G3984" s="81" t="s">
        <v>236</v>
      </c>
      <c r="H3984" s="81" t="s">
        <v>9873</v>
      </c>
      <c r="I3984" s="81"/>
      <c r="J3984" s="82">
        <v>71.430000000000007</v>
      </c>
      <c r="K3984" s="82">
        <v>0</v>
      </c>
      <c r="L3984" s="82">
        <v>1</v>
      </c>
      <c r="M3984" s="82">
        <v>71.430000000000007</v>
      </c>
    </row>
    <row r="3985" spans="1:13">
      <c r="A3985" t="str">
        <f t="shared" si="62"/>
        <v>A936815221508160533</v>
      </c>
      <c r="B3985" s="81" t="s">
        <v>9874</v>
      </c>
      <c r="C3985" s="81" t="s">
        <v>9863</v>
      </c>
      <c r="D3985" s="81" t="s">
        <v>9875</v>
      </c>
      <c r="E3985" s="81"/>
      <c r="F3985" s="81" t="s">
        <v>226</v>
      </c>
      <c r="G3985" s="81" t="s">
        <v>236</v>
      </c>
      <c r="H3985" s="81" t="s">
        <v>9876</v>
      </c>
      <c r="I3985" s="81"/>
      <c r="J3985" s="82">
        <v>71.430000000000007</v>
      </c>
      <c r="K3985" s="82">
        <v>0</v>
      </c>
      <c r="L3985" s="82">
        <v>0</v>
      </c>
      <c r="M3985" s="82">
        <v>0</v>
      </c>
    </row>
    <row r="3986" spans="1:13">
      <c r="A3986" t="str">
        <f t="shared" si="62"/>
        <v>A936815221508160530</v>
      </c>
      <c r="B3986" s="81" t="s">
        <v>9874</v>
      </c>
      <c r="C3986" s="81" t="s">
        <v>9863</v>
      </c>
      <c r="D3986" s="81" t="s">
        <v>9875</v>
      </c>
      <c r="E3986" s="81"/>
      <c r="F3986" s="81" t="s">
        <v>226</v>
      </c>
      <c r="G3986" s="81" t="s">
        <v>236</v>
      </c>
      <c r="H3986" s="81" t="s">
        <v>9877</v>
      </c>
      <c r="I3986" s="81"/>
      <c r="J3986" s="82">
        <v>71.430000000000007</v>
      </c>
      <c r="K3986" s="82">
        <v>0</v>
      </c>
      <c r="L3986" s="82">
        <v>1</v>
      </c>
      <c r="M3986" s="82">
        <v>71.430000000000007</v>
      </c>
    </row>
    <row r="3987" spans="1:13">
      <c r="A3987" t="str">
        <f t="shared" si="62"/>
        <v>A936703732100085109</v>
      </c>
      <c r="B3987" s="81" t="s">
        <v>9878</v>
      </c>
      <c r="C3987" s="81" t="s">
        <v>9879</v>
      </c>
      <c r="D3987" s="81" t="s">
        <v>9880</v>
      </c>
      <c r="E3987" s="81"/>
      <c r="F3987" s="81" t="s">
        <v>226</v>
      </c>
      <c r="G3987" s="81" t="s">
        <v>236</v>
      </c>
      <c r="H3987" s="81" t="s">
        <v>4668</v>
      </c>
      <c r="I3987" s="81"/>
      <c r="J3987" s="82">
        <v>76.19</v>
      </c>
      <c r="K3987" s="82">
        <v>0</v>
      </c>
      <c r="L3987" s="82">
        <v>0</v>
      </c>
      <c r="M3987" s="82">
        <v>0</v>
      </c>
    </row>
    <row r="3988" spans="1:13">
      <c r="A3988" t="str">
        <f t="shared" si="62"/>
        <v>A93670373</v>
      </c>
      <c r="B3988" s="81" t="s">
        <v>9878</v>
      </c>
      <c r="C3988" s="81" t="s">
        <v>9879</v>
      </c>
      <c r="D3988" s="81" t="s">
        <v>9880</v>
      </c>
      <c r="E3988" s="81"/>
      <c r="F3988" s="81" t="s">
        <v>226</v>
      </c>
      <c r="G3988" s="81" t="s">
        <v>236</v>
      </c>
      <c r="H3988" s="81"/>
      <c r="I3988" s="81"/>
      <c r="J3988" s="82">
        <v>76.19</v>
      </c>
      <c r="K3988" s="82">
        <v>0</v>
      </c>
      <c r="L3988" s="82">
        <v>0</v>
      </c>
      <c r="M3988" s="82">
        <v>0</v>
      </c>
    </row>
    <row r="3989" spans="1:13">
      <c r="A3989" t="str">
        <f t="shared" si="62"/>
        <v>A936703732000096694</v>
      </c>
      <c r="B3989" s="81" t="s">
        <v>9878</v>
      </c>
      <c r="C3989" s="81" t="s">
        <v>9879</v>
      </c>
      <c r="D3989" s="81" t="s">
        <v>9880</v>
      </c>
      <c r="E3989" s="81"/>
      <c r="F3989" s="81" t="s">
        <v>226</v>
      </c>
      <c r="G3989" s="81" t="s">
        <v>236</v>
      </c>
      <c r="H3989" s="81" t="s">
        <v>9881</v>
      </c>
      <c r="I3989" s="81"/>
      <c r="J3989" s="82">
        <v>76.19</v>
      </c>
      <c r="K3989" s="82">
        <v>0</v>
      </c>
      <c r="L3989" s="82">
        <v>0</v>
      </c>
      <c r="M3989" s="82">
        <v>0</v>
      </c>
    </row>
    <row r="3990" spans="1:13">
      <c r="A3990" t="str">
        <f t="shared" si="62"/>
        <v>A936703732300013828</v>
      </c>
      <c r="B3990" s="81" t="s">
        <v>9878</v>
      </c>
      <c r="C3990" s="81" t="s">
        <v>9879</v>
      </c>
      <c r="D3990" s="81" t="s">
        <v>9880</v>
      </c>
      <c r="E3990" s="81"/>
      <c r="F3990" s="81" t="s">
        <v>226</v>
      </c>
      <c r="G3990" s="81" t="s">
        <v>236</v>
      </c>
      <c r="H3990" s="81" t="s">
        <v>9882</v>
      </c>
      <c r="I3990" s="81"/>
      <c r="J3990" s="82">
        <v>76.19</v>
      </c>
      <c r="K3990" s="82">
        <v>0</v>
      </c>
      <c r="L3990" s="82">
        <v>5</v>
      </c>
      <c r="M3990" s="82">
        <v>380.95</v>
      </c>
    </row>
    <row r="3991" spans="1:13">
      <c r="A3991" t="str">
        <f t="shared" si="62"/>
        <v>A936703732200189355</v>
      </c>
      <c r="B3991" s="81" t="s">
        <v>9878</v>
      </c>
      <c r="C3991" s="81" t="s">
        <v>9879</v>
      </c>
      <c r="D3991" s="81" t="s">
        <v>9880</v>
      </c>
      <c r="E3991" s="81"/>
      <c r="F3991" s="81" t="s">
        <v>226</v>
      </c>
      <c r="G3991" s="81" t="s">
        <v>236</v>
      </c>
      <c r="H3991" s="81" t="s">
        <v>9883</v>
      </c>
      <c r="I3991" s="81"/>
      <c r="J3991" s="82">
        <v>76.19</v>
      </c>
      <c r="K3991" s="82">
        <v>0</v>
      </c>
      <c r="L3991" s="82">
        <v>5</v>
      </c>
      <c r="M3991" s="82">
        <v>380.95</v>
      </c>
    </row>
    <row r="3992" spans="1:13">
      <c r="A3992" t="str">
        <f t="shared" si="62"/>
        <v>A936703742100085109</v>
      </c>
      <c r="B3992" s="81" t="s">
        <v>9884</v>
      </c>
      <c r="C3992" s="81" t="s">
        <v>9879</v>
      </c>
      <c r="D3992" s="81" t="s">
        <v>9885</v>
      </c>
      <c r="E3992" s="81"/>
      <c r="F3992" s="81" t="s">
        <v>226</v>
      </c>
      <c r="G3992" s="81" t="s">
        <v>236</v>
      </c>
      <c r="H3992" s="81" t="s">
        <v>4668</v>
      </c>
      <c r="I3992" s="81"/>
      <c r="J3992" s="82">
        <v>61.23</v>
      </c>
      <c r="K3992" s="82">
        <v>0</v>
      </c>
      <c r="L3992" s="82">
        <v>0</v>
      </c>
      <c r="M3992" s="82">
        <v>0</v>
      </c>
    </row>
    <row r="3993" spans="1:13">
      <c r="A3993" t="str">
        <f t="shared" si="62"/>
        <v>A936703741403427</v>
      </c>
      <c r="B3993" s="81" t="s">
        <v>9884</v>
      </c>
      <c r="C3993" s="81" t="s">
        <v>9879</v>
      </c>
      <c r="D3993" s="81" t="s">
        <v>9885</v>
      </c>
      <c r="E3993" s="81"/>
      <c r="F3993" s="81" t="s">
        <v>226</v>
      </c>
      <c r="G3993" s="81" t="s">
        <v>236</v>
      </c>
      <c r="H3993" s="81" t="s">
        <v>4652</v>
      </c>
      <c r="I3993" s="81"/>
      <c r="J3993" s="82">
        <v>61.23</v>
      </c>
      <c r="K3993" s="82">
        <v>0</v>
      </c>
      <c r="L3993" s="82">
        <v>0</v>
      </c>
      <c r="M3993" s="82">
        <v>0</v>
      </c>
    </row>
    <row r="3994" spans="1:13">
      <c r="A3994" t="str">
        <f t="shared" si="62"/>
        <v>A9367037416021232</v>
      </c>
      <c r="B3994" s="81" t="s">
        <v>9884</v>
      </c>
      <c r="C3994" s="81" t="s">
        <v>9879</v>
      </c>
      <c r="D3994" s="81" t="s">
        <v>9885</v>
      </c>
      <c r="E3994" s="81"/>
      <c r="F3994" s="81" t="s">
        <v>226</v>
      </c>
      <c r="G3994" s="81" t="s">
        <v>236</v>
      </c>
      <c r="H3994" s="81" t="s">
        <v>4651</v>
      </c>
      <c r="I3994" s="81"/>
      <c r="J3994" s="82">
        <v>61.23</v>
      </c>
      <c r="K3994" s="82">
        <v>0</v>
      </c>
      <c r="L3994" s="82">
        <v>1</v>
      </c>
      <c r="M3994" s="82">
        <v>61.23</v>
      </c>
    </row>
    <row r="3995" spans="1:13">
      <c r="A3995" t="str">
        <f t="shared" si="62"/>
        <v>A936703742300016789</v>
      </c>
      <c r="B3995" s="81" t="s">
        <v>9884</v>
      </c>
      <c r="C3995" s="81" t="s">
        <v>9879</v>
      </c>
      <c r="D3995" s="81" t="s">
        <v>9885</v>
      </c>
      <c r="E3995" s="81"/>
      <c r="F3995" s="81" t="s">
        <v>226</v>
      </c>
      <c r="G3995" s="81" t="s">
        <v>236</v>
      </c>
      <c r="H3995" s="81" t="s">
        <v>4657</v>
      </c>
      <c r="I3995" s="81"/>
      <c r="J3995" s="82">
        <v>61.23</v>
      </c>
      <c r="K3995" s="82">
        <v>0</v>
      </c>
      <c r="L3995" s="82">
        <v>4</v>
      </c>
      <c r="M3995" s="82">
        <v>244.92</v>
      </c>
    </row>
    <row r="3996" spans="1:13">
      <c r="A3996" t="str">
        <f t="shared" si="62"/>
        <v>A936705992100076125</v>
      </c>
      <c r="B3996" s="81" t="s">
        <v>9886</v>
      </c>
      <c r="C3996" s="81" t="s">
        <v>9879</v>
      </c>
      <c r="D3996" s="81" t="s">
        <v>9887</v>
      </c>
      <c r="E3996" s="81"/>
      <c r="F3996" s="81" t="s">
        <v>226</v>
      </c>
      <c r="G3996" s="81" t="s">
        <v>236</v>
      </c>
      <c r="H3996" s="81" t="s">
        <v>9888</v>
      </c>
      <c r="I3996" s="81"/>
      <c r="J3996" s="82">
        <v>73.739999999999995</v>
      </c>
      <c r="K3996" s="82">
        <v>0</v>
      </c>
      <c r="L3996" s="82">
        <v>1</v>
      </c>
      <c r="M3996" s="82">
        <v>73.739999999999995</v>
      </c>
    </row>
    <row r="3997" spans="1:13">
      <c r="A3997" t="str">
        <f t="shared" si="62"/>
        <v>A93670599</v>
      </c>
      <c r="B3997" s="81" t="s">
        <v>9886</v>
      </c>
      <c r="C3997" s="81" t="s">
        <v>9879</v>
      </c>
      <c r="D3997" s="81" t="s">
        <v>9887</v>
      </c>
      <c r="E3997" s="81"/>
      <c r="F3997" s="81" t="s">
        <v>226</v>
      </c>
      <c r="G3997" s="81" t="s">
        <v>236</v>
      </c>
      <c r="H3997" s="81"/>
      <c r="I3997" s="81"/>
      <c r="J3997" s="82">
        <v>73.739999999999995</v>
      </c>
      <c r="K3997" s="82">
        <v>0</v>
      </c>
      <c r="L3997" s="82">
        <v>0</v>
      </c>
      <c r="M3997" s="82">
        <v>0</v>
      </c>
    </row>
    <row r="3998" spans="1:13">
      <c r="A3998" t="str">
        <f t="shared" si="62"/>
        <v>A9367059928123</v>
      </c>
      <c r="B3998" s="81" t="s">
        <v>9886</v>
      </c>
      <c r="C3998" s="81" t="s">
        <v>9879</v>
      </c>
      <c r="D3998" s="81" t="s">
        <v>9887</v>
      </c>
      <c r="E3998" s="81"/>
      <c r="F3998" s="81" t="s">
        <v>226</v>
      </c>
      <c r="G3998" s="81" t="s">
        <v>236</v>
      </c>
      <c r="H3998" s="81" t="s">
        <v>9889</v>
      </c>
      <c r="I3998" s="81"/>
      <c r="J3998" s="82">
        <v>73.739999999999995</v>
      </c>
      <c r="K3998" s="82">
        <v>0</v>
      </c>
      <c r="L3998" s="82">
        <v>1</v>
      </c>
      <c r="M3998" s="82">
        <v>73.739999999999995</v>
      </c>
    </row>
    <row r="3999" spans="1:13">
      <c r="A3999" t="str">
        <f t="shared" si="62"/>
        <v>A936705992000097034</v>
      </c>
      <c r="B3999" s="81" t="s">
        <v>9886</v>
      </c>
      <c r="C3999" s="81" t="s">
        <v>9879</v>
      </c>
      <c r="D3999" s="81" t="s">
        <v>9887</v>
      </c>
      <c r="E3999" s="81"/>
      <c r="F3999" s="81" t="s">
        <v>226</v>
      </c>
      <c r="G3999" s="81" t="s">
        <v>236</v>
      </c>
      <c r="H3999" s="81" t="s">
        <v>9890</v>
      </c>
      <c r="I3999" s="81"/>
      <c r="J3999" s="82">
        <v>73.739999999999995</v>
      </c>
      <c r="K3999" s="82">
        <v>0</v>
      </c>
      <c r="L3999" s="82">
        <v>1</v>
      </c>
      <c r="M3999" s="82">
        <v>73.739999999999995</v>
      </c>
    </row>
    <row r="4000" spans="1:13">
      <c r="A4000" t="str">
        <f t="shared" si="62"/>
        <v>A936706112100074582</v>
      </c>
      <c r="B4000" s="81" t="s">
        <v>9891</v>
      </c>
      <c r="C4000" s="81" t="s">
        <v>9879</v>
      </c>
      <c r="D4000" s="81" t="s">
        <v>9892</v>
      </c>
      <c r="E4000" s="81"/>
      <c r="F4000" s="81" t="s">
        <v>226</v>
      </c>
      <c r="G4000" s="81" t="s">
        <v>236</v>
      </c>
      <c r="H4000" s="81" t="s">
        <v>9893</v>
      </c>
      <c r="I4000" s="81"/>
      <c r="J4000" s="82">
        <v>73.739999999999995</v>
      </c>
      <c r="K4000" s="82">
        <v>0</v>
      </c>
      <c r="L4000" s="82">
        <v>1</v>
      </c>
      <c r="M4000" s="82">
        <v>73.739999999999995</v>
      </c>
    </row>
    <row r="4001" spans="1:13">
      <c r="A4001" t="str">
        <f t="shared" si="62"/>
        <v>A93670611</v>
      </c>
      <c r="B4001" s="81" t="s">
        <v>9891</v>
      </c>
      <c r="C4001" s="81" t="s">
        <v>9879</v>
      </c>
      <c r="D4001" s="81" t="s">
        <v>9892</v>
      </c>
      <c r="E4001" s="81"/>
      <c r="F4001" s="81" t="s">
        <v>226</v>
      </c>
      <c r="G4001" s="81" t="s">
        <v>236</v>
      </c>
      <c r="H4001" s="81"/>
      <c r="I4001" s="81"/>
      <c r="J4001" s="82">
        <v>73.739999999999995</v>
      </c>
      <c r="K4001" s="82">
        <v>0</v>
      </c>
      <c r="L4001" s="82">
        <v>0</v>
      </c>
      <c r="M4001" s="82">
        <v>0</v>
      </c>
    </row>
    <row r="4002" spans="1:13">
      <c r="A4002" t="str">
        <f t="shared" si="62"/>
        <v>A9367061119024007</v>
      </c>
      <c r="B4002" s="81" t="s">
        <v>9891</v>
      </c>
      <c r="C4002" s="81" t="s">
        <v>9879</v>
      </c>
      <c r="D4002" s="81" t="s">
        <v>9892</v>
      </c>
      <c r="E4002" s="81"/>
      <c r="F4002" s="81" t="s">
        <v>226</v>
      </c>
      <c r="G4002" s="81" t="s">
        <v>236</v>
      </c>
      <c r="H4002" s="81" t="s">
        <v>9894</v>
      </c>
      <c r="I4002" s="81"/>
      <c r="J4002" s="82">
        <v>73.739999999999995</v>
      </c>
      <c r="K4002" s="82">
        <v>0</v>
      </c>
      <c r="L4002" s="82">
        <v>1</v>
      </c>
      <c r="M4002" s="82">
        <v>73.739999999999995</v>
      </c>
    </row>
    <row r="4003" spans="1:13">
      <c r="A4003" t="str">
        <f t="shared" si="62"/>
        <v>A93670712210003568</v>
      </c>
      <c r="B4003" s="81" t="s">
        <v>9895</v>
      </c>
      <c r="C4003" s="81" t="s">
        <v>9879</v>
      </c>
      <c r="D4003" s="81" t="s">
        <v>9896</v>
      </c>
      <c r="E4003" s="81"/>
      <c r="F4003" s="81" t="s">
        <v>226</v>
      </c>
      <c r="G4003" s="81" t="s">
        <v>236</v>
      </c>
      <c r="H4003" s="81" t="s">
        <v>9897</v>
      </c>
      <c r="I4003" s="81"/>
      <c r="J4003" s="82">
        <v>71.430000000000007</v>
      </c>
      <c r="K4003" s="82">
        <v>0</v>
      </c>
      <c r="L4003" s="82">
        <v>0</v>
      </c>
      <c r="M4003" s="82">
        <v>0</v>
      </c>
    </row>
    <row r="4004" spans="1:13">
      <c r="A4004" t="str">
        <f t="shared" si="62"/>
        <v>A936707122100003568</v>
      </c>
      <c r="B4004" s="81" t="s">
        <v>9895</v>
      </c>
      <c r="C4004" s="81" t="s">
        <v>9879</v>
      </c>
      <c r="D4004" s="81" t="s">
        <v>9896</v>
      </c>
      <c r="E4004" s="81"/>
      <c r="F4004" s="81" t="s">
        <v>226</v>
      </c>
      <c r="G4004" s="81" t="s">
        <v>236</v>
      </c>
      <c r="H4004" s="81" t="s">
        <v>9898</v>
      </c>
      <c r="I4004" s="81"/>
      <c r="J4004" s="82">
        <v>71.430000000000007</v>
      </c>
      <c r="K4004" s="82">
        <v>0</v>
      </c>
      <c r="L4004" s="82">
        <v>2</v>
      </c>
      <c r="M4004" s="82">
        <v>142.86000000000001</v>
      </c>
    </row>
    <row r="4005" spans="1:13">
      <c r="A4005" t="str">
        <f t="shared" si="62"/>
        <v>A9367071228123</v>
      </c>
      <c r="B4005" s="81" t="s">
        <v>9895</v>
      </c>
      <c r="C4005" s="81" t="s">
        <v>9879</v>
      </c>
      <c r="D4005" s="81" t="s">
        <v>9896</v>
      </c>
      <c r="E4005" s="81"/>
      <c r="F4005" s="81" t="s">
        <v>226</v>
      </c>
      <c r="G4005" s="81" t="s">
        <v>236</v>
      </c>
      <c r="H4005" s="81" t="s">
        <v>9889</v>
      </c>
      <c r="I4005" s="81"/>
      <c r="J4005" s="82">
        <v>71.430000000000007</v>
      </c>
      <c r="K4005" s="82">
        <v>0</v>
      </c>
      <c r="L4005" s="82">
        <v>1</v>
      </c>
      <c r="M4005" s="82">
        <v>71.430000000000007</v>
      </c>
    </row>
    <row r="4006" spans="1:13">
      <c r="A4006" t="str">
        <f t="shared" si="62"/>
        <v>A936707121403430</v>
      </c>
      <c r="B4006" s="81" t="s">
        <v>9895</v>
      </c>
      <c r="C4006" s="81" t="s">
        <v>9879</v>
      </c>
      <c r="D4006" s="81" t="s">
        <v>9896</v>
      </c>
      <c r="E4006" s="81"/>
      <c r="F4006" s="81" t="s">
        <v>226</v>
      </c>
      <c r="G4006" s="81" t="s">
        <v>236</v>
      </c>
      <c r="H4006" s="81" t="s">
        <v>9899</v>
      </c>
      <c r="I4006" s="81"/>
      <c r="J4006" s="82">
        <v>71.430000000000007</v>
      </c>
      <c r="K4006" s="82">
        <v>0</v>
      </c>
      <c r="L4006" s="82">
        <v>2</v>
      </c>
      <c r="M4006" s="82">
        <v>142.86000000000001</v>
      </c>
    </row>
    <row r="4007" spans="1:13">
      <c r="A4007" t="str">
        <f t="shared" si="62"/>
        <v>A936707121800044054</v>
      </c>
      <c r="B4007" s="81" t="s">
        <v>9895</v>
      </c>
      <c r="C4007" s="81" t="s">
        <v>9879</v>
      </c>
      <c r="D4007" s="81" t="s">
        <v>9896</v>
      </c>
      <c r="E4007" s="81"/>
      <c r="F4007" s="81" t="s">
        <v>226</v>
      </c>
      <c r="G4007" s="81" t="s">
        <v>236</v>
      </c>
      <c r="H4007" s="81" t="s">
        <v>9900</v>
      </c>
      <c r="I4007" s="81"/>
      <c r="J4007" s="82">
        <v>71.430000000000007</v>
      </c>
      <c r="K4007" s="82">
        <v>0</v>
      </c>
      <c r="L4007" s="82">
        <v>2</v>
      </c>
      <c r="M4007" s="82">
        <v>142.86000000000001</v>
      </c>
    </row>
    <row r="4008" spans="1:13">
      <c r="A4008" t="str">
        <f t="shared" si="62"/>
        <v>A936709152100085110</v>
      </c>
      <c r="B4008" s="81" t="s">
        <v>9901</v>
      </c>
      <c r="C4008" s="81" t="s">
        <v>9902</v>
      </c>
      <c r="D4008" s="81" t="s">
        <v>9903</v>
      </c>
      <c r="E4008" s="81"/>
      <c r="F4008" s="81" t="s">
        <v>226</v>
      </c>
      <c r="G4008" s="81" t="s">
        <v>236</v>
      </c>
      <c r="H4008" s="81" t="s">
        <v>9904</v>
      </c>
      <c r="I4008" s="81"/>
      <c r="J4008" s="82">
        <v>73.36</v>
      </c>
      <c r="K4008" s="82">
        <v>0</v>
      </c>
      <c r="L4008" s="82">
        <v>2</v>
      </c>
      <c r="M4008" s="82">
        <v>146.72</v>
      </c>
    </row>
    <row r="4009" spans="1:13">
      <c r="A4009" t="str">
        <f t="shared" si="62"/>
        <v>A93670915</v>
      </c>
      <c r="B4009" s="81" t="s">
        <v>9901</v>
      </c>
      <c r="C4009" s="81" t="s">
        <v>9902</v>
      </c>
      <c r="D4009" s="81" t="s">
        <v>9903</v>
      </c>
      <c r="E4009" s="81"/>
      <c r="F4009" s="81" t="s">
        <v>226</v>
      </c>
      <c r="G4009" s="81" t="s">
        <v>236</v>
      </c>
      <c r="H4009" s="81"/>
      <c r="I4009" s="81"/>
      <c r="J4009" s="82">
        <v>73.36</v>
      </c>
      <c r="K4009" s="82">
        <v>0</v>
      </c>
      <c r="L4009" s="82">
        <v>0</v>
      </c>
      <c r="M4009" s="82">
        <v>0</v>
      </c>
    </row>
    <row r="4010" spans="1:13">
      <c r="A4010" t="str">
        <f t="shared" si="62"/>
        <v>A936709151403432</v>
      </c>
      <c r="B4010" s="81" t="s">
        <v>9901</v>
      </c>
      <c r="C4010" s="81" t="s">
        <v>9902</v>
      </c>
      <c r="D4010" s="81" t="s">
        <v>9903</v>
      </c>
      <c r="E4010" s="81"/>
      <c r="F4010" s="81" t="s">
        <v>226</v>
      </c>
      <c r="G4010" s="81" t="s">
        <v>236</v>
      </c>
      <c r="H4010" s="81" t="s">
        <v>9905</v>
      </c>
      <c r="I4010" s="81"/>
      <c r="J4010" s="82">
        <v>73.36</v>
      </c>
      <c r="K4010" s="82">
        <v>0</v>
      </c>
      <c r="L4010" s="82">
        <v>1</v>
      </c>
      <c r="M4010" s="82">
        <v>73.36</v>
      </c>
    </row>
    <row r="4011" spans="1:13">
      <c r="A4011" t="str">
        <f t="shared" si="62"/>
        <v>A936709151900012390</v>
      </c>
      <c r="B4011" s="81" t="s">
        <v>9901</v>
      </c>
      <c r="C4011" s="81" t="s">
        <v>9902</v>
      </c>
      <c r="D4011" s="81" t="s">
        <v>9903</v>
      </c>
      <c r="E4011" s="81"/>
      <c r="F4011" s="81" t="s">
        <v>226</v>
      </c>
      <c r="G4011" s="81" t="s">
        <v>236</v>
      </c>
      <c r="H4011" s="81" t="s">
        <v>9906</v>
      </c>
      <c r="I4011" s="81"/>
      <c r="J4011" s="82">
        <v>73.36</v>
      </c>
      <c r="K4011" s="82">
        <v>0</v>
      </c>
      <c r="L4011" s="82">
        <v>3</v>
      </c>
      <c r="M4011" s="82">
        <v>220.08</v>
      </c>
    </row>
    <row r="4012" spans="1:13">
      <c r="A4012" t="str">
        <f t="shared" si="62"/>
        <v>A936711171900012888</v>
      </c>
      <c r="B4012" s="81" t="s">
        <v>9907</v>
      </c>
      <c r="C4012" s="81" t="s">
        <v>9902</v>
      </c>
      <c r="D4012" s="81" t="s">
        <v>9908</v>
      </c>
      <c r="E4012" s="81"/>
      <c r="F4012" s="81" t="s">
        <v>226</v>
      </c>
      <c r="G4012" s="81" t="s">
        <v>236</v>
      </c>
      <c r="H4012" s="81" t="s">
        <v>9909</v>
      </c>
      <c r="I4012" s="81"/>
      <c r="J4012" s="82">
        <v>73.739999999999995</v>
      </c>
      <c r="K4012" s="82">
        <v>0</v>
      </c>
      <c r="L4012" s="82">
        <v>3</v>
      </c>
      <c r="M4012" s="82">
        <v>221.22</v>
      </c>
    </row>
    <row r="4013" spans="1:13">
      <c r="A4013" t="str">
        <f t="shared" si="62"/>
        <v>A93671117</v>
      </c>
      <c r="B4013" s="81" t="s">
        <v>9907</v>
      </c>
      <c r="C4013" s="81" t="s">
        <v>9902</v>
      </c>
      <c r="D4013" s="81" t="s">
        <v>9908</v>
      </c>
      <c r="E4013" s="81"/>
      <c r="F4013" s="81" t="s">
        <v>226</v>
      </c>
      <c r="G4013" s="81" t="s">
        <v>236</v>
      </c>
      <c r="H4013" s="81"/>
      <c r="I4013" s="81"/>
      <c r="J4013" s="82">
        <v>73.739999999999995</v>
      </c>
      <c r="K4013" s="82">
        <v>0</v>
      </c>
      <c r="L4013" s="82">
        <v>0</v>
      </c>
      <c r="M4013" s="82">
        <v>0</v>
      </c>
    </row>
    <row r="4014" spans="1:13">
      <c r="A4014" t="str">
        <f t="shared" si="62"/>
        <v>A936711171800057691</v>
      </c>
      <c r="B4014" s="81" t="s">
        <v>9907</v>
      </c>
      <c r="C4014" s="81" t="s">
        <v>9902</v>
      </c>
      <c r="D4014" s="81" t="s">
        <v>9908</v>
      </c>
      <c r="E4014" s="81"/>
      <c r="F4014" s="81" t="s">
        <v>226</v>
      </c>
      <c r="G4014" s="81" t="s">
        <v>236</v>
      </c>
      <c r="H4014" s="81" t="s">
        <v>9910</v>
      </c>
      <c r="I4014" s="81"/>
      <c r="J4014" s="82">
        <v>73.739999999999995</v>
      </c>
      <c r="K4014" s="82">
        <v>0</v>
      </c>
      <c r="L4014" s="82">
        <v>0</v>
      </c>
      <c r="M4014" s="82">
        <v>0</v>
      </c>
    </row>
    <row r="4015" spans="1:13">
      <c r="A4015" t="str">
        <f t="shared" si="62"/>
        <v>A936713201508160500</v>
      </c>
      <c r="B4015" s="81" t="s">
        <v>9911</v>
      </c>
      <c r="C4015" s="81" t="s">
        <v>9902</v>
      </c>
      <c r="D4015" s="81" t="s">
        <v>9912</v>
      </c>
      <c r="E4015" s="81"/>
      <c r="F4015" s="81" t="s">
        <v>226</v>
      </c>
      <c r="G4015" s="81" t="s">
        <v>236</v>
      </c>
      <c r="H4015" s="81" t="s">
        <v>9913</v>
      </c>
      <c r="I4015" s="81"/>
      <c r="J4015" s="82">
        <v>74.900000000000006</v>
      </c>
      <c r="K4015" s="82">
        <v>0</v>
      </c>
      <c r="L4015" s="82">
        <v>1</v>
      </c>
      <c r="M4015" s="82">
        <v>74.900000000000006</v>
      </c>
    </row>
    <row r="4016" spans="1:13">
      <c r="A4016" t="str">
        <f t="shared" si="62"/>
        <v>A93671320</v>
      </c>
      <c r="B4016" s="81" t="s">
        <v>9911</v>
      </c>
      <c r="C4016" s="81" t="s">
        <v>9902</v>
      </c>
      <c r="D4016" s="81" t="s">
        <v>9912</v>
      </c>
      <c r="E4016" s="81"/>
      <c r="F4016" s="81" t="s">
        <v>226</v>
      </c>
      <c r="G4016" s="81" t="s">
        <v>236</v>
      </c>
      <c r="H4016" s="81"/>
      <c r="I4016" s="81"/>
      <c r="J4016" s="82">
        <v>74.900000000000006</v>
      </c>
      <c r="K4016" s="82">
        <v>0</v>
      </c>
      <c r="L4016" s="82">
        <v>0</v>
      </c>
      <c r="M4016" s="82">
        <v>0</v>
      </c>
    </row>
    <row r="4017" spans="1:13">
      <c r="A4017" t="str">
        <f t="shared" si="62"/>
        <v>A936715221508160520</v>
      </c>
      <c r="B4017" s="81" t="s">
        <v>9914</v>
      </c>
      <c r="C4017" s="81" t="s">
        <v>9902</v>
      </c>
      <c r="D4017" s="81" t="s">
        <v>9915</v>
      </c>
      <c r="E4017" s="81"/>
      <c r="F4017" s="81" t="s">
        <v>226</v>
      </c>
      <c r="G4017" s="81" t="s">
        <v>236</v>
      </c>
      <c r="H4017" s="81" t="s">
        <v>9916</v>
      </c>
      <c r="I4017" s="81"/>
      <c r="J4017" s="82">
        <v>75.28</v>
      </c>
      <c r="K4017" s="82">
        <v>0</v>
      </c>
      <c r="L4017" s="82">
        <v>1</v>
      </c>
      <c r="M4017" s="82">
        <v>75.28</v>
      </c>
    </row>
    <row r="4018" spans="1:13">
      <c r="A4018" t="str">
        <f t="shared" si="62"/>
        <v>A93671522</v>
      </c>
      <c r="B4018" s="81" t="s">
        <v>9914</v>
      </c>
      <c r="C4018" s="81" t="s">
        <v>9902</v>
      </c>
      <c r="D4018" s="81" t="s">
        <v>9915</v>
      </c>
      <c r="E4018" s="81"/>
      <c r="F4018" s="81" t="s">
        <v>226</v>
      </c>
      <c r="G4018" s="81" t="s">
        <v>236</v>
      </c>
      <c r="H4018" s="81"/>
      <c r="I4018" s="81"/>
      <c r="J4018" s="82">
        <v>75.28</v>
      </c>
      <c r="K4018" s="82">
        <v>0</v>
      </c>
      <c r="L4018" s="82">
        <v>0</v>
      </c>
      <c r="M4018" s="82">
        <v>0</v>
      </c>
    </row>
    <row r="4019" spans="1:13">
      <c r="A4019" t="str">
        <f t="shared" si="62"/>
        <v>T7139071142000084314</v>
      </c>
      <c r="B4019" s="81" t="s">
        <v>9917</v>
      </c>
      <c r="C4019" s="81" t="s">
        <v>9918</v>
      </c>
      <c r="D4019" s="81" t="s">
        <v>9919</v>
      </c>
      <c r="E4019" s="81"/>
      <c r="F4019" s="81" t="s">
        <v>226</v>
      </c>
      <c r="G4019" s="81" t="s">
        <v>236</v>
      </c>
      <c r="H4019" s="81" t="s">
        <v>9920</v>
      </c>
      <c r="I4019" s="81"/>
      <c r="J4019" s="82">
        <v>66.040000000000006</v>
      </c>
      <c r="K4019" s="82">
        <v>0</v>
      </c>
      <c r="L4019" s="82">
        <v>1</v>
      </c>
      <c r="M4019" s="82">
        <v>66.040000000000006</v>
      </c>
    </row>
    <row r="4020" spans="1:13">
      <c r="A4020" t="str">
        <f t="shared" si="62"/>
        <v>T713907114</v>
      </c>
      <c r="B4020" s="81" t="s">
        <v>9917</v>
      </c>
      <c r="C4020" s="81" t="s">
        <v>9918</v>
      </c>
      <c r="D4020" s="81" t="s">
        <v>9919</v>
      </c>
      <c r="E4020" s="81"/>
      <c r="F4020" s="81" t="s">
        <v>226</v>
      </c>
      <c r="G4020" s="81" t="s">
        <v>236</v>
      </c>
      <c r="H4020" s="81"/>
      <c r="I4020" s="81"/>
      <c r="J4020" s="82">
        <v>66.040000000000006</v>
      </c>
      <c r="K4020" s="82">
        <v>0</v>
      </c>
      <c r="L4020" s="82">
        <v>0</v>
      </c>
      <c r="M4020" s="82">
        <v>0</v>
      </c>
    </row>
    <row r="4021" spans="1:13">
      <c r="A4021" t="str">
        <f t="shared" si="62"/>
        <v>T7139081262000068896</v>
      </c>
      <c r="B4021" s="81" t="s">
        <v>9921</v>
      </c>
      <c r="C4021" s="81" t="s">
        <v>9918</v>
      </c>
      <c r="D4021" s="81" t="s">
        <v>9922</v>
      </c>
      <c r="E4021" s="81"/>
      <c r="F4021" s="81" t="s">
        <v>226</v>
      </c>
      <c r="G4021" s="81" t="s">
        <v>236</v>
      </c>
      <c r="H4021" s="81" t="s">
        <v>9923</v>
      </c>
      <c r="I4021" s="81"/>
      <c r="J4021" s="82">
        <v>63.34</v>
      </c>
      <c r="K4021" s="82">
        <v>0</v>
      </c>
      <c r="L4021" s="82">
        <v>3</v>
      </c>
      <c r="M4021" s="82">
        <v>190.02</v>
      </c>
    </row>
    <row r="4022" spans="1:13">
      <c r="A4022" t="str">
        <f t="shared" si="62"/>
        <v>T713908126</v>
      </c>
      <c r="B4022" s="81" t="s">
        <v>9921</v>
      </c>
      <c r="C4022" s="81" t="s">
        <v>9918</v>
      </c>
      <c r="D4022" s="81" t="s">
        <v>9922</v>
      </c>
      <c r="E4022" s="81"/>
      <c r="F4022" s="81" t="s">
        <v>226</v>
      </c>
      <c r="G4022" s="81" t="s">
        <v>236</v>
      </c>
      <c r="H4022" s="81"/>
      <c r="I4022" s="81"/>
      <c r="J4022" s="82">
        <v>63.34</v>
      </c>
      <c r="K4022" s="82">
        <v>0</v>
      </c>
      <c r="L4022" s="82">
        <v>0</v>
      </c>
      <c r="M4022" s="82">
        <v>0</v>
      </c>
    </row>
    <row r="4023" spans="1:13">
      <c r="A4023" t="str">
        <f t="shared" si="62"/>
        <v>Ti-SF-613.12211240529</v>
      </c>
      <c r="B4023" s="81" t="s">
        <v>9924</v>
      </c>
      <c r="C4023" s="81" t="s">
        <v>9925</v>
      </c>
      <c r="D4023" s="81" t="s">
        <v>9926</v>
      </c>
      <c r="E4023" s="81"/>
      <c r="F4023" s="81" t="s">
        <v>226</v>
      </c>
      <c r="G4023" s="81" t="s">
        <v>309</v>
      </c>
      <c r="H4023" s="81" t="s">
        <v>9927</v>
      </c>
      <c r="I4023" s="81"/>
      <c r="J4023" s="82">
        <v>45.99</v>
      </c>
      <c r="K4023" s="82">
        <v>0</v>
      </c>
      <c r="L4023" s="82">
        <v>4</v>
      </c>
      <c r="M4023" s="82">
        <v>183.96</v>
      </c>
    </row>
    <row r="4024" spans="1:13">
      <c r="A4024" t="str">
        <f t="shared" si="62"/>
        <v>Ti-SF-613.12</v>
      </c>
      <c r="B4024" s="81" t="s">
        <v>9924</v>
      </c>
      <c r="C4024" s="81" t="s">
        <v>9925</v>
      </c>
      <c r="D4024" s="81" t="s">
        <v>9926</v>
      </c>
      <c r="E4024" s="81"/>
      <c r="F4024" s="81" t="s">
        <v>226</v>
      </c>
      <c r="G4024" s="81" t="s">
        <v>309</v>
      </c>
      <c r="H4024" s="81"/>
      <c r="I4024" s="81"/>
      <c r="J4024" s="82">
        <v>45.99</v>
      </c>
      <c r="K4024" s="82">
        <v>0</v>
      </c>
      <c r="L4024" s="82">
        <v>0</v>
      </c>
      <c r="M4024" s="82">
        <v>0</v>
      </c>
    </row>
    <row r="4025" spans="1:13">
      <c r="A4025" t="str">
        <f t="shared" si="62"/>
        <v>Ti-SF-613.14221255108</v>
      </c>
      <c r="B4025" s="81" t="s">
        <v>9928</v>
      </c>
      <c r="C4025" s="81" t="s">
        <v>9925</v>
      </c>
      <c r="D4025" s="81" t="s">
        <v>9929</v>
      </c>
      <c r="E4025" s="81"/>
      <c r="F4025" s="81" t="s">
        <v>226</v>
      </c>
      <c r="G4025" s="81" t="s">
        <v>309</v>
      </c>
      <c r="H4025" s="81" t="s">
        <v>9930</v>
      </c>
      <c r="I4025" s="81"/>
      <c r="J4025" s="82">
        <v>45.99</v>
      </c>
      <c r="K4025" s="82">
        <v>0</v>
      </c>
      <c r="L4025" s="82">
        <v>3</v>
      </c>
      <c r="M4025" s="82">
        <v>137.97</v>
      </c>
    </row>
    <row r="4026" spans="1:13">
      <c r="A4026" t="str">
        <f t="shared" si="62"/>
        <v>Ti-SF-613.14</v>
      </c>
      <c r="B4026" s="81" t="s">
        <v>9928</v>
      </c>
      <c r="C4026" s="81" t="s">
        <v>9925</v>
      </c>
      <c r="D4026" s="81" t="s">
        <v>9929</v>
      </c>
      <c r="E4026" s="81"/>
      <c r="F4026" s="81" t="s">
        <v>226</v>
      </c>
      <c r="G4026" s="81" t="s">
        <v>309</v>
      </c>
      <c r="H4026" s="81"/>
      <c r="I4026" s="81"/>
      <c r="J4026" s="82">
        <v>45.99</v>
      </c>
      <c r="K4026" s="82">
        <v>0</v>
      </c>
      <c r="L4026" s="82">
        <v>0</v>
      </c>
      <c r="M4026" s="82">
        <v>0</v>
      </c>
    </row>
    <row r="4027" spans="1:13">
      <c r="A4027" t="str">
        <f t="shared" si="62"/>
        <v>025882005B2202289</v>
      </c>
      <c r="B4027" s="81" t="s">
        <v>9931</v>
      </c>
      <c r="C4027" s="81" t="s">
        <v>9932</v>
      </c>
      <c r="D4027" s="81" t="s">
        <v>9933</v>
      </c>
      <c r="E4027" s="81"/>
      <c r="F4027" s="81" t="s">
        <v>226</v>
      </c>
      <c r="G4027" s="81" t="s">
        <v>616</v>
      </c>
      <c r="H4027" s="81" t="s">
        <v>9934</v>
      </c>
      <c r="I4027" s="81"/>
      <c r="J4027" s="82">
        <v>86.35</v>
      </c>
      <c r="K4027" s="82">
        <v>0</v>
      </c>
      <c r="L4027" s="82">
        <v>3</v>
      </c>
      <c r="M4027" s="82">
        <v>259.05</v>
      </c>
    </row>
    <row r="4028" spans="1:13">
      <c r="A4028" t="str">
        <f t="shared" si="62"/>
        <v>025882013F2101799</v>
      </c>
      <c r="B4028" s="81" t="s">
        <v>9935</v>
      </c>
      <c r="C4028" s="81" t="s">
        <v>9932</v>
      </c>
      <c r="D4028" s="81" t="s">
        <v>9936</v>
      </c>
      <c r="E4028" s="81"/>
      <c r="F4028" s="81" t="s">
        <v>226</v>
      </c>
      <c r="G4028" s="81" t="s">
        <v>616</v>
      </c>
      <c r="H4028" s="81" t="s">
        <v>9937</v>
      </c>
      <c r="I4028" s="81"/>
      <c r="J4028" s="82">
        <v>97.72</v>
      </c>
      <c r="K4028" s="82">
        <v>0</v>
      </c>
      <c r="L4028" s="82">
        <v>0</v>
      </c>
      <c r="M4028" s="82">
        <v>0</v>
      </c>
    </row>
    <row r="4029" spans="1:13">
      <c r="A4029" t="str">
        <f t="shared" si="62"/>
        <v>025882013M200258804</v>
      </c>
      <c r="B4029" s="81" t="s">
        <v>9935</v>
      </c>
      <c r="C4029" s="81" t="s">
        <v>9932</v>
      </c>
      <c r="D4029" s="81" t="s">
        <v>9936</v>
      </c>
      <c r="E4029" s="81"/>
      <c r="F4029" s="81" t="s">
        <v>226</v>
      </c>
      <c r="G4029" s="81" t="s">
        <v>616</v>
      </c>
      <c r="H4029" s="81" t="s">
        <v>9938</v>
      </c>
      <c r="I4029" s="81"/>
      <c r="J4029" s="82">
        <v>97.72</v>
      </c>
      <c r="K4029" s="82">
        <v>0</v>
      </c>
      <c r="L4029" s="82">
        <v>1</v>
      </c>
      <c r="M4029" s="82">
        <v>97.72</v>
      </c>
    </row>
    <row r="4030" spans="1:13">
      <c r="A4030" t="str">
        <f t="shared" si="62"/>
        <v>025881005J2304711</v>
      </c>
      <c r="B4030" s="81" t="s">
        <v>9939</v>
      </c>
      <c r="C4030" s="81" t="s">
        <v>9940</v>
      </c>
      <c r="D4030" s="81" t="s">
        <v>9941</v>
      </c>
      <c r="E4030" s="81"/>
      <c r="F4030" s="81" t="s">
        <v>226</v>
      </c>
      <c r="G4030" s="81" t="s">
        <v>616</v>
      </c>
      <c r="H4030" s="81" t="s">
        <v>9942</v>
      </c>
      <c r="I4030" s="81"/>
      <c r="J4030" s="82">
        <v>86.35</v>
      </c>
      <c r="K4030" s="82">
        <v>0</v>
      </c>
      <c r="L4030" s="82">
        <v>4</v>
      </c>
      <c r="M4030" s="82">
        <v>345.4</v>
      </c>
    </row>
    <row r="4031" spans="1:13">
      <c r="A4031" t="str">
        <f t="shared" si="62"/>
        <v>025881013G2104105</v>
      </c>
      <c r="B4031" s="81" t="s">
        <v>9943</v>
      </c>
      <c r="C4031" s="81" t="s">
        <v>9940</v>
      </c>
      <c r="D4031" s="81" t="s">
        <v>9944</v>
      </c>
      <c r="E4031" s="81"/>
      <c r="F4031" s="81" t="s">
        <v>226</v>
      </c>
      <c r="G4031" s="81" t="s">
        <v>616</v>
      </c>
      <c r="H4031" s="81" t="s">
        <v>9945</v>
      </c>
      <c r="I4031" s="81"/>
      <c r="J4031" s="82">
        <v>97.72</v>
      </c>
      <c r="K4031" s="82">
        <v>0</v>
      </c>
      <c r="L4031" s="82">
        <v>1</v>
      </c>
      <c r="M4031" s="82">
        <v>97.72</v>
      </c>
    </row>
    <row r="4032" spans="1:13">
      <c r="A4032" t="str">
        <f t="shared" si="62"/>
        <v>9804SJD1208060160</v>
      </c>
      <c r="B4032" s="81" t="s">
        <v>233</v>
      </c>
      <c r="C4032" s="81" t="s">
        <v>234</v>
      </c>
      <c r="D4032" s="81" t="s">
        <v>235</v>
      </c>
      <c r="E4032" s="81"/>
      <c r="F4032" s="81" t="s">
        <v>226</v>
      </c>
      <c r="G4032" s="81" t="s">
        <v>236</v>
      </c>
      <c r="H4032" s="81" t="s">
        <v>237</v>
      </c>
      <c r="I4032" s="81"/>
      <c r="J4032" s="82">
        <v>78.41</v>
      </c>
      <c r="K4032" s="82">
        <v>0</v>
      </c>
      <c r="L4032" s="82">
        <v>3</v>
      </c>
      <c r="M4032" s="82">
        <v>235.23</v>
      </c>
    </row>
    <row r="4033" spans="1:13">
      <c r="A4033" t="str">
        <f t="shared" si="62"/>
        <v>70180TSD1204121050</v>
      </c>
      <c r="B4033" s="81" t="s">
        <v>238</v>
      </c>
      <c r="C4033" s="81" t="s">
        <v>234</v>
      </c>
      <c r="D4033" s="81" t="s">
        <v>239</v>
      </c>
      <c r="E4033" s="81"/>
      <c r="F4033" s="81" t="s">
        <v>226</v>
      </c>
      <c r="G4033" s="81" t="s">
        <v>236</v>
      </c>
      <c r="H4033" s="81" t="s">
        <v>240</v>
      </c>
      <c r="I4033" s="81"/>
      <c r="J4033" s="82">
        <v>126.43</v>
      </c>
      <c r="K4033" s="82">
        <v>0</v>
      </c>
      <c r="L4033" s="82">
        <v>2</v>
      </c>
      <c r="M4033" s="82">
        <v>252.86</v>
      </c>
    </row>
    <row r="4034" spans="1:13">
      <c r="A4034" t="str">
        <f t="shared" si="62"/>
        <v>70180TJD1204050010</v>
      </c>
      <c r="B4034" s="81" t="s">
        <v>238</v>
      </c>
      <c r="C4034" s="81" t="s">
        <v>234</v>
      </c>
      <c r="D4034" s="81" t="s">
        <v>239</v>
      </c>
      <c r="E4034" s="81"/>
      <c r="F4034" s="81" t="s">
        <v>226</v>
      </c>
      <c r="G4034" s="81" t="s">
        <v>236</v>
      </c>
      <c r="H4034" s="81" t="s">
        <v>241</v>
      </c>
      <c r="I4034" s="81"/>
      <c r="J4034" s="82">
        <v>126.43</v>
      </c>
      <c r="K4034" s="82">
        <v>0</v>
      </c>
      <c r="L4034" s="82">
        <v>1</v>
      </c>
      <c r="M4034" s="82">
        <v>126.43</v>
      </c>
    </row>
    <row r="4035" spans="1:13">
      <c r="A4035" t="str">
        <f t="shared" ref="A4035:A4098" si="63">CONCATENATE(B4035,H4035)</f>
        <v>70180TJD1204181180</v>
      </c>
      <c r="B4035" s="81" t="s">
        <v>238</v>
      </c>
      <c r="C4035" s="81" t="s">
        <v>234</v>
      </c>
      <c r="D4035" s="81" t="s">
        <v>239</v>
      </c>
      <c r="E4035" s="81"/>
      <c r="F4035" s="81" t="s">
        <v>226</v>
      </c>
      <c r="G4035" s="81" t="s">
        <v>236</v>
      </c>
      <c r="H4035" s="81" t="s">
        <v>242</v>
      </c>
      <c r="I4035" s="81"/>
      <c r="J4035" s="82">
        <v>126.43</v>
      </c>
      <c r="K4035" s="82">
        <v>0</v>
      </c>
      <c r="L4035" s="82">
        <v>2</v>
      </c>
      <c r="M4035" s="82">
        <v>252.86</v>
      </c>
    </row>
    <row r="4036" spans="1:13">
      <c r="A4036" t="str">
        <f t="shared" si="63"/>
        <v>9805SJD1207261170</v>
      </c>
      <c r="B4036" s="81" t="s">
        <v>243</v>
      </c>
      <c r="C4036" s="81" t="s">
        <v>244</v>
      </c>
      <c r="D4036" s="81" t="s">
        <v>245</v>
      </c>
      <c r="E4036" s="81"/>
      <c r="F4036" s="81" t="s">
        <v>226</v>
      </c>
      <c r="G4036" s="81" t="s">
        <v>236</v>
      </c>
      <c r="H4036" s="81" t="s">
        <v>246</v>
      </c>
      <c r="I4036" s="81"/>
      <c r="J4036" s="82">
        <v>43.19</v>
      </c>
      <c r="K4036" s="82">
        <v>0</v>
      </c>
      <c r="L4036" s="82">
        <v>2</v>
      </c>
      <c r="M4036" s="82">
        <v>86.38</v>
      </c>
    </row>
    <row r="4037" spans="1:13">
      <c r="A4037" t="str">
        <f t="shared" si="63"/>
        <v>9805SJD1207310340</v>
      </c>
      <c r="B4037" s="81" t="s">
        <v>243</v>
      </c>
      <c r="C4037" s="81" t="s">
        <v>244</v>
      </c>
      <c r="D4037" s="81" t="s">
        <v>245</v>
      </c>
      <c r="E4037" s="81"/>
      <c r="F4037" s="81" t="s">
        <v>226</v>
      </c>
      <c r="G4037" s="81" t="s">
        <v>236</v>
      </c>
      <c r="H4037" s="81" t="s">
        <v>247</v>
      </c>
      <c r="I4037" s="81"/>
      <c r="J4037" s="82">
        <v>43.19</v>
      </c>
      <c r="K4037" s="82">
        <v>0</v>
      </c>
      <c r="L4037" s="82">
        <v>1</v>
      </c>
      <c r="M4037" s="82">
        <v>43.19</v>
      </c>
    </row>
    <row r="4038" spans="1:13">
      <c r="A4038" t="str">
        <f t="shared" si="63"/>
        <v>9805SJD1207261310</v>
      </c>
      <c r="B4038" s="81" t="s">
        <v>243</v>
      </c>
      <c r="C4038" s="81" t="s">
        <v>244</v>
      </c>
      <c r="D4038" s="81" t="s">
        <v>245</v>
      </c>
      <c r="E4038" s="81"/>
      <c r="F4038" s="81" t="s">
        <v>226</v>
      </c>
      <c r="G4038" s="81" t="s">
        <v>236</v>
      </c>
      <c r="H4038" s="81" t="s">
        <v>248</v>
      </c>
      <c r="I4038" s="81"/>
      <c r="J4038" s="82">
        <v>43.19</v>
      </c>
      <c r="K4038" s="82">
        <v>0</v>
      </c>
      <c r="L4038" s="82">
        <v>1</v>
      </c>
      <c r="M4038" s="82">
        <v>43.19</v>
      </c>
    </row>
    <row r="4039" spans="1:13">
      <c r="A4039" t="str">
        <f t="shared" si="63"/>
        <v>70200TJD1204181200</v>
      </c>
      <c r="B4039" s="81" t="s">
        <v>249</v>
      </c>
      <c r="C4039" s="81" t="s">
        <v>244</v>
      </c>
      <c r="D4039" s="81" t="s">
        <v>250</v>
      </c>
      <c r="E4039" s="81"/>
      <c r="F4039" s="81" t="s">
        <v>226</v>
      </c>
      <c r="G4039" s="81" t="s">
        <v>236</v>
      </c>
      <c r="H4039" s="81" t="s">
        <v>251</v>
      </c>
      <c r="I4039" s="81"/>
      <c r="J4039" s="82">
        <v>134.03</v>
      </c>
      <c r="K4039" s="82">
        <v>0</v>
      </c>
      <c r="L4039" s="82">
        <v>1</v>
      </c>
      <c r="M4039" s="82">
        <v>134.03</v>
      </c>
    </row>
    <row r="4040" spans="1:13">
      <c r="A4040" t="str">
        <f t="shared" si="63"/>
        <v>70200TJD1204121070</v>
      </c>
      <c r="B4040" s="81" t="s">
        <v>249</v>
      </c>
      <c r="C4040" s="81" t="s">
        <v>244</v>
      </c>
      <c r="D4040" s="81" t="s">
        <v>250</v>
      </c>
      <c r="E4040" s="81"/>
      <c r="F4040" s="81" t="s">
        <v>226</v>
      </c>
      <c r="G4040" s="81" t="s">
        <v>236</v>
      </c>
      <c r="H4040" s="81" t="s">
        <v>252</v>
      </c>
      <c r="I4040" s="81"/>
      <c r="J4040" s="82">
        <v>134.03</v>
      </c>
      <c r="K4040" s="82">
        <v>0</v>
      </c>
      <c r="L4040" s="82">
        <v>3</v>
      </c>
      <c r="M4040" s="82">
        <v>402.09</v>
      </c>
    </row>
    <row r="4041" spans="1:13">
      <c r="A4041" t="str">
        <f t="shared" si="63"/>
        <v>70200TZT2100098830</v>
      </c>
      <c r="B4041" s="81" t="s">
        <v>249</v>
      </c>
      <c r="C4041" s="81" t="s">
        <v>244</v>
      </c>
      <c r="D4041" s="81" t="s">
        <v>250</v>
      </c>
      <c r="E4041" s="81"/>
      <c r="F4041" s="81" t="s">
        <v>226</v>
      </c>
      <c r="G4041" s="81" t="s">
        <v>236</v>
      </c>
      <c r="H4041" s="81" t="s">
        <v>253</v>
      </c>
      <c r="I4041" s="81"/>
      <c r="J4041" s="82">
        <v>134.03</v>
      </c>
      <c r="K4041" s="82">
        <v>0</v>
      </c>
      <c r="L4041" s="82">
        <v>3</v>
      </c>
      <c r="M4041" s="82">
        <v>402.09</v>
      </c>
    </row>
    <row r="4042" spans="1:13">
      <c r="A4042" t="str">
        <f t="shared" si="63"/>
        <v>70220</v>
      </c>
      <c r="B4042" s="81" t="s">
        <v>254</v>
      </c>
      <c r="C4042" s="81" t="s">
        <v>255</v>
      </c>
      <c r="D4042" s="81" t="s">
        <v>256</v>
      </c>
      <c r="E4042" s="81"/>
      <c r="F4042" s="81" t="s">
        <v>226</v>
      </c>
      <c r="G4042" s="81" t="s">
        <v>236</v>
      </c>
      <c r="H4042" s="81"/>
      <c r="I4042" s="81"/>
      <c r="J4042" s="82">
        <v>133.38999999999999</v>
      </c>
      <c r="K4042" s="82">
        <v>0</v>
      </c>
      <c r="L4042" s="82">
        <v>-1</v>
      </c>
      <c r="M4042" s="82">
        <v>-133.38999999999999</v>
      </c>
    </row>
    <row r="4043" spans="1:13">
      <c r="A4043" t="str">
        <f t="shared" si="63"/>
        <v>702202200043665</v>
      </c>
      <c r="B4043" s="81" t="s">
        <v>254</v>
      </c>
      <c r="C4043" s="81" t="s">
        <v>255</v>
      </c>
      <c r="D4043" s="81" t="s">
        <v>256</v>
      </c>
      <c r="E4043" s="81"/>
      <c r="F4043" s="81" t="s">
        <v>226</v>
      </c>
      <c r="G4043" s="81" t="s">
        <v>236</v>
      </c>
      <c r="H4043" s="81" t="s">
        <v>257</v>
      </c>
      <c r="I4043" s="81"/>
      <c r="J4043" s="82">
        <v>133.38999999999999</v>
      </c>
      <c r="K4043" s="82">
        <v>0</v>
      </c>
      <c r="L4043" s="82">
        <v>0</v>
      </c>
      <c r="M4043" s="82">
        <v>0</v>
      </c>
    </row>
    <row r="4044" spans="1:13">
      <c r="A4044" t="str">
        <f t="shared" si="63"/>
        <v>70220TJD1204050060</v>
      </c>
      <c r="B4044" s="81" t="s">
        <v>254</v>
      </c>
      <c r="C4044" s="81" t="s">
        <v>255</v>
      </c>
      <c r="D4044" s="81" t="s">
        <v>256</v>
      </c>
      <c r="E4044" s="81"/>
      <c r="F4044" s="81" t="s">
        <v>226</v>
      </c>
      <c r="G4044" s="81" t="s">
        <v>236</v>
      </c>
      <c r="H4044" s="81" t="s">
        <v>258</v>
      </c>
      <c r="I4044" s="81"/>
      <c r="J4044" s="82">
        <v>133.38999999999999</v>
      </c>
      <c r="K4044" s="82">
        <v>0</v>
      </c>
      <c r="L4044" s="82">
        <v>2</v>
      </c>
      <c r="M4044" s="82">
        <v>266.77999999999997</v>
      </c>
    </row>
    <row r="4045" spans="1:13">
      <c r="A4045" t="str">
        <f t="shared" si="63"/>
        <v>70220TJD1905150167</v>
      </c>
      <c r="B4045" s="81" t="s">
        <v>254</v>
      </c>
      <c r="C4045" s="81" t="s">
        <v>255</v>
      </c>
      <c r="D4045" s="81" t="s">
        <v>256</v>
      </c>
      <c r="E4045" s="81"/>
      <c r="F4045" s="81" t="s">
        <v>226</v>
      </c>
      <c r="G4045" s="81" t="s">
        <v>236</v>
      </c>
      <c r="H4045" s="81" t="s">
        <v>259</v>
      </c>
      <c r="I4045" s="81"/>
      <c r="J4045" s="82">
        <v>133.38999999999999</v>
      </c>
      <c r="K4045" s="82">
        <v>0</v>
      </c>
      <c r="L4045" s="82">
        <v>2</v>
      </c>
      <c r="M4045" s="82">
        <v>266.77999999999997</v>
      </c>
    </row>
    <row r="4046" spans="1:13">
      <c r="A4046" t="str">
        <f t="shared" si="63"/>
        <v>70220TJD1204181230</v>
      </c>
      <c r="B4046" s="81" t="s">
        <v>254</v>
      </c>
      <c r="C4046" s="81" t="s">
        <v>255</v>
      </c>
      <c r="D4046" s="81" t="s">
        <v>256</v>
      </c>
      <c r="E4046" s="81"/>
      <c r="F4046" s="81" t="s">
        <v>226</v>
      </c>
      <c r="G4046" s="81" t="s">
        <v>236</v>
      </c>
      <c r="H4046" s="81" t="s">
        <v>260</v>
      </c>
      <c r="I4046" s="81"/>
      <c r="J4046" s="82">
        <v>133.38999999999999</v>
      </c>
      <c r="K4046" s="82">
        <v>0</v>
      </c>
      <c r="L4046" s="82">
        <v>3</v>
      </c>
      <c r="M4046" s="82">
        <v>400.17</v>
      </c>
    </row>
    <row r="4047" spans="1:13">
      <c r="A4047" t="str">
        <f t="shared" si="63"/>
        <v>70220TJD1906120118</v>
      </c>
      <c r="B4047" s="81" t="s">
        <v>254</v>
      </c>
      <c r="C4047" s="81" t="s">
        <v>255</v>
      </c>
      <c r="D4047" s="81" t="s">
        <v>256</v>
      </c>
      <c r="E4047" s="81"/>
      <c r="F4047" s="81" t="s">
        <v>226</v>
      </c>
      <c r="G4047" s="81" t="s">
        <v>236</v>
      </c>
      <c r="H4047" s="81" t="s">
        <v>261</v>
      </c>
      <c r="I4047" s="81"/>
      <c r="J4047" s="82">
        <v>133.38999999999999</v>
      </c>
      <c r="K4047" s="82">
        <v>0</v>
      </c>
      <c r="L4047" s="82">
        <v>2</v>
      </c>
      <c r="M4047" s="82">
        <v>266.77999999999997</v>
      </c>
    </row>
    <row r="4048" spans="1:13">
      <c r="A4048" t="str">
        <f t="shared" si="63"/>
        <v>70220TZT2200043665</v>
      </c>
      <c r="B4048" s="81" t="s">
        <v>254</v>
      </c>
      <c r="C4048" s="81" t="s">
        <v>255</v>
      </c>
      <c r="D4048" s="81" t="s">
        <v>256</v>
      </c>
      <c r="E4048" s="81"/>
      <c r="F4048" s="81" t="s">
        <v>226</v>
      </c>
      <c r="G4048" s="81" t="s">
        <v>236</v>
      </c>
      <c r="H4048" s="81" t="s">
        <v>262</v>
      </c>
      <c r="I4048" s="81"/>
      <c r="J4048" s="82">
        <v>133.38999999999999</v>
      </c>
      <c r="K4048" s="82">
        <v>0</v>
      </c>
      <c r="L4048" s="82">
        <v>5</v>
      </c>
      <c r="M4048" s="82">
        <v>666.95</v>
      </c>
    </row>
    <row r="4049" spans="1:13">
      <c r="A4049" t="str">
        <f t="shared" si="63"/>
        <v>70220TDJ1204271200</v>
      </c>
      <c r="B4049" s="81" t="s">
        <v>254</v>
      </c>
      <c r="C4049" s="81" t="s">
        <v>255</v>
      </c>
      <c r="D4049" s="81" t="s">
        <v>256</v>
      </c>
      <c r="E4049" s="81"/>
      <c r="F4049" s="81" t="s">
        <v>226</v>
      </c>
      <c r="G4049" s="81" t="s">
        <v>236</v>
      </c>
      <c r="H4049" s="81" t="s">
        <v>263</v>
      </c>
      <c r="I4049" s="81"/>
      <c r="J4049" s="82">
        <v>133.38999999999999</v>
      </c>
      <c r="K4049" s="82">
        <v>0</v>
      </c>
      <c r="L4049" s="82">
        <v>1</v>
      </c>
      <c r="M4049" s="82">
        <v>133.38999999999999</v>
      </c>
    </row>
    <row r="4050" spans="1:13">
      <c r="A4050" t="str">
        <f t="shared" si="63"/>
        <v>70220TJD1803010014</v>
      </c>
      <c r="B4050" s="81" t="s">
        <v>254</v>
      </c>
      <c r="C4050" s="81" t="s">
        <v>255</v>
      </c>
      <c r="D4050" s="81" t="s">
        <v>256</v>
      </c>
      <c r="E4050" s="81"/>
      <c r="F4050" s="81" t="s">
        <v>226</v>
      </c>
      <c r="G4050" s="81" t="s">
        <v>236</v>
      </c>
      <c r="H4050" s="81" t="s">
        <v>264</v>
      </c>
      <c r="I4050" s="81"/>
      <c r="J4050" s="82">
        <v>133.38999999999999</v>
      </c>
      <c r="K4050" s="82">
        <v>0</v>
      </c>
      <c r="L4050" s="82">
        <v>1</v>
      </c>
      <c r="M4050" s="82">
        <v>133.38999999999999</v>
      </c>
    </row>
    <row r="4051" spans="1:13">
      <c r="A4051" t="str">
        <f t="shared" si="63"/>
        <v>70220TJD1910300020</v>
      </c>
      <c r="B4051" s="81" t="s">
        <v>254</v>
      </c>
      <c r="C4051" s="81" t="s">
        <v>255</v>
      </c>
      <c r="D4051" s="81" t="s">
        <v>256</v>
      </c>
      <c r="E4051" s="81"/>
      <c r="F4051" s="81" t="s">
        <v>226</v>
      </c>
      <c r="G4051" s="81" t="s">
        <v>236</v>
      </c>
      <c r="H4051" s="81" t="s">
        <v>265</v>
      </c>
      <c r="I4051" s="81"/>
      <c r="J4051" s="82">
        <v>133.38999999999999</v>
      </c>
      <c r="K4051" s="82">
        <v>0</v>
      </c>
      <c r="L4051" s="82">
        <v>1</v>
      </c>
      <c r="M4051" s="82">
        <v>133.38999999999999</v>
      </c>
    </row>
    <row r="4052" spans="1:13">
      <c r="A4052" t="str">
        <f t="shared" si="63"/>
        <v>70220TJD1204121100</v>
      </c>
      <c r="B4052" s="81" t="s">
        <v>254</v>
      </c>
      <c r="C4052" s="81" t="s">
        <v>255</v>
      </c>
      <c r="D4052" s="81" t="s">
        <v>256</v>
      </c>
      <c r="E4052" s="81"/>
      <c r="F4052" s="81" t="s">
        <v>226</v>
      </c>
      <c r="G4052" s="81" t="s">
        <v>236</v>
      </c>
      <c r="H4052" s="81" t="s">
        <v>266</v>
      </c>
      <c r="I4052" s="81"/>
      <c r="J4052" s="82">
        <v>133.38999999999999</v>
      </c>
      <c r="K4052" s="82">
        <v>0</v>
      </c>
      <c r="L4052" s="82">
        <v>3</v>
      </c>
      <c r="M4052" s="82">
        <v>400.17</v>
      </c>
    </row>
    <row r="4053" spans="1:13">
      <c r="A4053" t="str">
        <f t="shared" si="63"/>
        <v>9807</v>
      </c>
      <c r="B4053" s="81" t="s">
        <v>267</v>
      </c>
      <c r="C4053" s="81" t="s">
        <v>268</v>
      </c>
      <c r="D4053" s="81" t="s">
        <v>269</v>
      </c>
      <c r="E4053" s="81"/>
      <c r="F4053" s="81" t="s">
        <v>226</v>
      </c>
      <c r="G4053" s="81" t="s">
        <v>236</v>
      </c>
      <c r="H4053" s="81"/>
      <c r="I4053" s="81"/>
      <c r="J4053" s="82">
        <v>50.29</v>
      </c>
      <c r="K4053" s="82">
        <v>0</v>
      </c>
      <c r="L4053" s="82">
        <v>-2</v>
      </c>
      <c r="M4053" s="82">
        <v>-100.58</v>
      </c>
    </row>
    <row r="4054" spans="1:13">
      <c r="A4054" t="str">
        <f t="shared" si="63"/>
        <v>98071208090540</v>
      </c>
      <c r="B4054" s="81" t="s">
        <v>267</v>
      </c>
      <c r="C4054" s="81" t="s">
        <v>268</v>
      </c>
      <c r="D4054" s="81" t="s">
        <v>269</v>
      </c>
      <c r="E4054" s="81"/>
      <c r="F4054" s="81" t="s">
        <v>226</v>
      </c>
      <c r="G4054" s="81" t="s">
        <v>236</v>
      </c>
      <c r="H4054" s="81" t="s">
        <v>270</v>
      </c>
      <c r="I4054" s="81"/>
      <c r="J4054" s="82">
        <v>50.29</v>
      </c>
      <c r="K4054" s="82">
        <v>0</v>
      </c>
      <c r="L4054" s="82">
        <v>0</v>
      </c>
      <c r="M4054" s="82">
        <v>0</v>
      </c>
    </row>
    <row r="4055" spans="1:13">
      <c r="A4055" t="str">
        <f t="shared" si="63"/>
        <v>9807SJD1208090540</v>
      </c>
      <c r="B4055" s="81" t="s">
        <v>267</v>
      </c>
      <c r="C4055" s="81" t="s">
        <v>268</v>
      </c>
      <c r="D4055" s="81" t="s">
        <v>269</v>
      </c>
      <c r="E4055" s="81"/>
      <c r="F4055" s="81" t="s">
        <v>226</v>
      </c>
      <c r="G4055" s="81" t="s">
        <v>236</v>
      </c>
      <c r="H4055" s="81" t="s">
        <v>271</v>
      </c>
      <c r="I4055" s="81"/>
      <c r="J4055" s="82">
        <v>50.29</v>
      </c>
      <c r="K4055" s="82">
        <v>0</v>
      </c>
      <c r="L4055" s="82">
        <v>2</v>
      </c>
      <c r="M4055" s="82">
        <v>100.58</v>
      </c>
    </row>
    <row r="4056" spans="1:13">
      <c r="A4056" t="str">
        <f t="shared" si="63"/>
        <v>70240</v>
      </c>
      <c r="B4056" s="81" t="s">
        <v>272</v>
      </c>
      <c r="C4056" s="81" t="s">
        <v>268</v>
      </c>
      <c r="D4056" s="81" t="s">
        <v>273</v>
      </c>
      <c r="E4056" s="81"/>
      <c r="F4056" s="81" t="s">
        <v>226</v>
      </c>
      <c r="G4056" s="81" t="s">
        <v>236</v>
      </c>
      <c r="H4056" s="81"/>
      <c r="I4056" s="81"/>
      <c r="J4056" s="82">
        <v>159.03</v>
      </c>
      <c r="K4056" s="82">
        <v>0</v>
      </c>
      <c r="L4056" s="82">
        <v>-1</v>
      </c>
      <c r="M4056" s="82">
        <v>-159.03</v>
      </c>
    </row>
    <row r="4057" spans="1:13">
      <c r="A4057" t="str">
        <f t="shared" si="63"/>
        <v>702402100044752</v>
      </c>
      <c r="B4057" s="81" t="s">
        <v>272</v>
      </c>
      <c r="C4057" s="81" t="s">
        <v>268</v>
      </c>
      <c r="D4057" s="81" t="s">
        <v>273</v>
      </c>
      <c r="E4057" s="81"/>
      <c r="F4057" s="81" t="s">
        <v>226</v>
      </c>
      <c r="G4057" s="81" t="s">
        <v>236</v>
      </c>
      <c r="H4057" s="81" t="s">
        <v>274</v>
      </c>
      <c r="I4057" s="81"/>
      <c r="J4057" s="82">
        <v>159.03</v>
      </c>
      <c r="K4057" s="82">
        <v>0</v>
      </c>
      <c r="L4057" s="82">
        <v>0</v>
      </c>
      <c r="M4057" s="82">
        <v>0</v>
      </c>
    </row>
    <row r="4058" spans="1:13">
      <c r="A4058" t="str">
        <f t="shared" si="63"/>
        <v>70240TJD120418260</v>
      </c>
      <c r="B4058" s="81" t="s">
        <v>272</v>
      </c>
      <c r="C4058" s="81" t="s">
        <v>268</v>
      </c>
      <c r="D4058" s="81" t="s">
        <v>273</v>
      </c>
      <c r="E4058" s="81"/>
      <c r="F4058" s="81" t="s">
        <v>226</v>
      </c>
      <c r="G4058" s="81" t="s">
        <v>236</v>
      </c>
      <c r="H4058" s="81" t="s">
        <v>275</v>
      </c>
      <c r="I4058" s="81"/>
      <c r="J4058" s="82">
        <v>159.03</v>
      </c>
      <c r="K4058" s="82">
        <v>0</v>
      </c>
      <c r="L4058" s="82">
        <v>3</v>
      </c>
      <c r="M4058" s="82">
        <v>477.09</v>
      </c>
    </row>
    <row r="4059" spans="1:13">
      <c r="A4059" t="str">
        <f t="shared" si="63"/>
        <v>70240TJD1909170140</v>
      </c>
      <c r="B4059" s="81" t="s">
        <v>272</v>
      </c>
      <c r="C4059" s="81" t="s">
        <v>268</v>
      </c>
      <c r="D4059" s="81" t="s">
        <v>273</v>
      </c>
      <c r="E4059" s="81"/>
      <c r="F4059" s="81" t="s">
        <v>226</v>
      </c>
      <c r="G4059" s="81" t="s">
        <v>236</v>
      </c>
      <c r="H4059" s="81" t="s">
        <v>276</v>
      </c>
      <c r="I4059" s="81"/>
      <c r="J4059" s="82">
        <v>159.03</v>
      </c>
      <c r="K4059" s="82">
        <v>0</v>
      </c>
      <c r="L4059" s="82">
        <v>1</v>
      </c>
      <c r="M4059" s="82">
        <v>159.03</v>
      </c>
    </row>
    <row r="4060" spans="1:13">
      <c r="A4060" t="str">
        <f t="shared" si="63"/>
        <v>70240TZT2100098831</v>
      </c>
      <c r="B4060" s="81" t="s">
        <v>272</v>
      </c>
      <c r="C4060" s="81" t="s">
        <v>268</v>
      </c>
      <c r="D4060" s="81" t="s">
        <v>273</v>
      </c>
      <c r="E4060" s="81"/>
      <c r="F4060" s="81" t="s">
        <v>226</v>
      </c>
      <c r="G4060" s="81" t="s">
        <v>236</v>
      </c>
      <c r="H4060" s="81" t="s">
        <v>277</v>
      </c>
      <c r="I4060" s="81"/>
      <c r="J4060" s="82">
        <v>159.03</v>
      </c>
      <c r="K4060" s="82">
        <v>0</v>
      </c>
      <c r="L4060" s="82">
        <v>2</v>
      </c>
      <c r="M4060" s="82">
        <v>318.06</v>
      </c>
    </row>
    <row r="4061" spans="1:13">
      <c r="A4061" t="str">
        <f t="shared" si="63"/>
        <v>70240TJD1910300021</v>
      </c>
      <c r="B4061" s="81" t="s">
        <v>272</v>
      </c>
      <c r="C4061" s="81" t="s">
        <v>268</v>
      </c>
      <c r="D4061" s="81" t="s">
        <v>273</v>
      </c>
      <c r="E4061" s="81"/>
      <c r="F4061" s="81" t="s">
        <v>226</v>
      </c>
      <c r="G4061" s="81" t="s">
        <v>236</v>
      </c>
      <c r="H4061" s="81" t="s">
        <v>278</v>
      </c>
      <c r="I4061" s="81"/>
      <c r="J4061" s="82">
        <v>159.03</v>
      </c>
      <c r="K4061" s="82">
        <v>0</v>
      </c>
      <c r="L4061" s="82">
        <v>4</v>
      </c>
      <c r="M4061" s="82">
        <v>636.12</v>
      </c>
    </row>
    <row r="4062" spans="1:13">
      <c r="A4062" t="str">
        <f t="shared" si="63"/>
        <v>70240TZT2100044752</v>
      </c>
      <c r="B4062" s="81" t="s">
        <v>272</v>
      </c>
      <c r="C4062" s="81" t="s">
        <v>268</v>
      </c>
      <c r="D4062" s="81" t="s">
        <v>273</v>
      </c>
      <c r="E4062" s="81"/>
      <c r="F4062" s="81" t="s">
        <v>226</v>
      </c>
      <c r="G4062" s="81" t="s">
        <v>236</v>
      </c>
      <c r="H4062" s="81" t="s">
        <v>279</v>
      </c>
      <c r="I4062" s="81"/>
      <c r="J4062" s="82">
        <v>159.03</v>
      </c>
      <c r="K4062" s="82">
        <v>0</v>
      </c>
      <c r="L4062" s="82">
        <v>0</v>
      </c>
      <c r="M4062" s="82">
        <v>0</v>
      </c>
    </row>
    <row r="4063" spans="1:13">
      <c r="A4063" t="str">
        <f t="shared" si="63"/>
        <v>70240TJD1712220003</v>
      </c>
      <c r="B4063" s="81" t="s">
        <v>272</v>
      </c>
      <c r="C4063" s="81" t="s">
        <v>268</v>
      </c>
      <c r="D4063" s="81" t="s">
        <v>273</v>
      </c>
      <c r="E4063" s="81"/>
      <c r="F4063" s="81" t="s">
        <v>226</v>
      </c>
      <c r="G4063" s="81" t="s">
        <v>236</v>
      </c>
      <c r="H4063" s="81" t="s">
        <v>280</v>
      </c>
      <c r="I4063" s="81"/>
      <c r="J4063" s="82">
        <v>159.03</v>
      </c>
      <c r="K4063" s="82">
        <v>0</v>
      </c>
      <c r="L4063" s="82">
        <v>1</v>
      </c>
      <c r="M4063" s="82">
        <v>159.03</v>
      </c>
    </row>
    <row r="4064" spans="1:13">
      <c r="A4064" t="str">
        <f t="shared" si="63"/>
        <v>27281207261260</v>
      </c>
      <c r="B4064" s="81" t="s">
        <v>281</v>
      </c>
      <c r="C4064" s="81" t="s">
        <v>282</v>
      </c>
      <c r="D4064" s="81" t="s">
        <v>283</v>
      </c>
      <c r="E4064" s="81"/>
      <c r="F4064" s="81" t="s">
        <v>226</v>
      </c>
      <c r="G4064" s="81" t="s">
        <v>236</v>
      </c>
      <c r="H4064" s="81" t="s">
        <v>284</v>
      </c>
      <c r="I4064" s="81"/>
      <c r="J4064" s="82">
        <v>84</v>
      </c>
      <c r="K4064" s="82">
        <v>0</v>
      </c>
      <c r="L4064" s="82">
        <v>0</v>
      </c>
      <c r="M4064" s="82">
        <v>0</v>
      </c>
    </row>
    <row r="4065" spans="1:13">
      <c r="A4065" t="str">
        <f t="shared" si="63"/>
        <v>2728SJD1207261260</v>
      </c>
      <c r="B4065" s="81" t="s">
        <v>281</v>
      </c>
      <c r="C4065" s="81" t="s">
        <v>282</v>
      </c>
      <c r="D4065" s="81" t="s">
        <v>283</v>
      </c>
      <c r="E4065" s="81"/>
      <c r="F4065" s="81" t="s">
        <v>226</v>
      </c>
      <c r="G4065" s="81" t="s">
        <v>236</v>
      </c>
      <c r="H4065" s="81" t="s">
        <v>285</v>
      </c>
      <c r="I4065" s="81"/>
      <c r="J4065" s="82">
        <v>84</v>
      </c>
      <c r="K4065" s="82">
        <v>0</v>
      </c>
      <c r="L4065" s="82">
        <v>1</v>
      </c>
      <c r="M4065" s="82">
        <v>84</v>
      </c>
    </row>
    <row r="4066" spans="1:13">
      <c r="A4066" t="str">
        <f t="shared" si="63"/>
        <v>98081207310310</v>
      </c>
      <c r="B4066" s="81" t="s">
        <v>286</v>
      </c>
      <c r="C4066" s="81" t="s">
        <v>282</v>
      </c>
      <c r="D4066" s="81" t="s">
        <v>287</v>
      </c>
      <c r="E4066" s="81"/>
      <c r="F4066" s="81" t="s">
        <v>226</v>
      </c>
      <c r="G4066" s="81" t="s">
        <v>236</v>
      </c>
      <c r="H4066" s="81" t="s">
        <v>288</v>
      </c>
      <c r="I4066" s="81"/>
      <c r="J4066" s="82">
        <v>73.75</v>
      </c>
      <c r="K4066" s="82">
        <v>0</v>
      </c>
      <c r="L4066" s="82">
        <v>0</v>
      </c>
      <c r="M4066" s="82">
        <v>0</v>
      </c>
    </row>
    <row r="4067" spans="1:13">
      <c r="A4067" t="str">
        <f t="shared" si="63"/>
        <v>9808SJD1207310310</v>
      </c>
      <c r="B4067" s="81" t="s">
        <v>286</v>
      </c>
      <c r="C4067" s="81" t="s">
        <v>282</v>
      </c>
      <c r="D4067" s="81" t="s">
        <v>287</v>
      </c>
      <c r="E4067" s="81"/>
      <c r="F4067" s="81" t="s">
        <v>226</v>
      </c>
      <c r="G4067" s="81" t="s">
        <v>236</v>
      </c>
      <c r="H4067" s="81" t="s">
        <v>289</v>
      </c>
      <c r="I4067" s="81"/>
      <c r="J4067" s="82">
        <v>73.75</v>
      </c>
      <c r="K4067" s="82">
        <v>0</v>
      </c>
      <c r="L4067" s="82">
        <v>3</v>
      </c>
      <c r="M4067" s="82">
        <v>221.25</v>
      </c>
    </row>
    <row r="4068" spans="1:13">
      <c r="A4068" t="str">
        <f t="shared" si="63"/>
        <v>70260</v>
      </c>
      <c r="B4068" s="81" t="s">
        <v>290</v>
      </c>
      <c r="C4068" s="81" t="s">
        <v>282</v>
      </c>
      <c r="D4068" s="81" t="s">
        <v>291</v>
      </c>
      <c r="E4068" s="81"/>
      <c r="F4068" s="81" t="s">
        <v>226</v>
      </c>
      <c r="G4068" s="81" t="s">
        <v>236</v>
      </c>
      <c r="H4068" s="81"/>
      <c r="I4068" s="81"/>
      <c r="J4068" s="82">
        <v>105.75</v>
      </c>
      <c r="K4068" s="82">
        <v>0</v>
      </c>
      <c r="L4068" s="82">
        <v>-1</v>
      </c>
      <c r="M4068" s="82">
        <v>-105.75</v>
      </c>
    </row>
    <row r="4069" spans="1:13">
      <c r="A4069" t="str">
        <f t="shared" si="63"/>
        <v>702602100058673</v>
      </c>
      <c r="B4069" s="81" t="s">
        <v>290</v>
      </c>
      <c r="C4069" s="81" t="s">
        <v>282</v>
      </c>
      <c r="D4069" s="81" t="s">
        <v>291</v>
      </c>
      <c r="E4069" s="81"/>
      <c r="F4069" s="81" t="s">
        <v>226</v>
      </c>
      <c r="G4069" s="81" t="s">
        <v>236</v>
      </c>
      <c r="H4069" s="81" t="s">
        <v>292</v>
      </c>
      <c r="I4069" s="81"/>
      <c r="J4069" s="82">
        <v>105.75</v>
      </c>
      <c r="K4069" s="82">
        <v>0</v>
      </c>
      <c r="L4069" s="82">
        <v>0</v>
      </c>
      <c r="M4069" s="82">
        <v>0</v>
      </c>
    </row>
    <row r="4070" spans="1:13">
      <c r="A4070" t="str">
        <f t="shared" si="63"/>
        <v>7026001909170140</v>
      </c>
      <c r="B4070" s="81" t="s">
        <v>290</v>
      </c>
      <c r="C4070" s="81" t="s">
        <v>282</v>
      </c>
      <c r="D4070" s="81" t="s">
        <v>291</v>
      </c>
      <c r="E4070" s="81"/>
      <c r="F4070" s="81" t="s">
        <v>226</v>
      </c>
      <c r="G4070" s="81" t="s">
        <v>236</v>
      </c>
      <c r="H4070" s="81" t="s">
        <v>293</v>
      </c>
      <c r="I4070" s="81"/>
      <c r="J4070" s="82">
        <v>105.75</v>
      </c>
      <c r="K4070" s="82">
        <v>0</v>
      </c>
      <c r="L4070" s="82">
        <v>0</v>
      </c>
      <c r="M4070" s="82">
        <v>0</v>
      </c>
    </row>
    <row r="4071" spans="1:13">
      <c r="A4071" t="str">
        <f t="shared" si="63"/>
        <v>70260TJD1204271260</v>
      </c>
      <c r="B4071" s="81" t="s">
        <v>290</v>
      </c>
      <c r="C4071" s="81" t="s">
        <v>282</v>
      </c>
      <c r="D4071" s="81" t="s">
        <v>291</v>
      </c>
      <c r="E4071" s="81"/>
      <c r="F4071" s="81" t="s">
        <v>226</v>
      </c>
      <c r="G4071" s="81" t="s">
        <v>236</v>
      </c>
      <c r="H4071" s="81" t="s">
        <v>294</v>
      </c>
      <c r="I4071" s="81"/>
      <c r="J4071" s="82">
        <v>105.75</v>
      </c>
      <c r="K4071" s="82">
        <v>0</v>
      </c>
      <c r="L4071" s="82">
        <v>2</v>
      </c>
      <c r="M4071" s="82">
        <v>211.5</v>
      </c>
    </row>
    <row r="4072" spans="1:13">
      <c r="A4072" t="str">
        <f t="shared" si="63"/>
        <v>70260TZT2100058673</v>
      </c>
      <c r="B4072" s="81" t="s">
        <v>290</v>
      </c>
      <c r="C4072" s="81" t="s">
        <v>282</v>
      </c>
      <c r="D4072" s="81" t="s">
        <v>291</v>
      </c>
      <c r="E4072" s="81"/>
      <c r="F4072" s="81" t="s">
        <v>226</v>
      </c>
      <c r="G4072" s="81" t="s">
        <v>236</v>
      </c>
      <c r="H4072" s="81" t="s">
        <v>295</v>
      </c>
      <c r="I4072" s="81"/>
      <c r="J4072" s="82">
        <v>105.75</v>
      </c>
      <c r="K4072" s="82">
        <v>0</v>
      </c>
      <c r="L4072" s="82">
        <v>5</v>
      </c>
      <c r="M4072" s="82">
        <v>528.75</v>
      </c>
    </row>
    <row r="4073" spans="1:13">
      <c r="A4073" t="str">
        <f t="shared" si="63"/>
        <v>70260TJD1204181290</v>
      </c>
      <c r="B4073" s="81" t="s">
        <v>290</v>
      </c>
      <c r="C4073" s="81" t="s">
        <v>282</v>
      </c>
      <c r="D4073" s="81" t="s">
        <v>291</v>
      </c>
      <c r="E4073" s="81"/>
      <c r="F4073" s="81" t="s">
        <v>226</v>
      </c>
      <c r="G4073" s="81" t="s">
        <v>236</v>
      </c>
      <c r="H4073" s="81" t="s">
        <v>296</v>
      </c>
      <c r="I4073" s="81"/>
      <c r="J4073" s="82">
        <v>105.75</v>
      </c>
      <c r="K4073" s="82">
        <v>0</v>
      </c>
      <c r="L4073" s="82">
        <v>3</v>
      </c>
      <c r="M4073" s="82">
        <v>317.25</v>
      </c>
    </row>
    <row r="4074" spans="1:13">
      <c r="A4074" t="str">
        <f t="shared" si="63"/>
        <v>70260TJD1809270015</v>
      </c>
      <c r="B4074" s="81" t="s">
        <v>290</v>
      </c>
      <c r="C4074" s="81" t="s">
        <v>282</v>
      </c>
      <c r="D4074" s="81" t="s">
        <v>291</v>
      </c>
      <c r="E4074" s="81"/>
      <c r="F4074" s="81" t="s">
        <v>226</v>
      </c>
      <c r="G4074" s="81" t="s">
        <v>236</v>
      </c>
      <c r="H4074" s="81" t="s">
        <v>297</v>
      </c>
      <c r="I4074" s="81"/>
      <c r="J4074" s="82">
        <v>105.75</v>
      </c>
      <c r="K4074" s="82">
        <v>0</v>
      </c>
      <c r="L4074" s="82">
        <v>3</v>
      </c>
      <c r="M4074" s="82">
        <v>317.25</v>
      </c>
    </row>
    <row r="4075" spans="1:13">
      <c r="A4075" t="str">
        <f t="shared" si="63"/>
        <v>70260TJD1909170140</v>
      </c>
      <c r="B4075" s="81" t="s">
        <v>290</v>
      </c>
      <c r="C4075" s="81" t="s">
        <v>282</v>
      </c>
      <c r="D4075" s="81" t="s">
        <v>291</v>
      </c>
      <c r="E4075" s="81"/>
      <c r="F4075" s="81" t="s">
        <v>226</v>
      </c>
      <c r="G4075" s="81" t="s">
        <v>236</v>
      </c>
      <c r="H4075" s="81" t="s">
        <v>276</v>
      </c>
      <c r="I4075" s="81"/>
      <c r="J4075" s="82">
        <v>105.75</v>
      </c>
      <c r="K4075" s="82">
        <v>0</v>
      </c>
      <c r="L4075" s="82">
        <v>1</v>
      </c>
      <c r="M4075" s="82">
        <v>105.75</v>
      </c>
    </row>
    <row r="4076" spans="1:13">
      <c r="A4076" t="str">
        <f t="shared" si="63"/>
        <v>70260TJD1910090008</v>
      </c>
      <c r="B4076" s="81" t="s">
        <v>290</v>
      </c>
      <c r="C4076" s="81" t="s">
        <v>282</v>
      </c>
      <c r="D4076" s="81" t="s">
        <v>291</v>
      </c>
      <c r="E4076" s="81"/>
      <c r="F4076" s="81" t="s">
        <v>226</v>
      </c>
      <c r="G4076" s="81" t="s">
        <v>236</v>
      </c>
      <c r="H4076" s="81" t="s">
        <v>298</v>
      </c>
      <c r="I4076" s="81"/>
      <c r="J4076" s="82">
        <v>105.75</v>
      </c>
      <c r="K4076" s="82">
        <v>0</v>
      </c>
      <c r="L4076" s="82">
        <v>1</v>
      </c>
      <c r="M4076" s="82">
        <v>105.75</v>
      </c>
    </row>
    <row r="4077" spans="1:13">
      <c r="A4077" t="str">
        <f t="shared" si="63"/>
        <v>702801204181320</v>
      </c>
      <c r="B4077" s="81" t="s">
        <v>299</v>
      </c>
      <c r="C4077" s="81" t="s">
        <v>300</v>
      </c>
      <c r="D4077" s="81" t="s">
        <v>301</v>
      </c>
      <c r="E4077" s="81"/>
      <c r="F4077" s="81" t="s">
        <v>226</v>
      </c>
      <c r="G4077" s="81" t="s">
        <v>236</v>
      </c>
      <c r="H4077" s="81" t="s">
        <v>302</v>
      </c>
      <c r="I4077" s="81"/>
      <c r="J4077" s="82">
        <v>123.09</v>
      </c>
      <c r="K4077" s="82">
        <v>0</v>
      </c>
      <c r="L4077" s="82">
        <v>0</v>
      </c>
      <c r="M4077" s="82">
        <v>0</v>
      </c>
    </row>
    <row r="4078" spans="1:13">
      <c r="A4078" t="str">
        <f t="shared" si="63"/>
        <v>70280TJD1204271320</v>
      </c>
      <c r="B4078" s="81" t="s">
        <v>299</v>
      </c>
      <c r="C4078" s="81" t="s">
        <v>300</v>
      </c>
      <c r="D4078" s="81" t="s">
        <v>301</v>
      </c>
      <c r="E4078" s="81"/>
      <c r="F4078" s="81" t="s">
        <v>226</v>
      </c>
      <c r="G4078" s="81" t="s">
        <v>236</v>
      </c>
      <c r="H4078" s="81" t="s">
        <v>303</v>
      </c>
      <c r="I4078" s="81"/>
      <c r="J4078" s="82">
        <v>123.09</v>
      </c>
      <c r="K4078" s="82">
        <v>0</v>
      </c>
      <c r="L4078" s="82">
        <v>2</v>
      </c>
      <c r="M4078" s="82">
        <v>246.18</v>
      </c>
    </row>
    <row r="4079" spans="1:13">
      <c r="A4079" t="str">
        <f t="shared" si="63"/>
        <v>70280TJD1204271030</v>
      </c>
      <c r="B4079" s="81" t="s">
        <v>299</v>
      </c>
      <c r="C4079" s="81" t="s">
        <v>300</v>
      </c>
      <c r="D4079" s="81" t="s">
        <v>301</v>
      </c>
      <c r="E4079" s="81"/>
      <c r="F4079" s="81" t="s">
        <v>226</v>
      </c>
      <c r="G4079" s="81" t="s">
        <v>236</v>
      </c>
      <c r="H4079" s="81" t="s">
        <v>304</v>
      </c>
      <c r="I4079" s="81"/>
      <c r="J4079" s="82">
        <v>123.09</v>
      </c>
      <c r="K4079" s="82">
        <v>0</v>
      </c>
      <c r="L4079" s="82">
        <v>2</v>
      </c>
      <c r="M4079" s="82">
        <v>246.18</v>
      </c>
    </row>
    <row r="4080" spans="1:13">
      <c r="A4080" t="str">
        <f t="shared" si="63"/>
        <v>70280TDJ1204261050</v>
      </c>
      <c r="B4080" s="81" t="s">
        <v>299</v>
      </c>
      <c r="C4080" s="81" t="s">
        <v>300</v>
      </c>
      <c r="D4080" s="81" t="s">
        <v>301</v>
      </c>
      <c r="E4080" s="81"/>
      <c r="F4080" s="81" t="s">
        <v>226</v>
      </c>
      <c r="G4080" s="81" t="s">
        <v>236</v>
      </c>
      <c r="H4080" s="81" t="s">
        <v>305</v>
      </c>
      <c r="I4080" s="81"/>
      <c r="J4080" s="82">
        <v>123.09</v>
      </c>
      <c r="K4080" s="82">
        <v>0</v>
      </c>
      <c r="L4080" s="82">
        <v>1</v>
      </c>
      <c r="M4080" s="82">
        <v>123.09</v>
      </c>
    </row>
    <row r="4081" spans="1:13">
      <c r="A4081" t="str">
        <f t="shared" si="63"/>
        <v>130.9.170</v>
      </c>
      <c r="B4081" s="81" t="s">
        <v>306</v>
      </c>
      <c r="C4081" s="81" t="s">
        <v>307</v>
      </c>
      <c r="D4081" s="81" t="s">
        <v>308</v>
      </c>
      <c r="E4081" s="81"/>
      <c r="F4081" s="81" t="s">
        <v>226</v>
      </c>
      <c r="G4081" s="81" t="s">
        <v>309</v>
      </c>
      <c r="H4081" s="81"/>
      <c r="I4081" s="81"/>
      <c r="J4081" s="82">
        <v>71.58</v>
      </c>
      <c r="K4081" s="82">
        <v>0</v>
      </c>
      <c r="L4081" s="82">
        <v>-1</v>
      </c>
      <c r="M4081" s="82">
        <v>-71.58</v>
      </c>
    </row>
    <row r="4082" spans="1:13">
      <c r="A4082" t="str">
        <f t="shared" si="63"/>
        <v>130.9.170210227931</v>
      </c>
      <c r="B4082" s="81" t="s">
        <v>306</v>
      </c>
      <c r="C4082" s="81" t="s">
        <v>307</v>
      </c>
      <c r="D4082" s="81" t="s">
        <v>308</v>
      </c>
      <c r="E4082" s="81"/>
      <c r="F4082" s="81" t="s">
        <v>226</v>
      </c>
      <c r="G4082" s="81" t="s">
        <v>309</v>
      </c>
      <c r="H4082" s="81" t="s">
        <v>310</v>
      </c>
      <c r="I4082" s="81"/>
      <c r="J4082" s="82">
        <v>71.58</v>
      </c>
      <c r="K4082" s="82">
        <v>0</v>
      </c>
      <c r="L4082" s="82">
        <v>2</v>
      </c>
      <c r="M4082" s="82">
        <v>143.16</v>
      </c>
    </row>
    <row r="4083" spans="1:13">
      <c r="A4083" t="str">
        <f t="shared" si="63"/>
        <v>130.9.170211139529</v>
      </c>
      <c r="B4083" s="81" t="s">
        <v>306</v>
      </c>
      <c r="C4083" s="81" t="s">
        <v>307</v>
      </c>
      <c r="D4083" s="81" t="s">
        <v>308</v>
      </c>
      <c r="E4083" s="81"/>
      <c r="F4083" s="81" t="s">
        <v>226</v>
      </c>
      <c r="G4083" s="81" t="s">
        <v>309</v>
      </c>
      <c r="H4083" s="81" t="s">
        <v>311</v>
      </c>
      <c r="I4083" s="81"/>
      <c r="J4083" s="82">
        <v>71.58</v>
      </c>
      <c r="K4083" s="82">
        <v>0</v>
      </c>
      <c r="L4083" s="82">
        <v>1</v>
      </c>
      <c r="M4083" s="82">
        <v>71.58</v>
      </c>
    </row>
    <row r="4084" spans="1:13">
      <c r="A4084" t="str">
        <f t="shared" si="63"/>
        <v>130.9.170221255015</v>
      </c>
      <c r="B4084" s="81" t="s">
        <v>306</v>
      </c>
      <c r="C4084" s="81" t="s">
        <v>307</v>
      </c>
      <c r="D4084" s="81" t="s">
        <v>308</v>
      </c>
      <c r="E4084" s="81"/>
      <c r="F4084" s="81" t="s">
        <v>226</v>
      </c>
      <c r="G4084" s="81" t="s">
        <v>309</v>
      </c>
      <c r="H4084" s="81" t="s">
        <v>312</v>
      </c>
      <c r="I4084" s="81"/>
      <c r="J4084" s="82">
        <v>71.58</v>
      </c>
      <c r="K4084" s="82">
        <v>0</v>
      </c>
      <c r="L4084" s="82">
        <v>9</v>
      </c>
      <c r="M4084" s="82">
        <v>644.22</v>
      </c>
    </row>
    <row r="4085" spans="1:13">
      <c r="A4085" t="str">
        <f t="shared" si="63"/>
        <v>130.9.200210227932</v>
      </c>
      <c r="B4085" s="81" t="s">
        <v>313</v>
      </c>
      <c r="C4085" s="81" t="s">
        <v>314</v>
      </c>
      <c r="D4085" s="81" t="s">
        <v>315</v>
      </c>
      <c r="E4085" s="81"/>
      <c r="F4085" s="81" t="s">
        <v>226</v>
      </c>
      <c r="G4085" s="81" t="s">
        <v>309</v>
      </c>
      <c r="H4085" s="81" t="s">
        <v>316</v>
      </c>
      <c r="I4085" s="81"/>
      <c r="J4085" s="82">
        <v>42.5</v>
      </c>
      <c r="K4085" s="82">
        <v>0</v>
      </c>
      <c r="L4085" s="82">
        <v>0</v>
      </c>
      <c r="M4085" s="82">
        <v>0</v>
      </c>
    </row>
    <row r="4086" spans="1:13">
      <c r="A4086" t="str">
        <f t="shared" si="63"/>
        <v>130.9.200210733162</v>
      </c>
      <c r="B4086" s="81" t="s">
        <v>313</v>
      </c>
      <c r="C4086" s="81" t="s">
        <v>314</v>
      </c>
      <c r="D4086" s="81" t="s">
        <v>315</v>
      </c>
      <c r="E4086" s="81"/>
      <c r="F4086" s="81" t="s">
        <v>226</v>
      </c>
      <c r="G4086" s="81" t="s">
        <v>309</v>
      </c>
      <c r="H4086" s="81" t="s">
        <v>317</v>
      </c>
      <c r="I4086" s="81"/>
      <c r="J4086" s="82">
        <v>42.5</v>
      </c>
      <c r="K4086" s="82">
        <v>0</v>
      </c>
      <c r="L4086" s="82">
        <v>1</v>
      </c>
      <c r="M4086" s="82">
        <v>42.5</v>
      </c>
    </row>
    <row r="4087" spans="1:13">
      <c r="A4087" t="str">
        <f t="shared" si="63"/>
        <v>130.9.200220647961</v>
      </c>
      <c r="B4087" s="81" t="s">
        <v>313</v>
      </c>
      <c r="C4087" s="81" t="s">
        <v>314</v>
      </c>
      <c r="D4087" s="81" t="s">
        <v>315</v>
      </c>
      <c r="E4087" s="81"/>
      <c r="F4087" s="81" t="s">
        <v>226</v>
      </c>
      <c r="G4087" s="81" t="s">
        <v>309</v>
      </c>
      <c r="H4087" s="81" t="s">
        <v>318</v>
      </c>
      <c r="I4087" s="81"/>
      <c r="J4087" s="82">
        <v>42.5</v>
      </c>
      <c r="K4087" s="82">
        <v>0</v>
      </c>
      <c r="L4087" s="82">
        <v>1</v>
      </c>
      <c r="M4087" s="82">
        <v>42.5</v>
      </c>
    </row>
    <row r="4088" spans="1:13">
      <c r="A4088" t="str">
        <f t="shared" si="63"/>
        <v>130.9.200221255016</v>
      </c>
      <c r="B4088" s="81" t="s">
        <v>313</v>
      </c>
      <c r="C4088" s="81" t="s">
        <v>314</v>
      </c>
      <c r="D4088" s="81" t="s">
        <v>315</v>
      </c>
      <c r="E4088" s="81"/>
      <c r="F4088" s="81" t="s">
        <v>226</v>
      </c>
      <c r="G4088" s="81" t="s">
        <v>309</v>
      </c>
      <c r="H4088" s="81" t="s">
        <v>319</v>
      </c>
      <c r="I4088" s="81"/>
      <c r="J4088" s="82">
        <v>42.5</v>
      </c>
      <c r="K4088" s="82">
        <v>0</v>
      </c>
      <c r="L4088" s="82">
        <v>7</v>
      </c>
      <c r="M4088" s="82">
        <v>297.5</v>
      </c>
    </row>
    <row r="4089" spans="1:13">
      <c r="A4089" t="str">
        <f t="shared" si="63"/>
        <v>130.9.240</v>
      </c>
      <c r="B4089" s="81" t="s">
        <v>320</v>
      </c>
      <c r="C4089" s="81" t="s">
        <v>321</v>
      </c>
      <c r="D4089" s="81" t="s">
        <v>322</v>
      </c>
      <c r="E4089" s="81"/>
      <c r="F4089" s="81" t="s">
        <v>226</v>
      </c>
      <c r="G4089" s="81" t="s">
        <v>309</v>
      </c>
      <c r="H4089" s="81"/>
      <c r="I4089" s="81"/>
      <c r="J4089" s="82">
        <v>42.5</v>
      </c>
      <c r="K4089" s="82">
        <v>0</v>
      </c>
      <c r="L4089" s="82">
        <v>-2</v>
      </c>
      <c r="M4089" s="82">
        <v>-85</v>
      </c>
    </row>
    <row r="4090" spans="1:13">
      <c r="A4090" t="str">
        <f t="shared" si="63"/>
        <v>130.9.240221255017</v>
      </c>
      <c r="B4090" s="81" t="s">
        <v>320</v>
      </c>
      <c r="C4090" s="81" t="s">
        <v>321</v>
      </c>
      <c r="D4090" s="81" t="s">
        <v>322</v>
      </c>
      <c r="E4090" s="81"/>
      <c r="F4090" s="81" t="s">
        <v>226</v>
      </c>
      <c r="G4090" s="81" t="s">
        <v>309</v>
      </c>
      <c r="H4090" s="81" t="s">
        <v>323</v>
      </c>
      <c r="I4090" s="81"/>
      <c r="J4090" s="82">
        <v>42.5</v>
      </c>
      <c r="K4090" s="82">
        <v>0</v>
      </c>
      <c r="L4090" s="82">
        <v>6</v>
      </c>
      <c r="M4090" s="82">
        <v>255</v>
      </c>
    </row>
    <row r="4091" spans="1:13">
      <c r="A4091" t="str">
        <f t="shared" si="63"/>
        <v>130.9.240210733275</v>
      </c>
      <c r="B4091" s="81" t="s">
        <v>320</v>
      </c>
      <c r="C4091" s="81" t="s">
        <v>321</v>
      </c>
      <c r="D4091" s="81" t="s">
        <v>322</v>
      </c>
      <c r="E4091" s="81"/>
      <c r="F4091" s="81" t="s">
        <v>226</v>
      </c>
      <c r="G4091" s="81" t="s">
        <v>309</v>
      </c>
      <c r="H4091" s="81" t="s">
        <v>324</v>
      </c>
      <c r="I4091" s="81"/>
      <c r="J4091" s="82">
        <v>42.5</v>
      </c>
      <c r="K4091" s="82">
        <v>0</v>
      </c>
      <c r="L4091" s="82">
        <v>2</v>
      </c>
      <c r="M4091" s="82">
        <v>85</v>
      </c>
    </row>
    <row r="4092" spans="1:13">
      <c r="A4092" t="str">
        <f t="shared" si="63"/>
        <v>130.9.260L210228003</v>
      </c>
      <c r="B4092" s="81" t="s">
        <v>325</v>
      </c>
      <c r="C4092" s="81" t="s">
        <v>326</v>
      </c>
      <c r="D4092" s="81" t="s">
        <v>327</v>
      </c>
      <c r="E4092" s="81"/>
      <c r="F4092" s="81" t="s">
        <v>226</v>
      </c>
      <c r="G4092" s="81" t="s">
        <v>309</v>
      </c>
      <c r="H4092" s="81" t="s">
        <v>328</v>
      </c>
      <c r="I4092" s="81"/>
      <c r="J4092" s="82">
        <v>59.33</v>
      </c>
      <c r="K4092" s="82">
        <v>0</v>
      </c>
      <c r="L4092" s="82">
        <v>4</v>
      </c>
      <c r="M4092" s="82">
        <v>237.32</v>
      </c>
    </row>
    <row r="4093" spans="1:13">
      <c r="A4093" t="str">
        <f t="shared" si="63"/>
        <v>130.9.260L221255025</v>
      </c>
      <c r="B4093" s="81" t="s">
        <v>325</v>
      </c>
      <c r="C4093" s="81" t="s">
        <v>326</v>
      </c>
      <c r="D4093" s="81" t="s">
        <v>327</v>
      </c>
      <c r="E4093" s="81"/>
      <c r="F4093" s="81" t="s">
        <v>226</v>
      </c>
      <c r="G4093" s="81" t="s">
        <v>309</v>
      </c>
      <c r="H4093" s="81" t="s">
        <v>329</v>
      </c>
      <c r="I4093" s="81"/>
      <c r="J4093" s="82">
        <v>59.33</v>
      </c>
      <c r="K4093" s="82">
        <v>0</v>
      </c>
      <c r="L4093" s="82">
        <v>1</v>
      </c>
      <c r="M4093" s="82">
        <v>59.33</v>
      </c>
    </row>
    <row r="4094" spans="1:13">
      <c r="A4094" t="str">
        <f t="shared" si="63"/>
        <v>130.9.260L210733149</v>
      </c>
      <c r="B4094" s="81" t="s">
        <v>325</v>
      </c>
      <c r="C4094" s="81" t="s">
        <v>326</v>
      </c>
      <c r="D4094" s="81" t="s">
        <v>327</v>
      </c>
      <c r="E4094" s="81"/>
      <c r="F4094" s="81" t="s">
        <v>226</v>
      </c>
      <c r="G4094" s="81" t="s">
        <v>309</v>
      </c>
      <c r="H4094" s="81" t="s">
        <v>330</v>
      </c>
      <c r="I4094" s="81"/>
      <c r="J4094" s="82">
        <v>59.33</v>
      </c>
      <c r="K4094" s="82">
        <v>0</v>
      </c>
      <c r="L4094" s="82">
        <v>1</v>
      </c>
      <c r="M4094" s="82">
        <v>59.33</v>
      </c>
    </row>
    <row r="4095" spans="1:13">
      <c r="A4095" t="str">
        <f t="shared" si="63"/>
        <v>130.9.260R210228005</v>
      </c>
      <c r="B4095" s="81" t="s">
        <v>331</v>
      </c>
      <c r="C4095" s="81" t="s">
        <v>326</v>
      </c>
      <c r="D4095" s="81" t="s">
        <v>332</v>
      </c>
      <c r="E4095" s="81"/>
      <c r="F4095" s="81" t="s">
        <v>226</v>
      </c>
      <c r="G4095" s="81" t="s">
        <v>309</v>
      </c>
      <c r="H4095" s="81" t="s">
        <v>333</v>
      </c>
      <c r="I4095" s="81"/>
      <c r="J4095" s="82">
        <v>86.4</v>
      </c>
      <c r="K4095" s="82">
        <v>0</v>
      </c>
      <c r="L4095" s="82">
        <v>3</v>
      </c>
      <c r="M4095" s="82">
        <v>259.2</v>
      </c>
    </row>
    <row r="4096" spans="1:13">
      <c r="A4096" t="str">
        <f t="shared" si="63"/>
        <v>130.9.260R221255026</v>
      </c>
      <c r="B4096" s="81" t="s">
        <v>331</v>
      </c>
      <c r="C4096" s="81" t="s">
        <v>326</v>
      </c>
      <c r="D4096" s="81" t="s">
        <v>332</v>
      </c>
      <c r="E4096" s="81"/>
      <c r="F4096" s="81" t="s">
        <v>226</v>
      </c>
      <c r="G4096" s="81" t="s">
        <v>309</v>
      </c>
      <c r="H4096" s="81" t="s">
        <v>334</v>
      </c>
      <c r="I4096" s="81"/>
      <c r="J4096" s="82">
        <v>86.4</v>
      </c>
      <c r="K4096" s="82">
        <v>0</v>
      </c>
      <c r="L4096" s="82">
        <v>3</v>
      </c>
      <c r="M4096" s="82">
        <v>259.2</v>
      </c>
    </row>
    <row r="4097" spans="1:13">
      <c r="A4097" t="str">
        <f t="shared" si="63"/>
        <v>130.9.280L210228004</v>
      </c>
      <c r="B4097" s="81" t="s">
        <v>335</v>
      </c>
      <c r="C4097" s="81" t="s">
        <v>336</v>
      </c>
      <c r="D4097" s="81" t="s">
        <v>337</v>
      </c>
      <c r="E4097" s="81"/>
      <c r="F4097" s="81" t="s">
        <v>226</v>
      </c>
      <c r="G4097" s="81" t="s">
        <v>309</v>
      </c>
      <c r="H4097" s="81" t="s">
        <v>338</v>
      </c>
      <c r="I4097" s="81"/>
      <c r="J4097" s="82">
        <v>59.33</v>
      </c>
      <c r="K4097" s="82">
        <v>0</v>
      </c>
      <c r="L4097" s="82">
        <v>4</v>
      </c>
      <c r="M4097" s="82">
        <v>237.32</v>
      </c>
    </row>
    <row r="4098" spans="1:13">
      <c r="A4098" t="str">
        <f t="shared" si="63"/>
        <v>130.9.280L221255027</v>
      </c>
      <c r="B4098" s="81" t="s">
        <v>335</v>
      </c>
      <c r="C4098" s="81" t="s">
        <v>336</v>
      </c>
      <c r="D4098" s="81" t="s">
        <v>337</v>
      </c>
      <c r="E4098" s="81"/>
      <c r="F4098" s="81" t="s">
        <v>226</v>
      </c>
      <c r="G4098" s="81" t="s">
        <v>309</v>
      </c>
      <c r="H4098" s="81" t="s">
        <v>339</v>
      </c>
      <c r="I4098" s="81"/>
      <c r="J4098" s="82">
        <v>59.33</v>
      </c>
      <c r="K4098" s="82">
        <v>0</v>
      </c>
      <c r="L4098" s="82">
        <v>1</v>
      </c>
      <c r="M4098" s="82">
        <v>59.33</v>
      </c>
    </row>
    <row r="4099" spans="1:13">
      <c r="A4099" t="str">
        <f t="shared" ref="A4099:A4162" si="64">CONCATENATE(B4099,H4099)</f>
        <v>130.9.280L210733150</v>
      </c>
      <c r="B4099" s="81" t="s">
        <v>335</v>
      </c>
      <c r="C4099" s="81" t="s">
        <v>336</v>
      </c>
      <c r="D4099" s="81" t="s">
        <v>337</v>
      </c>
      <c r="E4099" s="81"/>
      <c r="F4099" s="81" t="s">
        <v>226</v>
      </c>
      <c r="G4099" s="81" t="s">
        <v>309</v>
      </c>
      <c r="H4099" s="81" t="s">
        <v>340</v>
      </c>
      <c r="I4099" s="81"/>
      <c r="J4099" s="82">
        <v>59.33</v>
      </c>
      <c r="K4099" s="82">
        <v>0</v>
      </c>
      <c r="L4099" s="82">
        <v>1</v>
      </c>
      <c r="M4099" s="82">
        <v>59.33</v>
      </c>
    </row>
    <row r="4100" spans="1:13">
      <c r="A4100" t="str">
        <f t="shared" si="64"/>
        <v>130.9.280R210228006</v>
      </c>
      <c r="B4100" s="81" t="s">
        <v>341</v>
      </c>
      <c r="C4100" s="81" t="s">
        <v>336</v>
      </c>
      <c r="D4100" s="81" t="s">
        <v>342</v>
      </c>
      <c r="E4100" s="81"/>
      <c r="F4100" s="81" t="s">
        <v>226</v>
      </c>
      <c r="G4100" s="81" t="s">
        <v>309</v>
      </c>
      <c r="H4100" s="81" t="s">
        <v>343</v>
      </c>
      <c r="I4100" s="81"/>
      <c r="J4100" s="82">
        <v>59.33</v>
      </c>
      <c r="K4100" s="82">
        <v>0</v>
      </c>
      <c r="L4100" s="82">
        <v>3</v>
      </c>
      <c r="M4100" s="82">
        <v>177.99</v>
      </c>
    </row>
    <row r="4101" spans="1:13">
      <c r="A4101" t="str">
        <f t="shared" si="64"/>
        <v>130.9.280R221255028</v>
      </c>
      <c r="B4101" s="81" t="s">
        <v>341</v>
      </c>
      <c r="C4101" s="81" t="s">
        <v>336</v>
      </c>
      <c r="D4101" s="81" t="s">
        <v>342</v>
      </c>
      <c r="E4101" s="81"/>
      <c r="F4101" s="81" t="s">
        <v>226</v>
      </c>
      <c r="G4101" s="81" t="s">
        <v>309</v>
      </c>
      <c r="H4101" s="81" t="s">
        <v>344</v>
      </c>
      <c r="I4101" s="81"/>
      <c r="J4101" s="82">
        <v>59.33</v>
      </c>
      <c r="K4101" s="82">
        <v>0</v>
      </c>
      <c r="L4101" s="82">
        <v>3</v>
      </c>
      <c r="M4101" s="82">
        <v>177.99</v>
      </c>
    </row>
    <row r="4102" spans="1:13">
      <c r="A4102" t="str">
        <f t="shared" si="64"/>
        <v>130.9.300L</v>
      </c>
      <c r="B4102" s="81" t="s">
        <v>345</v>
      </c>
      <c r="C4102" s="81" t="s">
        <v>346</v>
      </c>
      <c r="D4102" s="81" t="s">
        <v>347</v>
      </c>
      <c r="E4102" s="81"/>
      <c r="F4102" s="81" t="s">
        <v>226</v>
      </c>
      <c r="G4102" s="81" t="s">
        <v>309</v>
      </c>
      <c r="H4102" s="81"/>
      <c r="I4102" s="81"/>
      <c r="J4102" s="82">
        <v>53.88</v>
      </c>
      <c r="K4102" s="82">
        <v>0</v>
      </c>
      <c r="L4102" s="82">
        <v>-1</v>
      </c>
      <c r="M4102" s="82">
        <v>-53.88</v>
      </c>
    </row>
    <row r="4103" spans="1:13">
      <c r="A4103" t="str">
        <f t="shared" si="64"/>
        <v>130.9.300L210227995</v>
      </c>
      <c r="B4103" s="81" t="s">
        <v>345</v>
      </c>
      <c r="C4103" s="81" t="s">
        <v>346</v>
      </c>
      <c r="D4103" s="81" t="s">
        <v>347</v>
      </c>
      <c r="E4103" s="81"/>
      <c r="F4103" s="81" t="s">
        <v>226</v>
      </c>
      <c r="G4103" s="81" t="s">
        <v>309</v>
      </c>
      <c r="H4103" s="81" t="s">
        <v>348</v>
      </c>
      <c r="I4103" s="81"/>
      <c r="J4103" s="82">
        <v>53.88</v>
      </c>
      <c r="K4103" s="82">
        <v>0</v>
      </c>
      <c r="L4103" s="82">
        <v>2</v>
      </c>
      <c r="M4103" s="82">
        <v>107.76</v>
      </c>
    </row>
    <row r="4104" spans="1:13">
      <c r="A4104" t="str">
        <f t="shared" si="64"/>
        <v>130.9.300L221255029</v>
      </c>
      <c r="B4104" s="81" t="s">
        <v>345</v>
      </c>
      <c r="C4104" s="81" t="s">
        <v>346</v>
      </c>
      <c r="D4104" s="81" t="s">
        <v>347</v>
      </c>
      <c r="E4104" s="81"/>
      <c r="F4104" s="81" t="s">
        <v>226</v>
      </c>
      <c r="G4104" s="81" t="s">
        <v>309</v>
      </c>
      <c r="H4104" s="81" t="s">
        <v>349</v>
      </c>
      <c r="I4104" s="81"/>
      <c r="J4104" s="82">
        <v>53.88</v>
      </c>
      <c r="K4104" s="82">
        <v>0</v>
      </c>
      <c r="L4104" s="82">
        <v>2</v>
      </c>
      <c r="M4104" s="82">
        <v>107.76</v>
      </c>
    </row>
    <row r="4105" spans="1:13">
      <c r="A4105" t="str">
        <f t="shared" si="64"/>
        <v>130.9.300L210733151</v>
      </c>
      <c r="B4105" s="81" t="s">
        <v>345</v>
      </c>
      <c r="C4105" s="81" t="s">
        <v>346</v>
      </c>
      <c r="D4105" s="81" t="s">
        <v>347</v>
      </c>
      <c r="E4105" s="81"/>
      <c r="F4105" s="81" t="s">
        <v>226</v>
      </c>
      <c r="G4105" s="81" t="s">
        <v>309</v>
      </c>
      <c r="H4105" s="81" t="s">
        <v>350</v>
      </c>
      <c r="I4105" s="81"/>
      <c r="J4105" s="82">
        <v>53.88</v>
      </c>
      <c r="K4105" s="82">
        <v>0</v>
      </c>
      <c r="L4105" s="82">
        <v>1</v>
      </c>
      <c r="M4105" s="82">
        <v>53.88</v>
      </c>
    </row>
    <row r="4106" spans="1:13">
      <c r="A4106" t="str">
        <f t="shared" si="64"/>
        <v>130.9.300R210227998</v>
      </c>
      <c r="B4106" s="81" t="s">
        <v>351</v>
      </c>
      <c r="C4106" s="81" t="s">
        <v>346</v>
      </c>
      <c r="D4106" s="81" t="s">
        <v>352</v>
      </c>
      <c r="E4106" s="81"/>
      <c r="F4106" s="81" t="s">
        <v>226</v>
      </c>
      <c r="G4106" s="81" t="s">
        <v>309</v>
      </c>
      <c r="H4106" s="81" t="s">
        <v>353</v>
      </c>
      <c r="I4106" s="81"/>
      <c r="J4106" s="82">
        <v>53.88</v>
      </c>
      <c r="K4106" s="82">
        <v>0</v>
      </c>
      <c r="L4106" s="82">
        <v>2</v>
      </c>
      <c r="M4106" s="82">
        <v>107.76</v>
      </c>
    </row>
    <row r="4107" spans="1:13">
      <c r="A4107" t="str">
        <f t="shared" si="64"/>
        <v>130.9.300R221255030</v>
      </c>
      <c r="B4107" s="81" t="s">
        <v>351</v>
      </c>
      <c r="C4107" s="81" t="s">
        <v>346</v>
      </c>
      <c r="D4107" s="81" t="s">
        <v>352</v>
      </c>
      <c r="E4107" s="81"/>
      <c r="F4107" s="81" t="s">
        <v>226</v>
      </c>
      <c r="G4107" s="81" t="s">
        <v>309</v>
      </c>
      <c r="H4107" s="81" t="s">
        <v>354</v>
      </c>
      <c r="I4107" s="81"/>
      <c r="J4107" s="82">
        <v>53.88</v>
      </c>
      <c r="K4107" s="82">
        <v>0</v>
      </c>
      <c r="L4107" s="82">
        <v>3</v>
      </c>
      <c r="M4107" s="82">
        <v>161.63999999999999</v>
      </c>
    </row>
    <row r="4108" spans="1:13">
      <c r="A4108" t="str">
        <f t="shared" si="64"/>
        <v>130.9.320L210227996</v>
      </c>
      <c r="B4108" s="81" t="s">
        <v>355</v>
      </c>
      <c r="C4108" s="81" t="s">
        <v>356</v>
      </c>
      <c r="D4108" s="81" t="s">
        <v>357</v>
      </c>
      <c r="E4108" s="81"/>
      <c r="F4108" s="81" t="s">
        <v>226</v>
      </c>
      <c r="G4108" s="81" t="s">
        <v>309</v>
      </c>
      <c r="H4108" s="81" t="s">
        <v>358</v>
      </c>
      <c r="I4108" s="81"/>
      <c r="J4108" s="82">
        <v>49.95</v>
      </c>
      <c r="K4108" s="82">
        <v>0</v>
      </c>
      <c r="L4108" s="82">
        <v>3</v>
      </c>
      <c r="M4108" s="82">
        <v>149.85</v>
      </c>
    </row>
    <row r="4109" spans="1:13">
      <c r="A4109" t="str">
        <f t="shared" si="64"/>
        <v>130.9.320L2212550031</v>
      </c>
      <c r="B4109" s="81" t="s">
        <v>355</v>
      </c>
      <c r="C4109" s="81" t="s">
        <v>356</v>
      </c>
      <c r="D4109" s="81" t="s">
        <v>357</v>
      </c>
      <c r="E4109" s="81"/>
      <c r="F4109" s="81" t="s">
        <v>226</v>
      </c>
      <c r="G4109" s="81" t="s">
        <v>309</v>
      </c>
      <c r="H4109" s="81" t="s">
        <v>359</v>
      </c>
      <c r="I4109" s="81"/>
      <c r="J4109" s="82">
        <v>49.95</v>
      </c>
      <c r="K4109" s="82">
        <v>0</v>
      </c>
      <c r="L4109" s="82">
        <v>0</v>
      </c>
      <c r="M4109" s="82">
        <v>0</v>
      </c>
    </row>
    <row r="4110" spans="1:13">
      <c r="A4110" t="str">
        <f t="shared" si="64"/>
        <v>130.9.320L221255031</v>
      </c>
      <c r="B4110" s="81" t="s">
        <v>355</v>
      </c>
      <c r="C4110" s="81" t="s">
        <v>356</v>
      </c>
      <c r="D4110" s="81" t="s">
        <v>357</v>
      </c>
      <c r="E4110" s="81"/>
      <c r="F4110" s="81" t="s">
        <v>226</v>
      </c>
      <c r="G4110" s="81" t="s">
        <v>309</v>
      </c>
      <c r="H4110" s="81" t="s">
        <v>360</v>
      </c>
      <c r="I4110" s="81"/>
      <c r="J4110" s="82">
        <v>49.95</v>
      </c>
      <c r="K4110" s="82">
        <v>0</v>
      </c>
      <c r="L4110" s="82">
        <v>5</v>
      </c>
      <c r="M4110" s="82">
        <v>249.75</v>
      </c>
    </row>
    <row r="4111" spans="1:13">
      <c r="A4111" t="str">
        <f t="shared" si="64"/>
        <v>130.9.320R210227999</v>
      </c>
      <c r="B4111" s="81" t="s">
        <v>361</v>
      </c>
      <c r="C4111" s="81" t="s">
        <v>356</v>
      </c>
      <c r="D4111" s="81" t="s">
        <v>362</v>
      </c>
      <c r="E4111" s="81"/>
      <c r="F4111" s="81" t="s">
        <v>226</v>
      </c>
      <c r="G4111" s="81" t="s">
        <v>309</v>
      </c>
      <c r="H4111" s="81" t="s">
        <v>363</v>
      </c>
      <c r="I4111" s="81"/>
      <c r="J4111" s="82">
        <v>53.88</v>
      </c>
      <c r="K4111" s="82">
        <v>0</v>
      </c>
      <c r="L4111" s="82">
        <v>2</v>
      </c>
      <c r="M4111" s="82">
        <v>107.76</v>
      </c>
    </row>
    <row r="4112" spans="1:13">
      <c r="A4112" t="str">
        <f t="shared" si="64"/>
        <v>130.9.320R221255032</v>
      </c>
      <c r="B4112" s="81" t="s">
        <v>361</v>
      </c>
      <c r="C4112" s="81" t="s">
        <v>356</v>
      </c>
      <c r="D4112" s="81" t="s">
        <v>362</v>
      </c>
      <c r="E4112" s="81"/>
      <c r="F4112" s="81" t="s">
        <v>226</v>
      </c>
      <c r="G4112" s="81" t="s">
        <v>309</v>
      </c>
      <c r="H4112" s="81" t="s">
        <v>364</v>
      </c>
      <c r="I4112" s="81"/>
      <c r="J4112" s="82">
        <v>53.88</v>
      </c>
      <c r="K4112" s="82">
        <v>0</v>
      </c>
      <c r="L4112" s="82">
        <v>5</v>
      </c>
      <c r="M4112" s="82">
        <v>269.39999999999998</v>
      </c>
    </row>
    <row r="4113" spans="1:13">
      <c r="A4113" t="str">
        <f t="shared" si="64"/>
        <v>130.9.340L221255033</v>
      </c>
      <c r="B4113" s="81" t="s">
        <v>365</v>
      </c>
      <c r="C4113" s="81" t="s">
        <v>366</v>
      </c>
      <c r="D4113" s="81" t="s">
        <v>367</v>
      </c>
      <c r="E4113" s="81"/>
      <c r="F4113" s="81" t="s">
        <v>226</v>
      </c>
      <c r="G4113" s="81" t="s">
        <v>309</v>
      </c>
      <c r="H4113" s="81" t="s">
        <v>368</v>
      </c>
      <c r="I4113" s="81"/>
      <c r="J4113" s="82">
        <v>42.5</v>
      </c>
      <c r="K4113" s="82">
        <v>0</v>
      </c>
      <c r="L4113" s="82">
        <v>2</v>
      </c>
      <c r="M4113" s="82">
        <v>85</v>
      </c>
    </row>
    <row r="4114" spans="1:13">
      <c r="A4114" t="str">
        <f t="shared" si="64"/>
        <v>130.9.340R210228000</v>
      </c>
      <c r="B4114" s="81" t="s">
        <v>369</v>
      </c>
      <c r="C4114" s="81" t="s">
        <v>366</v>
      </c>
      <c r="D4114" s="81" t="s">
        <v>370</v>
      </c>
      <c r="E4114" s="81"/>
      <c r="F4114" s="81" t="s">
        <v>226</v>
      </c>
      <c r="G4114" s="81" t="s">
        <v>309</v>
      </c>
      <c r="H4114" s="81" t="s">
        <v>371</v>
      </c>
      <c r="I4114" s="81"/>
      <c r="J4114" s="82">
        <v>59.33</v>
      </c>
      <c r="K4114" s="82">
        <v>0</v>
      </c>
      <c r="L4114" s="82">
        <v>2</v>
      </c>
      <c r="M4114" s="82">
        <v>118.66</v>
      </c>
    </row>
    <row r="4115" spans="1:13">
      <c r="A4115" t="str">
        <f t="shared" si="64"/>
        <v>130.9.340R221255034</v>
      </c>
      <c r="B4115" s="81" t="s">
        <v>369</v>
      </c>
      <c r="C4115" s="81" t="s">
        <v>366</v>
      </c>
      <c r="D4115" s="81" t="s">
        <v>370</v>
      </c>
      <c r="E4115" s="81"/>
      <c r="F4115" s="81" t="s">
        <v>226</v>
      </c>
      <c r="G4115" s="81" t="s">
        <v>309</v>
      </c>
      <c r="H4115" s="81" t="s">
        <v>372</v>
      </c>
      <c r="I4115" s="81"/>
      <c r="J4115" s="82">
        <v>59.33</v>
      </c>
      <c r="K4115" s="82">
        <v>0</v>
      </c>
      <c r="L4115" s="82">
        <v>5</v>
      </c>
      <c r="M4115" s="82">
        <v>296.64999999999998</v>
      </c>
    </row>
    <row r="4116" spans="1:13">
      <c r="A4116" t="str">
        <f t="shared" si="64"/>
        <v>98091208060220</v>
      </c>
      <c r="B4116" s="81" t="s">
        <v>373</v>
      </c>
      <c r="C4116" s="81" t="s">
        <v>374</v>
      </c>
      <c r="D4116" s="81" t="s">
        <v>375</v>
      </c>
      <c r="E4116" s="81"/>
      <c r="F4116" s="81" t="s">
        <v>226</v>
      </c>
      <c r="G4116" s="81" t="s">
        <v>236</v>
      </c>
      <c r="H4116" s="81" t="s">
        <v>376</v>
      </c>
      <c r="I4116" s="81"/>
      <c r="J4116" s="82">
        <v>78.41</v>
      </c>
      <c r="K4116" s="82">
        <v>0</v>
      </c>
      <c r="L4116" s="82">
        <v>0</v>
      </c>
      <c r="M4116" s="82">
        <v>0</v>
      </c>
    </row>
    <row r="4117" spans="1:13">
      <c r="A4117" t="str">
        <f t="shared" si="64"/>
        <v>9809SJD1207261290</v>
      </c>
      <c r="B4117" s="81" t="s">
        <v>373</v>
      </c>
      <c r="C4117" s="81" t="s">
        <v>374</v>
      </c>
      <c r="D4117" s="81" t="s">
        <v>375</v>
      </c>
      <c r="E4117" s="81"/>
      <c r="F4117" s="81" t="s">
        <v>226</v>
      </c>
      <c r="G4117" s="81" t="s">
        <v>236</v>
      </c>
      <c r="H4117" s="81" t="s">
        <v>377</v>
      </c>
      <c r="I4117" s="81"/>
      <c r="J4117" s="82">
        <v>78.41</v>
      </c>
      <c r="K4117" s="82">
        <v>0</v>
      </c>
      <c r="L4117" s="82">
        <v>1</v>
      </c>
      <c r="M4117" s="82">
        <v>78.41</v>
      </c>
    </row>
    <row r="4118" spans="1:13">
      <c r="A4118" t="str">
        <f t="shared" si="64"/>
        <v>9809SJD1208060220</v>
      </c>
      <c r="B4118" s="81" t="s">
        <v>373</v>
      </c>
      <c r="C4118" s="81" t="s">
        <v>374</v>
      </c>
      <c r="D4118" s="81" t="s">
        <v>375</v>
      </c>
      <c r="E4118" s="81"/>
      <c r="F4118" s="81" t="s">
        <v>226</v>
      </c>
      <c r="G4118" s="81" t="s">
        <v>236</v>
      </c>
      <c r="H4118" s="81" t="s">
        <v>378</v>
      </c>
      <c r="I4118" s="81"/>
      <c r="J4118" s="82">
        <v>78.41</v>
      </c>
      <c r="K4118" s="82">
        <v>0</v>
      </c>
      <c r="L4118" s="82">
        <v>3</v>
      </c>
      <c r="M4118" s="82">
        <v>235.23</v>
      </c>
    </row>
    <row r="4119" spans="1:13">
      <c r="A4119" t="str">
        <f t="shared" si="64"/>
        <v>751801204050020</v>
      </c>
      <c r="B4119" s="81" t="s">
        <v>379</v>
      </c>
      <c r="C4119" s="81" t="s">
        <v>374</v>
      </c>
      <c r="D4119" s="81" t="s">
        <v>380</v>
      </c>
      <c r="E4119" s="81"/>
      <c r="F4119" s="81" t="s">
        <v>226</v>
      </c>
      <c r="G4119" s="81" t="s">
        <v>236</v>
      </c>
      <c r="H4119" s="81" t="s">
        <v>381</v>
      </c>
      <c r="I4119" s="81"/>
      <c r="J4119" s="82">
        <v>125.12</v>
      </c>
      <c r="K4119" s="82">
        <v>0</v>
      </c>
      <c r="L4119" s="82">
        <v>0</v>
      </c>
      <c r="M4119" s="82">
        <v>0</v>
      </c>
    </row>
    <row r="4120" spans="1:13">
      <c r="A4120" t="str">
        <f t="shared" si="64"/>
        <v>75180TJD1204050020</v>
      </c>
      <c r="B4120" s="81" t="s">
        <v>379</v>
      </c>
      <c r="C4120" s="81" t="s">
        <v>374</v>
      </c>
      <c r="D4120" s="81" t="s">
        <v>380</v>
      </c>
      <c r="E4120" s="81"/>
      <c r="F4120" s="81" t="s">
        <v>226</v>
      </c>
      <c r="G4120" s="81" t="s">
        <v>236</v>
      </c>
      <c r="H4120" s="81" t="s">
        <v>382</v>
      </c>
      <c r="I4120" s="81"/>
      <c r="J4120" s="82">
        <v>125.12</v>
      </c>
      <c r="K4120" s="82">
        <v>0</v>
      </c>
      <c r="L4120" s="82">
        <v>3</v>
      </c>
      <c r="M4120" s="82">
        <v>375.36</v>
      </c>
    </row>
    <row r="4121" spans="1:13">
      <c r="A4121" t="str">
        <f t="shared" si="64"/>
        <v>98101207310340</v>
      </c>
      <c r="B4121" s="81" t="s">
        <v>383</v>
      </c>
      <c r="C4121" s="81" t="s">
        <v>384</v>
      </c>
      <c r="D4121" s="81" t="s">
        <v>385</v>
      </c>
      <c r="E4121" s="81"/>
      <c r="F4121" s="81" t="s">
        <v>226</v>
      </c>
      <c r="G4121" s="81" t="s">
        <v>236</v>
      </c>
      <c r="H4121" s="81" t="s">
        <v>386</v>
      </c>
      <c r="I4121" s="81"/>
      <c r="J4121" s="82">
        <v>101.88</v>
      </c>
      <c r="K4121" s="82">
        <v>0</v>
      </c>
      <c r="L4121" s="82">
        <v>0</v>
      </c>
      <c r="M4121" s="82">
        <v>0</v>
      </c>
    </row>
    <row r="4122" spans="1:13">
      <c r="A4122" t="str">
        <f t="shared" si="64"/>
        <v>9810SJD1207310340</v>
      </c>
      <c r="B4122" s="81" t="s">
        <v>383</v>
      </c>
      <c r="C4122" s="81" t="s">
        <v>384</v>
      </c>
      <c r="D4122" s="81" t="s">
        <v>385</v>
      </c>
      <c r="E4122" s="81"/>
      <c r="F4122" s="81" t="s">
        <v>226</v>
      </c>
      <c r="G4122" s="81" t="s">
        <v>236</v>
      </c>
      <c r="H4122" s="81" t="s">
        <v>247</v>
      </c>
      <c r="I4122" s="81"/>
      <c r="J4122" s="82">
        <v>101.88</v>
      </c>
      <c r="K4122" s="82">
        <v>0</v>
      </c>
      <c r="L4122" s="82">
        <v>2</v>
      </c>
      <c r="M4122" s="82">
        <v>203.76</v>
      </c>
    </row>
    <row r="4123" spans="1:13">
      <c r="A4123" t="str">
        <f t="shared" si="64"/>
        <v>75200</v>
      </c>
      <c r="B4123" s="81" t="s">
        <v>387</v>
      </c>
      <c r="C4123" s="81" t="s">
        <v>384</v>
      </c>
      <c r="D4123" s="81" t="s">
        <v>388</v>
      </c>
      <c r="E4123" s="81"/>
      <c r="F4123" s="81" t="s">
        <v>226</v>
      </c>
      <c r="G4123" s="81" t="s">
        <v>236</v>
      </c>
      <c r="H4123" s="81"/>
      <c r="I4123" s="81"/>
      <c r="J4123" s="82">
        <v>164.62</v>
      </c>
      <c r="K4123" s="82">
        <v>0</v>
      </c>
      <c r="L4123" s="82">
        <v>-3</v>
      </c>
      <c r="M4123" s="82">
        <v>-493.86</v>
      </c>
    </row>
    <row r="4124" spans="1:13">
      <c r="A4124" t="str">
        <f t="shared" si="64"/>
        <v>752001204181080</v>
      </c>
      <c r="B4124" s="81" t="s">
        <v>387</v>
      </c>
      <c r="C4124" s="81" t="s">
        <v>384</v>
      </c>
      <c r="D4124" s="81" t="s">
        <v>388</v>
      </c>
      <c r="E4124" s="81"/>
      <c r="F4124" s="81" t="s">
        <v>226</v>
      </c>
      <c r="G4124" s="81" t="s">
        <v>236</v>
      </c>
      <c r="H4124" s="81" t="s">
        <v>389</v>
      </c>
      <c r="I4124" s="81"/>
      <c r="J4124" s="82">
        <v>164.62</v>
      </c>
      <c r="K4124" s="82">
        <v>0</v>
      </c>
      <c r="L4124" s="82">
        <v>0</v>
      </c>
      <c r="M4124" s="82">
        <v>0</v>
      </c>
    </row>
    <row r="4125" spans="1:13">
      <c r="A4125" t="str">
        <f t="shared" si="64"/>
        <v>752001204121080</v>
      </c>
      <c r="B4125" s="81" t="s">
        <v>387</v>
      </c>
      <c r="C4125" s="81" t="s">
        <v>384</v>
      </c>
      <c r="D4125" s="81" t="s">
        <v>388</v>
      </c>
      <c r="E4125" s="81"/>
      <c r="F4125" s="81" t="s">
        <v>226</v>
      </c>
      <c r="G4125" s="81" t="s">
        <v>236</v>
      </c>
      <c r="H4125" s="81" t="s">
        <v>390</v>
      </c>
      <c r="I4125" s="81"/>
      <c r="J4125" s="82">
        <v>164.62</v>
      </c>
      <c r="K4125" s="82">
        <v>0</v>
      </c>
      <c r="L4125" s="82">
        <v>2</v>
      </c>
      <c r="M4125" s="82">
        <v>329.24</v>
      </c>
    </row>
    <row r="4126" spans="1:13">
      <c r="A4126" t="str">
        <f t="shared" si="64"/>
        <v>9811</v>
      </c>
      <c r="B4126" s="81" t="s">
        <v>391</v>
      </c>
      <c r="C4126" s="81" t="s">
        <v>392</v>
      </c>
      <c r="D4126" s="81" t="s">
        <v>393</v>
      </c>
      <c r="E4126" s="81"/>
      <c r="F4126" s="81" t="s">
        <v>226</v>
      </c>
      <c r="G4126" s="81" t="s">
        <v>236</v>
      </c>
      <c r="H4126" s="81"/>
      <c r="I4126" s="81"/>
      <c r="J4126" s="82">
        <v>58.93</v>
      </c>
      <c r="K4126" s="82">
        <v>0</v>
      </c>
      <c r="L4126" s="82">
        <v>-1</v>
      </c>
      <c r="M4126" s="82">
        <v>-58.93</v>
      </c>
    </row>
    <row r="4127" spans="1:13">
      <c r="A4127" t="str">
        <f t="shared" si="64"/>
        <v>98111207310350</v>
      </c>
      <c r="B4127" s="81" t="s">
        <v>391</v>
      </c>
      <c r="C4127" s="81" t="s">
        <v>392</v>
      </c>
      <c r="D4127" s="81" t="s">
        <v>393</v>
      </c>
      <c r="E4127" s="81"/>
      <c r="F4127" s="81" t="s">
        <v>226</v>
      </c>
      <c r="G4127" s="81" t="s">
        <v>236</v>
      </c>
      <c r="H4127" s="81" t="s">
        <v>394</v>
      </c>
      <c r="I4127" s="81"/>
      <c r="J4127" s="82">
        <v>58.93</v>
      </c>
      <c r="K4127" s="82">
        <v>0</v>
      </c>
      <c r="L4127" s="82">
        <v>0</v>
      </c>
      <c r="M4127" s="82">
        <v>0</v>
      </c>
    </row>
    <row r="4128" spans="1:13">
      <c r="A4128" t="str">
        <f t="shared" si="64"/>
        <v>75220</v>
      </c>
      <c r="B4128" s="81" t="s">
        <v>395</v>
      </c>
      <c r="C4128" s="81" t="s">
        <v>392</v>
      </c>
      <c r="D4128" s="81" t="s">
        <v>396</v>
      </c>
      <c r="E4128" s="81"/>
      <c r="F4128" s="81" t="s">
        <v>226</v>
      </c>
      <c r="G4128" s="81" t="s">
        <v>236</v>
      </c>
      <c r="H4128" s="81"/>
      <c r="I4128" s="81"/>
      <c r="J4128" s="82">
        <v>184.08</v>
      </c>
      <c r="K4128" s="82">
        <v>0</v>
      </c>
      <c r="L4128" s="82">
        <v>-1</v>
      </c>
      <c r="M4128" s="82">
        <v>-184.08</v>
      </c>
    </row>
    <row r="4129" spans="1:13">
      <c r="A4129" t="str">
        <f t="shared" si="64"/>
        <v>752201204050070</v>
      </c>
      <c r="B4129" s="81" t="s">
        <v>395</v>
      </c>
      <c r="C4129" s="81" t="s">
        <v>392</v>
      </c>
      <c r="D4129" s="81" t="s">
        <v>396</v>
      </c>
      <c r="E4129" s="81"/>
      <c r="F4129" s="81" t="s">
        <v>226</v>
      </c>
      <c r="G4129" s="81" t="s">
        <v>236</v>
      </c>
      <c r="H4129" s="81" t="s">
        <v>397</v>
      </c>
      <c r="I4129" s="81"/>
      <c r="J4129" s="82">
        <v>184.08</v>
      </c>
      <c r="K4129" s="82">
        <v>0</v>
      </c>
      <c r="L4129" s="82">
        <v>0</v>
      </c>
      <c r="M4129" s="82">
        <v>0</v>
      </c>
    </row>
    <row r="4130" spans="1:13">
      <c r="A4130" t="str">
        <f t="shared" si="64"/>
        <v>752202200043659</v>
      </c>
      <c r="B4130" s="81" t="s">
        <v>395</v>
      </c>
      <c r="C4130" s="81" t="s">
        <v>392</v>
      </c>
      <c r="D4130" s="81" t="s">
        <v>396</v>
      </c>
      <c r="E4130" s="81"/>
      <c r="F4130" s="81" t="s">
        <v>226</v>
      </c>
      <c r="G4130" s="81" t="s">
        <v>236</v>
      </c>
      <c r="H4130" s="81" t="s">
        <v>398</v>
      </c>
      <c r="I4130" s="81"/>
      <c r="J4130" s="82">
        <v>184.08</v>
      </c>
      <c r="K4130" s="82">
        <v>0</v>
      </c>
      <c r="L4130" s="82">
        <v>0</v>
      </c>
      <c r="M4130" s="82">
        <v>0</v>
      </c>
    </row>
    <row r="4131" spans="1:13">
      <c r="A4131" t="str">
        <f t="shared" si="64"/>
        <v>752201704180033</v>
      </c>
      <c r="B4131" s="81" t="s">
        <v>395</v>
      </c>
      <c r="C4131" s="81" t="s">
        <v>392</v>
      </c>
      <c r="D4131" s="81" t="s">
        <v>396</v>
      </c>
      <c r="E4131" s="81"/>
      <c r="F4131" s="81" t="s">
        <v>226</v>
      </c>
      <c r="G4131" s="81" t="s">
        <v>236</v>
      </c>
      <c r="H4131" s="81" t="s">
        <v>399</v>
      </c>
      <c r="I4131" s="81"/>
      <c r="J4131" s="82">
        <v>184.08</v>
      </c>
      <c r="K4131" s="82">
        <v>0</v>
      </c>
      <c r="L4131" s="82">
        <v>0</v>
      </c>
      <c r="M4131" s="82">
        <v>0</v>
      </c>
    </row>
    <row r="4132" spans="1:13">
      <c r="A4132" t="str">
        <f t="shared" si="64"/>
        <v>752201204181240</v>
      </c>
      <c r="B4132" s="81" t="s">
        <v>395</v>
      </c>
      <c r="C4132" s="81" t="s">
        <v>392</v>
      </c>
      <c r="D4132" s="81" t="s">
        <v>396</v>
      </c>
      <c r="E4132" s="81"/>
      <c r="F4132" s="81" t="s">
        <v>226</v>
      </c>
      <c r="G4132" s="81" t="s">
        <v>236</v>
      </c>
      <c r="H4132" s="81" t="s">
        <v>400</v>
      </c>
      <c r="I4132" s="81"/>
      <c r="J4132" s="82">
        <v>184.08</v>
      </c>
      <c r="K4132" s="82">
        <v>0</v>
      </c>
      <c r="L4132" s="82">
        <v>0</v>
      </c>
      <c r="M4132" s="82">
        <v>0</v>
      </c>
    </row>
    <row r="4133" spans="1:13">
      <c r="A4133" t="str">
        <f t="shared" si="64"/>
        <v>752201204121110</v>
      </c>
      <c r="B4133" s="81" t="s">
        <v>395</v>
      </c>
      <c r="C4133" s="81" t="s">
        <v>392</v>
      </c>
      <c r="D4133" s="81" t="s">
        <v>396</v>
      </c>
      <c r="E4133" s="81"/>
      <c r="F4133" s="81" t="s">
        <v>226</v>
      </c>
      <c r="G4133" s="81" t="s">
        <v>236</v>
      </c>
      <c r="H4133" s="81" t="s">
        <v>401</v>
      </c>
      <c r="I4133" s="81"/>
      <c r="J4133" s="82">
        <v>184.08</v>
      </c>
      <c r="K4133" s="82">
        <v>0</v>
      </c>
      <c r="L4133" s="82">
        <v>0</v>
      </c>
      <c r="M4133" s="82">
        <v>0</v>
      </c>
    </row>
    <row r="4134" spans="1:13">
      <c r="A4134" t="str">
        <f t="shared" si="64"/>
        <v>75220TJD1906120118</v>
      </c>
      <c r="B4134" s="81" t="s">
        <v>395</v>
      </c>
      <c r="C4134" s="81" t="s">
        <v>392</v>
      </c>
      <c r="D4134" s="81" t="s">
        <v>396</v>
      </c>
      <c r="E4134" s="81"/>
      <c r="F4134" s="81" t="s">
        <v>226</v>
      </c>
      <c r="G4134" s="81" t="s">
        <v>236</v>
      </c>
      <c r="H4134" s="81" t="s">
        <v>261</v>
      </c>
      <c r="I4134" s="81"/>
      <c r="J4134" s="82">
        <v>184.08</v>
      </c>
      <c r="K4134" s="82">
        <v>0</v>
      </c>
      <c r="L4134" s="82">
        <v>1</v>
      </c>
      <c r="M4134" s="82">
        <v>184.08</v>
      </c>
    </row>
    <row r="4135" spans="1:13">
      <c r="A4135" t="str">
        <f t="shared" si="64"/>
        <v>75220TJD1204050070</v>
      </c>
      <c r="B4135" s="81" t="s">
        <v>395</v>
      </c>
      <c r="C4135" s="81" t="s">
        <v>392</v>
      </c>
      <c r="D4135" s="81" t="s">
        <v>396</v>
      </c>
      <c r="E4135" s="81"/>
      <c r="F4135" s="81" t="s">
        <v>226</v>
      </c>
      <c r="G4135" s="81" t="s">
        <v>236</v>
      </c>
      <c r="H4135" s="81" t="s">
        <v>402</v>
      </c>
      <c r="I4135" s="81"/>
      <c r="J4135" s="82">
        <v>184.08</v>
      </c>
      <c r="K4135" s="82">
        <v>0</v>
      </c>
      <c r="L4135" s="82">
        <v>8</v>
      </c>
      <c r="M4135" s="82">
        <v>1472.64</v>
      </c>
    </row>
    <row r="4136" spans="1:13">
      <c r="A4136" t="str">
        <f t="shared" si="64"/>
        <v>75220TZT2200043659</v>
      </c>
      <c r="B4136" s="81" t="s">
        <v>395</v>
      </c>
      <c r="C4136" s="81" t="s">
        <v>392</v>
      </c>
      <c r="D4136" s="81" t="s">
        <v>396</v>
      </c>
      <c r="E4136" s="81"/>
      <c r="F4136" s="81" t="s">
        <v>226</v>
      </c>
      <c r="G4136" s="81" t="s">
        <v>236</v>
      </c>
      <c r="H4136" s="81" t="s">
        <v>403</v>
      </c>
      <c r="I4136" s="81"/>
      <c r="J4136" s="82">
        <v>184.08</v>
      </c>
      <c r="K4136" s="82">
        <v>0</v>
      </c>
      <c r="L4136" s="82">
        <v>5</v>
      </c>
      <c r="M4136" s="82">
        <v>920.4</v>
      </c>
    </row>
    <row r="4137" spans="1:13">
      <c r="A4137" t="str">
        <f t="shared" si="64"/>
        <v>75220TJD704180033</v>
      </c>
      <c r="B4137" s="81" t="s">
        <v>395</v>
      </c>
      <c r="C4137" s="81" t="s">
        <v>392</v>
      </c>
      <c r="D4137" s="81" t="s">
        <v>396</v>
      </c>
      <c r="E4137" s="81"/>
      <c r="F4137" s="81" t="s">
        <v>226</v>
      </c>
      <c r="G4137" s="81" t="s">
        <v>236</v>
      </c>
      <c r="H4137" s="81" t="s">
        <v>404</v>
      </c>
      <c r="I4137" s="81"/>
      <c r="J4137" s="82">
        <v>184.08</v>
      </c>
      <c r="K4137" s="82">
        <v>0</v>
      </c>
      <c r="L4137" s="82">
        <v>3</v>
      </c>
      <c r="M4137" s="82">
        <v>552.24</v>
      </c>
    </row>
    <row r="4138" spans="1:13">
      <c r="A4138" t="str">
        <f t="shared" si="64"/>
        <v>75220TJD1204181240</v>
      </c>
      <c r="B4138" s="81" t="s">
        <v>395</v>
      </c>
      <c r="C4138" s="81" t="s">
        <v>392</v>
      </c>
      <c r="D4138" s="81" t="s">
        <v>396</v>
      </c>
      <c r="E4138" s="81"/>
      <c r="F4138" s="81" t="s">
        <v>226</v>
      </c>
      <c r="G4138" s="81" t="s">
        <v>236</v>
      </c>
      <c r="H4138" s="81" t="s">
        <v>405</v>
      </c>
      <c r="I4138" s="81"/>
      <c r="J4138" s="82">
        <v>184.08</v>
      </c>
      <c r="K4138" s="82">
        <v>0</v>
      </c>
      <c r="L4138" s="82">
        <v>2</v>
      </c>
      <c r="M4138" s="82">
        <v>368.16</v>
      </c>
    </row>
    <row r="4139" spans="1:13">
      <c r="A4139" t="str">
        <f t="shared" si="64"/>
        <v>75220TJD1204121110</v>
      </c>
      <c r="B4139" s="81" t="s">
        <v>395</v>
      </c>
      <c r="C4139" s="81" t="s">
        <v>392</v>
      </c>
      <c r="D4139" s="81" t="s">
        <v>396</v>
      </c>
      <c r="E4139" s="81"/>
      <c r="F4139" s="81" t="s">
        <v>226</v>
      </c>
      <c r="G4139" s="81" t="s">
        <v>236</v>
      </c>
      <c r="H4139" s="81" t="s">
        <v>406</v>
      </c>
      <c r="I4139" s="81"/>
      <c r="J4139" s="82">
        <v>184.08</v>
      </c>
      <c r="K4139" s="82">
        <v>0</v>
      </c>
      <c r="L4139" s="82">
        <v>2</v>
      </c>
      <c r="M4139" s="82">
        <v>368.16</v>
      </c>
    </row>
    <row r="4140" spans="1:13">
      <c r="A4140" t="str">
        <f t="shared" si="64"/>
        <v>9812</v>
      </c>
      <c r="B4140" s="81" t="s">
        <v>407</v>
      </c>
      <c r="C4140" s="81" t="s">
        <v>408</v>
      </c>
      <c r="D4140" s="81" t="s">
        <v>409</v>
      </c>
      <c r="E4140" s="81"/>
      <c r="F4140" s="81" t="s">
        <v>226</v>
      </c>
      <c r="G4140" s="81" t="s">
        <v>236</v>
      </c>
      <c r="H4140" s="81"/>
      <c r="I4140" s="81"/>
      <c r="J4140" s="82">
        <v>58.97</v>
      </c>
      <c r="K4140" s="82">
        <v>0</v>
      </c>
      <c r="L4140" s="82">
        <v>-1</v>
      </c>
      <c r="M4140" s="82">
        <v>-58.97</v>
      </c>
    </row>
    <row r="4141" spans="1:13">
      <c r="A4141" t="str">
        <f t="shared" si="64"/>
        <v>98121207310360</v>
      </c>
      <c r="B4141" s="81" t="s">
        <v>407</v>
      </c>
      <c r="C4141" s="81" t="s">
        <v>408</v>
      </c>
      <c r="D4141" s="81" t="s">
        <v>409</v>
      </c>
      <c r="E4141" s="81"/>
      <c r="F4141" s="81" t="s">
        <v>226</v>
      </c>
      <c r="G4141" s="81" t="s">
        <v>236</v>
      </c>
      <c r="H4141" s="81" t="s">
        <v>410</v>
      </c>
      <c r="I4141" s="81"/>
      <c r="J4141" s="82">
        <v>58.97</v>
      </c>
      <c r="K4141" s="82">
        <v>0</v>
      </c>
      <c r="L4141" s="82">
        <v>0</v>
      </c>
      <c r="M4141" s="82">
        <v>0</v>
      </c>
    </row>
    <row r="4142" spans="1:13">
      <c r="A4142" t="str">
        <f t="shared" si="64"/>
        <v>98121207261340</v>
      </c>
      <c r="B4142" s="81" t="s">
        <v>407</v>
      </c>
      <c r="C4142" s="81" t="s">
        <v>408</v>
      </c>
      <c r="D4142" s="81" t="s">
        <v>409</v>
      </c>
      <c r="E4142" s="81"/>
      <c r="F4142" s="81" t="s">
        <v>226</v>
      </c>
      <c r="G4142" s="81" t="s">
        <v>236</v>
      </c>
      <c r="H4142" s="81" t="s">
        <v>411</v>
      </c>
      <c r="I4142" s="81"/>
      <c r="J4142" s="82">
        <v>58.97</v>
      </c>
      <c r="K4142" s="82">
        <v>0</v>
      </c>
      <c r="L4142" s="82">
        <v>0</v>
      </c>
      <c r="M4142" s="82">
        <v>0</v>
      </c>
    </row>
    <row r="4143" spans="1:13">
      <c r="A4143" t="str">
        <f t="shared" si="64"/>
        <v>9812SJD1207310360</v>
      </c>
      <c r="B4143" s="81" t="s">
        <v>407</v>
      </c>
      <c r="C4143" s="81" t="s">
        <v>408</v>
      </c>
      <c r="D4143" s="81" t="s">
        <v>409</v>
      </c>
      <c r="E4143" s="81"/>
      <c r="F4143" s="81" t="s">
        <v>226</v>
      </c>
      <c r="G4143" s="81" t="s">
        <v>236</v>
      </c>
      <c r="H4143" s="81" t="s">
        <v>412</v>
      </c>
      <c r="I4143" s="81"/>
      <c r="J4143" s="82">
        <v>58.97</v>
      </c>
      <c r="K4143" s="82">
        <v>0</v>
      </c>
      <c r="L4143" s="82">
        <v>4</v>
      </c>
      <c r="M4143" s="82">
        <v>235.88</v>
      </c>
    </row>
    <row r="4144" spans="1:13">
      <c r="A4144" t="str">
        <f t="shared" si="64"/>
        <v>9812SJD1207261340</v>
      </c>
      <c r="B4144" s="81" t="s">
        <v>407</v>
      </c>
      <c r="C4144" s="81" t="s">
        <v>408</v>
      </c>
      <c r="D4144" s="81" t="s">
        <v>409</v>
      </c>
      <c r="E4144" s="81"/>
      <c r="F4144" s="81" t="s">
        <v>226</v>
      </c>
      <c r="G4144" s="81" t="s">
        <v>236</v>
      </c>
      <c r="H4144" s="81" t="s">
        <v>413</v>
      </c>
      <c r="I4144" s="81"/>
      <c r="J4144" s="82">
        <v>58.97</v>
      </c>
      <c r="K4144" s="82">
        <v>0</v>
      </c>
      <c r="L4144" s="82">
        <v>1</v>
      </c>
      <c r="M4144" s="82">
        <v>58.97</v>
      </c>
    </row>
    <row r="4145" spans="1:13">
      <c r="A4145" t="str">
        <f t="shared" si="64"/>
        <v>752401910090009</v>
      </c>
      <c r="B4145" s="81" t="s">
        <v>414</v>
      </c>
      <c r="C4145" s="81" t="s">
        <v>408</v>
      </c>
      <c r="D4145" s="81" t="s">
        <v>415</v>
      </c>
      <c r="E4145" s="81"/>
      <c r="F4145" s="81" t="s">
        <v>226</v>
      </c>
      <c r="G4145" s="81" t="s">
        <v>236</v>
      </c>
      <c r="H4145" s="81" t="s">
        <v>416</v>
      </c>
      <c r="I4145" s="81"/>
      <c r="J4145" s="82">
        <v>66.03</v>
      </c>
      <c r="K4145" s="82">
        <v>0</v>
      </c>
      <c r="L4145" s="82">
        <v>0</v>
      </c>
      <c r="M4145" s="82">
        <v>0</v>
      </c>
    </row>
    <row r="4146" spans="1:13">
      <c r="A4146" t="str">
        <f t="shared" si="64"/>
        <v>7524019021400393</v>
      </c>
      <c r="B4146" s="81" t="s">
        <v>414</v>
      </c>
      <c r="C4146" s="81" t="s">
        <v>408</v>
      </c>
      <c r="D4146" s="81" t="s">
        <v>415</v>
      </c>
      <c r="E4146" s="81"/>
      <c r="F4146" s="81" t="s">
        <v>226</v>
      </c>
      <c r="G4146" s="81" t="s">
        <v>236</v>
      </c>
      <c r="H4146" s="81" t="s">
        <v>417</v>
      </c>
      <c r="I4146" s="81"/>
      <c r="J4146" s="82">
        <v>66.03</v>
      </c>
      <c r="K4146" s="82">
        <v>0</v>
      </c>
      <c r="L4146" s="82">
        <v>0</v>
      </c>
      <c r="M4146" s="82">
        <v>0</v>
      </c>
    </row>
    <row r="4147" spans="1:13">
      <c r="A4147" t="str">
        <f t="shared" si="64"/>
        <v>75240TZT2100044753</v>
      </c>
      <c r="B4147" s="81" t="s">
        <v>414</v>
      </c>
      <c r="C4147" s="81" t="s">
        <v>408</v>
      </c>
      <c r="D4147" s="81" t="s">
        <v>415</v>
      </c>
      <c r="E4147" s="81"/>
      <c r="F4147" s="81" t="s">
        <v>226</v>
      </c>
      <c r="G4147" s="81" t="s">
        <v>236</v>
      </c>
      <c r="H4147" s="81" t="s">
        <v>418</v>
      </c>
      <c r="I4147" s="81"/>
      <c r="J4147" s="82">
        <v>66.03</v>
      </c>
      <c r="K4147" s="82">
        <v>0</v>
      </c>
      <c r="L4147" s="82">
        <v>1</v>
      </c>
      <c r="M4147" s="82">
        <v>66.03</v>
      </c>
    </row>
    <row r="4148" spans="1:13">
      <c r="A4148" t="str">
        <f t="shared" si="64"/>
        <v>75240TJD1910090009</v>
      </c>
      <c r="B4148" s="81" t="s">
        <v>414</v>
      </c>
      <c r="C4148" s="81" t="s">
        <v>408</v>
      </c>
      <c r="D4148" s="81" t="s">
        <v>415</v>
      </c>
      <c r="E4148" s="81"/>
      <c r="F4148" s="81" t="s">
        <v>226</v>
      </c>
      <c r="G4148" s="81" t="s">
        <v>236</v>
      </c>
      <c r="H4148" s="81" t="s">
        <v>419</v>
      </c>
      <c r="I4148" s="81"/>
      <c r="J4148" s="82">
        <v>66.03</v>
      </c>
      <c r="K4148" s="82">
        <v>0</v>
      </c>
      <c r="L4148" s="82">
        <v>1</v>
      </c>
      <c r="M4148" s="82">
        <v>66.03</v>
      </c>
    </row>
    <row r="4149" spans="1:13">
      <c r="A4149" t="str">
        <f t="shared" si="64"/>
        <v>75240TJD1902140039</v>
      </c>
      <c r="B4149" s="81" t="s">
        <v>414</v>
      </c>
      <c r="C4149" s="81" t="s">
        <v>408</v>
      </c>
      <c r="D4149" s="81" t="s">
        <v>415</v>
      </c>
      <c r="E4149" s="81"/>
      <c r="F4149" s="81" t="s">
        <v>226</v>
      </c>
      <c r="G4149" s="81" t="s">
        <v>236</v>
      </c>
      <c r="H4149" s="81" t="s">
        <v>420</v>
      </c>
      <c r="I4149" s="81"/>
      <c r="J4149" s="82">
        <v>66.03</v>
      </c>
      <c r="K4149" s="82">
        <v>0</v>
      </c>
      <c r="L4149" s="82">
        <v>0</v>
      </c>
      <c r="M4149" s="82">
        <v>0</v>
      </c>
    </row>
    <row r="4150" spans="1:13">
      <c r="A4150" t="str">
        <f t="shared" si="64"/>
        <v>9813</v>
      </c>
      <c r="B4150" s="81" t="s">
        <v>421</v>
      </c>
      <c r="C4150" s="81" t="s">
        <v>422</v>
      </c>
      <c r="D4150" s="81" t="s">
        <v>423</v>
      </c>
      <c r="E4150" s="81"/>
      <c r="F4150" s="81" t="s">
        <v>226</v>
      </c>
      <c r="G4150" s="81" t="s">
        <v>236</v>
      </c>
      <c r="H4150" s="81"/>
      <c r="I4150" s="81"/>
      <c r="J4150" s="82">
        <v>0</v>
      </c>
      <c r="K4150" s="82">
        <v>0</v>
      </c>
      <c r="L4150" s="82">
        <v>-1</v>
      </c>
      <c r="M4150" s="82"/>
    </row>
    <row r="4151" spans="1:13">
      <c r="A4151" t="str">
        <f t="shared" si="64"/>
        <v>75260</v>
      </c>
      <c r="B4151" s="81" t="s">
        <v>424</v>
      </c>
      <c r="C4151" s="81" t="s">
        <v>422</v>
      </c>
      <c r="D4151" s="81" t="s">
        <v>425</v>
      </c>
      <c r="E4151" s="81"/>
      <c r="F4151" s="81" t="s">
        <v>226</v>
      </c>
      <c r="G4151" s="81" t="s">
        <v>236</v>
      </c>
      <c r="H4151" s="81"/>
      <c r="I4151" s="81"/>
      <c r="J4151" s="82">
        <v>42.56</v>
      </c>
      <c r="K4151" s="82">
        <v>0</v>
      </c>
      <c r="L4151" s="82">
        <v>-3</v>
      </c>
      <c r="M4151" s="82">
        <v>-127.68</v>
      </c>
    </row>
    <row r="4152" spans="1:13">
      <c r="A4152" t="str">
        <f t="shared" si="64"/>
        <v>752601912170182</v>
      </c>
      <c r="B4152" s="81" t="s">
        <v>424</v>
      </c>
      <c r="C4152" s="81" t="s">
        <v>422</v>
      </c>
      <c r="D4152" s="81" t="s">
        <v>425</v>
      </c>
      <c r="E4152" s="81"/>
      <c r="F4152" s="81" t="s">
        <v>226</v>
      </c>
      <c r="G4152" s="81" t="s">
        <v>236</v>
      </c>
      <c r="H4152" s="81" t="s">
        <v>426</v>
      </c>
      <c r="I4152" s="81"/>
      <c r="J4152" s="82">
        <v>42.56</v>
      </c>
      <c r="K4152" s="82">
        <v>0</v>
      </c>
      <c r="L4152" s="82">
        <v>0</v>
      </c>
      <c r="M4152" s="82">
        <v>0</v>
      </c>
    </row>
    <row r="4153" spans="1:13">
      <c r="A4153" t="str">
        <f t="shared" si="64"/>
        <v>752601907246066</v>
      </c>
      <c r="B4153" s="81" t="s">
        <v>424</v>
      </c>
      <c r="C4153" s="81" t="s">
        <v>422</v>
      </c>
      <c r="D4153" s="81" t="s">
        <v>425</v>
      </c>
      <c r="E4153" s="81"/>
      <c r="F4153" s="81" t="s">
        <v>226</v>
      </c>
      <c r="G4153" s="81" t="s">
        <v>236</v>
      </c>
      <c r="H4153" s="81" t="s">
        <v>427</v>
      </c>
      <c r="I4153" s="81"/>
      <c r="J4153" s="82">
        <v>42.56</v>
      </c>
      <c r="K4153" s="82">
        <v>0</v>
      </c>
      <c r="L4153" s="82">
        <v>0</v>
      </c>
      <c r="M4153" s="82">
        <v>0</v>
      </c>
    </row>
    <row r="4154" spans="1:13">
      <c r="A4154" t="str">
        <f t="shared" si="64"/>
        <v>752602100044753</v>
      </c>
      <c r="B4154" s="81" t="s">
        <v>424</v>
      </c>
      <c r="C4154" s="81" t="s">
        <v>422</v>
      </c>
      <c r="D4154" s="81" t="s">
        <v>425</v>
      </c>
      <c r="E4154" s="81"/>
      <c r="F4154" s="81" t="s">
        <v>226</v>
      </c>
      <c r="G4154" s="81" t="s">
        <v>236</v>
      </c>
      <c r="H4154" s="81" t="s">
        <v>428</v>
      </c>
      <c r="I4154" s="81"/>
      <c r="J4154" s="82">
        <v>42.56</v>
      </c>
      <c r="K4154" s="82">
        <v>0</v>
      </c>
      <c r="L4154" s="82">
        <v>0</v>
      </c>
      <c r="M4154" s="82">
        <v>0</v>
      </c>
    </row>
    <row r="4155" spans="1:13">
      <c r="A4155" t="str">
        <f t="shared" si="64"/>
        <v>752601312170182</v>
      </c>
      <c r="B4155" s="81" t="s">
        <v>424</v>
      </c>
      <c r="C4155" s="81" t="s">
        <v>422</v>
      </c>
      <c r="D4155" s="81" t="s">
        <v>425</v>
      </c>
      <c r="E4155" s="81"/>
      <c r="F4155" s="81" t="s">
        <v>226</v>
      </c>
      <c r="G4155" s="81" t="s">
        <v>236</v>
      </c>
      <c r="H4155" s="81" t="s">
        <v>429</v>
      </c>
      <c r="I4155" s="81"/>
      <c r="J4155" s="82">
        <v>42.56</v>
      </c>
      <c r="K4155" s="82">
        <v>0</v>
      </c>
      <c r="L4155" s="82">
        <v>0</v>
      </c>
      <c r="M4155" s="82">
        <v>0</v>
      </c>
    </row>
    <row r="4156" spans="1:13">
      <c r="A4156" t="str">
        <f t="shared" si="64"/>
        <v>75260TZT2200174530</v>
      </c>
      <c r="B4156" s="81" t="s">
        <v>424</v>
      </c>
      <c r="C4156" s="81" t="s">
        <v>422</v>
      </c>
      <c r="D4156" s="81" t="s">
        <v>425</v>
      </c>
      <c r="E4156" s="81"/>
      <c r="F4156" s="81" t="s">
        <v>226</v>
      </c>
      <c r="G4156" s="81" t="s">
        <v>236</v>
      </c>
      <c r="H4156" s="81" t="s">
        <v>430</v>
      </c>
      <c r="I4156" s="81"/>
      <c r="J4156" s="82">
        <v>42.56</v>
      </c>
      <c r="K4156" s="82">
        <v>0</v>
      </c>
      <c r="L4156" s="82">
        <v>3</v>
      </c>
      <c r="M4156" s="82">
        <v>127.68</v>
      </c>
    </row>
    <row r="4157" spans="1:13">
      <c r="A4157" t="str">
        <f t="shared" si="64"/>
        <v>75260TZT00004238</v>
      </c>
      <c r="B4157" s="81" t="s">
        <v>424</v>
      </c>
      <c r="C4157" s="81" t="s">
        <v>422</v>
      </c>
      <c r="D4157" s="81" t="s">
        <v>425</v>
      </c>
      <c r="E4157" s="81"/>
      <c r="F4157" s="81" t="s">
        <v>226</v>
      </c>
      <c r="G4157" s="81" t="s">
        <v>236</v>
      </c>
      <c r="H4157" s="81" t="s">
        <v>431</v>
      </c>
      <c r="I4157" s="81"/>
      <c r="J4157" s="82">
        <v>42.56</v>
      </c>
      <c r="K4157" s="82">
        <v>0</v>
      </c>
      <c r="L4157" s="82">
        <v>1</v>
      </c>
      <c r="M4157" s="82">
        <v>42.56</v>
      </c>
    </row>
    <row r="4158" spans="1:13">
      <c r="A4158" t="str">
        <f t="shared" si="64"/>
        <v>9814</v>
      </c>
      <c r="B4158" s="81" t="s">
        <v>432</v>
      </c>
      <c r="C4158" s="81" t="s">
        <v>433</v>
      </c>
      <c r="D4158" s="81" t="s">
        <v>434</v>
      </c>
      <c r="E4158" s="81"/>
      <c r="F4158" s="81" t="s">
        <v>226</v>
      </c>
      <c r="G4158" s="81" t="s">
        <v>236</v>
      </c>
      <c r="H4158" s="81"/>
      <c r="I4158" s="81"/>
      <c r="J4158" s="82">
        <v>86.56</v>
      </c>
      <c r="K4158" s="82">
        <v>0</v>
      </c>
      <c r="L4158" s="82">
        <v>-1</v>
      </c>
      <c r="M4158" s="82">
        <v>-86.56</v>
      </c>
    </row>
    <row r="4159" spans="1:13">
      <c r="A4159" t="str">
        <f t="shared" si="64"/>
        <v>98141207261360</v>
      </c>
      <c r="B4159" s="81" t="s">
        <v>432</v>
      </c>
      <c r="C4159" s="81" t="s">
        <v>433</v>
      </c>
      <c r="D4159" s="81" t="s">
        <v>434</v>
      </c>
      <c r="E4159" s="81"/>
      <c r="F4159" s="81" t="s">
        <v>226</v>
      </c>
      <c r="G4159" s="81" t="s">
        <v>236</v>
      </c>
      <c r="H4159" s="81" t="s">
        <v>435</v>
      </c>
      <c r="I4159" s="81"/>
      <c r="J4159" s="82">
        <v>86.56</v>
      </c>
      <c r="K4159" s="82">
        <v>0</v>
      </c>
      <c r="L4159" s="82">
        <v>0</v>
      </c>
      <c r="M4159" s="82">
        <v>0</v>
      </c>
    </row>
    <row r="4160" spans="1:13">
      <c r="A4160" t="str">
        <f t="shared" si="64"/>
        <v>9814SJD1207261360</v>
      </c>
      <c r="B4160" s="81" t="s">
        <v>432</v>
      </c>
      <c r="C4160" s="81" t="s">
        <v>433</v>
      </c>
      <c r="D4160" s="81" t="s">
        <v>434</v>
      </c>
      <c r="E4160" s="81"/>
      <c r="F4160" s="81" t="s">
        <v>226</v>
      </c>
      <c r="G4160" s="81" t="s">
        <v>236</v>
      </c>
      <c r="H4160" s="81" t="s">
        <v>436</v>
      </c>
      <c r="I4160" s="81"/>
      <c r="J4160" s="82">
        <v>86.56</v>
      </c>
      <c r="K4160" s="82">
        <v>0</v>
      </c>
      <c r="L4160" s="82">
        <v>3</v>
      </c>
      <c r="M4160" s="82">
        <v>259.68</v>
      </c>
    </row>
    <row r="4161" spans="1:13">
      <c r="A4161" t="str">
        <f t="shared" si="64"/>
        <v>75280</v>
      </c>
      <c r="B4161" s="81" t="s">
        <v>437</v>
      </c>
      <c r="C4161" s="81" t="s">
        <v>433</v>
      </c>
      <c r="D4161" s="81" t="s">
        <v>438</v>
      </c>
      <c r="E4161" s="81"/>
      <c r="F4161" s="81" t="s">
        <v>226</v>
      </c>
      <c r="G4161" s="81" t="s">
        <v>236</v>
      </c>
      <c r="H4161" s="81"/>
      <c r="I4161" s="81"/>
      <c r="J4161" s="82">
        <v>114.49</v>
      </c>
      <c r="K4161" s="82">
        <v>0</v>
      </c>
      <c r="L4161" s="82">
        <v>-1</v>
      </c>
      <c r="M4161" s="82">
        <v>-114.49</v>
      </c>
    </row>
    <row r="4162" spans="1:13">
      <c r="A4162" t="str">
        <f t="shared" si="64"/>
        <v>752801204271290</v>
      </c>
      <c r="B4162" s="81" t="s">
        <v>437</v>
      </c>
      <c r="C4162" s="81" t="s">
        <v>433</v>
      </c>
      <c r="D4162" s="81" t="s">
        <v>438</v>
      </c>
      <c r="E4162" s="81"/>
      <c r="F4162" s="81" t="s">
        <v>226</v>
      </c>
      <c r="G4162" s="81" t="s">
        <v>236</v>
      </c>
      <c r="H4162" s="81" t="s">
        <v>439</v>
      </c>
      <c r="I4162" s="81"/>
      <c r="J4162" s="82">
        <v>114.49</v>
      </c>
      <c r="K4162" s="82">
        <v>0</v>
      </c>
      <c r="L4162" s="82">
        <v>0</v>
      </c>
      <c r="M4162" s="82">
        <v>0</v>
      </c>
    </row>
    <row r="4163" spans="1:13">
      <c r="A4163" t="str">
        <f t="shared" ref="A4163:A4226" si="65">CONCATENATE(B4163,H4163)</f>
        <v>75280TJD1204181320</v>
      </c>
      <c r="B4163" s="81" t="s">
        <v>437</v>
      </c>
      <c r="C4163" s="81" t="s">
        <v>433</v>
      </c>
      <c r="D4163" s="81" t="s">
        <v>438</v>
      </c>
      <c r="E4163" s="81"/>
      <c r="F4163" s="81" t="s">
        <v>226</v>
      </c>
      <c r="G4163" s="81" t="s">
        <v>236</v>
      </c>
      <c r="H4163" s="81" t="s">
        <v>440</v>
      </c>
      <c r="I4163" s="81"/>
      <c r="J4163" s="82">
        <v>114.49</v>
      </c>
      <c r="K4163" s="82">
        <v>0</v>
      </c>
      <c r="L4163" s="82">
        <v>1</v>
      </c>
      <c r="M4163" s="82">
        <v>114.49</v>
      </c>
    </row>
    <row r="4164" spans="1:13">
      <c r="A4164" t="str">
        <f t="shared" si="65"/>
        <v>75280TJD1204271290</v>
      </c>
      <c r="B4164" s="81" t="s">
        <v>437</v>
      </c>
      <c r="C4164" s="81" t="s">
        <v>433</v>
      </c>
      <c r="D4164" s="81" t="s">
        <v>438</v>
      </c>
      <c r="E4164" s="81"/>
      <c r="F4164" s="81" t="s">
        <v>226</v>
      </c>
      <c r="G4164" s="81" t="s">
        <v>236</v>
      </c>
      <c r="H4164" s="81" t="s">
        <v>441</v>
      </c>
      <c r="I4164" s="81"/>
      <c r="J4164" s="82">
        <v>114.49</v>
      </c>
      <c r="K4164" s="82">
        <v>0</v>
      </c>
      <c r="L4164" s="82">
        <v>4</v>
      </c>
      <c r="M4164" s="82">
        <v>457.96</v>
      </c>
    </row>
    <row r="4165" spans="1:13">
      <c r="A4165" t="str">
        <f t="shared" si="65"/>
        <v>130.10.170</v>
      </c>
      <c r="B4165" s="81" t="s">
        <v>442</v>
      </c>
      <c r="C4165" s="81" t="s">
        <v>443</v>
      </c>
      <c r="D4165" s="81" t="s">
        <v>444</v>
      </c>
      <c r="E4165" s="81"/>
      <c r="F4165" s="81" t="s">
        <v>226</v>
      </c>
      <c r="G4165" s="81" t="s">
        <v>309</v>
      </c>
      <c r="H4165" s="81"/>
      <c r="I4165" s="81"/>
      <c r="J4165" s="82">
        <v>50.3</v>
      </c>
      <c r="K4165" s="82">
        <v>0</v>
      </c>
      <c r="L4165" s="82">
        <v>-2</v>
      </c>
      <c r="M4165" s="82">
        <v>-100.6</v>
      </c>
    </row>
    <row r="4166" spans="1:13">
      <c r="A4166" t="str">
        <f t="shared" si="65"/>
        <v>130.10.170221255018</v>
      </c>
      <c r="B4166" s="81" t="s">
        <v>442</v>
      </c>
      <c r="C4166" s="81" t="s">
        <v>443</v>
      </c>
      <c r="D4166" s="81" t="s">
        <v>444</v>
      </c>
      <c r="E4166" s="81"/>
      <c r="F4166" s="81" t="s">
        <v>226</v>
      </c>
      <c r="G4166" s="81" t="s">
        <v>309</v>
      </c>
      <c r="H4166" s="81" t="s">
        <v>445</v>
      </c>
      <c r="I4166" s="81"/>
      <c r="J4166" s="82">
        <v>50.3</v>
      </c>
      <c r="K4166" s="82">
        <v>0</v>
      </c>
      <c r="L4166" s="82">
        <v>3</v>
      </c>
      <c r="M4166" s="82">
        <v>150.9</v>
      </c>
    </row>
    <row r="4167" spans="1:13">
      <c r="A4167" t="str">
        <f t="shared" si="65"/>
        <v>130.10.170211139526</v>
      </c>
      <c r="B4167" s="81" t="s">
        <v>442</v>
      </c>
      <c r="C4167" s="81" t="s">
        <v>443</v>
      </c>
      <c r="D4167" s="81" t="s">
        <v>444</v>
      </c>
      <c r="E4167" s="81"/>
      <c r="F4167" s="81" t="s">
        <v>226</v>
      </c>
      <c r="G4167" s="81" t="s">
        <v>309</v>
      </c>
      <c r="H4167" s="81" t="s">
        <v>446</v>
      </c>
      <c r="I4167" s="81"/>
      <c r="J4167" s="82">
        <v>50.3</v>
      </c>
      <c r="K4167" s="82">
        <v>0</v>
      </c>
      <c r="L4167" s="82">
        <v>0</v>
      </c>
      <c r="M4167" s="82">
        <v>0</v>
      </c>
    </row>
    <row r="4168" spans="1:13">
      <c r="A4168" t="str">
        <f t="shared" si="65"/>
        <v>130.10.200</v>
      </c>
      <c r="B4168" s="81" t="s">
        <v>447</v>
      </c>
      <c r="C4168" s="81" t="s">
        <v>448</v>
      </c>
      <c r="D4168" s="81" t="s">
        <v>449</v>
      </c>
      <c r="E4168" s="81"/>
      <c r="F4168" s="81" t="s">
        <v>226</v>
      </c>
      <c r="G4168" s="81" t="s">
        <v>309</v>
      </c>
      <c r="H4168" s="81"/>
      <c r="I4168" s="81"/>
      <c r="J4168" s="82">
        <v>64.650000000000006</v>
      </c>
      <c r="K4168" s="82">
        <v>0</v>
      </c>
      <c r="L4168" s="82">
        <v>0</v>
      </c>
      <c r="M4168" s="82">
        <v>0</v>
      </c>
    </row>
    <row r="4169" spans="1:13">
      <c r="A4169" t="str">
        <f t="shared" si="65"/>
        <v>130.10.200221052547</v>
      </c>
      <c r="B4169" s="81" t="s">
        <v>447</v>
      </c>
      <c r="C4169" s="81" t="s">
        <v>448</v>
      </c>
      <c r="D4169" s="81" t="s">
        <v>449</v>
      </c>
      <c r="E4169" s="81"/>
      <c r="F4169" s="81" t="s">
        <v>226</v>
      </c>
      <c r="G4169" s="81" t="s">
        <v>309</v>
      </c>
      <c r="H4169" s="81" t="s">
        <v>450</v>
      </c>
      <c r="I4169" s="81"/>
      <c r="J4169" s="82">
        <v>64.650000000000006</v>
      </c>
      <c r="K4169" s="82">
        <v>0</v>
      </c>
      <c r="L4169" s="82">
        <v>0</v>
      </c>
      <c r="M4169" s="82">
        <v>0</v>
      </c>
    </row>
    <row r="4170" spans="1:13">
      <c r="A4170" t="str">
        <f t="shared" si="65"/>
        <v>130.10.200221255019</v>
      </c>
      <c r="B4170" s="81" t="s">
        <v>447</v>
      </c>
      <c r="C4170" s="81" t="s">
        <v>448</v>
      </c>
      <c r="D4170" s="81" t="s">
        <v>449</v>
      </c>
      <c r="E4170" s="81"/>
      <c r="F4170" s="81" t="s">
        <v>226</v>
      </c>
      <c r="G4170" s="81" t="s">
        <v>309</v>
      </c>
      <c r="H4170" s="81" t="s">
        <v>451</v>
      </c>
      <c r="I4170" s="81"/>
      <c r="J4170" s="82">
        <v>64.650000000000006</v>
      </c>
      <c r="K4170" s="82">
        <v>0</v>
      </c>
      <c r="L4170" s="82">
        <v>2</v>
      </c>
      <c r="M4170" s="82">
        <v>129.30000000000001</v>
      </c>
    </row>
    <row r="4171" spans="1:13">
      <c r="A4171" t="str">
        <f t="shared" si="65"/>
        <v>130.10.220221052547</v>
      </c>
      <c r="B4171" s="81" t="s">
        <v>452</v>
      </c>
      <c r="C4171" s="81" t="s">
        <v>448</v>
      </c>
      <c r="D4171" s="81" t="s">
        <v>453</v>
      </c>
      <c r="E4171" s="81"/>
      <c r="F4171" s="81" t="s">
        <v>226</v>
      </c>
      <c r="G4171" s="81" t="s">
        <v>309</v>
      </c>
      <c r="H4171" s="81" t="s">
        <v>450</v>
      </c>
      <c r="I4171" s="81"/>
      <c r="J4171" s="82">
        <v>35.75</v>
      </c>
      <c r="K4171" s="82">
        <v>0</v>
      </c>
      <c r="L4171" s="82">
        <v>7</v>
      </c>
      <c r="M4171" s="82">
        <v>250.25</v>
      </c>
    </row>
    <row r="4172" spans="1:13">
      <c r="A4172" t="str">
        <f t="shared" si="65"/>
        <v>130.10.240</v>
      </c>
      <c r="B4172" s="81" t="s">
        <v>454</v>
      </c>
      <c r="C4172" s="81" t="s">
        <v>455</v>
      </c>
      <c r="D4172" s="81" t="s">
        <v>456</v>
      </c>
      <c r="E4172" s="81"/>
      <c r="F4172" s="81" t="s">
        <v>226</v>
      </c>
      <c r="G4172" s="81" t="s">
        <v>309</v>
      </c>
      <c r="H4172" s="81"/>
      <c r="I4172" s="81"/>
      <c r="J4172" s="82">
        <v>80</v>
      </c>
      <c r="K4172" s="82">
        <v>0</v>
      </c>
      <c r="L4172" s="82">
        <v>0</v>
      </c>
      <c r="M4172" s="82">
        <v>0</v>
      </c>
    </row>
    <row r="4173" spans="1:13">
      <c r="A4173" t="str">
        <f t="shared" si="65"/>
        <v>130.10.240221052548</v>
      </c>
      <c r="B4173" s="81" t="s">
        <v>454</v>
      </c>
      <c r="C4173" s="81" t="s">
        <v>455</v>
      </c>
      <c r="D4173" s="81" t="s">
        <v>456</v>
      </c>
      <c r="E4173" s="81"/>
      <c r="F4173" s="81" t="s">
        <v>226</v>
      </c>
      <c r="G4173" s="81" t="s">
        <v>309</v>
      </c>
      <c r="H4173" s="81" t="s">
        <v>457</v>
      </c>
      <c r="I4173" s="81"/>
      <c r="J4173" s="82">
        <v>80</v>
      </c>
      <c r="K4173" s="82">
        <v>0</v>
      </c>
      <c r="L4173" s="82">
        <v>6</v>
      </c>
      <c r="M4173" s="82">
        <v>480</v>
      </c>
    </row>
    <row r="4174" spans="1:13">
      <c r="A4174" t="str">
        <f t="shared" si="65"/>
        <v>130.10.260L210228007</v>
      </c>
      <c r="B4174" s="81" t="s">
        <v>458</v>
      </c>
      <c r="C4174" s="81" t="s">
        <v>459</v>
      </c>
      <c r="D4174" s="81" t="s">
        <v>460</v>
      </c>
      <c r="E4174" s="81"/>
      <c r="F4174" s="81" t="s">
        <v>226</v>
      </c>
      <c r="G4174" s="81" t="s">
        <v>309</v>
      </c>
      <c r="H4174" s="81" t="s">
        <v>461</v>
      </c>
      <c r="I4174" s="81"/>
      <c r="J4174" s="82">
        <v>21</v>
      </c>
      <c r="K4174" s="82">
        <v>0</v>
      </c>
      <c r="L4174" s="82">
        <v>3</v>
      </c>
      <c r="M4174" s="82">
        <v>63</v>
      </c>
    </row>
    <row r="4175" spans="1:13">
      <c r="A4175" t="str">
        <f t="shared" si="65"/>
        <v>130.10.260L221255035</v>
      </c>
      <c r="B4175" s="81" t="s">
        <v>458</v>
      </c>
      <c r="C4175" s="81" t="s">
        <v>459</v>
      </c>
      <c r="D4175" s="81" t="s">
        <v>460</v>
      </c>
      <c r="E4175" s="81"/>
      <c r="F4175" s="81" t="s">
        <v>226</v>
      </c>
      <c r="G4175" s="81" t="s">
        <v>309</v>
      </c>
      <c r="H4175" s="81" t="s">
        <v>462</v>
      </c>
      <c r="I4175" s="81"/>
      <c r="J4175" s="82">
        <v>21</v>
      </c>
      <c r="K4175" s="82">
        <v>0</v>
      </c>
      <c r="L4175" s="82">
        <v>1</v>
      </c>
      <c r="M4175" s="82">
        <v>21</v>
      </c>
    </row>
    <row r="4176" spans="1:13">
      <c r="A4176" t="str">
        <f t="shared" si="65"/>
        <v>130.10.260L210733754</v>
      </c>
      <c r="B4176" s="81" t="s">
        <v>458</v>
      </c>
      <c r="C4176" s="81" t="s">
        <v>459</v>
      </c>
      <c r="D4176" s="81" t="s">
        <v>460</v>
      </c>
      <c r="E4176" s="81"/>
      <c r="F4176" s="81" t="s">
        <v>226</v>
      </c>
      <c r="G4176" s="81" t="s">
        <v>309</v>
      </c>
      <c r="H4176" s="81" t="s">
        <v>463</v>
      </c>
      <c r="I4176" s="81"/>
      <c r="J4176" s="82">
        <v>21</v>
      </c>
      <c r="K4176" s="82">
        <v>0</v>
      </c>
      <c r="L4176" s="82">
        <v>0</v>
      </c>
      <c r="M4176" s="82">
        <v>0</v>
      </c>
    </row>
    <row r="4177" spans="1:13">
      <c r="A4177" t="str">
        <f t="shared" si="65"/>
        <v>130.10.260L210733154</v>
      </c>
      <c r="B4177" s="81" t="s">
        <v>458</v>
      </c>
      <c r="C4177" s="81" t="s">
        <v>459</v>
      </c>
      <c r="D4177" s="81" t="s">
        <v>460</v>
      </c>
      <c r="E4177" s="81"/>
      <c r="F4177" s="81" t="s">
        <v>226</v>
      </c>
      <c r="G4177" s="81" t="s">
        <v>309</v>
      </c>
      <c r="H4177" s="81" t="s">
        <v>464</v>
      </c>
      <c r="I4177" s="81"/>
      <c r="J4177" s="82">
        <v>21</v>
      </c>
      <c r="K4177" s="82">
        <v>0</v>
      </c>
      <c r="L4177" s="82">
        <v>1</v>
      </c>
      <c r="M4177" s="82">
        <v>21</v>
      </c>
    </row>
    <row r="4178" spans="1:13">
      <c r="A4178" t="str">
        <f t="shared" si="65"/>
        <v>130.10.260R210228009</v>
      </c>
      <c r="B4178" s="81" t="s">
        <v>465</v>
      </c>
      <c r="C4178" s="81" t="s">
        <v>459</v>
      </c>
      <c r="D4178" s="81" t="s">
        <v>466</v>
      </c>
      <c r="E4178" s="81"/>
      <c r="F4178" s="81" t="s">
        <v>226</v>
      </c>
      <c r="G4178" s="81" t="s">
        <v>309</v>
      </c>
      <c r="H4178" s="81" t="s">
        <v>467</v>
      </c>
      <c r="I4178" s="81"/>
      <c r="J4178" s="82">
        <v>21</v>
      </c>
      <c r="K4178" s="82">
        <v>0</v>
      </c>
      <c r="L4178" s="82">
        <v>3</v>
      </c>
      <c r="M4178" s="82">
        <v>63</v>
      </c>
    </row>
    <row r="4179" spans="1:13">
      <c r="A4179" t="str">
        <f t="shared" si="65"/>
        <v>130.10.260R221255036</v>
      </c>
      <c r="B4179" s="81" t="s">
        <v>465</v>
      </c>
      <c r="C4179" s="81" t="s">
        <v>459</v>
      </c>
      <c r="D4179" s="81" t="s">
        <v>466</v>
      </c>
      <c r="E4179" s="81"/>
      <c r="F4179" s="81" t="s">
        <v>226</v>
      </c>
      <c r="G4179" s="81" t="s">
        <v>309</v>
      </c>
      <c r="H4179" s="81" t="s">
        <v>468</v>
      </c>
      <c r="I4179" s="81"/>
      <c r="J4179" s="82">
        <v>21</v>
      </c>
      <c r="K4179" s="82">
        <v>0</v>
      </c>
      <c r="L4179" s="82">
        <v>2</v>
      </c>
      <c r="M4179" s="82">
        <v>42</v>
      </c>
    </row>
    <row r="4180" spans="1:13">
      <c r="A4180" t="str">
        <f t="shared" si="65"/>
        <v>130.10.280L210228008</v>
      </c>
      <c r="B4180" s="81" t="s">
        <v>469</v>
      </c>
      <c r="C4180" s="81" t="s">
        <v>470</v>
      </c>
      <c r="D4180" s="81" t="s">
        <v>471</v>
      </c>
      <c r="E4180" s="81"/>
      <c r="F4180" s="81" t="s">
        <v>226</v>
      </c>
      <c r="G4180" s="81" t="s">
        <v>309</v>
      </c>
      <c r="H4180" s="81" t="s">
        <v>472</v>
      </c>
      <c r="I4180" s="81"/>
      <c r="J4180" s="82">
        <v>31.49</v>
      </c>
      <c r="K4180" s="82">
        <v>0</v>
      </c>
      <c r="L4180" s="82">
        <v>3</v>
      </c>
      <c r="M4180" s="82">
        <v>94.47</v>
      </c>
    </row>
    <row r="4181" spans="1:13">
      <c r="A4181" t="str">
        <f t="shared" si="65"/>
        <v>130.10.280L221255037</v>
      </c>
      <c r="B4181" s="81" t="s">
        <v>469</v>
      </c>
      <c r="C4181" s="81" t="s">
        <v>470</v>
      </c>
      <c r="D4181" s="81" t="s">
        <v>471</v>
      </c>
      <c r="E4181" s="81"/>
      <c r="F4181" s="81" t="s">
        <v>226</v>
      </c>
      <c r="G4181" s="81" t="s">
        <v>309</v>
      </c>
      <c r="H4181" s="81" t="s">
        <v>473</v>
      </c>
      <c r="I4181" s="81"/>
      <c r="J4181" s="82">
        <v>31.49</v>
      </c>
      <c r="K4181" s="82">
        <v>0</v>
      </c>
      <c r="L4181" s="82">
        <v>2</v>
      </c>
      <c r="M4181" s="82">
        <v>62.98</v>
      </c>
    </row>
    <row r="4182" spans="1:13">
      <c r="A4182" t="str">
        <f t="shared" si="65"/>
        <v>130.10.280L210733155</v>
      </c>
      <c r="B4182" s="81" t="s">
        <v>469</v>
      </c>
      <c r="C4182" s="81" t="s">
        <v>470</v>
      </c>
      <c r="D4182" s="81" t="s">
        <v>471</v>
      </c>
      <c r="E4182" s="81"/>
      <c r="F4182" s="81" t="s">
        <v>226</v>
      </c>
      <c r="G4182" s="81" t="s">
        <v>309</v>
      </c>
      <c r="H4182" s="81" t="s">
        <v>474</v>
      </c>
      <c r="I4182" s="81"/>
      <c r="J4182" s="82">
        <v>31.49</v>
      </c>
      <c r="K4182" s="82">
        <v>0</v>
      </c>
      <c r="L4182" s="82">
        <v>1</v>
      </c>
      <c r="M4182" s="82">
        <v>31.49</v>
      </c>
    </row>
    <row r="4183" spans="1:13">
      <c r="A4183" t="str">
        <f t="shared" si="65"/>
        <v>130.10.280R210228010</v>
      </c>
      <c r="B4183" s="81" t="s">
        <v>475</v>
      </c>
      <c r="C4183" s="81" t="s">
        <v>470</v>
      </c>
      <c r="D4183" s="81" t="s">
        <v>476</v>
      </c>
      <c r="E4183" s="81"/>
      <c r="F4183" s="81" t="s">
        <v>226</v>
      </c>
      <c r="G4183" s="81" t="s">
        <v>309</v>
      </c>
      <c r="H4183" s="81" t="s">
        <v>477</v>
      </c>
      <c r="I4183" s="81"/>
      <c r="J4183" s="82">
        <v>27.99</v>
      </c>
      <c r="K4183" s="82">
        <v>0</v>
      </c>
      <c r="L4183" s="82">
        <v>4</v>
      </c>
      <c r="M4183" s="82">
        <v>111.96</v>
      </c>
    </row>
    <row r="4184" spans="1:13">
      <c r="A4184" t="str">
        <f t="shared" si="65"/>
        <v>130.10.280R221255038</v>
      </c>
      <c r="B4184" s="81" t="s">
        <v>475</v>
      </c>
      <c r="C4184" s="81" t="s">
        <v>470</v>
      </c>
      <c r="D4184" s="81" t="s">
        <v>476</v>
      </c>
      <c r="E4184" s="81"/>
      <c r="F4184" s="81" t="s">
        <v>226</v>
      </c>
      <c r="G4184" s="81" t="s">
        <v>309</v>
      </c>
      <c r="H4184" s="81" t="s">
        <v>478</v>
      </c>
      <c r="I4184" s="81"/>
      <c r="J4184" s="82">
        <v>27.99</v>
      </c>
      <c r="K4184" s="82">
        <v>0</v>
      </c>
      <c r="L4184" s="82">
        <v>2</v>
      </c>
      <c r="M4184" s="82">
        <v>55.98</v>
      </c>
    </row>
    <row r="4185" spans="1:13">
      <c r="A4185" t="str">
        <f t="shared" si="65"/>
        <v>130.10.300L210228182</v>
      </c>
      <c r="B4185" s="81" t="s">
        <v>479</v>
      </c>
      <c r="C4185" s="81" t="s">
        <v>480</v>
      </c>
      <c r="D4185" s="81" t="s">
        <v>481</v>
      </c>
      <c r="E4185" s="81"/>
      <c r="F4185" s="81" t="s">
        <v>226</v>
      </c>
      <c r="G4185" s="81" t="s">
        <v>309</v>
      </c>
      <c r="H4185" s="81" t="s">
        <v>482</v>
      </c>
      <c r="I4185" s="81"/>
      <c r="J4185" s="82">
        <v>21</v>
      </c>
      <c r="K4185" s="82">
        <v>0</v>
      </c>
      <c r="L4185" s="82">
        <v>3</v>
      </c>
      <c r="M4185" s="82">
        <v>63</v>
      </c>
    </row>
    <row r="4186" spans="1:13">
      <c r="A4186" t="str">
        <f t="shared" si="65"/>
        <v>130.10.300L221255039</v>
      </c>
      <c r="B4186" s="81" t="s">
        <v>479</v>
      </c>
      <c r="C4186" s="81" t="s">
        <v>480</v>
      </c>
      <c r="D4186" s="81" t="s">
        <v>481</v>
      </c>
      <c r="E4186" s="81"/>
      <c r="F4186" s="81" t="s">
        <v>226</v>
      </c>
      <c r="G4186" s="81" t="s">
        <v>309</v>
      </c>
      <c r="H4186" s="81" t="s">
        <v>483</v>
      </c>
      <c r="I4186" s="81"/>
      <c r="J4186" s="82">
        <v>21</v>
      </c>
      <c r="K4186" s="82">
        <v>0</v>
      </c>
      <c r="L4186" s="82">
        <v>3</v>
      </c>
      <c r="M4186" s="82">
        <v>63</v>
      </c>
    </row>
    <row r="4187" spans="1:13">
      <c r="A4187" t="str">
        <f t="shared" si="65"/>
        <v>130.10.300R210228001</v>
      </c>
      <c r="B4187" s="81" t="s">
        <v>484</v>
      </c>
      <c r="C4187" s="81" t="s">
        <v>480</v>
      </c>
      <c r="D4187" s="81" t="s">
        <v>485</v>
      </c>
      <c r="E4187" s="81"/>
      <c r="F4187" s="81" t="s">
        <v>226</v>
      </c>
      <c r="G4187" s="81" t="s">
        <v>309</v>
      </c>
      <c r="H4187" s="81" t="s">
        <v>486</v>
      </c>
      <c r="I4187" s="81"/>
      <c r="J4187" s="82">
        <v>19.68</v>
      </c>
      <c r="K4187" s="82">
        <v>0</v>
      </c>
      <c r="L4187" s="82">
        <v>2</v>
      </c>
      <c r="M4187" s="82">
        <v>39.36</v>
      </c>
    </row>
    <row r="4188" spans="1:13">
      <c r="A4188" t="str">
        <f t="shared" si="65"/>
        <v>130.10.300R221255040</v>
      </c>
      <c r="B4188" s="81" t="s">
        <v>484</v>
      </c>
      <c r="C4188" s="81" t="s">
        <v>480</v>
      </c>
      <c r="D4188" s="81" t="s">
        <v>485</v>
      </c>
      <c r="E4188" s="81"/>
      <c r="F4188" s="81" t="s">
        <v>226</v>
      </c>
      <c r="G4188" s="81" t="s">
        <v>309</v>
      </c>
      <c r="H4188" s="81" t="s">
        <v>487</v>
      </c>
      <c r="I4188" s="81"/>
      <c r="J4188" s="82">
        <v>19.68</v>
      </c>
      <c r="K4188" s="82">
        <v>0</v>
      </c>
      <c r="L4188" s="82">
        <v>3</v>
      </c>
      <c r="M4188" s="82">
        <v>59.04</v>
      </c>
    </row>
    <row r="4189" spans="1:13">
      <c r="A4189" t="str">
        <f t="shared" si="65"/>
        <v>130.10.320L210228181</v>
      </c>
      <c r="B4189" s="81" t="s">
        <v>488</v>
      </c>
      <c r="C4189" s="81" t="s">
        <v>489</v>
      </c>
      <c r="D4189" s="81" t="s">
        <v>490</v>
      </c>
      <c r="E4189" s="81"/>
      <c r="F4189" s="81" t="s">
        <v>226</v>
      </c>
      <c r="G4189" s="81" t="s">
        <v>309</v>
      </c>
      <c r="H4189" s="81" t="s">
        <v>491</v>
      </c>
      <c r="I4189" s="81"/>
      <c r="J4189" s="82">
        <v>19.68</v>
      </c>
      <c r="K4189" s="82">
        <v>0</v>
      </c>
      <c r="L4189" s="82">
        <v>2</v>
      </c>
      <c r="M4189" s="82">
        <v>39.36</v>
      </c>
    </row>
    <row r="4190" spans="1:13">
      <c r="A4190" t="str">
        <f t="shared" si="65"/>
        <v>130.10.320L121255041</v>
      </c>
      <c r="B4190" s="81" t="s">
        <v>488</v>
      </c>
      <c r="C4190" s="81" t="s">
        <v>489</v>
      </c>
      <c r="D4190" s="81" t="s">
        <v>490</v>
      </c>
      <c r="E4190" s="81"/>
      <c r="F4190" s="81" t="s">
        <v>226</v>
      </c>
      <c r="G4190" s="81" t="s">
        <v>309</v>
      </c>
      <c r="H4190" s="81" t="s">
        <v>492</v>
      </c>
      <c r="I4190" s="81"/>
      <c r="J4190" s="82">
        <v>19.68</v>
      </c>
      <c r="K4190" s="82">
        <v>0</v>
      </c>
      <c r="L4190" s="82">
        <v>0</v>
      </c>
      <c r="M4190" s="82">
        <v>0</v>
      </c>
    </row>
    <row r="4191" spans="1:13">
      <c r="A4191" t="str">
        <f t="shared" si="65"/>
        <v>130.10.320L221255041</v>
      </c>
      <c r="B4191" s="81" t="s">
        <v>488</v>
      </c>
      <c r="C4191" s="81" t="s">
        <v>489</v>
      </c>
      <c r="D4191" s="81" t="s">
        <v>490</v>
      </c>
      <c r="E4191" s="81"/>
      <c r="F4191" s="81" t="s">
        <v>226</v>
      </c>
      <c r="G4191" s="81" t="s">
        <v>309</v>
      </c>
      <c r="H4191" s="81" t="s">
        <v>493</v>
      </c>
      <c r="I4191" s="81"/>
      <c r="J4191" s="82">
        <v>19.68</v>
      </c>
      <c r="K4191" s="82">
        <v>0</v>
      </c>
      <c r="L4191" s="82">
        <v>3</v>
      </c>
      <c r="M4191" s="82">
        <v>59.04</v>
      </c>
    </row>
    <row r="4192" spans="1:13">
      <c r="A4192" t="str">
        <f t="shared" si="65"/>
        <v>130.10.320R210228002</v>
      </c>
      <c r="B4192" s="81" t="s">
        <v>494</v>
      </c>
      <c r="C4192" s="81" t="s">
        <v>489</v>
      </c>
      <c r="D4192" s="81" t="s">
        <v>495</v>
      </c>
      <c r="E4192" s="81"/>
      <c r="F4192" s="81" t="s">
        <v>226</v>
      </c>
      <c r="G4192" s="81" t="s">
        <v>309</v>
      </c>
      <c r="H4192" s="81" t="s">
        <v>496</v>
      </c>
      <c r="I4192" s="81"/>
      <c r="J4192" s="82">
        <v>19.68</v>
      </c>
      <c r="K4192" s="82">
        <v>0</v>
      </c>
      <c r="L4192" s="82">
        <v>2</v>
      </c>
      <c r="M4192" s="82">
        <v>39.36</v>
      </c>
    </row>
    <row r="4193" spans="1:13">
      <c r="A4193" t="str">
        <f t="shared" si="65"/>
        <v>130.10.320R221255042</v>
      </c>
      <c r="B4193" s="81" t="s">
        <v>494</v>
      </c>
      <c r="C4193" s="81" t="s">
        <v>489</v>
      </c>
      <c r="D4193" s="81" t="s">
        <v>495</v>
      </c>
      <c r="E4193" s="81"/>
      <c r="F4193" s="81" t="s">
        <v>226</v>
      </c>
      <c r="G4193" s="81" t="s">
        <v>309</v>
      </c>
      <c r="H4193" s="81" t="s">
        <v>497</v>
      </c>
      <c r="I4193" s="81"/>
      <c r="J4193" s="82">
        <v>19.68</v>
      </c>
      <c r="K4193" s="82">
        <v>0</v>
      </c>
      <c r="L4193" s="82">
        <v>3</v>
      </c>
      <c r="M4193" s="82">
        <v>59.04</v>
      </c>
    </row>
    <row r="4194" spans="1:13">
      <c r="A4194" t="str">
        <f t="shared" si="65"/>
        <v>130.10.340L210227997</v>
      </c>
      <c r="B4194" s="81" t="s">
        <v>498</v>
      </c>
      <c r="C4194" s="81" t="s">
        <v>499</v>
      </c>
      <c r="D4194" s="81" t="s">
        <v>500</v>
      </c>
      <c r="E4194" s="81"/>
      <c r="F4194" s="81" t="s">
        <v>226</v>
      </c>
      <c r="G4194" s="81" t="s">
        <v>309</v>
      </c>
      <c r="H4194" s="81" t="s">
        <v>501</v>
      </c>
      <c r="I4194" s="81"/>
      <c r="J4194" s="82">
        <v>23.63</v>
      </c>
      <c r="K4194" s="82">
        <v>0</v>
      </c>
      <c r="L4194" s="82">
        <v>3</v>
      </c>
      <c r="M4194" s="82">
        <v>70.89</v>
      </c>
    </row>
    <row r="4195" spans="1:13">
      <c r="A4195" t="str">
        <f t="shared" si="65"/>
        <v>130.10.340L221255043</v>
      </c>
      <c r="B4195" s="81" t="s">
        <v>498</v>
      </c>
      <c r="C4195" s="81" t="s">
        <v>499</v>
      </c>
      <c r="D4195" s="81" t="s">
        <v>500</v>
      </c>
      <c r="E4195" s="81"/>
      <c r="F4195" s="81" t="s">
        <v>226</v>
      </c>
      <c r="G4195" s="81" t="s">
        <v>309</v>
      </c>
      <c r="H4195" s="81" t="s">
        <v>502</v>
      </c>
      <c r="I4195" s="81"/>
      <c r="J4195" s="82">
        <v>23.63</v>
      </c>
      <c r="K4195" s="82">
        <v>0</v>
      </c>
      <c r="L4195" s="82">
        <v>4</v>
      </c>
      <c r="M4195" s="82">
        <v>94.52</v>
      </c>
    </row>
    <row r="4196" spans="1:13">
      <c r="A4196" t="str">
        <f t="shared" si="65"/>
        <v>130.10.340L210733158</v>
      </c>
      <c r="B4196" s="81" t="s">
        <v>498</v>
      </c>
      <c r="C4196" s="81" t="s">
        <v>499</v>
      </c>
      <c r="D4196" s="81" t="s">
        <v>500</v>
      </c>
      <c r="E4196" s="81"/>
      <c r="F4196" s="81" t="s">
        <v>226</v>
      </c>
      <c r="G4196" s="81" t="s">
        <v>309</v>
      </c>
      <c r="H4196" s="81" t="s">
        <v>503</v>
      </c>
      <c r="I4196" s="81"/>
      <c r="J4196" s="82">
        <v>23.63</v>
      </c>
      <c r="K4196" s="82">
        <v>0</v>
      </c>
      <c r="L4196" s="82">
        <v>1</v>
      </c>
      <c r="M4196" s="82">
        <v>23.63</v>
      </c>
    </row>
    <row r="4197" spans="1:13">
      <c r="A4197" t="str">
        <f t="shared" si="65"/>
        <v>130.10.340L210228176</v>
      </c>
      <c r="B4197" s="81" t="s">
        <v>498</v>
      </c>
      <c r="C4197" s="81" t="s">
        <v>499</v>
      </c>
      <c r="D4197" s="81" t="s">
        <v>500</v>
      </c>
      <c r="E4197" s="81"/>
      <c r="F4197" s="81" t="s">
        <v>226</v>
      </c>
      <c r="G4197" s="81" t="s">
        <v>309</v>
      </c>
      <c r="H4197" s="81" t="s">
        <v>504</v>
      </c>
      <c r="I4197" s="81"/>
      <c r="J4197" s="82">
        <v>23.63</v>
      </c>
      <c r="K4197" s="82">
        <v>0</v>
      </c>
      <c r="L4197" s="82">
        <v>1</v>
      </c>
      <c r="M4197" s="82">
        <v>23.63</v>
      </c>
    </row>
    <row r="4198" spans="1:13">
      <c r="A4198" t="str">
        <f t="shared" si="65"/>
        <v>130.10.340R210228177</v>
      </c>
      <c r="B4198" s="81" t="s">
        <v>505</v>
      </c>
      <c r="C4198" s="81" t="s">
        <v>499</v>
      </c>
      <c r="D4198" s="81" t="s">
        <v>506</v>
      </c>
      <c r="E4198" s="81"/>
      <c r="F4198" s="81" t="s">
        <v>226</v>
      </c>
      <c r="G4198" s="81" t="s">
        <v>309</v>
      </c>
      <c r="H4198" s="81" t="s">
        <v>507</v>
      </c>
      <c r="I4198" s="81"/>
      <c r="J4198" s="82">
        <v>17.78</v>
      </c>
      <c r="K4198" s="82">
        <v>0</v>
      </c>
      <c r="L4198" s="82">
        <v>1</v>
      </c>
      <c r="M4198" s="82">
        <v>17.78</v>
      </c>
    </row>
    <row r="4199" spans="1:13">
      <c r="A4199" t="str">
        <f t="shared" si="65"/>
        <v>130.10.340R221255045</v>
      </c>
      <c r="B4199" s="81" t="s">
        <v>505</v>
      </c>
      <c r="C4199" s="81" t="s">
        <v>499</v>
      </c>
      <c r="D4199" s="81" t="s">
        <v>506</v>
      </c>
      <c r="E4199" s="81"/>
      <c r="F4199" s="81" t="s">
        <v>226</v>
      </c>
      <c r="G4199" s="81" t="s">
        <v>309</v>
      </c>
      <c r="H4199" s="81" t="s">
        <v>508</v>
      </c>
      <c r="I4199" s="81"/>
      <c r="J4199" s="82">
        <v>17.78</v>
      </c>
      <c r="K4199" s="82">
        <v>0</v>
      </c>
      <c r="L4199" s="82">
        <v>5</v>
      </c>
      <c r="M4199" s="82">
        <v>88.9</v>
      </c>
    </row>
    <row r="4200" spans="1:13">
      <c r="A4200" t="str">
        <f t="shared" si="65"/>
        <v>27301207310390</v>
      </c>
      <c r="B4200" s="81" t="s">
        <v>509</v>
      </c>
      <c r="C4200" s="81" t="s">
        <v>510</v>
      </c>
      <c r="D4200" s="81" t="s">
        <v>511</v>
      </c>
      <c r="E4200" s="81"/>
      <c r="F4200" s="81" t="s">
        <v>226</v>
      </c>
      <c r="G4200" s="81" t="s">
        <v>236</v>
      </c>
      <c r="H4200" s="81" t="s">
        <v>512</v>
      </c>
      <c r="I4200" s="81"/>
      <c r="J4200" s="82">
        <v>73.75</v>
      </c>
      <c r="K4200" s="82">
        <v>0</v>
      </c>
      <c r="L4200" s="82">
        <v>0</v>
      </c>
      <c r="M4200" s="82">
        <v>0</v>
      </c>
    </row>
    <row r="4201" spans="1:13">
      <c r="A4201" t="str">
        <f t="shared" si="65"/>
        <v>2730SJD1207310390</v>
      </c>
      <c r="B4201" s="81" t="s">
        <v>509</v>
      </c>
      <c r="C4201" s="81" t="s">
        <v>510</v>
      </c>
      <c r="D4201" s="81" t="s">
        <v>511</v>
      </c>
      <c r="E4201" s="81"/>
      <c r="F4201" s="81" t="s">
        <v>226</v>
      </c>
      <c r="G4201" s="81" t="s">
        <v>236</v>
      </c>
      <c r="H4201" s="81" t="s">
        <v>513</v>
      </c>
      <c r="I4201" s="81"/>
      <c r="J4201" s="82">
        <v>73.75</v>
      </c>
      <c r="K4201" s="82">
        <v>0</v>
      </c>
      <c r="L4201" s="82">
        <v>2</v>
      </c>
      <c r="M4201" s="82">
        <v>147.5</v>
      </c>
    </row>
    <row r="4202" spans="1:13">
      <c r="A4202" t="str">
        <f t="shared" si="65"/>
        <v>801801204261040</v>
      </c>
      <c r="B4202" s="81" t="s">
        <v>514</v>
      </c>
      <c r="C4202" s="81" t="s">
        <v>510</v>
      </c>
      <c r="D4202" s="81" t="s">
        <v>515</v>
      </c>
      <c r="E4202" s="81"/>
      <c r="F4202" s="81" t="s">
        <v>226</v>
      </c>
      <c r="G4202" s="81" t="s">
        <v>236</v>
      </c>
      <c r="H4202" s="81" t="s">
        <v>516</v>
      </c>
      <c r="I4202" s="81"/>
      <c r="J4202" s="82">
        <v>214.29</v>
      </c>
      <c r="K4202" s="82">
        <v>0</v>
      </c>
      <c r="L4202" s="82">
        <v>0</v>
      </c>
      <c r="M4202" s="82">
        <v>0</v>
      </c>
    </row>
    <row r="4203" spans="1:13">
      <c r="A4203" t="str">
        <f t="shared" si="65"/>
        <v>80180TJD1204261040</v>
      </c>
      <c r="B4203" s="81" t="s">
        <v>514</v>
      </c>
      <c r="C4203" s="81" t="s">
        <v>510</v>
      </c>
      <c r="D4203" s="81" t="s">
        <v>515</v>
      </c>
      <c r="E4203" s="81"/>
      <c r="F4203" s="81" t="s">
        <v>226</v>
      </c>
      <c r="G4203" s="81" t="s">
        <v>236</v>
      </c>
      <c r="H4203" s="81" t="s">
        <v>517</v>
      </c>
      <c r="I4203" s="81"/>
      <c r="J4203" s="82">
        <v>214.29</v>
      </c>
      <c r="K4203" s="82">
        <v>0</v>
      </c>
      <c r="L4203" s="82">
        <v>0</v>
      </c>
      <c r="M4203" s="82">
        <v>0</v>
      </c>
    </row>
    <row r="4204" spans="1:13">
      <c r="A4204" t="str">
        <f t="shared" si="65"/>
        <v>80180TZT2200001467</v>
      </c>
      <c r="B4204" s="81" t="s">
        <v>514</v>
      </c>
      <c r="C4204" s="81" t="s">
        <v>510</v>
      </c>
      <c r="D4204" s="81" t="s">
        <v>515</v>
      </c>
      <c r="E4204" s="81"/>
      <c r="F4204" s="81" t="s">
        <v>226</v>
      </c>
      <c r="G4204" s="81" t="s">
        <v>236</v>
      </c>
      <c r="H4204" s="81" t="s">
        <v>518</v>
      </c>
      <c r="I4204" s="81"/>
      <c r="J4204" s="82">
        <v>214.29</v>
      </c>
      <c r="K4204" s="82">
        <v>0</v>
      </c>
      <c r="L4204" s="82">
        <v>3</v>
      </c>
      <c r="M4204" s="82">
        <v>642.87</v>
      </c>
    </row>
    <row r="4205" spans="1:13">
      <c r="A4205" t="str">
        <f t="shared" si="65"/>
        <v>98151207261380</v>
      </c>
      <c r="B4205" s="81" t="s">
        <v>519</v>
      </c>
      <c r="C4205" s="81" t="s">
        <v>520</v>
      </c>
      <c r="D4205" s="81" t="s">
        <v>521</v>
      </c>
      <c r="E4205" s="81"/>
      <c r="F4205" s="81" t="s">
        <v>226</v>
      </c>
      <c r="G4205" s="81" t="s">
        <v>236</v>
      </c>
      <c r="H4205" s="81" t="s">
        <v>522</v>
      </c>
      <c r="I4205" s="81"/>
      <c r="J4205" s="82">
        <v>73.75</v>
      </c>
      <c r="K4205" s="82">
        <v>0</v>
      </c>
      <c r="L4205" s="82">
        <v>0</v>
      </c>
      <c r="M4205" s="82">
        <v>0</v>
      </c>
    </row>
    <row r="4206" spans="1:13">
      <c r="A4206" t="str">
        <f t="shared" si="65"/>
        <v>9815SJD1207261380</v>
      </c>
      <c r="B4206" s="81" t="s">
        <v>519</v>
      </c>
      <c r="C4206" s="81" t="s">
        <v>520</v>
      </c>
      <c r="D4206" s="81" t="s">
        <v>521</v>
      </c>
      <c r="E4206" s="81"/>
      <c r="F4206" s="81" t="s">
        <v>226</v>
      </c>
      <c r="G4206" s="81" t="s">
        <v>236</v>
      </c>
      <c r="H4206" s="81" t="s">
        <v>523</v>
      </c>
      <c r="I4206" s="81"/>
      <c r="J4206" s="82">
        <v>73.75</v>
      </c>
      <c r="K4206" s="82">
        <v>0</v>
      </c>
      <c r="L4206" s="82">
        <v>2</v>
      </c>
      <c r="M4206" s="82">
        <v>147.5</v>
      </c>
    </row>
    <row r="4207" spans="1:13">
      <c r="A4207" t="str">
        <f t="shared" si="65"/>
        <v>802001204271190</v>
      </c>
      <c r="B4207" s="81" t="s">
        <v>524</v>
      </c>
      <c r="C4207" s="81" t="s">
        <v>520</v>
      </c>
      <c r="D4207" s="81" t="s">
        <v>525</v>
      </c>
      <c r="E4207" s="81"/>
      <c r="F4207" s="81" t="s">
        <v>226</v>
      </c>
      <c r="G4207" s="81" t="s">
        <v>236</v>
      </c>
      <c r="H4207" s="81" t="s">
        <v>526</v>
      </c>
      <c r="I4207" s="81"/>
      <c r="J4207" s="82">
        <v>128.30000000000001</v>
      </c>
      <c r="K4207" s="82">
        <v>0</v>
      </c>
      <c r="L4207" s="82">
        <v>0</v>
      </c>
      <c r="M4207" s="82">
        <v>0</v>
      </c>
    </row>
    <row r="4208" spans="1:13">
      <c r="A4208" t="str">
        <f t="shared" si="65"/>
        <v>80200TZT2200001468</v>
      </c>
      <c r="B4208" s="81" t="s">
        <v>524</v>
      </c>
      <c r="C4208" s="81" t="s">
        <v>520</v>
      </c>
      <c r="D4208" s="81" t="s">
        <v>525</v>
      </c>
      <c r="E4208" s="81"/>
      <c r="F4208" s="81" t="s">
        <v>226</v>
      </c>
      <c r="G4208" s="81" t="s">
        <v>236</v>
      </c>
      <c r="H4208" s="81" t="s">
        <v>527</v>
      </c>
      <c r="I4208" s="81"/>
      <c r="J4208" s="82">
        <v>128.30000000000001</v>
      </c>
      <c r="K4208" s="82">
        <v>0</v>
      </c>
      <c r="L4208" s="82">
        <v>3</v>
      </c>
      <c r="M4208" s="82">
        <v>384.9</v>
      </c>
    </row>
    <row r="4209" spans="1:13">
      <c r="A4209" t="str">
        <f t="shared" si="65"/>
        <v>80200TJD1204271190</v>
      </c>
      <c r="B4209" s="81" t="s">
        <v>524</v>
      </c>
      <c r="C4209" s="81" t="s">
        <v>520</v>
      </c>
      <c r="D4209" s="81" t="s">
        <v>525</v>
      </c>
      <c r="E4209" s="81"/>
      <c r="F4209" s="81" t="s">
        <v>226</v>
      </c>
      <c r="G4209" s="81" t="s">
        <v>236</v>
      </c>
      <c r="H4209" s="81" t="s">
        <v>528</v>
      </c>
      <c r="I4209" s="81"/>
      <c r="J4209" s="82">
        <v>128.30000000000001</v>
      </c>
      <c r="K4209" s="82">
        <v>0</v>
      </c>
      <c r="L4209" s="82">
        <v>2</v>
      </c>
      <c r="M4209" s="82">
        <v>256.60000000000002</v>
      </c>
    </row>
    <row r="4210" spans="1:13">
      <c r="A4210" t="str">
        <f t="shared" si="65"/>
        <v>9817</v>
      </c>
      <c r="B4210" s="81" t="s">
        <v>529</v>
      </c>
      <c r="C4210" s="81" t="s">
        <v>530</v>
      </c>
      <c r="D4210" s="81" t="s">
        <v>531</v>
      </c>
      <c r="E4210" s="81"/>
      <c r="F4210" s="81" t="s">
        <v>226</v>
      </c>
      <c r="G4210" s="81" t="s">
        <v>236</v>
      </c>
      <c r="H4210" s="81"/>
      <c r="I4210" s="81"/>
      <c r="J4210" s="82">
        <v>0</v>
      </c>
      <c r="K4210" s="82">
        <v>0</v>
      </c>
      <c r="L4210" s="82">
        <v>0</v>
      </c>
      <c r="M4210" s="82"/>
    </row>
    <row r="4211" spans="1:13">
      <c r="A4211" t="str">
        <f t="shared" si="65"/>
        <v>802202200000845</v>
      </c>
      <c r="B4211" s="81" t="s">
        <v>532</v>
      </c>
      <c r="C4211" s="81" t="s">
        <v>530</v>
      </c>
      <c r="D4211" s="81" t="s">
        <v>533</v>
      </c>
      <c r="E4211" s="81"/>
      <c r="F4211" s="81" t="s">
        <v>226</v>
      </c>
      <c r="G4211" s="81" t="s">
        <v>236</v>
      </c>
      <c r="H4211" s="81" t="s">
        <v>534</v>
      </c>
      <c r="I4211" s="81"/>
      <c r="J4211" s="82">
        <v>85.52</v>
      </c>
      <c r="K4211" s="82">
        <v>0</v>
      </c>
      <c r="L4211" s="82">
        <v>0</v>
      </c>
      <c r="M4211" s="82">
        <v>0</v>
      </c>
    </row>
    <row r="4212" spans="1:13">
      <c r="A4212" t="str">
        <f t="shared" si="65"/>
        <v>802202200043662</v>
      </c>
      <c r="B4212" s="81" t="s">
        <v>532</v>
      </c>
      <c r="C4212" s="81" t="s">
        <v>530</v>
      </c>
      <c r="D4212" s="81" t="s">
        <v>533</v>
      </c>
      <c r="E4212" s="81"/>
      <c r="F4212" s="81" t="s">
        <v>226</v>
      </c>
      <c r="G4212" s="81" t="s">
        <v>236</v>
      </c>
      <c r="H4212" s="81" t="s">
        <v>535</v>
      </c>
      <c r="I4212" s="81"/>
      <c r="J4212" s="82">
        <v>85.52</v>
      </c>
      <c r="K4212" s="82">
        <v>0</v>
      </c>
      <c r="L4212" s="82">
        <v>0</v>
      </c>
      <c r="M4212" s="82">
        <v>0</v>
      </c>
    </row>
    <row r="4213" spans="1:13">
      <c r="A4213" t="str">
        <f t="shared" si="65"/>
        <v>80220</v>
      </c>
      <c r="B4213" s="81" t="s">
        <v>532</v>
      </c>
      <c r="C4213" s="81" t="s">
        <v>530</v>
      </c>
      <c r="D4213" s="81" t="s">
        <v>533</v>
      </c>
      <c r="E4213" s="81"/>
      <c r="F4213" s="81" t="s">
        <v>226</v>
      </c>
      <c r="G4213" s="81" t="s">
        <v>236</v>
      </c>
      <c r="H4213" s="81"/>
      <c r="I4213" s="81"/>
      <c r="J4213" s="82">
        <v>85.52</v>
      </c>
      <c r="K4213" s="82">
        <v>0</v>
      </c>
      <c r="L4213" s="82">
        <v>0</v>
      </c>
      <c r="M4213" s="82">
        <v>0</v>
      </c>
    </row>
    <row r="4214" spans="1:13">
      <c r="A4214" t="str">
        <f t="shared" si="65"/>
        <v>80220TZT2200043662</v>
      </c>
      <c r="B4214" s="81" t="s">
        <v>532</v>
      </c>
      <c r="C4214" s="81" t="s">
        <v>530</v>
      </c>
      <c r="D4214" s="81" t="s">
        <v>533</v>
      </c>
      <c r="E4214" s="81"/>
      <c r="F4214" s="81" t="s">
        <v>226</v>
      </c>
      <c r="G4214" s="81" t="s">
        <v>236</v>
      </c>
      <c r="H4214" s="81" t="s">
        <v>536</v>
      </c>
      <c r="I4214" s="81"/>
      <c r="J4214" s="82">
        <v>85.52</v>
      </c>
      <c r="K4214" s="82">
        <v>0</v>
      </c>
      <c r="L4214" s="82">
        <v>4</v>
      </c>
      <c r="M4214" s="82">
        <v>342.08</v>
      </c>
    </row>
    <row r="4215" spans="1:13">
      <c r="A4215" t="str">
        <f t="shared" si="65"/>
        <v>80240TJD1803010015</v>
      </c>
      <c r="B4215" s="81" t="s">
        <v>537</v>
      </c>
      <c r="C4215" s="81" t="s">
        <v>538</v>
      </c>
      <c r="D4215" s="81" t="s">
        <v>539</v>
      </c>
      <c r="E4215" s="81"/>
      <c r="F4215" s="81" t="s">
        <v>226</v>
      </c>
      <c r="G4215" s="81" t="s">
        <v>236</v>
      </c>
      <c r="H4215" s="81" t="s">
        <v>540</v>
      </c>
      <c r="I4215" s="81"/>
      <c r="J4215" s="82">
        <v>72.41</v>
      </c>
      <c r="K4215" s="82">
        <v>0</v>
      </c>
      <c r="L4215" s="82">
        <v>0</v>
      </c>
      <c r="M4215" s="82">
        <v>0</v>
      </c>
    </row>
    <row r="4216" spans="1:13">
      <c r="A4216" t="str">
        <f t="shared" si="65"/>
        <v>802402200043671</v>
      </c>
      <c r="B4216" s="81" t="s">
        <v>537</v>
      </c>
      <c r="C4216" s="81" t="s">
        <v>538</v>
      </c>
      <c r="D4216" s="81" t="s">
        <v>539</v>
      </c>
      <c r="E4216" s="81"/>
      <c r="F4216" s="81" t="s">
        <v>226</v>
      </c>
      <c r="G4216" s="81" t="s">
        <v>236</v>
      </c>
      <c r="H4216" s="81" t="s">
        <v>541</v>
      </c>
      <c r="I4216" s="81"/>
      <c r="J4216" s="82">
        <v>72.41</v>
      </c>
      <c r="K4216" s="82">
        <v>0</v>
      </c>
      <c r="L4216" s="82">
        <v>0</v>
      </c>
      <c r="M4216" s="82">
        <v>0</v>
      </c>
    </row>
    <row r="4217" spans="1:13">
      <c r="A4217" t="str">
        <f t="shared" si="65"/>
        <v>80240</v>
      </c>
      <c r="B4217" s="81" t="s">
        <v>537</v>
      </c>
      <c r="C4217" s="81" t="s">
        <v>538</v>
      </c>
      <c r="D4217" s="81" t="s">
        <v>539</v>
      </c>
      <c r="E4217" s="81"/>
      <c r="F4217" s="81" t="s">
        <v>226</v>
      </c>
      <c r="G4217" s="81" t="s">
        <v>236</v>
      </c>
      <c r="H4217" s="81"/>
      <c r="I4217" s="81"/>
      <c r="J4217" s="82">
        <v>72.41</v>
      </c>
      <c r="K4217" s="82">
        <v>0</v>
      </c>
      <c r="L4217" s="82">
        <v>0</v>
      </c>
      <c r="M4217" s="82">
        <v>0</v>
      </c>
    </row>
    <row r="4218" spans="1:13">
      <c r="A4218" t="str">
        <f t="shared" si="65"/>
        <v>802402300004243</v>
      </c>
      <c r="B4218" s="81" t="s">
        <v>537</v>
      </c>
      <c r="C4218" s="81" t="s">
        <v>538</v>
      </c>
      <c r="D4218" s="81" t="s">
        <v>539</v>
      </c>
      <c r="E4218" s="81"/>
      <c r="F4218" s="81" t="s">
        <v>226</v>
      </c>
      <c r="G4218" s="81" t="s">
        <v>236</v>
      </c>
      <c r="H4218" s="81" t="s">
        <v>542</v>
      </c>
      <c r="I4218" s="81"/>
      <c r="J4218" s="82">
        <v>72.41</v>
      </c>
      <c r="K4218" s="82">
        <v>0</v>
      </c>
      <c r="L4218" s="82">
        <v>0</v>
      </c>
      <c r="M4218" s="82">
        <v>0</v>
      </c>
    </row>
    <row r="4219" spans="1:13">
      <c r="A4219" t="str">
        <f t="shared" si="65"/>
        <v>802402200174532</v>
      </c>
      <c r="B4219" s="81" t="s">
        <v>537</v>
      </c>
      <c r="C4219" s="81" t="s">
        <v>538</v>
      </c>
      <c r="D4219" s="81" t="s">
        <v>539</v>
      </c>
      <c r="E4219" s="81"/>
      <c r="F4219" s="81" t="s">
        <v>226</v>
      </c>
      <c r="G4219" s="81" t="s">
        <v>236</v>
      </c>
      <c r="H4219" s="81" t="s">
        <v>543</v>
      </c>
      <c r="I4219" s="81"/>
      <c r="J4219" s="82">
        <v>72.41</v>
      </c>
      <c r="K4219" s="82">
        <v>0</v>
      </c>
      <c r="L4219" s="82">
        <v>0</v>
      </c>
      <c r="M4219" s="82">
        <v>0</v>
      </c>
    </row>
    <row r="4220" spans="1:13">
      <c r="A4220" t="str">
        <f t="shared" si="65"/>
        <v>80240TJD2300004243</v>
      </c>
      <c r="B4220" s="81" t="s">
        <v>537</v>
      </c>
      <c r="C4220" s="81" t="s">
        <v>538</v>
      </c>
      <c r="D4220" s="81" t="s">
        <v>539</v>
      </c>
      <c r="E4220" s="81"/>
      <c r="F4220" s="81" t="s">
        <v>226</v>
      </c>
      <c r="G4220" s="81" t="s">
        <v>236</v>
      </c>
      <c r="H4220" s="81" t="s">
        <v>544</v>
      </c>
      <c r="I4220" s="81"/>
      <c r="J4220" s="82">
        <v>72.41</v>
      </c>
      <c r="K4220" s="82">
        <v>0</v>
      </c>
      <c r="L4220" s="82">
        <v>0</v>
      </c>
      <c r="M4220" s="82">
        <v>0</v>
      </c>
    </row>
    <row r="4221" spans="1:13">
      <c r="A4221" t="str">
        <f t="shared" si="65"/>
        <v>80240TZT2300004243</v>
      </c>
      <c r="B4221" s="81" t="s">
        <v>537</v>
      </c>
      <c r="C4221" s="81" t="s">
        <v>538</v>
      </c>
      <c r="D4221" s="81" t="s">
        <v>539</v>
      </c>
      <c r="E4221" s="81"/>
      <c r="F4221" s="81" t="s">
        <v>226</v>
      </c>
      <c r="G4221" s="81" t="s">
        <v>236</v>
      </c>
      <c r="H4221" s="81" t="s">
        <v>545</v>
      </c>
      <c r="I4221" s="81"/>
      <c r="J4221" s="82">
        <v>72.41</v>
      </c>
      <c r="K4221" s="82">
        <v>0</v>
      </c>
      <c r="L4221" s="82">
        <v>1</v>
      </c>
      <c r="M4221" s="82">
        <v>72.41</v>
      </c>
    </row>
    <row r="4222" spans="1:13">
      <c r="A4222" t="str">
        <f t="shared" si="65"/>
        <v>80240TZT2200174532</v>
      </c>
      <c r="B4222" s="81" t="s">
        <v>537</v>
      </c>
      <c r="C4222" s="81" t="s">
        <v>538</v>
      </c>
      <c r="D4222" s="81" t="s">
        <v>539</v>
      </c>
      <c r="E4222" s="81"/>
      <c r="F4222" s="81" t="s">
        <v>226</v>
      </c>
      <c r="G4222" s="81" t="s">
        <v>236</v>
      </c>
      <c r="H4222" s="81" t="s">
        <v>546</v>
      </c>
      <c r="I4222" s="81"/>
      <c r="J4222" s="82">
        <v>72.41</v>
      </c>
      <c r="K4222" s="82">
        <v>0</v>
      </c>
      <c r="L4222" s="82">
        <v>1</v>
      </c>
      <c r="M4222" s="82">
        <v>72.41</v>
      </c>
    </row>
    <row r="4223" spans="1:13">
      <c r="A4223" t="str">
        <f t="shared" si="65"/>
        <v>6818</v>
      </c>
      <c r="B4223" s="81" t="s">
        <v>547</v>
      </c>
      <c r="C4223" s="81" t="s">
        <v>548</v>
      </c>
      <c r="D4223" s="81" t="s">
        <v>549</v>
      </c>
      <c r="E4223" s="81"/>
      <c r="F4223" s="81" t="s">
        <v>226</v>
      </c>
      <c r="G4223" s="81" t="s">
        <v>236</v>
      </c>
      <c r="H4223" s="81"/>
      <c r="I4223" s="81"/>
      <c r="J4223" s="82">
        <v>5.68</v>
      </c>
      <c r="K4223" s="82">
        <v>0</v>
      </c>
      <c r="L4223" s="82">
        <v>-2</v>
      </c>
      <c r="M4223" s="82">
        <v>-11.36</v>
      </c>
    </row>
    <row r="4224" spans="1:13">
      <c r="A4224" t="str">
        <f t="shared" si="65"/>
        <v>68181200700105</v>
      </c>
      <c r="B4224" s="81" t="s">
        <v>547</v>
      </c>
      <c r="C4224" s="81" t="s">
        <v>548</v>
      </c>
      <c r="D4224" s="81" t="s">
        <v>549</v>
      </c>
      <c r="E4224" s="81"/>
      <c r="F4224" s="81" t="s">
        <v>226</v>
      </c>
      <c r="G4224" s="81" t="s">
        <v>236</v>
      </c>
      <c r="H4224" s="81" t="s">
        <v>550</v>
      </c>
      <c r="I4224" s="81"/>
      <c r="J4224" s="82">
        <v>5.68</v>
      </c>
      <c r="K4224" s="82">
        <v>0</v>
      </c>
      <c r="L4224" s="82">
        <v>0</v>
      </c>
      <c r="M4224" s="82">
        <v>0</v>
      </c>
    </row>
    <row r="4225" spans="1:13">
      <c r="A4225" t="str">
        <f t="shared" si="65"/>
        <v>80260</v>
      </c>
      <c r="B4225" s="81" t="s">
        <v>551</v>
      </c>
      <c r="C4225" s="81" t="s">
        <v>548</v>
      </c>
      <c r="D4225" s="81" t="s">
        <v>552</v>
      </c>
      <c r="E4225" s="81"/>
      <c r="F4225" s="81" t="s">
        <v>226</v>
      </c>
      <c r="G4225" s="81" t="s">
        <v>236</v>
      </c>
      <c r="H4225" s="81"/>
      <c r="I4225" s="81"/>
      <c r="J4225" s="82">
        <v>72.790000000000006</v>
      </c>
      <c r="K4225" s="82">
        <v>0</v>
      </c>
      <c r="L4225" s="82">
        <v>-3</v>
      </c>
      <c r="M4225" s="82">
        <v>-218.37</v>
      </c>
    </row>
    <row r="4226" spans="1:13">
      <c r="A4226" t="str">
        <f t="shared" si="65"/>
        <v>802602200134821</v>
      </c>
      <c r="B4226" s="81" t="s">
        <v>551</v>
      </c>
      <c r="C4226" s="81" t="s">
        <v>548</v>
      </c>
      <c r="D4226" s="81" t="s">
        <v>552</v>
      </c>
      <c r="E4226" s="81"/>
      <c r="F4226" s="81" t="s">
        <v>226</v>
      </c>
      <c r="G4226" s="81" t="s">
        <v>236</v>
      </c>
      <c r="H4226" s="81" t="s">
        <v>553</v>
      </c>
      <c r="I4226" s="81"/>
      <c r="J4226" s="82">
        <v>72.790000000000006</v>
      </c>
      <c r="K4226" s="82">
        <v>0</v>
      </c>
      <c r="L4226" s="82">
        <v>0</v>
      </c>
      <c r="M4226" s="82">
        <v>0</v>
      </c>
    </row>
    <row r="4227" spans="1:13">
      <c r="A4227" t="str">
        <f t="shared" ref="A4227:A4290" si="66">CONCATENATE(B4227,H4227)</f>
        <v>802602300004244</v>
      </c>
      <c r="B4227" s="81" t="s">
        <v>551</v>
      </c>
      <c r="C4227" s="81" t="s">
        <v>548</v>
      </c>
      <c r="D4227" s="81" t="s">
        <v>552</v>
      </c>
      <c r="E4227" s="81"/>
      <c r="F4227" s="81" t="s">
        <v>226</v>
      </c>
      <c r="G4227" s="81" t="s">
        <v>236</v>
      </c>
      <c r="H4227" s="81" t="s">
        <v>554</v>
      </c>
      <c r="I4227" s="81"/>
      <c r="J4227" s="82">
        <v>72.790000000000006</v>
      </c>
      <c r="K4227" s="82">
        <v>0</v>
      </c>
      <c r="L4227" s="82">
        <v>0</v>
      </c>
      <c r="M4227" s="82">
        <v>0</v>
      </c>
    </row>
    <row r="4228" spans="1:13">
      <c r="A4228" t="str">
        <f t="shared" si="66"/>
        <v>80260TZT2300004244</v>
      </c>
      <c r="B4228" s="81" t="s">
        <v>551</v>
      </c>
      <c r="C4228" s="81" t="s">
        <v>548</v>
      </c>
      <c r="D4228" s="81" t="s">
        <v>552</v>
      </c>
      <c r="E4228" s="81"/>
      <c r="F4228" s="81" t="s">
        <v>226</v>
      </c>
      <c r="G4228" s="81" t="s">
        <v>236</v>
      </c>
      <c r="H4228" s="81" t="s">
        <v>555</v>
      </c>
      <c r="I4228" s="81"/>
      <c r="J4228" s="82">
        <v>72.790000000000006</v>
      </c>
      <c r="K4228" s="82">
        <v>0</v>
      </c>
      <c r="L4228" s="82">
        <v>1</v>
      </c>
      <c r="M4228" s="82">
        <v>72.790000000000006</v>
      </c>
    </row>
    <row r="4229" spans="1:13">
      <c r="A4229" t="str">
        <f t="shared" si="66"/>
        <v>68191200700106</v>
      </c>
      <c r="B4229" s="81" t="s">
        <v>556</v>
      </c>
      <c r="C4229" s="81" t="s">
        <v>557</v>
      </c>
      <c r="D4229" s="81" t="s">
        <v>558</v>
      </c>
      <c r="E4229" s="81"/>
      <c r="F4229" s="81" t="s">
        <v>226</v>
      </c>
      <c r="G4229" s="81" t="s">
        <v>236</v>
      </c>
      <c r="H4229" s="81" t="s">
        <v>559</v>
      </c>
      <c r="I4229" s="81"/>
      <c r="J4229" s="82">
        <v>128.30000000000001</v>
      </c>
      <c r="K4229" s="82">
        <v>0</v>
      </c>
      <c r="L4229" s="82">
        <v>0</v>
      </c>
      <c r="M4229" s="82">
        <v>0</v>
      </c>
    </row>
    <row r="4230" spans="1:13">
      <c r="A4230" t="str">
        <f t="shared" si="66"/>
        <v>6819TZT2100041910</v>
      </c>
      <c r="B4230" s="81" t="s">
        <v>556</v>
      </c>
      <c r="C4230" s="81" t="s">
        <v>557</v>
      </c>
      <c r="D4230" s="81" t="s">
        <v>558</v>
      </c>
      <c r="E4230" s="81"/>
      <c r="F4230" s="81" t="s">
        <v>226</v>
      </c>
      <c r="G4230" s="81" t="s">
        <v>236</v>
      </c>
      <c r="H4230" s="81" t="s">
        <v>560</v>
      </c>
      <c r="I4230" s="81"/>
      <c r="J4230" s="82">
        <v>128.30000000000001</v>
      </c>
      <c r="K4230" s="82">
        <v>0</v>
      </c>
      <c r="L4230" s="82">
        <v>2</v>
      </c>
      <c r="M4230" s="82">
        <v>256.60000000000002</v>
      </c>
    </row>
    <row r="4231" spans="1:13">
      <c r="A4231" t="str">
        <f t="shared" si="66"/>
        <v>6819TZT2200043664</v>
      </c>
      <c r="B4231" s="81" t="s">
        <v>556</v>
      </c>
      <c r="C4231" s="81" t="s">
        <v>557</v>
      </c>
      <c r="D4231" s="81" t="s">
        <v>558</v>
      </c>
      <c r="E4231" s="81"/>
      <c r="F4231" s="81" t="s">
        <v>226</v>
      </c>
      <c r="G4231" s="81" t="s">
        <v>236</v>
      </c>
      <c r="H4231" s="81" t="s">
        <v>561</v>
      </c>
      <c r="I4231" s="81"/>
      <c r="J4231" s="82">
        <v>128.30000000000001</v>
      </c>
      <c r="K4231" s="82">
        <v>0</v>
      </c>
      <c r="L4231" s="82">
        <v>4</v>
      </c>
      <c r="M4231" s="82">
        <v>513.20000000000005</v>
      </c>
    </row>
    <row r="4232" spans="1:13">
      <c r="A4232" t="str">
        <f t="shared" si="66"/>
        <v>6819TJD1200700106</v>
      </c>
      <c r="B4232" s="81" t="s">
        <v>556</v>
      </c>
      <c r="C4232" s="81" t="s">
        <v>557</v>
      </c>
      <c r="D4232" s="81" t="s">
        <v>558</v>
      </c>
      <c r="E4232" s="81"/>
      <c r="F4232" s="81" t="s">
        <v>226</v>
      </c>
      <c r="G4232" s="81" t="s">
        <v>236</v>
      </c>
      <c r="H4232" s="81" t="s">
        <v>562</v>
      </c>
      <c r="I4232" s="81"/>
      <c r="J4232" s="82">
        <v>128.30000000000001</v>
      </c>
      <c r="K4232" s="82">
        <v>0</v>
      </c>
      <c r="L4232" s="82">
        <v>2</v>
      </c>
      <c r="M4232" s="82">
        <v>256.60000000000002</v>
      </c>
    </row>
    <row r="4233" spans="1:13">
      <c r="A4233" t="str">
        <f t="shared" si="66"/>
        <v>9819</v>
      </c>
      <c r="B4233" s="81" t="s">
        <v>563</v>
      </c>
      <c r="C4233" s="81" t="s">
        <v>557</v>
      </c>
      <c r="D4233" s="81" t="s">
        <v>564</v>
      </c>
      <c r="E4233" s="81"/>
      <c r="F4233" s="81" t="s">
        <v>226</v>
      </c>
      <c r="G4233" s="81" t="s">
        <v>236</v>
      </c>
      <c r="H4233" s="81"/>
      <c r="I4233" s="81"/>
      <c r="J4233" s="82">
        <v>90.83</v>
      </c>
      <c r="K4233" s="82">
        <v>0</v>
      </c>
      <c r="L4233" s="82">
        <v>-1</v>
      </c>
      <c r="M4233" s="82">
        <v>-90.83</v>
      </c>
    </row>
    <row r="4234" spans="1:13">
      <c r="A4234" t="str">
        <f t="shared" si="66"/>
        <v>98191207261420</v>
      </c>
      <c r="B4234" s="81" t="s">
        <v>563</v>
      </c>
      <c r="C4234" s="81" t="s">
        <v>557</v>
      </c>
      <c r="D4234" s="81" t="s">
        <v>564</v>
      </c>
      <c r="E4234" s="81"/>
      <c r="F4234" s="81" t="s">
        <v>226</v>
      </c>
      <c r="G4234" s="81" t="s">
        <v>236</v>
      </c>
      <c r="H4234" s="81" t="s">
        <v>565</v>
      </c>
      <c r="I4234" s="81"/>
      <c r="J4234" s="82">
        <v>90.83</v>
      </c>
      <c r="K4234" s="82">
        <v>0</v>
      </c>
      <c r="L4234" s="82">
        <v>0</v>
      </c>
      <c r="M4234" s="82">
        <v>0</v>
      </c>
    </row>
    <row r="4235" spans="1:13">
      <c r="A4235" t="str">
        <f t="shared" si="66"/>
        <v>9819SJD1207261420</v>
      </c>
      <c r="B4235" s="81" t="s">
        <v>563</v>
      </c>
      <c r="C4235" s="81" t="s">
        <v>557</v>
      </c>
      <c r="D4235" s="81" t="s">
        <v>564</v>
      </c>
      <c r="E4235" s="81"/>
      <c r="F4235" s="81" t="s">
        <v>226</v>
      </c>
      <c r="G4235" s="81" t="s">
        <v>236</v>
      </c>
      <c r="H4235" s="81" t="s">
        <v>566</v>
      </c>
      <c r="I4235" s="81"/>
      <c r="J4235" s="82">
        <v>90.83</v>
      </c>
      <c r="K4235" s="82">
        <v>0</v>
      </c>
      <c r="L4235" s="82">
        <v>1</v>
      </c>
      <c r="M4235" s="82">
        <v>90.83</v>
      </c>
    </row>
    <row r="4236" spans="1:13">
      <c r="A4236" t="str">
        <f t="shared" si="66"/>
        <v>130.10.380L210733159</v>
      </c>
      <c r="B4236" s="81" t="s">
        <v>567</v>
      </c>
      <c r="C4236" s="81" t="s">
        <v>568</v>
      </c>
      <c r="D4236" s="81" t="s">
        <v>569</v>
      </c>
      <c r="E4236" s="81"/>
      <c r="F4236" s="81" t="s">
        <v>226</v>
      </c>
      <c r="G4236" s="81" t="s">
        <v>309</v>
      </c>
      <c r="H4236" s="81" t="s">
        <v>570</v>
      </c>
      <c r="I4236" s="81"/>
      <c r="J4236" s="82">
        <v>15.75</v>
      </c>
      <c r="K4236" s="82">
        <v>0</v>
      </c>
      <c r="L4236" s="82">
        <v>1</v>
      </c>
      <c r="M4236" s="82">
        <v>15.75</v>
      </c>
    </row>
    <row r="4237" spans="1:13">
      <c r="A4237" t="str">
        <f t="shared" si="66"/>
        <v>130.10.380L210328875</v>
      </c>
      <c r="B4237" s="81" t="s">
        <v>567</v>
      </c>
      <c r="C4237" s="81" t="s">
        <v>568</v>
      </c>
      <c r="D4237" s="81" t="s">
        <v>569</v>
      </c>
      <c r="E4237" s="81"/>
      <c r="F4237" s="81" t="s">
        <v>226</v>
      </c>
      <c r="G4237" s="81" t="s">
        <v>309</v>
      </c>
      <c r="H4237" s="81" t="s">
        <v>571</v>
      </c>
      <c r="I4237" s="81"/>
      <c r="J4237" s="82">
        <v>15.75</v>
      </c>
      <c r="K4237" s="82">
        <v>0</v>
      </c>
      <c r="L4237" s="82">
        <v>2</v>
      </c>
      <c r="M4237" s="82">
        <v>31.5</v>
      </c>
    </row>
    <row r="4238" spans="1:13">
      <c r="A4238" t="str">
        <f t="shared" si="66"/>
        <v>130.10.380L221255046</v>
      </c>
      <c r="B4238" s="81" t="s">
        <v>567</v>
      </c>
      <c r="C4238" s="81" t="s">
        <v>568</v>
      </c>
      <c r="D4238" s="81" t="s">
        <v>569</v>
      </c>
      <c r="E4238" s="81"/>
      <c r="F4238" s="81" t="s">
        <v>226</v>
      </c>
      <c r="G4238" s="81" t="s">
        <v>309</v>
      </c>
      <c r="H4238" s="81" t="s">
        <v>572</v>
      </c>
      <c r="I4238" s="81"/>
      <c r="J4238" s="82">
        <v>15.75</v>
      </c>
      <c r="K4238" s="82">
        <v>0</v>
      </c>
      <c r="L4238" s="82">
        <v>9</v>
      </c>
      <c r="M4238" s="82">
        <v>141.75</v>
      </c>
    </row>
    <row r="4239" spans="1:13">
      <c r="A4239" t="str">
        <f t="shared" si="66"/>
        <v>130.10.380R221255047</v>
      </c>
      <c r="B4239" s="81" t="s">
        <v>573</v>
      </c>
      <c r="C4239" s="81" t="s">
        <v>568</v>
      </c>
      <c r="D4239" s="81" t="s">
        <v>574</v>
      </c>
      <c r="E4239" s="81"/>
      <c r="F4239" s="81" t="s">
        <v>226</v>
      </c>
      <c r="G4239" s="81" t="s">
        <v>309</v>
      </c>
      <c r="H4239" s="81" t="s">
        <v>575</v>
      </c>
      <c r="I4239" s="81"/>
      <c r="J4239" s="82">
        <v>15.75</v>
      </c>
      <c r="K4239" s="82">
        <v>0</v>
      </c>
      <c r="L4239" s="82">
        <v>9</v>
      </c>
      <c r="M4239" s="82">
        <v>141.75</v>
      </c>
    </row>
    <row r="4240" spans="1:13">
      <c r="A4240" t="str">
        <f t="shared" si="66"/>
        <v>130.10.420L210228178</v>
      </c>
      <c r="B4240" s="81" t="s">
        <v>576</v>
      </c>
      <c r="C4240" s="81" t="s">
        <v>577</v>
      </c>
      <c r="D4240" s="81" t="s">
        <v>578</v>
      </c>
      <c r="E4240" s="81"/>
      <c r="F4240" s="81" t="s">
        <v>226</v>
      </c>
      <c r="G4240" s="81" t="s">
        <v>309</v>
      </c>
      <c r="H4240" s="81" t="s">
        <v>579</v>
      </c>
      <c r="I4240" s="81"/>
      <c r="J4240" s="82">
        <v>11.02</v>
      </c>
      <c r="K4240" s="82">
        <v>0</v>
      </c>
      <c r="L4240" s="82">
        <v>2</v>
      </c>
      <c r="M4240" s="82">
        <v>22.04</v>
      </c>
    </row>
    <row r="4241" spans="1:13">
      <c r="A4241" t="str">
        <f t="shared" si="66"/>
        <v>130.10.420L221255048</v>
      </c>
      <c r="B4241" s="81" t="s">
        <v>576</v>
      </c>
      <c r="C4241" s="81" t="s">
        <v>577</v>
      </c>
      <c r="D4241" s="81" t="s">
        <v>578</v>
      </c>
      <c r="E4241" s="81"/>
      <c r="F4241" s="81" t="s">
        <v>226</v>
      </c>
      <c r="G4241" s="81" t="s">
        <v>309</v>
      </c>
      <c r="H4241" s="81" t="s">
        <v>580</v>
      </c>
      <c r="I4241" s="81"/>
      <c r="J4241" s="82">
        <v>11.02</v>
      </c>
      <c r="K4241" s="82">
        <v>0</v>
      </c>
      <c r="L4241" s="82">
        <v>5</v>
      </c>
      <c r="M4241" s="82">
        <v>55.1</v>
      </c>
    </row>
    <row r="4242" spans="1:13">
      <c r="A4242" t="str">
        <f t="shared" si="66"/>
        <v>130.10.420R210228179</v>
      </c>
      <c r="B4242" s="81" t="s">
        <v>581</v>
      </c>
      <c r="C4242" s="81" t="s">
        <v>577</v>
      </c>
      <c r="D4242" s="81" t="s">
        <v>582</v>
      </c>
      <c r="E4242" s="81"/>
      <c r="F4242" s="81" t="s">
        <v>226</v>
      </c>
      <c r="G4242" s="81" t="s">
        <v>309</v>
      </c>
      <c r="H4242" s="81" t="s">
        <v>583</v>
      </c>
      <c r="I4242" s="81"/>
      <c r="J4242" s="82">
        <v>15.75</v>
      </c>
      <c r="K4242" s="82">
        <v>0</v>
      </c>
      <c r="L4242" s="82">
        <v>3</v>
      </c>
      <c r="M4242" s="82">
        <v>47.25</v>
      </c>
    </row>
    <row r="4243" spans="1:13">
      <c r="A4243" t="str">
        <f t="shared" si="66"/>
        <v>130.10.420R221255049</v>
      </c>
      <c r="B4243" s="81" t="s">
        <v>581</v>
      </c>
      <c r="C4243" s="81" t="s">
        <v>577</v>
      </c>
      <c r="D4243" s="81" t="s">
        <v>582</v>
      </c>
      <c r="E4243" s="81"/>
      <c r="F4243" s="81" t="s">
        <v>226</v>
      </c>
      <c r="G4243" s="81" t="s">
        <v>309</v>
      </c>
      <c r="H4243" s="81" t="s">
        <v>584</v>
      </c>
      <c r="I4243" s="81"/>
      <c r="J4243" s="82">
        <v>15.75</v>
      </c>
      <c r="K4243" s="82">
        <v>0</v>
      </c>
      <c r="L4243" s="82">
        <v>5</v>
      </c>
      <c r="M4243" s="82">
        <v>78.75</v>
      </c>
    </row>
    <row r="4244" spans="1:13">
      <c r="A4244" t="str">
        <f t="shared" si="66"/>
        <v>130.11.170221255020</v>
      </c>
      <c r="B4244" s="81" t="s">
        <v>585</v>
      </c>
      <c r="C4244" s="81" t="s">
        <v>586</v>
      </c>
      <c r="D4244" s="81" t="s">
        <v>587</v>
      </c>
      <c r="E4244" s="81"/>
      <c r="F4244" s="81" t="s">
        <v>226</v>
      </c>
      <c r="G4244" s="81" t="s">
        <v>309</v>
      </c>
      <c r="H4244" s="81" t="s">
        <v>588</v>
      </c>
      <c r="I4244" s="81"/>
      <c r="J4244" s="82">
        <v>11.81</v>
      </c>
      <c r="K4244" s="82">
        <v>0</v>
      </c>
      <c r="L4244" s="82">
        <v>4</v>
      </c>
      <c r="M4244" s="82">
        <v>47.24</v>
      </c>
    </row>
    <row r="4245" spans="1:13">
      <c r="A4245" t="str">
        <f t="shared" si="66"/>
        <v>130.11.170210227937</v>
      </c>
      <c r="B4245" s="81" t="s">
        <v>585</v>
      </c>
      <c r="C4245" s="81" t="s">
        <v>586</v>
      </c>
      <c r="D4245" s="81" t="s">
        <v>587</v>
      </c>
      <c r="E4245" s="81"/>
      <c r="F4245" s="81" t="s">
        <v>226</v>
      </c>
      <c r="G4245" s="81" t="s">
        <v>309</v>
      </c>
      <c r="H4245" s="81" t="s">
        <v>589</v>
      </c>
      <c r="I4245" s="81"/>
      <c r="J4245" s="82">
        <v>11.81</v>
      </c>
      <c r="K4245" s="82">
        <v>0</v>
      </c>
      <c r="L4245" s="82">
        <v>1</v>
      </c>
      <c r="M4245" s="82">
        <v>11.81</v>
      </c>
    </row>
    <row r="4246" spans="1:13">
      <c r="A4246" t="str">
        <f t="shared" si="66"/>
        <v>130.11.200221255021</v>
      </c>
      <c r="B4246" s="81" t="s">
        <v>590</v>
      </c>
      <c r="C4246" s="81" t="s">
        <v>591</v>
      </c>
      <c r="D4246" s="81" t="s">
        <v>592</v>
      </c>
      <c r="E4246" s="81"/>
      <c r="F4246" s="81" t="s">
        <v>226</v>
      </c>
      <c r="G4246" s="81" t="s">
        <v>309</v>
      </c>
      <c r="H4246" s="81" t="s">
        <v>593</v>
      </c>
      <c r="I4246" s="81"/>
      <c r="J4246" s="82">
        <v>10.5</v>
      </c>
      <c r="K4246" s="82">
        <v>0</v>
      </c>
      <c r="L4246" s="82">
        <v>4</v>
      </c>
      <c r="M4246" s="82">
        <v>42</v>
      </c>
    </row>
    <row r="4247" spans="1:13">
      <c r="A4247" t="str">
        <f t="shared" si="66"/>
        <v>130.11.240221255022</v>
      </c>
      <c r="B4247" s="81" t="s">
        <v>594</v>
      </c>
      <c r="C4247" s="81" t="s">
        <v>595</v>
      </c>
      <c r="D4247" s="81" t="s">
        <v>596</v>
      </c>
      <c r="E4247" s="81"/>
      <c r="F4247" s="81" t="s">
        <v>226</v>
      </c>
      <c r="G4247" s="81" t="s">
        <v>309</v>
      </c>
      <c r="H4247" s="81" t="s">
        <v>597</v>
      </c>
      <c r="I4247" s="81"/>
      <c r="J4247" s="82">
        <v>20.6</v>
      </c>
      <c r="K4247" s="82">
        <v>0</v>
      </c>
      <c r="L4247" s="82">
        <v>8</v>
      </c>
      <c r="M4247" s="82">
        <v>164.8</v>
      </c>
    </row>
    <row r="4248" spans="1:13">
      <c r="A4248" t="str">
        <f t="shared" si="66"/>
        <v>130.12.170221255023</v>
      </c>
      <c r="B4248" s="81" t="s">
        <v>598</v>
      </c>
      <c r="C4248" s="81" t="s">
        <v>599</v>
      </c>
      <c r="D4248" s="81" t="s">
        <v>600</v>
      </c>
      <c r="E4248" s="81"/>
      <c r="F4248" s="81" t="s">
        <v>226</v>
      </c>
      <c r="G4248" s="81" t="s">
        <v>309</v>
      </c>
      <c r="H4248" s="81" t="s">
        <v>601</v>
      </c>
      <c r="I4248" s="81"/>
      <c r="J4248" s="82">
        <v>13.01</v>
      </c>
      <c r="K4248" s="82">
        <v>0</v>
      </c>
      <c r="L4248" s="82">
        <v>4</v>
      </c>
      <c r="M4248" s="82">
        <v>52.04</v>
      </c>
    </row>
    <row r="4249" spans="1:13">
      <c r="A4249" t="str">
        <f t="shared" si="66"/>
        <v>130.12.170211037722</v>
      </c>
      <c r="B4249" s="81" t="s">
        <v>598</v>
      </c>
      <c r="C4249" s="81" t="s">
        <v>599</v>
      </c>
      <c r="D4249" s="81" t="s">
        <v>600</v>
      </c>
      <c r="E4249" s="81"/>
      <c r="F4249" s="81" t="s">
        <v>226</v>
      </c>
      <c r="G4249" s="81" t="s">
        <v>309</v>
      </c>
      <c r="H4249" s="81" t="s">
        <v>602</v>
      </c>
      <c r="I4249" s="81"/>
      <c r="J4249" s="82">
        <v>13.01</v>
      </c>
      <c r="K4249" s="82">
        <v>0</v>
      </c>
      <c r="L4249" s="82">
        <v>1</v>
      </c>
      <c r="M4249" s="82">
        <v>13.01</v>
      </c>
    </row>
    <row r="4250" spans="1:13">
      <c r="A4250" t="str">
        <f t="shared" si="66"/>
        <v>130.12.170211139528</v>
      </c>
      <c r="B4250" s="81" t="s">
        <v>598</v>
      </c>
      <c r="C4250" s="81" t="s">
        <v>599</v>
      </c>
      <c r="D4250" s="81" t="s">
        <v>600</v>
      </c>
      <c r="E4250" s="81"/>
      <c r="F4250" s="81" t="s">
        <v>226</v>
      </c>
      <c r="G4250" s="81" t="s">
        <v>309</v>
      </c>
      <c r="H4250" s="81" t="s">
        <v>603</v>
      </c>
      <c r="I4250" s="81"/>
      <c r="J4250" s="82">
        <v>13.01</v>
      </c>
      <c r="K4250" s="82">
        <v>0</v>
      </c>
      <c r="L4250" s="82">
        <v>1</v>
      </c>
      <c r="M4250" s="82">
        <v>13.01</v>
      </c>
    </row>
    <row r="4251" spans="1:13">
      <c r="A4251" t="str">
        <f t="shared" si="66"/>
        <v>130.12.200221052546</v>
      </c>
      <c r="B4251" s="81" t="s">
        <v>604</v>
      </c>
      <c r="C4251" s="81" t="s">
        <v>605</v>
      </c>
      <c r="D4251" s="81" t="s">
        <v>606</v>
      </c>
      <c r="E4251" s="81"/>
      <c r="F4251" s="81" t="s">
        <v>226</v>
      </c>
      <c r="G4251" s="81" t="s">
        <v>309</v>
      </c>
      <c r="H4251" s="81" t="s">
        <v>607</v>
      </c>
      <c r="I4251" s="81"/>
      <c r="J4251" s="82">
        <v>18.579999999999998</v>
      </c>
      <c r="K4251" s="82">
        <v>0</v>
      </c>
      <c r="L4251" s="82">
        <v>1</v>
      </c>
      <c r="M4251" s="82">
        <v>18.579999999999998</v>
      </c>
    </row>
    <row r="4252" spans="1:13">
      <c r="A4252" t="str">
        <f t="shared" si="66"/>
        <v>130.12.240210227942</v>
      </c>
      <c r="B4252" s="81" t="s">
        <v>608</v>
      </c>
      <c r="C4252" s="81" t="s">
        <v>609</v>
      </c>
      <c r="D4252" s="81" t="s">
        <v>610</v>
      </c>
      <c r="E4252" s="81"/>
      <c r="F4252" s="81" t="s">
        <v>226</v>
      </c>
      <c r="G4252" s="81" t="s">
        <v>309</v>
      </c>
      <c r="H4252" s="81" t="s">
        <v>611</v>
      </c>
      <c r="I4252" s="81"/>
      <c r="J4252" s="82">
        <v>18.09</v>
      </c>
      <c r="K4252" s="82">
        <v>0</v>
      </c>
      <c r="L4252" s="82">
        <v>1</v>
      </c>
      <c r="M4252" s="82">
        <v>18.09</v>
      </c>
    </row>
    <row r="4253" spans="1:13">
      <c r="A4253" t="str">
        <f t="shared" si="66"/>
        <v>130.12.240221255024</v>
      </c>
      <c r="B4253" s="81" t="s">
        <v>608</v>
      </c>
      <c r="C4253" s="81" t="s">
        <v>609</v>
      </c>
      <c r="D4253" s="81" t="s">
        <v>610</v>
      </c>
      <c r="E4253" s="81"/>
      <c r="F4253" s="81" t="s">
        <v>226</v>
      </c>
      <c r="G4253" s="81" t="s">
        <v>309</v>
      </c>
      <c r="H4253" s="81" t="s">
        <v>612</v>
      </c>
      <c r="I4253" s="81"/>
      <c r="J4253" s="82">
        <v>18.09</v>
      </c>
      <c r="K4253" s="82">
        <v>0</v>
      </c>
      <c r="L4253" s="82">
        <v>10</v>
      </c>
      <c r="M4253" s="82">
        <v>180.9</v>
      </c>
    </row>
    <row r="4254" spans="1:13">
      <c r="A4254" t="str">
        <f t="shared" si="66"/>
        <v>071810170</v>
      </c>
      <c r="B4254" s="81" t="s">
        <v>613</v>
      </c>
      <c r="C4254" s="81" t="s">
        <v>614</v>
      </c>
      <c r="D4254" s="81" t="s">
        <v>615</v>
      </c>
      <c r="E4254" s="81"/>
      <c r="F4254" s="81" t="s">
        <v>226</v>
      </c>
      <c r="G4254" s="81" t="s">
        <v>616</v>
      </c>
      <c r="H4254" s="81"/>
      <c r="I4254" s="81"/>
      <c r="J4254" s="82">
        <v>107.92</v>
      </c>
      <c r="K4254" s="82">
        <v>0</v>
      </c>
      <c r="L4254" s="82">
        <v>-2</v>
      </c>
      <c r="M4254" s="82">
        <v>-215.84</v>
      </c>
    </row>
    <row r="4255" spans="1:13">
      <c r="A4255" t="str">
        <f t="shared" si="66"/>
        <v>071810170200718103</v>
      </c>
      <c r="B4255" s="81" t="s">
        <v>613</v>
      </c>
      <c r="C4255" s="81" t="s">
        <v>614</v>
      </c>
      <c r="D4255" s="81" t="s">
        <v>615</v>
      </c>
      <c r="E4255" s="81"/>
      <c r="F4255" s="81" t="s">
        <v>226</v>
      </c>
      <c r="G4255" s="81" t="s">
        <v>616</v>
      </c>
      <c r="H4255" s="81" t="s">
        <v>617</v>
      </c>
      <c r="I4255" s="81"/>
      <c r="J4255" s="82">
        <v>107.92</v>
      </c>
      <c r="K4255" s="82">
        <v>0</v>
      </c>
      <c r="L4255" s="82">
        <v>0</v>
      </c>
      <c r="M4255" s="82">
        <v>0</v>
      </c>
    </row>
    <row r="4256" spans="1:13">
      <c r="A4256" t="str">
        <f t="shared" si="66"/>
        <v>071810170D200718101</v>
      </c>
      <c r="B4256" s="81" t="s">
        <v>613</v>
      </c>
      <c r="C4256" s="81" t="s">
        <v>614</v>
      </c>
      <c r="D4256" s="81" t="s">
        <v>615</v>
      </c>
      <c r="E4256" s="81"/>
      <c r="F4256" s="81" t="s">
        <v>226</v>
      </c>
      <c r="G4256" s="81" t="s">
        <v>616</v>
      </c>
      <c r="H4256" s="81" t="s">
        <v>618</v>
      </c>
      <c r="I4256" s="81"/>
      <c r="J4256" s="82">
        <v>107.92</v>
      </c>
      <c r="K4256" s="82">
        <v>0</v>
      </c>
      <c r="L4256" s="82">
        <v>0</v>
      </c>
      <c r="M4256" s="82">
        <v>0</v>
      </c>
    </row>
    <row r="4257" spans="1:13">
      <c r="A4257" t="str">
        <f t="shared" si="66"/>
        <v>071810170D200718102</v>
      </c>
      <c r="B4257" s="81" t="s">
        <v>613</v>
      </c>
      <c r="C4257" s="81" t="s">
        <v>614</v>
      </c>
      <c r="D4257" s="81" t="s">
        <v>615</v>
      </c>
      <c r="E4257" s="81"/>
      <c r="F4257" s="81" t="s">
        <v>226</v>
      </c>
      <c r="G4257" s="81" t="s">
        <v>616</v>
      </c>
      <c r="H4257" s="81" t="s">
        <v>619</v>
      </c>
      <c r="I4257" s="81"/>
      <c r="J4257" s="82">
        <v>107.92</v>
      </c>
      <c r="K4257" s="82">
        <v>0</v>
      </c>
      <c r="L4257" s="82">
        <v>0</v>
      </c>
      <c r="M4257" s="82">
        <v>0</v>
      </c>
    </row>
    <row r="4258" spans="1:13">
      <c r="A4258" t="str">
        <f t="shared" si="66"/>
        <v>071810170D200718105</v>
      </c>
      <c r="B4258" s="81" t="s">
        <v>613</v>
      </c>
      <c r="C4258" s="81" t="s">
        <v>614</v>
      </c>
      <c r="D4258" s="81" t="s">
        <v>615</v>
      </c>
      <c r="E4258" s="81"/>
      <c r="F4258" s="81" t="s">
        <v>226</v>
      </c>
      <c r="G4258" s="81" t="s">
        <v>616</v>
      </c>
      <c r="H4258" s="81" t="s">
        <v>620</v>
      </c>
      <c r="I4258" s="81"/>
      <c r="J4258" s="82">
        <v>107.92</v>
      </c>
      <c r="K4258" s="82">
        <v>0</v>
      </c>
      <c r="L4258" s="82">
        <v>0</v>
      </c>
      <c r="M4258" s="82">
        <v>0</v>
      </c>
    </row>
    <row r="4259" spans="1:13">
      <c r="A4259" t="str">
        <f t="shared" si="66"/>
        <v>071810170F200718103</v>
      </c>
      <c r="B4259" s="81" t="s">
        <v>613</v>
      </c>
      <c r="C4259" s="81" t="s">
        <v>614</v>
      </c>
      <c r="D4259" s="81" t="s">
        <v>615</v>
      </c>
      <c r="E4259" s="81"/>
      <c r="F4259" s="81" t="s">
        <v>226</v>
      </c>
      <c r="G4259" s="81" t="s">
        <v>616</v>
      </c>
      <c r="H4259" s="81" t="s">
        <v>621</v>
      </c>
      <c r="I4259" s="81"/>
      <c r="J4259" s="82">
        <v>107.92</v>
      </c>
      <c r="K4259" s="82">
        <v>0</v>
      </c>
      <c r="L4259" s="82">
        <v>11</v>
      </c>
      <c r="M4259" s="82">
        <v>1187.1199999999999</v>
      </c>
    </row>
    <row r="4260" spans="1:13">
      <c r="A4260" t="str">
        <f t="shared" si="66"/>
        <v>071810200</v>
      </c>
      <c r="B4260" s="81" t="s">
        <v>622</v>
      </c>
      <c r="C4260" s="81" t="s">
        <v>623</v>
      </c>
      <c r="D4260" s="81" t="s">
        <v>624</v>
      </c>
      <c r="E4260" s="81"/>
      <c r="F4260" s="81" t="s">
        <v>226</v>
      </c>
      <c r="G4260" s="81" t="s">
        <v>616</v>
      </c>
      <c r="H4260" s="81"/>
      <c r="I4260" s="81"/>
      <c r="J4260" s="82">
        <v>93.85</v>
      </c>
      <c r="K4260" s="82">
        <v>0</v>
      </c>
      <c r="L4260" s="82">
        <v>-1</v>
      </c>
      <c r="M4260" s="82">
        <v>-93.85</v>
      </c>
    </row>
    <row r="4261" spans="1:13">
      <c r="A4261" t="str">
        <f t="shared" si="66"/>
        <v>071810200A180718101</v>
      </c>
      <c r="B4261" s="81" t="s">
        <v>622</v>
      </c>
      <c r="C4261" s="81" t="s">
        <v>623</v>
      </c>
      <c r="D4261" s="81" t="s">
        <v>624</v>
      </c>
      <c r="E4261" s="81"/>
      <c r="F4261" s="81" t="s">
        <v>226</v>
      </c>
      <c r="G4261" s="81" t="s">
        <v>616</v>
      </c>
      <c r="H4261" s="81" t="s">
        <v>625</v>
      </c>
      <c r="I4261" s="81"/>
      <c r="J4261" s="82">
        <v>93.85</v>
      </c>
      <c r="K4261" s="82">
        <v>0</v>
      </c>
      <c r="L4261" s="82">
        <v>2</v>
      </c>
      <c r="M4261" s="82">
        <v>187.7</v>
      </c>
    </row>
    <row r="4262" spans="1:13">
      <c r="A4262" t="str">
        <f t="shared" si="66"/>
        <v>0718102001609071811</v>
      </c>
      <c r="B4262" s="81" t="s">
        <v>622</v>
      </c>
      <c r="C4262" s="81" t="s">
        <v>623</v>
      </c>
      <c r="D4262" s="81" t="s">
        <v>624</v>
      </c>
      <c r="E4262" s="81"/>
      <c r="F4262" s="81" t="s">
        <v>226</v>
      </c>
      <c r="G4262" s="81" t="s">
        <v>616</v>
      </c>
      <c r="H4262" s="81" t="s">
        <v>626</v>
      </c>
      <c r="I4262" s="81"/>
      <c r="J4262" s="82">
        <v>93.85</v>
      </c>
      <c r="K4262" s="82">
        <v>0</v>
      </c>
      <c r="L4262" s="82">
        <v>3</v>
      </c>
      <c r="M4262" s="82">
        <v>281.55</v>
      </c>
    </row>
    <row r="4263" spans="1:13">
      <c r="A4263" t="str">
        <f t="shared" si="66"/>
        <v>071810200E200718103</v>
      </c>
      <c r="B4263" s="81" t="s">
        <v>622</v>
      </c>
      <c r="C4263" s="81" t="s">
        <v>623</v>
      </c>
      <c r="D4263" s="81" t="s">
        <v>624</v>
      </c>
      <c r="E4263" s="81"/>
      <c r="F4263" s="81" t="s">
        <v>226</v>
      </c>
      <c r="G4263" s="81" t="s">
        <v>616</v>
      </c>
      <c r="H4263" s="81" t="s">
        <v>627</v>
      </c>
      <c r="I4263" s="81"/>
      <c r="J4263" s="82">
        <v>93.85</v>
      </c>
      <c r="K4263" s="82">
        <v>0</v>
      </c>
      <c r="L4263" s="82">
        <v>7</v>
      </c>
      <c r="M4263" s="82">
        <v>656.95</v>
      </c>
    </row>
    <row r="4264" spans="1:13">
      <c r="A4264" t="str">
        <f t="shared" si="66"/>
        <v>071810200M2234147</v>
      </c>
      <c r="B4264" s="81" t="s">
        <v>622</v>
      </c>
      <c r="C4264" s="81" t="s">
        <v>623</v>
      </c>
      <c r="D4264" s="81" t="s">
        <v>624</v>
      </c>
      <c r="E4264" s="81"/>
      <c r="F4264" s="81" t="s">
        <v>226</v>
      </c>
      <c r="G4264" s="81" t="s">
        <v>616</v>
      </c>
      <c r="H4264" s="81" t="s">
        <v>628</v>
      </c>
      <c r="I4264" s="81"/>
      <c r="J4264" s="82">
        <v>93.85</v>
      </c>
      <c r="K4264" s="82">
        <v>0</v>
      </c>
      <c r="L4264" s="82">
        <v>8</v>
      </c>
      <c r="M4264" s="82">
        <v>750.8</v>
      </c>
    </row>
    <row r="4265" spans="1:13">
      <c r="A4265" t="str">
        <f t="shared" si="66"/>
        <v>071230000C2100876</v>
      </c>
      <c r="B4265" s="81" t="s">
        <v>629</v>
      </c>
      <c r="C4265" s="81" t="s">
        <v>630</v>
      </c>
      <c r="D4265" s="81" t="s">
        <v>631</v>
      </c>
      <c r="E4265" s="81"/>
      <c r="F4265" s="81" t="s">
        <v>226</v>
      </c>
      <c r="G4265" s="81" t="s">
        <v>616</v>
      </c>
      <c r="H4265" s="81" t="s">
        <v>632</v>
      </c>
      <c r="I4265" s="81"/>
      <c r="J4265" s="82">
        <v>14.52</v>
      </c>
      <c r="K4265" s="82">
        <v>0</v>
      </c>
      <c r="L4265" s="82">
        <v>0</v>
      </c>
      <c r="M4265" s="82">
        <v>0</v>
      </c>
    </row>
    <row r="4266" spans="1:13">
      <c r="A4266" t="str">
        <f t="shared" si="66"/>
        <v>071230000H200712301</v>
      </c>
      <c r="B4266" s="81" t="s">
        <v>629</v>
      </c>
      <c r="C4266" s="81" t="s">
        <v>630</v>
      </c>
      <c r="D4266" s="81" t="s">
        <v>631</v>
      </c>
      <c r="E4266" s="81"/>
      <c r="F4266" s="81" t="s">
        <v>226</v>
      </c>
      <c r="G4266" s="81" t="s">
        <v>616</v>
      </c>
      <c r="H4266" s="81" t="s">
        <v>633</v>
      </c>
      <c r="I4266" s="81"/>
      <c r="J4266" s="82">
        <v>14.52</v>
      </c>
      <c r="K4266" s="82">
        <v>0</v>
      </c>
      <c r="L4266" s="82">
        <v>0</v>
      </c>
      <c r="M4266" s="82">
        <v>0</v>
      </c>
    </row>
    <row r="4267" spans="1:13">
      <c r="A4267" t="str">
        <f t="shared" si="66"/>
        <v>071810240M2234146</v>
      </c>
      <c r="B4267" s="81" t="s">
        <v>634</v>
      </c>
      <c r="C4267" s="81" t="s">
        <v>630</v>
      </c>
      <c r="D4267" s="81" t="s">
        <v>635</v>
      </c>
      <c r="E4267" s="81"/>
      <c r="F4267" s="81" t="s">
        <v>226</v>
      </c>
      <c r="G4267" s="81" t="s">
        <v>616</v>
      </c>
      <c r="H4267" s="81" t="s">
        <v>636</v>
      </c>
      <c r="I4267" s="81"/>
      <c r="J4267" s="82">
        <v>110.99</v>
      </c>
      <c r="K4267" s="82">
        <v>0</v>
      </c>
      <c r="L4267" s="82">
        <v>9</v>
      </c>
      <c r="M4267" s="82">
        <v>998.91</v>
      </c>
    </row>
    <row r="4268" spans="1:13">
      <c r="A4268" t="str">
        <f t="shared" si="66"/>
        <v>071810240C190718101</v>
      </c>
      <c r="B4268" s="81" t="s">
        <v>634</v>
      </c>
      <c r="C4268" s="81" t="s">
        <v>630</v>
      </c>
      <c r="D4268" s="81" t="s">
        <v>635</v>
      </c>
      <c r="E4268" s="81"/>
      <c r="F4268" s="81" t="s">
        <v>226</v>
      </c>
      <c r="G4268" s="81" t="s">
        <v>616</v>
      </c>
      <c r="H4268" s="81" t="s">
        <v>637</v>
      </c>
      <c r="I4268" s="81"/>
      <c r="J4268" s="82">
        <v>110.99</v>
      </c>
      <c r="K4268" s="82">
        <v>0</v>
      </c>
      <c r="L4268" s="82">
        <v>7</v>
      </c>
      <c r="M4268" s="82">
        <v>776.93</v>
      </c>
    </row>
    <row r="4269" spans="1:13">
      <c r="A4269" t="str">
        <f t="shared" si="66"/>
        <v>071810240E200718104</v>
      </c>
      <c r="B4269" s="81" t="s">
        <v>634</v>
      </c>
      <c r="C4269" s="81" t="s">
        <v>630</v>
      </c>
      <c r="D4269" s="81" t="s">
        <v>635</v>
      </c>
      <c r="E4269" s="81"/>
      <c r="F4269" s="81" t="s">
        <v>226</v>
      </c>
      <c r="G4269" s="81" t="s">
        <v>616</v>
      </c>
      <c r="H4269" s="81" t="s">
        <v>638</v>
      </c>
      <c r="I4269" s="81"/>
      <c r="J4269" s="82">
        <v>110.99</v>
      </c>
      <c r="K4269" s="82">
        <v>0</v>
      </c>
      <c r="L4269" s="82">
        <v>3</v>
      </c>
      <c r="M4269" s="82">
        <v>332.97</v>
      </c>
    </row>
    <row r="4270" spans="1:13">
      <c r="A4270" t="str">
        <f t="shared" si="66"/>
        <v>071820170</v>
      </c>
      <c r="B4270" s="81" t="s">
        <v>639</v>
      </c>
      <c r="C4270" s="81" t="s">
        <v>640</v>
      </c>
      <c r="D4270" s="81" t="s">
        <v>641</v>
      </c>
      <c r="E4270" s="81"/>
      <c r="F4270" s="81" t="s">
        <v>226</v>
      </c>
      <c r="G4270" s="81" t="s">
        <v>616</v>
      </c>
      <c r="H4270" s="81"/>
      <c r="I4270" s="81"/>
      <c r="J4270" s="82">
        <v>99.64</v>
      </c>
      <c r="K4270" s="82">
        <v>0</v>
      </c>
      <c r="L4270" s="82">
        <v>-1</v>
      </c>
      <c r="M4270" s="82">
        <v>-99.64</v>
      </c>
    </row>
    <row r="4271" spans="1:13">
      <c r="A4271" t="str">
        <f t="shared" si="66"/>
        <v>071820170200718202</v>
      </c>
      <c r="B4271" s="81" t="s">
        <v>639</v>
      </c>
      <c r="C4271" s="81" t="s">
        <v>640</v>
      </c>
      <c r="D4271" s="81" t="s">
        <v>641</v>
      </c>
      <c r="E4271" s="81"/>
      <c r="F4271" s="81" t="s">
        <v>226</v>
      </c>
      <c r="G4271" s="81" t="s">
        <v>616</v>
      </c>
      <c r="H4271" s="81" t="s">
        <v>642</v>
      </c>
      <c r="I4271" s="81"/>
      <c r="J4271" s="82">
        <v>99.64</v>
      </c>
      <c r="K4271" s="82">
        <v>0</v>
      </c>
      <c r="L4271" s="82">
        <v>0</v>
      </c>
      <c r="M4271" s="82">
        <v>0</v>
      </c>
    </row>
    <row r="4272" spans="1:13">
      <c r="A4272" t="str">
        <f t="shared" si="66"/>
        <v>071820170M2236085</v>
      </c>
      <c r="B4272" s="81" t="s">
        <v>639</v>
      </c>
      <c r="C4272" s="81" t="s">
        <v>640</v>
      </c>
      <c r="D4272" s="81" t="s">
        <v>641</v>
      </c>
      <c r="E4272" s="81"/>
      <c r="F4272" s="81" t="s">
        <v>226</v>
      </c>
      <c r="G4272" s="81" t="s">
        <v>616</v>
      </c>
      <c r="H4272" s="81" t="s">
        <v>643</v>
      </c>
      <c r="I4272" s="81"/>
      <c r="J4272" s="82">
        <v>99.64</v>
      </c>
      <c r="K4272" s="82">
        <v>0</v>
      </c>
      <c r="L4272" s="82">
        <v>9</v>
      </c>
      <c r="M4272" s="82">
        <v>896.76</v>
      </c>
    </row>
    <row r="4273" spans="1:13">
      <c r="A4273" t="str">
        <f t="shared" si="66"/>
        <v>071820170F200718202</v>
      </c>
      <c r="B4273" s="81" t="s">
        <v>639</v>
      </c>
      <c r="C4273" s="81" t="s">
        <v>640</v>
      </c>
      <c r="D4273" s="81" t="s">
        <v>641</v>
      </c>
      <c r="E4273" s="81"/>
      <c r="F4273" s="81" t="s">
        <v>226</v>
      </c>
      <c r="G4273" s="81" t="s">
        <v>616</v>
      </c>
      <c r="H4273" s="81" t="s">
        <v>644</v>
      </c>
      <c r="I4273" s="81"/>
      <c r="J4273" s="82">
        <v>99.64</v>
      </c>
      <c r="K4273" s="82">
        <v>0</v>
      </c>
      <c r="L4273" s="82">
        <v>2</v>
      </c>
      <c r="M4273" s="82">
        <v>199.28</v>
      </c>
    </row>
    <row r="4274" spans="1:13">
      <c r="A4274" t="str">
        <f t="shared" si="66"/>
        <v>071820200</v>
      </c>
      <c r="B4274" s="81" t="s">
        <v>645</v>
      </c>
      <c r="C4274" s="81" t="s">
        <v>646</v>
      </c>
      <c r="D4274" s="81" t="s">
        <v>647</v>
      </c>
      <c r="E4274" s="81"/>
      <c r="F4274" s="81" t="s">
        <v>226</v>
      </c>
      <c r="G4274" s="81" t="s">
        <v>616</v>
      </c>
      <c r="H4274" s="81"/>
      <c r="I4274" s="81"/>
      <c r="J4274" s="82">
        <v>104.94</v>
      </c>
      <c r="K4274" s="82">
        <v>0</v>
      </c>
      <c r="L4274" s="82">
        <v>-1</v>
      </c>
      <c r="M4274" s="82">
        <v>-104.94</v>
      </c>
    </row>
    <row r="4275" spans="1:13">
      <c r="A4275" t="str">
        <f t="shared" si="66"/>
        <v>071820200M2236075</v>
      </c>
      <c r="B4275" s="81" t="s">
        <v>645</v>
      </c>
      <c r="C4275" s="81" t="s">
        <v>646</v>
      </c>
      <c r="D4275" s="81" t="s">
        <v>647</v>
      </c>
      <c r="E4275" s="81"/>
      <c r="F4275" s="81" t="s">
        <v>226</v>
      </c>
      <c r="G4275" s="81" t="s">
        <v>616</v>
      </c>
      <c r="H4275" s="81" t="s">
        <v>648</v>
      </c>
      <c r="I4275" s="81"/>
      <c r="J4275" s="82">
        <v>104.94</v>
      </c>
      <c r="K4275" s="82">
        <v>0</v>
      </c>
      <c r="L4275" s="82">
        <v>6</v>
      </c>
      <c r="M4275" s="82">
        <v>629.64</v>
      </c>
    </row>
    <row r="4276" spans="1:13">
      <c r="A4276" t="str">
        <f t="shared" si="66"/>
        <v>071820240</v>
      </c>
      <c r="B4276" s="81" t="s">
        <v>649</v>
      </c>
      <c r="C4276" s="81" t="s">
        <v>650</v>
      </c>
      <c r="D4276" s="81" t="s">
        <v>651</v>
      </c>
      <c r="E4276" s="81"/>
      <c r="F4276" s="81" t="s">
        <v>226</v>
      </c>
      <c r="G4276" s="81" t="s">
        <v>616</v>
      </c>
      <c r="H4276" s="81"/>
      <c r="I4276" s="81"/>
      <c r="J4276" s="82">
        <v>128.15</v>
      </c>
      <c r="K4276" s="82">
        <v>0</v>
      </c>
      <c r="L4276" s="82">
        <v>-2</v>
      </c>
      <c r="M4276" s="82">
        <v>-256.3</v>
      </c>
    </row>
    <row r="4277" spans="1:13">
      <c r="A4277" t="str">
        <f t="shared" si="66"/>
        <v>0718202401710071821</v>
      </c>
      <c r="B4277" s="81" t="s">
        <v>649</v>
      </c>
      <c r="C4277" s="81" t="s">
        <v>650</v>
      </c>
      <c r="D4277" s="81" t="s">
        <v>651</v>
      </c>
      <c r="E4277" s="81"/>
      <c r="F4277" s="81" t="s">
        <v>226</v>
      </c>
      <c r="G4277" s="81" t="s">
        <v>616</v>
      </c>
      <c r="H4277" s="81" t="s">
        <v>652</v>
      </c>
      <c r="I4277" s="81"/>
      <c r="J4277" s="82">
        <v>128.15</v>
      </c>
      <c r="K4277" s="82">
        <v>0</v>
      </c>
      <c r="L4277" s="82">
        <v>1</v>
      </c>
      <c r="M4277" s="82">
        <v>128.15</v>
      </c>
    </row>
    <row r="4278" spans="1:13">
      <c r="A4278" t="str">
        <f t="shared" si="66"/>
        <v>071820240M2234125</v>
      </c>
      <c r="B4278" s="81" t="s">
        <v>649</v>
      </c>
      <c r="C4278" s="81" t="s">
        <v>650</v>
      </c>
      <c r="D4278" s="81" t="s">
        <v>651</v>
      </c>
      <c r="E4278" s="81"/>
      <c r="F4278" s="81" t="s">
        <v>226</v>
      </c>
      <c r="G4278" s="81" t="s">
        <v>616</v>
      </c>
      <c r="H4278" s="81" t="s">
        <v>653</v>
      </c>
      <c r="I4278" s="81"/>
      <c r="J4278" s="82">
        <v>128.15</v>
      </c>
      <c r="K4278" s="82">
        <v>0</v>
      </c>
      <c r="L4278" s="82">
        <v>10</v>
      </c>
      <c r="M4278" s="82">
        <v>1281.5</v>
      </c>
    </row>
    <row r="4279" spans="1:13">
      <c r="A4279" t="str">
        <f t="shared" si="66"/>
        <v>071830170</v>
      </c>
      <c r="B4279" s="81" t="s">
        <v>654</v>
      </c>
      <c r="C4279" s="81" t="s">
        <v>655</v>
      </c>
      <c r="D4279" s="81" t="s">
        <v>656</v>
      </c>
      <c r="E4279" s="81"/>
      <c r="F4279" s="81" t="s">
        <v>226</v>
      </c>
      <c r="G4279" s="81" t="s">
        <v>616</v>
      </c>
      <c r="H4279" s="81"/>
      <c r="I4279" s="81"/>
      <c r="J4279" s="82">
        <v>62.43</v>
      </c>
      <c r="K4279" s="82">
        <v>0</v>
      </c>
      <c r="L4279" s="82">
        <v>-10</v>
      </c>
      <c r="M4279" s="82">
        <v>-624.29999999999995</v>
      </c>
    </row>
    <row r="4280" spans="1:13">
      <c r="A4280" t="str">
        <f t="shared" si="66"/>
        <v>071830170A2301555</v>
      </c>
      <c r="B4280" s="81" t="s">
        <v>654</v>
      </c>
      <c r="C4280" s="81" t="s">
        <v>655</v>
      </c>
      <c r="D4280" s="81" t="s">
        <v>656</v>
      </c>
      <c r="E4280" s="81"/>
      <c r="F4280" s="81" t="s">
        <v>226</v>
      </c>
      <c r="G4280" s="81" t="s">
        <v>616</v>
      </c>
      <c r="H4280" s="81" t="s">
        <v>657</v>
      </c>
      <c r="I4280" s="81"/>
      <c r="J4280" s="82">
        <v>62.43</v>
      </c>
      <c r="K4280" s="82">
        <v>0</v>
      </c>
      <c r="L4280" s="82">
        <v>0</v>
      </c>
      <c r="M4280" s="82">
        <v>0</v>
      </c>
    </row>
    <row r="4281" spans="1:13">
      <c r="A4281" t="str">
        <f t="shared" si="66"/>
        <v>071830170J2304668</v>
      </c>
      <c r="B4281" s="81" t="s">
        <v>654</v>
      </c>
      <c r="C4281" s="81" t="s">
        <v>655</v>
      </c>
      <c r="D4281" s="81" t="s">
        <v>656</v>
      </c>
      <c r="E4281" s="81"/>
      <c r="F4281" s="81" t="s">
        <v>226</v>
      </c>
      <c r="G4281" s="81" t="s">
        <v>616</v>
      </c>
      <c r="H4281" s="81" t="s">
        <v>658</v>
      </c>
      <c r="I4281" s="81"/>
      <c r="J4281" s="82">
        <v>62.43</v>
      </c>
      <c r="K4281" s="82">
        <v>0</v>
      </c>
      <c r="L4281" s="82">
        <v>4</v>
      </c>
      <c r="M4281" s="82">
        <v>249.72</v>
      </c>
    </row>
    <row r="4282" spans="1:13">
      <c r="A4282" t="str">
        <f t="shared" si="66"/>
        <v>071830200</v>
      </c>
      <c r="B4282" s="81" t="s">
        <v>659</v>
      </c>
      <c r="C4282" s="81" t="s">
        <v>660</v>
      </c>
      <c r="D4282" s="81" t="s">
        <v>661</v>
      </c>
      <c r="E4282" s="81"/>
      <c r="F4282" s="81" t="s">
        <v>226</v>
      </c>
      <c r="G4282" s="81" t="s">
        <v>616</v>
      </c>
      <c r="H4282" s="81"/>
      <c r="I4282" s="81"/>
      <c r="J4282" s="82">
        <v>130.01</v>
      </c>
      <c r="K4282" s="82">
        <v>0</v>
      </c>
      <c r="L4282" s="82">
        <v>-2</v>
      </c>
      <c r="M4282" s="82">
        <v>-260.02</v>
      </c>
    </row>
    <row r="4283" spans="1:13">
      <c r="A4283" t="str">
        <f t="shared" si="66"/>
        <v>071830200190718302</v>
      </c>
      <c r="B4283" s="81" t="s">
        <v>659</v>
      </c>
      <c r="C4283" s="81" t="s">
        <v>660</v>
      </c>
      <c r="D4283" s="81" t="s">
        <v>661</v>
      </c>
      <c r="E4283" s="81"/>
      <c r="F4283" s="81" t="s">
        <v>226</v>
      </c>
      <c r="G4283" s="81" t="s">
        <v>616</v>
      </c>
      <c r="H4283" s="81" t="s">
        <v>662</v>
      </c>
      <c r="I4283" s="81"/>
      <c r="J4283" s="82">
        <v>130.01</v>
      </c>
      <c r="K4283" s="82">
        <v>0</v>
      </c>
      <c r="L4283" s="82">
        <v>0</v>
      </c>
      <c r="M4283" s="82">
        <v>0</v>
      </c>
    </row>
    <row r="4284" spans="1:13">
      <c r="A4284" t="str">
        <f t="shared" si="66"/>
        <v>071830200M2234132</v>
      </c>
      <c r="B4284" s="81" t="s">
        <v>659</v>
      </c>
      <c r="C4284" s="81" t="s">
        <v>660</v>
      </c>
      <c r="D4284" s="81" t="s">
        <v>661</v>
      </c>
      <c r="E4284" s="81"/>
      <c r="F4284" s="81" t="s">
        <v>226</v>
      </c>
      <c r="G4284" s="81" t="s">
        <v>616</v>
      </c>
      <c r="H4284" s="81" t="s">
        <v>663</v>
      </c>
      <c r="I4284" s="81"/>
      <c r="J4284" s="82">
        <v>130.01</v>
      </c>
      <c r="K4284" s="82">
        <v>0</v>
      </c>
      <c r="L4284" s="82">
        <v>0</v>
      </c>
      <c r="M4284" s="82">
        <v>0</v>
      </c>
    </row>
    <row r="4285" spans="1:13">
      <c r="A4285" t="str">
        <f t="shared" si="66"/>
        <v>071830200L190718302</v>
      </c>
      <c r="B4285" s="81" t="s">
        <v>659</v>
      </c>
      <c r="C4285" s="81" t="s">
        <v>660</v>
      </c>
      <c r="D4285" s="81" t="s">
        <v>661</v>
      </c>
      <c r="E4285" s="81"/>
      <c r="F4285" s="81" t="s">
        <v>226</v>
      </c>
      <c r="G4285" s="81" t="s">
        <v>616</v>
      </c>
      <c r="H4285" s="81" t="s">
        <v>664</v>
      </c>
      <c r="I4285" s="81"/>
      <c r="J4285" s="82">
        <v>130.01</v>
      </c>
      <c r="K4285" s="82">
        <v>0</v>
      </c>
      <c r="L4285" s="82">
        <v>0</v>
      </c>
      <c r="M4285" s="82">
        <v>0</v>
      </c>
    </row>
    <row r="4286" spans="1:13">
      <c r="A4286" t="str">
        <f t="shared" si="66"/>
        <v>0718302401708071836</v>
      </c>
      <c r="B4286" s="81" t="s">
        <v>665</v>
      </c>
      <c r="C4286" s="81" t="s">
        <v>666</v>
      </c>
      <c r="D4286" s="81" t="s">
        <v>667</v>
      </c>
      <c r="E4286" s="81"/>
      <c r="F4286" s="81" t="s">
        <v>226</v>
      </c>
      <c r="G4286" s="81" t="s">
        <v>616</v>
      </c>
      <c r="H4286" s="81" t="s">
        <v>668</v>
      </c>
      <c r="I4286" s="81"/>
      <c r="J4286" s="82">
        <v>161.04</v>
      </c>
      <c r="K4286" s="82">
        <v>0</v>
      </c>
      <c r="L4286" s="82">
        <v>2</v>
      </c>
      <c r="M4286" s="82">
        <v>322.08</v>
      </c>
    </row>
    <row r="4287" spans="1:13">
      <c r="A4287" t="str">
        <f t="shared" si="66"/>
        <v>071830240M2234119</v>
      </c>
      <c r="B4287" s="81" t="s">
        <v>665</v>
      </c>
      <c r="C4287" s="81" t="s">
        <v>666</v>
      </c>
      <c r="D4287" s="81" t="s">
        <v>667</v>
      </c>
      <c r="E4287" s="81"/>
      <c r="F4287" s="81" t="s">
        <v>226</v>
      </c>
      <c r="G4287" s="81" t="s">
        <v>616</v>
      </c>
      <c r="H4287" s="81" t="s">
        <v>669</v>
      </c>
      <c r="I4287" s="81"/>
      <c r="J4287" s="82">
        <v>161.04</v>
      </c>
      <c r="K4287" s="82">
        <v>0</v>
      </c>
      <c r="L4287" s="82">
        <v>10</v>
      </c>
      <c r="M4287" s="82">
        <v>1610.4</v>
      </c>
    </row>
    <row r="4288" spans="1:13">
      <c r="A4288" t="str">
        <f t="shared" si="66"/>
        <v>071830240C200718303</v>
      </c>
      <c r="B4288" s="81" t="s">
        <v>665</v>
      </c>
      <c r="C4288" s="81" t="s">
        <v>666</v>
      </c>
      <c r="D4288" s="81" t="s">
        <v>667</v>
      </c>
      <c r="E4288" s="81"/>
      <c r="F4288" s="81" t="s">
        <v>226</v>
      </c>
      <c r="G4288" s="81" t="s">
        <v>616</v>
      </c>
      <c r="H4288" s="81" t="s">
        <v>670</v>
      </c>
      <c r="I4288" s="81"/>
      <c r="J4288" s="82">
        <v>161.04</v>
      </c>
      <c r="K4288" s="82">
        <v>0</v>
      </c>
      <c r="L4288" s="82">
        <v>0</v>
      </c>
      <c r="M4288" s="82">
        <v>0</v>
      </c>
    </row>
    <row r="4289" spans="1:13">
      <c r="A4289" t="str">
        <f t="shared" si="66"/>
        <v>071840170</v>
      </c>
      <c r="B4289" s="81" t="s">
        <v>671</v>
      </c>
      <c r="C4289" s="81" t="s">
        <v>672</v>
      </c>
      <c r="D4289" s="81" t="s">
        <v>673</v>
      </c>
      <c r="E4289" s="81"/>
      <c r="F4289" s="81" t="s">
        <v>226</v>
      </c>
      <c r="G4289" s="81" t="s">
        <v>616</v>
      </c>
      <c r="H4289" s="81"/>
      <c r="I4289" s="81"/>
      <c r="J4289" s="82">
        <v>97.94</v>
      </c>
      <c r="K4289" s="82">
        <v>0</v>
      </c>
      <c r="L4289" s="82">
        <v>-1</v>
      </c>
      <c r="M4289" s="82">
        <v>-97.94</v>
      </c>
    </row>
    <row r="4290" spans="1:13">
      <c r="A4290" t="str">
        <f t="shared" si="66"/>
        <v>071840170180718401</v>
      </c>
      <c r="B4290" s="81" t="s">
        <v>671</v>
      </c>
      <c r="C4290" s="81" t="s">
        <v>672</v>
      </c>
      <c r="D4290" s="81" t="s">
        <v>673</v>
      </c>
      <c r="E4290" s="81"/>
      <c r="F4290" s="81" t="s">
        <v>226</v>
      </c>
      <c r="G4290" s="81" t="s">
        <v>616</v>
      </c>
      <c r="H4290" s="81" t="s">
        <v>674</v>
      </c>
      <c r="I4290" s="81"/>
      <c r="J4290" s="82">
        <v>97.94</v>
      </c>
      <c r="K4290" s="82">
        <v>0</v>
      </c>
      <c r="L4290" s="82">
        <v>0</v>
      </c>
      <c r="M4290" s="82">
        <v>0</v>
      </c>
    </row>
    <row r="4291" spans="1:13">
      <c r="A4291" t="str">
        <f t="shared" ref="A4291:A4354" si="67">CONCATENATE(B4291,H4291)</f>
        <v>071840170B2300810</v>
      </c>
      <c r="B4291" s="81" t="s">
        <v>671</v>
      </c>
      <c r="C4291" s="81" t="s">
        <v>672</v>
      </c>
      <c r="D4291" s="81" t="s">
        <v>673</v>
      </c>
      <c r="E4291" s="81"/>
      <c r="F4291" s="81" t="s">
        <v>226</v>
      </c>
      <c r="G4291" s="81" t="s">
        <v>616</v>
      </c>
      <c r="H4291" s="81" t="s">
        <v>675</v>
      </c>
      <c r="I4291" s="81"/>
      <c r="J4291" s="82">
        <v>97.94</v>
      </c>
      <c r="K4291" s="82">
        <v>0</v>
      </c>
      <c r="L4291" s="82">
        <v>0</v>
      </c>
      <c r="M4291" s="82">
        <v>0</v>
      </c>
    </row>
    <row r="4292" spans="1:13">
      <c r="A4292" t="str">
        <f t="shared" si="67"/>
        <v>071840170L180718401</v>
      </c>
      <c r="B4292" s="81" t="s">
        <v>671</v>
      </c>
      <c r="C4292" s="81" t="s">
        <v>672</v>
      </c>
      <c r="D4292" s="81" t="s">
        <v>673</v>
      </c>
      <c r="E4292" s="81"/>
      <c r="F4292" s="81" t="s">
        <v>226</v>
      </c>
      <c r="G4292" s="81" t="s">
        <v>616</v>
      </c>
      <c r="H4292" s="81" t="s">
        <v>676</v>
      </c>
      <c r="I4292" s="81"/>
      <c r="J4292" s="82">
        <v>97.94</v>
      </c>
      <c r="K4292" s="82">
        <v>0</v>
      </c>
      <c r="L4292" s="82">
        <v>3</v>
      </c>
      <c r="M4292" s="82">
        <v>293.82</v>
      </c>
    </row>
    <row r="4293" spans="1:13">
      <c r="A4293" t="str">
        <f t="shared" si="67"/>
        <v>071840200</v>
      </c>
      <c r="B4293" s="81" t="s">
        <v>677</v>
      </c>
      <c r="C4293" s="81" t="s">
        <v>678</v>
      </c>
      <c r="D4293" s="81" t="s">
        <v>679</v>
      </c>
      <c r="E4293" s="81"/>
      <c r="F4293" s="81" t="s">
        <v>226</v>
      </c>
      <c r="G4293" s="81" t="s">
        <v>616</v>
      </c>
      <c r="H4293" s="81"/>
      <c r="I4293" s="81"/>
      <c r="J4293" s="82">
        <v>201.77</v>
      </c>
      <c r="K4293" s="82">
        <v>0</v>
      </c>
      <c r="L4293" s="82">
        <v>-2</v>
      </c>
      <c r="M4293" s="82">
        <v>-403.54</v>
      </c>
    </row>
    <row r="4294" spans="1:13">
      <c r="A4294" t="str">
        <f t="shared" si="67"/>
        <v>071840200E200718404</v>
      </c>
      <c r="B4294" s="81" t="s">
        <v>677</v>
      </c>
      <c r="C4294" s="81" t="s">
        <v>678</v>
      </c>
      <c r="D4294" s="81" t="s">
        <v>679</v>
      </c>
      <c r="E4294" s="81"/>
      <c r="F4294" s="81" t="s">
        <v>226</v>
      </c>
      <c r="G4294" s="81" t="s">
        <v>616</v>
      </c>
      <c r="H4294" s="81" t="s">
        <v>680</v>
      </c>
      <c r="I4294" s="81"/>
      <c r="J4294" s="82">
        <v>201.77</v>
      </c>
      <c r="K4294" s="82">
        <v>0</v>
      </c>
      <c r="L4294" s="82">
        <v>6</v>
      </c>
      <c r="M4294" s="82">
        <v>1210.6199999999999</v>
      </c>
    </row>
    <row r="4295" spans="1:13">
      <c r="A4295" t="str">
        <f t="shared" si="67"/>
        <v>071840200M2234106</v>
      </c>
      <c r="B4295" s="81" t="s">
        <v>677</v>
      </c>
      <c r="C4295" s="81" t="s">
        <v>678</v>
      </c>
      <c r="D4295" s="81" t="s">
        <v>679</v>
      </c>
      <c r="E4295" s="81"/>
      <c r="F4295" s="81" t="s">
        <v>226</v>
      </c>
      <c r="G4295" s="81" t="s">
        <v>616</v>
      </c>
      <c r="H4295" s="81" t="s">
        <v>681</v>
      </c>
      <c r="I4295" s="81"/>
      <c r="J4295" s="82">
        <v>201.77</v>
      </c>
      <c r="K4295" s="82">
        <v>0</v>
      </c>
      <c r="L4295" s="82">
        <v>10</v>
      </c>
      <c r="M4295" s="82">
        <v>2017.7</v>
      </c>
    </row>
    <row r="4296" spans="1:13">
      <c r="A4296" t="str">
        <f t="shared" si="67"/>
        <v>071840200200718404</v>
      </c>
      <c r="B4296" s="81" t="s">
        <v>677</v>
      </c>
      <c r="C4296" s="81" t="s">
        <v>678</v>
      </c>
      <c r="D4296" s="81" t="s">
        <v>679</v>
      </c>
      <c r="E4296" s="81"/>
      <c r="F4296" s="81" t="s">
        <v>226</v>
      </c>
      <c r="G4296" s="81" t="s">
        <v>616</v>
      </c>
      <c r="H4296" s="81" t="s">
        <v>682</v>
      </c>
      <c r="I4296" s="81"/>
      <c r="J4296" s="82">
        <v>201.77</v>
      </c>
      <c r="K4296" s="82">
        <v>0</v>
      </c>
      <c r="L4296" s="82">
        <v>0</v>
      </c>
      <c r="M4296" s="82">
        <v>0</v>
      </c>
    </row>
    <row r="4297" spans="1:13">
      <c r="A4297" t="str">
        <f t="shared" si="67"/>
        <v>071840240180718402</v>
      </c>
      <c r="B4297" s="81" t="s">
        <v>683</v>
      </c>
      <c r="C4297" s="81" t="s">
        <v>684</v>
      </c>
      <c r="D4297" s="81" t="s">
        <v>685</v>
      </c>
      <c r="E4297" s="81"/>
      <c r="F4297" s="81" t="s">
        <v>226</v>
      </c>
      <c r="G4297" s="81" t="s">
        <v>616</v>
      </c>
      <c r="H4297" s="81" t="s">
        <v>686</v>
      </c>
      <c r="I4297" s="81"/>
      <c r="J4297" s="82">
        <v>278.27</v>
      </c>
      <c r="K4297" s="82">
        <v>0</v>
      </c>
      <c r="L4297" s="82">
        <v>0</v>
      </c>
      <c r="M4297" s="82">
        <v>0</v>
      </c>
    </row>
    <row r="4298" spans="1:13">
      <c r="A4298" t="str">
        <f t="shared" si="67"/>
        <v>071840240M2234102</v>
      </c>
      <c r="B4298" s="81" t="s">
        <v>683</v>
      </c>
      <c r="C4298" s="81" t="s">
        <v>684</v>
      </c>
      <c r="D4298" s="81" t="s">
        <v>685</v>
      </c>
      <c r="E4298" s="81"/>
      <c r="F4298" s="81" t="s">
        <v>226</v>
      </c>
      <c r="G4298" s="81" t="s">
        <v>616</v>
      </c>
      <c r="H4298" s="81" t="s">
        <v>687</v>
      </c>
      <c r="I4298" s="81"/>
      <c r="J4298" s="82">
        <v>278.27</v>
      </c>
      <c r="K4298" s="82">
        <v>0</v>
      </c>
      <c r="L4298" s="82">
        <v>10</v>
      </c>
      <c r="M4298" s="82">
        <v>2782.7</v>
      </c>
    </row>
    <row r="4299" spans="1:13">
      <c r="A4299" t="str">
        <f t="shared" si="67"/>
        <v>071840240C190718402</v>
      </c>
      <c r="B4299" s="81" t="s">
        <v>683</v>
      </c>
      <c r="C4299" s="81" t="s">
        <v>684</v>
      </c>
      <c r="D4299" s="81" t="s">
        <v>685</v>
      </c>
      <c r="E4299" s="81"/>
      <c r="F4299" s="81" t="s">
        <v>226</v>
      </c>
      <c r="G4299" s="81" t="s">
        <v>616</v>
      </c>
      <c r="H4299" s="81" t="s">
        <v>688</v>
      </c>
      <c r="I4299" s="81"/>
      <c r="J4299" s="82">
        <v>278.27</v>
      </c>
      <c r="K4299" s="82">
        <v>0</v>
      </c>
      <c r="L4299" s="82">
        <v>0</v>
      </c>
      <c r="M4299" s="82">
        <v>0</v>
      </c>
    </row>
    <row r="4300" spans="1:13">
      <c r="A4300" t="str">
        <f t="shared" si="67"/>
        <v>071840240A180718402</v>
      </c>
      <c r="B4300" s="81" t="s">
        <v>683</v>
      </c>
      <c r="C4300" s="81" t="s">
        <v>684</v>
      </c>
      <c r="D4300" s="81" t="s">
        <v>685</v>
      </c>
      <c r="E4300" s="81"/>
      <c r="F4300" s="81" t="s">
        <v>226</v>
      </c>
      <c r="G4300" s="81" t="s">
        <v>616</v>
      </c>
      <c r="H4300" s="81" t="s">
        <v>689</v>
      </c>
      <c r="I4300" s="81"/>
      <c r="J4300" s="82">
        <v>278.27</v>
      </c>
      <c r="K4300" s="82">
        <v>0</v>
      </c>
      <c r="L4300" s="82">
        <v>3</v>
      </c>
      <c r="M4300" s="82">
        <v>834.81</v>
      </c>
    </row>
    <row r="4301" spans="1:13">
      <c r="A4301" t="str">
        <f t="shared" si="67"/>
        <v>TI52012315</v>
      </c>
      <c r="B4301" s="81" t="s">
        <v>690</v>
      </c>
      <c r="C4301" s="81" t="s">
        <v>691</v>
      </c>
      <c r="D4301" s="81" t="s">
        <v>692</v>
      </c>
      <c r="E4301" s="81"/>
      <c r="F4301" s="81" t="s">
        <v>226</v>
      </c>
      <c r="G4301" s="81" t="s">
        <v>616</v>
      </c>
      <c r="H4301" s="81"/>
      <c r="I4301" s="81"/>
      <c r="J4301" s="82">
        <v>0</v>
      </c>
      <c r="K4301" s="82">
        <v>0</v>
      </c>
      <c r="L4301" s="82">
        <v>0</v>
      </c>
      <c r="M4301" s="82"/>
    </row>
    <row r="4302" spans="1:13">
      <c r="A4302" t="str">
        <f t="shared" si="67"/>
        <v>TI52012330</v>
      </c>
      <c r="B4302" s="81" t="s">
        <v>693</v>
      </c>
      <c r="C4302" s="81" t="s">
        <v>691</v>
      </c>
      <c r="D4302" s="81" t="s">
        <v>694</v>
      </c>
      <c r="E4302" s="81"/>
      <c r="F4302" s="81" t="s">
        <v>226</v>
      </c>
      <c r="G4302" s="81" t="s">
        <v>616</v>
      </c>
      <c r="H4302" s="81"/>
      <c r="I4302" s="81"/>
      <c r="J4302" s="82">
        <v>0</v>
      </c>
      <c r="K4302" s="82">
        <v>0</v>
      </c>
      <c r="L4302" s="82">
        <v>0</v>
      </c>
      <c r="M4302" s="82"/>
    </row>
    <row r="4303" spans="1:13">
      <c r="A4303" t="str">
        <f t="shared" si="67"/>
        <v>TI52012345</v>
      </c>
      <c r="B4303" s="81" t="s">
        <v>695</v>
      </c>
      <c r="C4303" s="81" t="s">
        <v>691</v>
      </c>
      <c r="D4303" s="81" t="s">
        <v>696</v>
      </c>
      <c r="E4303" s="81"/>
      <c r="F4303" s="81" t="s">
        <v>226</v>
      </c>
      <c r="G4303" s="81" t="s">
        <v>616</v>
      </c>
      <c r="H4303" s="81"/>
      <c r="I4303" s="81"/>
      <c r="J4303" s="82">
        <v>0</v>
      </c>
      <c r="K4303" s="82">
        <v>0</v>
      </c>
      <c r="L4303" s="82">
        <v>0</v>
      </c>
      <c r="M4303" s="82"/>
    </row>
    <row r="4304" spans="1:13">
      <c r="A4304" t="str">
        <f t="shared" si="67"/>
        <v>T0718523001710071858</v>
      </c>
      <c r="B4304" s="81" t="s">
        <v>697</v>
      </c>
      <c r="C4304" s="81" t="s">
        <v>698</v>
      </c>
      <c r="D4304" s="81" t="s">
        <v>699</v>
      </c>
      <c r="E4304" s="81"/>
      <c r="F4304" s="81" t="s">
        <v>226</v>
      </c>
      <c r="G4304" s="81" t="s">
        <v>616</v>
      </c>
      <c r="H4304" s="81" t="s">
        <v>700</v>
      </c>
      <c r="I4304" s="81"/>
      <c r="J4304" s="82">
        <v>170.12</v>
      </c>
      <c r="K4304" s="82">
        <v>0</v>
      </c>
      <c r="L4304" s="82">
        <v>2</v>
      </c>
      <c r="M4304" s="82">
        <v>340.24</v>
      </c>
    </row>
    <row r="4305" spans="1:13">
      <c r="A4305" t="str">
        <f t="shared" si="67"/>
        <v>T071852300M2234129</v>
      </c>
      <c r="B4305" s="81" t="s">
        <v>697</v>
      </c>
      <c r="C4305" s="81" t="s">
        <v>698</v>
      </c>
      <c r="D4305" s="81" t="s">
        <v>699</v>
      </c>
      <c r="E4305" s="81"/>
      <c r="F4305" s="81" t="s">
        <v>226</v>
      </c>
      <c r="G4305" s="81" t="s">
        <v>616</v>
      </c>
      <c r="H4305" s="81" t="s">
        <v>701</v>
      </c>
      <c r="I4305" s="81"/>
      <c r="J4305" s="82">
        <v>170.12</v>
      </c>
      <c r="K4305" s="82">
        <v>0</v>
      </c>
      <c r="L4305" s="82">
        <v>6</v>
      </c>
      <c r="M4305" s="82">
        <v>1020.72</v>
      </c>
    </row>
    <row r="4306" spans="1:13">
      <c r="A4306" t="str">
        <f t="shared" si="67"/>
        <v>T0718523001711071851</v>
      </c>
      <c r="B4306" s="81" t="s">
        <v>697</v>
      </c>
      <c r="C4306" s="81" t="s">
        <v>698</v>
      </c>
      <c r="D4306" s="81" t="s">
        <v>699</v>
      </c>
      <c r="E4306" s="81"/>
      <c r="F4306" s="81" t="s">
        <v>226</v>
      </c>
      <c r="G4306" s="81" t="s">
        <v>616</v>
      </c>
      <c r="H4306" s="81" t="s">
        <v>702</v>
      </c>
      <c r="I4306" s="81"/>
      <c r="J4306" s="82">
        <v>170.12</v>
      </c>
      <c r="K4306" s="82">
        <v>0</v>
      </c>
      <c r="L4306" s="82">
        <v>2</v>
      </c>
      <c r="M4306" s="82">
        <v>340.24</v>
      </c>
    </row>
    <row r="4307" spans="1:13">
      <c r="A4307" t="str">
        <f t="shared" si="67"/>
        <v>T071851300200718510</v>
      </c>
      <c r="B4307" s="81" t="s">
        <v>703</v>
      </c>
      <c r="C4307" s="81" t="s">
        <v>704</v>
      </c>
      <c r="D4307" s="81" t="s">
        <v>705</v>
      </c>
      <c r="E4307" s="81"/>
      <c r="F4307" s="81" t="s">
        <v>226</v>
      </c>
      <c r="G4307" s="81" t="s">
        <v>616</v>
      </c>
      <c r="H4307" s="81" t="s">
        <v>706</v>
      </c>
      <c r="I4307" s="81"/>
      <c r="J4307" s="82">
        <v>130.46</v>
      </c>
      <c r="K4307" s="82">
        <v>0</v>
      </c>
      <c r="L4307" s="82">
        <v>0</v>
      </c>
      <c r="M4307" s="82">
        <v>0</v>
      </c>
    </row>
    <row r="4308" spans="1:13">
      <c r="A4308" t="str">
        <f t="shared" si="67"/>
        <v>T071851300F200718510</v>
      </c>
      <c r="B4308" s="81" t="s">
        <v>703</v>
      </c>
      <c r="C4308" s="81" t="s">
        <v>704</v>
      </c>
      <c r="D4308" s="81" t="s">
        <v>705</v>
      </c>
      <c r="E4308" s="81"/>
      <c r="F4308" s="81" t="s">
        <v>226</v>
      </c>
      <c r="G4308" s="81" t="s">
        <v>616</v>
      </c>
      <c r="H4308" s="81" t="s">
        <v>707</v>
      </c>
      <c r="I4308" s="81"/>
      <c r="J4308" s="82">
        <v>130.46</v>
      </c>
      <c r="K4308" s="82">
        <v>0</v>
      </c>
      <c r="L4308" s="82">
        <v>5</v>
      </c>
      <c r="M4308" s="82">
        <v>652.29999999999995</v>
      </c>
    </row>
    <row r="4309" spans="1:13">
      <c r="A4309" t="str">
        <f t="shared" si="67"/>
        <v>T071851300C190718503</v>
      </c>
      <c r="B4309" s="81" t="s">
        <v>703</v>
      </c>
      <c r="C4309" s="81" t="s">
        <v>704</v>
      </c>
      <c r="D4309" s="81" t="s">
        <v>705</v>
      </c>
      <c r="E4309" s="81"/>
      <c r="F4309" s="81" t="s">
        <v>226</v>
      </c>
      <c r="G4309" s="81" t="s">
        <v>616</v>
      </c>
      <c r="H4309" s="81" t="s">
        <v>708</v>
      </c>
      <c r="I4309" s="81"/>
      <c r="J4309" s="82">
        <v>130.46</v>
      </c>
      <c r="K4309" s="82">
        <v>0</v>
      </c>
      <c r="L4309" s="82">
        <v>1</v>
      </c>
      <c r="M4309" s="82">
        <v>130.46</v>
      </c>
    </row>
    <row r="4310" spans="1:13">
      <c r="A4310" t="str">
        <f t="shared" si="67"/>
        <v>T0718513402103443</v>
      </c>
      <c r="B4310" s="81" t="s">
        <v>709</v>
      </c>
      <c r="C4310" s="81" t="s">
        <v>710</v>
      </c>
      <c r="D4310" s="81" t="s">
        <v>711</v>
      </c>
      <c r="E4310" s="81"/>
      <c r="F4310" s="81" t="s">
        <v>226</v>
      </c>
      <c r="G4310" s="81" t="s">
        <v>616</v>
      </c>
      <c r="H4310" s="81" t="s">
        <v>712</v>
      </c>
      <c r="I4310" s="81"/>
      <c r="J4310" s="82">
        <v>181.09</v>
      </c>
      <c r="K4310" s="82">
        <v>0</v>
      </c>
      <c r="L4310" s="82">
        <v>0</v>
      </c>
      <c r="M4310" s="82">
        <v>0</v>
      </c>
    </row>
    <row r="4311" spans="1:13">
      <c r="A4311" t="str">
        <f t="shared" si="67"/>
        <v>T071851340180718502</v>
      </c>
      <c r="B4311" s="81" t="s">
        <v>709</v>
      </c>
      <c r="C4311" s="81" t="s">
        <v>710</v>
      </c>
      <c r="D4311" s="81" t="s">
        <v>711</v>
      </c>
      <c r="E4311" s="81"/>
      <c r="F4311" s="81" t="s">
        <v>226</v>
      </c>
      <c r="G4311" s="81" t="s">
        <v>616</v>
      </c>
      <c r="H4311" s="81" t="s">
        <v>713</v>
      </c>
      <c r="I4311" s="81"/>
      <c r="J4311" s="82">
        <v>181.09</v>
      </c>
      <c r="K4311" s="82">
        <v>0</v>
      </c>
      <c r="L4311" s="82">
        <v>0</v>
      </c>
      <c r="M4311" s="82">
        <v>0</v>
      </c>
    </row>
    <row r="4312" spans="1:13">
      <c r="A4312" t="str">
        <f t="shared" si="67"/>
        <v>T071851340M2234140</v>
      </c>
      <c r="B4312" s="81" t="s">
        <v>709</v>
      </c>
      <c r="C4312" s="81" t="s">
        <v>710</v>
      </c>
      <c r="D4312" s="81" t="s">
        <v>711</v>
      </c>
      <c r="E4312" s="81"/>
      <c r="F4312" s="81" t="s">
        <v>226</v>
      </c>
      <c r="G4312" s="81" t="s">
        <v>616</v>
      </c>
      <c r="H4312" s="81" t="s">
        <v>714</v>
      </c>
      <c r="I4312" s="81"/>
      <c r="J4312" s="82">
        <v>181.09</v>
      </c>
      <c r="K4312" s="82">
        <v>0</v>
      </c>
      <c r="L4312" s="82">
        <v>0</v>
      </c>
      <c r="M4312" s="82">
        <v>0</v>
      </c>
    </row>
    <row r="4313" spans="1:13">
      <c r="A4313" t="str">
        <f t="shared" si="67"/>
        <v>T071851340d200718504</v>
      </c>
      <c r="B4313" s="81" t="s">
        <v>709</v>
      </c>
      <c r="C4313" s="81" t="s">
        <v>710</v>
      </c>
      <c r="D4313" s="81" t="s">
        <v>711</v>
      </c>
      <c r="E4313" s="81"/>
      <c r="F4313" s="81" t="s">
        <v>226</v>
      </c>
      <c r="G4313" s="81" t="s">
        <v>616</v>
      </c>
      <c r="H4313" s="81" t="s">
        <v>715</v>
      </c>
      <c r="I4313" s="81"/>
      <c r="J4313" s="82">
        <v>181.09</v>
      </c>
      <c r="K4313" s="82">
        <v>0</v>
      </c>
      <c r="L4313" s="82">
        <v>1</v>
      </c>
      <c r="M4313" s="82">
        <v>181.09</v>
      </c>
    </row>
    <row r="4314" spans="1:13">
      <c r="A4314" t="str">
        <f t="shared" si="67"/>
        <v>T071851340d200718509</v>
      </c>
      <c r="B4314" s="81" t="s">
        <v>709</v>
      </c>
      <c r="C4314" s="81" t="s">
        <v>710</v>
      </c>
      <c r="D4314" s="81" t="s">
        <v>711</v>
      </c>
      <c r="E4314" s="81"/>
      <c r="F4314" s="81" t="s">
        <v>226</v>
      </c>
      <c r="G4314" s="81" t="s">
        <v>616</v>
      </c>
      <c r="H4314" s="81" t="s">
        <v>716</v>
      </c>
      <c r="I4314" s="81"/>
      <c r="J4314" s="82">
        <v>181.09</v>
      </c>
      <c r="K4314" s="82">
        <v>0</v>
      </c>
      <c r="L4314" s="82">
        <v>1</v>
      </c>
      <c r="M4314" s="82">
        <v>181.09</v>
      </c>
    </row>
    <row r="4315" spans="1:13">
      <c r="A4315" t="str">
        <f t="shared" si="67"/>
        <v>T071851340M180718502</v>
      </c>
      <c r="B4315" s="81" t="s">
        <v>709</v>
      </c>
      <c r="C4315" s="81" t="s">
        <v>710</v>
      </c>
      <c r="D4315" s="81" t="s">
        <v>711</v>
      </c>
      <c r="E4315" s="81"/>
      <c r="F4315" s="81" t="s">
        <v>226</v>
      </c>
      <c r="G4315" s="81" t="s">
        <v>616</v>
      </c>
      <c r="H4315" s="81" t="s">
        <v>717</v>
      </c>
      <c r="I4315" s="81"/>
      <c r="J4315" s="82">
        <v>181.09</v>
      </c>
      <c r="K4315" s="82">
        <v>0</v>
      </c>
      <c r="L4315" s="82">
        <v>12</v>
      </c>
      <c r="M4315" s="82">
        <v>2173.08</v>
      </c>
    </row>
    <row r="4316" spans="1:13">
      <c r="A4316" t="str">
        <f t="shared" si="67"/>
        <v>T0718523402103521</v>
      </c>
      <c r="B4316" s="81" t="s">
        <v>718</v>
      </c>
      <c r="C4316" s="81" t="s">
        <v>710</v>
      </c>
      <c r="D4316" s="81" t="s">
        <v>719</v>
      </c>
      <c r="E4316" s="81"/>
      <c r="F4316" s="81" t="s">
        <v>226</v>
      </c>
      <c r="G4316" s="81" t="s">
        <v>616</v>
      </c>
      <c r="H4316" s="81" t="s">
        <v>720</v>
      </c>
      <c r="I4316" s="81"/>
      <c r="J4316" s="82">
        <v>167.16</v>
      </c>
      <c r="K4316" s="82">
        <v>0</v>
      </c>
      <c r="L4316" s="82">
        <v>0</v>
      </c>
      <c r="M4316" s="82">
        <v>0</v>
      </c>
    </row>
    <row r="4317" spans="1:13">
      <c r="A4317" t="str">
        <f t="shared" si="67"/>
        <v>T071852340180718501</v>
      </c>
      <c r="B4317" s="81" t="s">
        <v>718</v>
      </c>
      <c r="C4317" s="81" t="s">
        <v>710</v>
      </c>
      <c r="D4317" s="81" t="s">
        <v>719</v>
      </c>
      <c r="E4317" s="81"/>
      <c r="F4317" s="81" t="s">
        <v>226</v>
      </c>
      <c r="G4317" s="81" t="s">
        <v>616</v>
      </c>
      <c r="H4317" s="81" t="s">
        <v>721</v>
      </c>
      <c r="I4317" s="81"/>
      <c r="J4317" s="82">
        <v>167.16</v>
      </c>
      <c r="K4317" s="82">
        <v>0</v>
      </c>
      <c r="L4317" s="82">
        <v>0</v>
      </c>
      <c r="M4317" s="82">
        <v>0</v>
      </c>
    </row>
    <row r="4318" spans="1:13">
      <c r="A4318" t="str">
        <f t="shared" si="67"/>
        <v>T071852340K2206699</v>
      </c>
      <c r="B4318" s="81" t="s">
        <v>718</v>
      </c>
      <c r="C4318" s="81" t="s">
        <v>710</v>
      </c>
      <c r="D4318" s="81" t="s">
        <v>719</v>
      </c>
      <c r="E4318" s="81"/>
      <c r="F4318" s="81" t="s">
        <v>226</v>
      </c>
      <c r="G4318" s="81" t="s">
        <v>616</v>
      </c>
      <c r="H4318" s="81" t="s">
        <v>722</v>
      </c>
      <c r="I4318" s="81"/>
      <c r="J4318" s="82">
        <v>167.16</v>
      </c>
      <c r="K4318" s="82">
        <v>0</v>
      </c>
      <c r="L4318" s="82">
        <v>0</v>
      </c>
      <c r="M4318" s="82">
        <v>0</v>
      </c>
    </row>
    <row r="4319" spans="1:13">
      <c r="A4319" t="str">
        <f t="shared" si="67"/>
        <v>T071852340d200718502</v>
      </c>
      <c r="B4319" s="81" t="s">
        <v>718</v>
      </c>
      <c r="C4319" s="81" t="s">
        <v>710</v>
      </c>
      <c r="D4319" s="81" t="s">
        <v>719</v>
      </c>
      <c r="E4319" s="81"/>
      <c r="F4319" s="81" t="s">
        <v>226</v>
      </c>
      <c r="G4319" s="81" t="s">
        <v>616</v>
      </c>
      <c r="H4319" s="81" t="s">
        <v>723</v>
      </c>
      <c r="I4319" s="81"/>
      <c r="J4319" s="82">
        <v>167.16</v>
      </c>
      <c r="K4319" s="82">
        <v>0</v>
      </c>
      <c r="L4319" s="82">
        <v>1</v>
      </c>
      <c r="M4319" s="82">
        <v>167.16</v>
      </c>
    </row>
    <row r="4320" spans="1:13">
      <c r="A4320" t="str">
        <f t="shared" si="67"/>
        <v>T0718523401508071885</v>
      </c>
      <c r="B4320" s="81" t="s">
        <v>718</v>
      </c>
      <c r="C4320" s="81" t="s">
        <v>710</v>
      </c>
      <c r="D4320" s="81" t="s">
        <v>719</v>
      </c>
      <c r="E4320" s="81"/>
      <c r="F4320" s="81" t="s">
        <v>226</v>
      </c>
      <c r="G4320" s="81" t="s">
        <v>616</v>
      </c>
      <c r="H4320" s="81" t="s">
        <v>724</v>
      </c>
      <c r="I4320" s="81"/>
      <c r="J4320" s="82">
        <v>167.16</v>
      </c>
      <c r="K4320" s="82">
        <v>0</v>
      </c>
      <c r="L4320" s="82">
        <v>0</v>
      </c>
      <c r="M4320" s="82">
        <v>0</v>
      </c>
    </row>
    <row r="4321" spans="1:13">
      <c r="A4321" t="str">
        <f t="shared" si="67"/>
        <v>T071852340M180718501</v>
      </c>
      <c r="B4321" s="81" t="s">
        <v>718</v>
      </c>
      <c r="C4321" s="81" t="s">
        <v>710</v>
      </c>
      <c r="D4321" s="81" t="s">
        <v>719</v>
      </c>
      <c r="E4321" s="81"/>
      <c r="F4321" s="81" t="s">
        <v>226</v>
      </c>
      <c r="G4321" s="81" t="s">
        <v>616</v>
      </c>
      <c r="H4321" s="81" t="s">
        <v>725</v>
      </c>
      <c r="I4321" s="81"/>
      <c r="J4321" s="82">
        <v>167.16</v>
      </c>
      <c r="K4321" s="82">
        <v>0</v>
      </c>
      <c r="L4321" s="82">
        <v>9</v>
      </c>
      <c r="M4321" s="82">
        <v>1504.44</v>
      </c>
    </row>
    <row r="4322" spans="1:13">
      <c r="A4322" t="str">
        <f t="shared" si="67"/>
        <v>T0718513801411071854</v>
      </c>
      <c r="B4322" s="81" t="s">
        <v>726</v>
      </c>
      <c r="C4322" s="81" t="s">
        <v>727</v>
      </c>
      <c r="D4322" s="81" t="s">
        <v>728</v>
      </c>
      <c r="E4322" s="81"/>
      <c r="F4322" s="81" t="s">
        <v>226</v>
      </c>
      <c r="G4322" s="81" t="s">
        <v>616</v>
      </c>
      <c r="H4322" s="81" t="s">
        <v>729</v>
      </c>
      <c r="I4322" s="81"/>
      <c r="J4322" s="82">
        <v>143.21</v>
      </c>
      <c r="K4322" s="82">
        <v>0</v>
      </c>
      <c r="L4322" s="82">
        <v>8</v>
      </c>
      <c r="M4322" s="82">
        <v>1145.68</v>
      </c>
    </row>
    <row r="4323" spans="1:13">
      <c r="A4323" t="str">
        <f t="shared" si="67"/>
        <v>T0718523801506071854</v>
      </c>
      <c r="B4323" s="81" t="s">
        <v>730</v>
      </c>
      <c r="C4323" s="81" t="s">
        <v>727</v>
      </c>
      <c r="D4323" s="81" t="s">
        <v>731</v>
      </c>
      <c r="E4323" s="81"/>
      <c r="F4323" s="81" t="s">
        <v>226</v>
      </c>
      <c r="G4323" s="81" t="s">
        <v>616</v>
      </c>
      <c r="H4323" s="81" t="s">
        <v>732</v>
      </c>
      <c r="I4323" s="81"/>
      <c r="J4323" s="82">
        <v>143.21</v>
      </c>
      <c r="K4323" s="82">
        <v>0</v>
      </c>
      <c r="L4323" s="82">
        <v>9</v>
      </c>
      <c r="M4323" s="82">
        <v>1288.8900000000001</v>
      </c>
    </row>
    <row r="4324" spans="1:13">
      <c r="A4324" t="str">
        <f t="shared" si="67"/>
        <v>T071851420200718508</v>
      </c>
      <c r="B4324" s="81" t="s">
        <v>733</v>
      </c>
      <c r="C4324" s="81" t="s">
        <v>734</v>
      </c>
      <c r="D4324" s="81" t="s">
        <v>735</v>
      </c>
      <c r="E4324" s="81"/>
      <c r="F4324" s="81" t="s">
        <v>226</v>
      </c>
      <c r="G4324" s="81" t="s">
        <v>616</v>
      </c>
      <c r="H4324" s="81" t="s">
        <v>736</v>
      </c>
      <c r="I4324" s="81"/>
      <c r="J4324" s="82">
        <v>210.08</v>
      </c>
      <c r="K4324" s="82">
        <v>0</v>
      </c>
      <c r="L4324" s="82">
        <v>0</v>
      </c>
      <c r="M4324" s="82">
        <v>0</v>
      </c>
    </row>
    <row r="4325" spans="1:13">
      <c r="A4325" t="str">
        <f t="shared" si="67"/>
        <v>T071851420M2234149</v>
      </c>
      <c r="B4325" s="81" t="s">
        <v>733</v>
      </c>
      <c r="C4325" s="81" t="s">
        <v>734</v>
      </c>
      <c r="D4325" s="81" t="s">
        <v>735</v>
      </c>
      <c r="E4325" s="81"/>
      <c r="F4325" s="81" t="s">
        <v>226</v>
      </c>
      <c r="G4325" s="81" t="s">
        <v>616</v>
      </c>
      <c r="H4325" s="81" t="s">
        <v>737</v>
      </c>
      <c r="I4325" s="81"/>
      <c r="J4325" s="82">
        <v>210.08</v>
      </c>
      <c r="K4325" s="82">
        <v>0</v>
      </c>
      <c r="L4325" s="82">
        <v>0</v>
      </c>
      <c r="M4325" s="82">
        <v>0</v>
      </c>
    </row>
    <row r="4326" spans="1:13">
      <c r="A4326" t="str">
        <f t="shared" si="67"/>
        <v>T071851420F200718508</v>
      </c>
      <c r="B4326" s="81" t="s">
        <v>733</v>
      </c>
      <c r="C4326" s="81" t="s">
        <v>734</v>
      </c>
      <c r="D4326" s="81" t="s">
        <v>735</v>
      </c>
      <c r="E4326" s="81"/>
      <c r="F4326" s="81" t="s">
        <v>226</v>
      </c>
      <c r="G4326" s="81" t="s">
        <v>616</v>
      </c>
      <c r="H4326" s="81" t="s">
        <v>738</v>
      </c>
      <c r="I4326" s="81"/>
      <c r="J4326" s="82">
        <v>210.08</v>
      </c>
      <c r="K4326" s="82">
        <v>0</v>
      </c>
      <c r="L4326" s="82">
        <v>9</v>
      </c>
      <c r="M4326" s="82">
        <v>1890.72</v>
      </c>
    </row>
    <row r="4327" spans="1:13">
      <c r="A4327" t="str">
        <f t="shared" si="67"/>
        <v>T071852420200718511</v>
      </c>
      <c r="B4327" s="81" t="s">
        <v>739</v>
      </c>
      <c r="C4327" s="81" t="s">
        <v>734</v>
      </c>
      <c r="D4327" s="81" t="s">
        <v>740</v>
      </c>
      <c r="E4327" s="81"/>
      <c r="F4327" s="81" t="s">
        <v>226</v>
      </c>
      <c r="G4327" s="81" t="s">
        <v>616</v>
      </c>
      <c r="H4327" s="81" t="s">
        <v>741</v>
      </c>
      <c r="I4327" s="81"/>
      <c r="J4327" s="82">
        <v>212.16</v>
      </c>
      <c r="K4327" s="82">
        <v>0</v>
      </c>
      <c r="L4327" s="82">
        <v>0</v>
      </c>
      <c r="M4327" s="82">
        <v>0</v>
      </c>
    </row>
    <row r="4328" spans="1:13">
      <c r="A4328" t="str">
        <f t="shared" si="67"/>
        <v>T071852420M2234123</v>
      </c>
      <c r="B4328" s="81" t="s">
        <v>739</v>
      </c>
      <c r="C4328" s="81" t="s">
        <v>734</v>
      </c>
      <c r="D4328" s="81" t="s">
        <v>740</v>
      </c>
      <c r="E4328" s="81"/>
      <c r="F4328" s="81" t="s">
        <v>226</v>
      </c>
      <c r="G4328" s="81" t="s">
        <v>616</v>
      </c>
      <c r="H4328" s="81" t="s">
        <v>742</v>
      </c>
      <c r="I4328" s="81"/>
      <c r="J4328" s="82">
        <v>212.16</v>
      </c>
      <c r="K4328" s="82">
        <v>0</v>
      </c>
      <c r="L4328" s="82">
        <v>0</v>
      </c>
      <c r="M4328" s="82">
        <v>0</v>
      </c>
    </row>
    <row r="4329" spans="1:13">
      <c r="A4329" t="str">
        <f t="shared" si="67"/>
        <v>T071852420F200718511</v>
      </c>
      <c r="B4329" s="81" t="s">
        <v>739</v>
      </c>
      <c r="C4329" s="81" t="s">
        <v>734</v>
      </c>
      <c r="D4329" s="81" t="s">
        <v>740</v>
      </c>
      <c r="E4329" s="81"/>
      <c r="F4329" s="81" t="s">
        <v>226</v>
      </c>
      <c r="G4329" s="81" t="s">
        <v>616</v>
      </c>
      <c r="H4329" s="81" t="s">
        <v>743</v>
      </c>
      <c r="I4329" s="81"/>
      <c r="J4329" s="82">
        <v>212.16</v>
      </c>
      <c r="K4329" s="82">
        <v>0</v>
      </c>
      <c r="L4329" s="82">
        <v>5</v>
      </c>
      <c r="M4329" s="82">
        <v>1060.8</v>
      </c>
    </row>
    <row r="4330" spans="1:13">
      <c r="A4330" t="str">
        <f t="shared" si="67"/>
        <v>T071852420F200718506</v>
      </c>
      <c r="B4330" s="81" t="s">
        <v>739</v>
      </c>
      <c r="C4330" s="81" t="s">
        <v>734</v>
      </c>
      <c r="D4330" s="81" t="s">
        <v>740</v>
      </c>
      <c r="E4330" s="81"/>
      <c r="F4330" s="81" t="s">
        <v>226</v>
      </c>
      <c r="G4330" s="81" t="s">
        <v>616</v>
      </c>
      <c r="H4330" s="81" t="s">
        <v>744</v>
      </c>
      <c r="I4330" s="81"/>
      <c r="J4330" s="82">
        <v>212.16</v>
      </c>
      <c r="K4330" s="82">
        <v>0</v>
      </c>
      <c r="L4330" s="82">
        <v>2</v>
      </c>
      <c r="M4330" s="82">
        <v>424.32</v>
      </c>
    </row>
    <row r="4331" spans="1:13">
      <c r="A4331" t="str">
        <f t="shared" si="67"/>
        <v>T071861300200718611</v>
      </c>
      <c r="B4331" s="81" t="s">
        <v>745</v>
      </c>
      <c r="C4331" s="81" t="s">
        <v>746</v>
      </c>
      <c r="D4331" s="81" t="s">
        <v>747</v>
      </c>
      <c r="E4331" s="81"/>
      <c r="F4331" s="81" t="s">
        <v>226</v>
      </c>
      <c r="G4331" s="81" t="s">
        <v>616</v>
      </c>
      <c r="H4331" s="81" t="s">
        <v>748</v>
      </c>
      <c r="I4331" s="81"/>
      <c r="J4331" s="82">
        <v>258.18</v>
      </c>
      <c r="K4331" s="82">
        <v>0</v>
      </c>
      <c r="L4331" s="82">
        <v>0</v>
      </c>
      <c r="M4331" s="82">
        <v>0</v>
      </c>
    </row>
    <row r="4332" spans="1:13">
      <c r="A4332" t="str">
        <f t="shared" si="67"/>
        <v>T071861300M2234112</v>
      </c>
      <c r="B4332" s="81" t="s">
        <v>745</v>
      </c>
      <c r="C4332" s="81" t="s">
        <v>746</v>
      </c>
      <c r="D4332" s="81" t="s">
        <v>747</v>
      </c>
      <c r="E4332" s="81"/>
      <c r="F4332" s="81" t="s">
        <v>226</v>
      </c>
      <c r="G4332" s="81" t="s">
        <v>616</v>
      </c>
      <c r="H4332" s="81" t="s">
        <v>749</v>
      </c>
      <c r="I4332" s="81"/>
      <c r="J4332" s="82">
        <v>258.18</v>
      </c>
      <c r="K4332" s="82">
        <v>0</v>
      </c>
      <c r="L4332" s="82">
        <v>0</v>
      </c>
      <c r="M4332" s="82">
        <v>0</v>
      </c>
    </row>
    <row r="4333" spans="1:13">
      <c r="A4333" t="str">
        <f t="shared" si="67"/>
        <v>T071861300190718606</v>
      </c>
      <c r="B4333" s="81" t="s">
        <v>745</v>
      </c>
      <c r="C4333" s="81" t="s">
        <v>746</v>
      </c>
      <c r="D4333" s="81" t="s">
        <v>747</v>
      </c>
      <c r="E4333" s="81"/>
      <c r="F4333" s="81" t="s">
        <v>226</v>
      </c>
      <c r="G4333" s="81" t="s">
        <v>616</v>
      </c>
      <c r="H4333" s="81" t="s">
        <v>750</v>
      </c>
      <c r="I4333" s="81"/>
      <c r="J4333" s="82">
        <v>258.18</v>
      </c>
      <c r="K4333" s="82">
        <v>0</v>
      </c>
      <c r="L4333" s="82">
        <v>0</v>
      </c>
      <c r="M4333" s="82">
        <v>0</v>
      </c>
    </row>
    <row r="4334" spans="1:13">
      <c r="A4334" t="str">
        <f t="shared" si="67"/>
        <v>T071861300C190718606</v>
      </c>
      <c r="B4334" s="81" t="s">
        <v>745</v>
      </c>
      <c r="C4334" s="81" t="s">
        <v>746</v>
      </c>
      <c r="D4334" s="81" t="s">
        <v>747</v>
      </c>
      <c r="E4334" s="81"/>
      <c r="F4334" s="81" t="s">
        <v>226</v>
      </c>
      <c r="G4334" s="81" t="s">
        <v>616</v>
      </c>
      <c r="H4334" s="81" t="s">
        <v>751</v>
      </c>
      <c r="I4334" s="81"/>
      <c r="J4334" s="82">
        <v>258.18</v>
      </c>
      <c r="K4334" s="82">
        <v>0</v>
      </c>
      <c r="L4334" s="82">
        <v>1</v>
      </c>
      <c r="M4334" s="82">
        <v>258.18</v>
      </c>
    </row>
    <row r="4335" spans="1:13">
      <c r="A4335" t="str">
        <f t="shared" si="67"/>
        <v>T071861300D200718611</v>
      </c>
      <c r="B4335" s="81" t="s">
        <v>745</v>
      </c>
      <c r="C4335" s="81" t="s">
        <v>746</v>
      </c>
      <c r="D4335" s="81" t="s">
        <v>747</v>
      </c>
      <c r="E4335" s="81"/>
      <c r="F4335" s="81" t="s">
        <v>226</v>
      </c>
      <c r="G4335" s="81" t="s">
        <v>616</v>
      </c>
      <c r="H4335" s="81" t="s">
        <v>752</v>
      </c>
      <c r="I4335" s="81"/>
      <c r="J4335" s="82">
        <v>258.18</v>
      </c>
      <c r="K4335" s="82">
        <v>0</v>
      </c>
      <c r="L4335" s="82">
        <v>9</v>
      </c>
      <c r="M4335" s="82">
        <v>2323.62</v>
      </c>
    </row>
    <row r="4336" spans="1:13">
      <c r="A4336" t="str">
        <f t="shared" si="67"/>
        <v>T071862300180718601</v>
      </c>
      <c r="B4336" s="81" t="s">
        <v>753</v>
      </c>
      <c r="C4336" s="81" t="s">
        <v>746</v>
      </c>
      <c r="D4336" s="81" t="s">
        <v>754</v>
      </c>
      <c r="E4336" s="81"/>
      <c r="F4336" s="81" t="s">
        <v>226</v>
      </c>
      <c r="G4336" s="81" t="s">
        <v>616</v>
      </c>
      <c r="H4336" s="81" t="s">
        <v>755</v>
      </c>
      <c r="I4336" s="81"/>
      <c r="J4336" s="82">
        <v>150.66</v>
      </c>
      <c r="K4336" s="82">
        <v>0</v>
      </c>
      <c r="L4336" s="82">
        <v>0</v>
      </c>
      <c r="M4336" s="82">
        <v>0</v>
      </c>
    </row>
    <row r="4337" spans="1:13">
      <c r="A4337" t="str">
        <f t="shared" si="67"/>
        <v>T071862300M2234135</v>
      </c>
      <c r="B4337" s="81" t="s">
        <v>753</v>
      </c>
      <c r="C4337" s="81" t="s">
        <v>746</v>
      </c>
      <c r="D4337" s="81" t="s">
        <v>754</v>
      </c>
      <c r="E4337" s="81"/>
      <c r="F4337" s="81" t="s">
        <v>226</v>
      </c>
      <c r="G4337" s="81" t="s">
        <v>616</v>
      </c>
      <c r="H4337" s="81" t="s">
        <v>756</v>
      </c>
      <c r="I4337" s="81"/>
      <c r="J4337" s="82">
        <v>150.66</v>
      </c>
      <c r="K4337" s="82">
        <v>0</v>
      </c>
      <c r="L4337" s="82">
        <v>0</v>
      </c>
      <c r="M4337" s="82">
        <v>0</v>
      </c>
    </row>
    <row r="4338" spans="1:13">
      <c r="A4338" t="str">
        <f t="shared" si="67"/>
        <v>T071862300190718603</v>
      </c>
      <c r="B4338" s="81" t="s">
        <v>753</v>
      </c>
      <c r="C4338" s="81" t="s">
        <v>746</v>
      </c>
      <c r="D4338" s="81" t="s">
        <v>754</v>
      </c>
      <c r="E4338" s="81"/>
      <c r="F4338" s="81" t="s">
        <v>226</v>
      </c>
      <c r="G4338" s="81" t="s">
        <v>616</v>
      </c>
      <c r="H4338" s="81" t="s">
        <v>757</v>
      </c>
      <c r="I4338" s="81"/>
      <c r="J4338" s="82">
        <v>150.66</v>
      </c>
      <c r="K4338" s="82">
        <v>0</v>
      </c>
      <c r="L4338" s="82">
        <v>0</v>
      </c>
      <c r="M4338" s="82">
        <v>0</v>
      </c>
    </row>
    <row r="4339" spans="1:13">
      <c r="A4339" t="str">
        <f t="shared" si="67"/>
        <v>T071862300D180718601</v>
      </c>
      <c r="B4339" s="81" t="s">
        <v>753</v>
      </c>
      <c r="C4339" s="81" t="s">
        <v>746</v>
      </c>
      <c r="D4339" s="81" t="s">
        <v>754</v>
      </c>
      <c r="E4339" s="81"/>
      <c r="F4339" s="81" t="s">
        <v>226</v>
      </c>
      <c r="G4339" s="81" t="s">
        <v>616</v>
      </c>
      <c r="H4339" s="81" t="s">
        <v>758</v>
      </c>
      <c r="I4339" s="81"/>
      <c r="J4339" s="82">
        <v>150.66</v>
      </c>
      <c r="K4339" s="82">
        <v>0</v>
      </c>
      <c r="L4339" s="82">
        <v>3</v>
      </c>
      <c r="M4339" s="82">
        <v>451.98</v>
      </c>
    </row>
    <row r="4340" spans="1:13">
      <c r="A4340" t="str">
        <f t="shared" si="67"/>
        <v>T071862300C190718603</v>
      </c>
      <c r="B4340" s="81" t="s">
        <v>753</v>
      </c>
      <c r="C4340" s="81" t="s">
        <v>746</v>
      </c>
      <c r="D4340" s="81" t="s">
        <v>754</v>
      </c>
      <c r="E4340" s="81"/>
      <c r="F4340" s="81" t="s">
        <v>226</v>
      </c>
      <c r="G4340" s="81" t="s">
        <v>616</v>
      </c>
      <c r="H4340" s="81" t="s">
        <v>759</v>
      </c>
      <c r="I4340" s="81"/>
      <c r="J4340" s="82">
        <v>150.66</v>
      </c>
      <c r="K4340" s="82">
        <v>0</v>
      </c>
      <c r="L4340" s="82">
        <v>1</v>
      </c>
      <c r="M4340" s="82">
        <v>150.66</v>
      </c>
    </row>
    <row r="4341" spans="1:13">
      <c r="A4341" t="str">
        <f t="shared" si="67"/>
        <v>T071862300D200718610</v>
      </c>
      <c r="B4341" s="81" t="s">
        <v>753</v>
      </c>
      <c r="C4341" s="81" t="s">
        <v>746</v>
      </c>
      <c r="D4341" s="81" t="s">
        <v>754</v>
      </c>
      <c r="E4341" s="81"/>
      <c r="F4341" s="81" t="s">
        <v>226</v>
      </c>
      <c r="G4341" s="81" t="s">
        <v>616</v>
      </c>
      <c r="H4341" s="81" t="s">
        <v>760</v>
      </c>
      <c r="I4341" s="81"/>
      <c r="J4341" s="82">
        <v>150.66</v>
      </c>
      <c r="K4341" s="82">
        <v>0</v>
      </c>
      <c r="L4341" s="82">
        <v>1</v>
      </c>
      <c r="M4341" s="82">
        <v>150.66</v>
      </c>
    </row>
    <row r="4342" spans="1:13">
      <c r="A4342" t="str">
        <f t="shared" si="67"/>
        <v>T071861340</v>
      </c>
      <c r="B4342" s="81" t="s">
        <v>761</v>
      </c>
      <c r="C4342" s="81" t="s">
        <v>762</v>
      </c>
      <c r="D4342" s="81" t="s">
        <v>763</v>
      </c>
      <c r="E4342" s="81"/>
      <c r="F4342" s="81" t="s">
        <v>226</v>
      </c>
      <c r="G4342" s="81" t="s">
        <v>616</v>
      </c>
      <c r="H4342" s="81"/>
      <c r="I4342" s="81"/>
      <c r="J4342" s="82">
        <v>162.27000000000001</v>
      </c>
      <c r="K4342" s="82">
        <v>0</v>
      </c>
      <c r="L4342" s="82">
        <v>-2</v>
      </c>
      <c r="M4342" s="82">
        <v>-324.54000000000002</v>
      </c>
    </row>
    <row r="4343" spans="1:13">
      <c r="A4343" t="str">
        <f t="shared" si="67"/>
        <v>T071861340180718601</v>
      </c>
      <c r="B4343" s="81" t="s">
        <v>761</v>
      </c>
      <c r="C4343" s="81" t="s">
        <v>762</v>
      </c>
      <c r="D4343" s="81" t="s">
        <v>763</v>
      </c>
      <c r="E4343" s="81"/>
      <c r="F4343" s="81" t="s">
        <v>226</v>
      </c>
      <c r="G4343" s="81" t="s">
        <v>616</v>
      </c>
      <c r="H4343" s="81" t="s">
        <v>755</v>
      </c>
      <c r="I4343" s="81"/>
      <c r="J4343" s="82">
        <v>162.27000000000001</v>
      </c>
      <c r="K4343" s="82">
        <v>0</v>
      </c>
      <c r="L4343" s="82">
        <v>0</v>
      </c>
      <c r="M4343" s="82">
        <v>0</v>
      </c>
    </row>
    <row r="4344" spans="1:13">
      <c r="A4344" t="str">
        <f t="shared" si="67"/>
        <v>T071861340M2234099</v>
      </c>
      <c r="B4344" s="81" t="s">
        <v>761</v>
      </c>
      <c r="C4344" s="81" t="s">
        <v>762</v>
      </c>
      <c r="D4344" s="81" t="s">
        <v>763</v>
      </c>
      <c r="E4344" s="81"/>
      <c r="F4344" s="81" t="s">
        <v>226</v>
      </c>
      <c r="G4344" s="81" t="s">
        <v>616</v>
      </c>
      <c r="H4344" s="81" t="s">
        <v>764</v>
      </c>
      <c r="I4344" s="81"/>
      <c r="J4344" s="82">
        <v>162.27000000000001</v>
      </c>
      <c r="K4344" s="82">
        <v>0</v>
      </c>
      <c r="L4344" s="82">
        <v>0</v>
      </c>
      <c r="M4344" s="82">
        <v>0</v>
      </c>
    </row>
    <row r="4345" spans="1:13">
      <c r="A4345" t="str">
        <f t="shared" si="67"/>
        <v>T0718613401900718602</v>
      </c>
      <c r="B4345" s="81" t="s">
        <v>761</v>
      </c>
      <c r="C4345" s="81" t="s">
        <v>762</v>
      </c>
      <c r="D4345" s="81" t="s">
        <v>763</v>
      </c>
      <c r="E4345" s="81"/>
      <c r="F4345" s="81" t="s">
        <v>226</v>
      </c>
      <c r="G4345" s="81" t="s">
        <v>616</v>
      </c>
      <c r="H4345" s="81" t="s">
        <v>765</v>
      </c>
      <c r="I4345" s="81"/>
      <c r="J4345" s="82">
        <v>162.27000000000001</v>
      </c>
      <c r="K4345" s="82">
        <v>0</v>
      </c>
      <c r="L4345" s="82">
        <v>0</v>
      </c>
      <c r="M4345" s="82">
        <v>0</v>
      </c>
    </row>
    <row r="4346" spans="1:13">
      <c r="A4346" t="str">
        <f t="shared" si="67"/>
        <v>T071861340J180718601</v>
      </c>
      <c r="B4346" s="81" t="s">
        <v>761</v>
      </c>
      <c r="C4346" s="81" t="s">
        <v>762</v>
      </c>
      <c r="D4346" s="81" t="s">
        <v>763</v>
      </c>
      <c r="E4346" s="81"/>
      <c r="F4346" s="81" t="s">
        <v>226</v>
      </c>
      <c r="G4346" s="81" t="s">
        <v>616</v>
      </c>
      <c r="H4346" s="81" t="s">
        <v>766</v>
      </c>
      <c r="I4346" s="81"/>
      <c r="J4346" s="82">
        <v>162.27000000000001</v>
      </c>
      <c r="K4346" s="82">
        <v>0</v>
      </c>
      <c r="L4346" s="82">
        <v>2</v>
      </c>
      <c r="M4346" s="82">
        <v>324.54000000000002</v>
      </c>
    </row>
    <row r="4347" spans="1:13">
      <c r="A4347" t="str">
        <f t="shared" si="67"/>
        <v>T071861340J190718602</v>
      </c>
      <c r="B4347" s="81" t="s">
        <v>761</v>
      </c>
      <c r="C4347" s="81" t="s">
        <v>762</v>
      </c>
      <c r="D4347" s="81" t="s">
        <v>763</v>
      </c>
      <c r="E4347" s="81"/>
      <c r="F4347" s="81" t="s">
        <v>226</v>
      </c>
      <c r="G4347" s="81" t="s">
        <v>616</v>
      </c>
      <c r="H4347" s="81" t="s">
        <v>767</v>
      </c>
      <c r="I4347" s="81"/>
      <c r="J4347" s="82">
        <v>162.27000000000001</v>
      </c>
      <c r="K4347" s="82">
        <v>0</v>
      </c>
      <c r="L4347" s="82">
        <v>1</v>
      </c>
      <c r="M4347" s="82">
        <v>162.27000000000001</v>
      </c>
    </row>
    <row r="4348" spans="1:13">
      <c r="A4348" t="str">
        <f t="shared" si="67"/>
        <v>T071862340190718601</v>
      </c>
      <c r="B4348" s="81" t="s">
        <v>768</v>
      </c>
      <c r="C4348" s="81" t="s">
        <v>762</v>
      </c>
      <c r="D4348" s="81" t="s">
        <v>769</v>
      </c>
      <c r="E4348" s="81"/>
      <c r="F4348" s="81" t="s">
        <v>226</v>
      </c>
      <c r="G4348" s="81" t="s">
        <v>616</v>
      </c>
      <c r="H4348" s="81" t="s">
        <v>770</v>
      </c>
      <c r="I4348" s="81"/>
      <c r="J4348" s="82">
        <v>171.33</v>
      </c>
      <c r="K4348" s="82">
        <v>0</v>
      </c>
      <c r="L4348" s="82">
        <v>0</v>
      </c>
      <c r="M4348" s="82">
        <v>0</v>
      </c>
    </row>
    <row r="4349" spans="1:13">
      <c r="A4349" t="str">
        <f t="shared" si="67"/>
        <v>T071862340M2234103</v>
      </c>
      <c r="B4349" s="81" t="s">
        <v>768</v>
      </c>
      <c r="C4349" s="81" t="s">
        <v>762</v>
      </c>
      <c r="D4349" s="81" t="s">
        <v>769</v>
      </c>
      <c r="E4349" s="81"/>
      <c r="F4349" s="81" t="s">
        <v>226</v>
      </c>
      <c r="G4349" s="81" t="s">
        <v>616</v>
      </c>
      <c r="H4349" s="81" t="s">
        <v>771</v>
      </c>
      <c r="I4349" s="81"/>
      <c r="J4349" s="82">
        <v>171.33</v>
      </c>
      <c r="K4349" s="82">
        <v>0</v>
      </c>
      <c r="L4349" s="82">
        <v>0</v>
      </c>
      <c r="M4349" s="82">
        <v>0</v>
      </c>
    </row>
    <row r="4350" spans="1:13">
      <c r="A4350" t="str">
        <f t="shared" si="67"/>
        <v>T0718623405180718603</v>
      </c>
      <c r="B4350" s="81" t="s">
        <v>768</v>
      </c>
      <c r="C4350" s="81" t="s">
        <v>762</v>
      </c>
      <c r="D4350" s="81" t="s">
        <v>769</v>
      </c>
      <c r="E4350" s="81"/>
      <c r="F4350" s="81" t="s">
        <v>226</v>
      </c>
      <c r="G4350" s="81" t="s">
        <v>616</v>
      </c>
      <c r="H4350" s="81" t="s">
        <v>772</v>
      </c>
      <c r="I4350" s="81"/>
      <c r="J4350" s="82">
        <v>171.33</v>
      </c>
      <c r="K4350" s="82">
        <v>0</v>
      </c>
      <c r="L4350" s="82">
        <v>0</v>
      </c>
      <c r="M4350" s="82">
        <v>0</v>
      </c>
    </row>
    <row r="4351" spans="1:13">
      <c r="A4351" t="str">
        <f t="shared" si="67"/>
        <v>T071862340C190718601</v>
      </c>
      <c r="B4351" s="81" t="s">
        <v>768</v>
      </c>
      <c r="C4351" s="81" t="s">
        <v>762</v>
      </c>
      <c r="D4351" s="81" t="s">
        <v>769</v>
      </c>
      <c r="E4351" s="81"/>
      <c r="F4351" s="81" t="s">
        <v>226</v>
      </c>
      <c r="G4351" s="81" t="s">
        <v>616</v>
      </c>
      <c r="H4351" s="81" t="s">
        <v>773</v>
      </c>
      <c r="I4351" s="81"/>
      <c r="J4351" s="82">
        <v>171.33</v>
      </c>
      <c r="K4351" s="82">
        <v>0</v>
      </c>
      <c r="L4351" s="82">
        <v>4</v>
      </c>
      <c r="M4351" s="82">
        <v>685.32</v>
      </c>
    </row>
    <row r="4352" spans="1:13">
      <c r="A4352" t="str">
        <f t="shared" si="67"/>
        <v>T071862340A190718601</v>
      </c>
      <c r="B4352" s="81" t="s">
        <v>768</v>
      </c>
      <c r="C4352" s="81" t="s">
        <v>762</v>
      </c>
      <c r="D4352" s="81" t="s">
        <v>769</v>
      </c>
      <c r="E4352" s="81"/>
      <c r="F4352" s="81" t="s">
        <v>226</v>
      </c>
      <c r="G4352" s="81" t="s">
        <v>616</v>
      </c>
      <c r="H4352" s="81" t="s">
        <v>774</v>
      </c>
      <c r="I4352" s="81"/>
      <c r="J4352" s="82">
        <v>171.33</v>
      </c>
      <c r="K4352" s="82">
        <v>0</v>
      </c>
      <c r="L4352" s="82">
        <v>3</v>
      </c>
      <c r="M4352" s="82">
        <v>513.99</v>
      </c>
    </row>
    <row r="4353" spans="1:13">
      <c r="A4353" t="str">
        <f t="shared" si="67"/>
        <v>T071862340J180718603</v>
      </c>
      <c r="B4353" s="81" t="s">
        <v>768</v>
      </c>
      <c r="C4353" s="81" t="s">
        <v>762</v>
      </c>
      <c r="D4353" s="81" t="s">
        <v>769</v>
      </c>
      <c r="E4353" s="81"/>
      <c r="F4353" s="81" t="s">
        <v>226</v>
      </c>
      <c r="G4353" s="81" t="s">
        <v>616</v>
      </c>
      <c r="H4353" s="81" t="s">
        <v>775</v>
      </c>
      <c r="I4353" s="81"/>
      <c r="J4353" s="82">
        <v>171.33</v>
      </c>
      <c r="K4353" s="82">
        <v>0</v>
      </c>
      <c r="L4353" s="82">
        <v>3</v>
      </c>
      <c r="M4353" s="82">
        <v>513.99</v>
      </c>
    </row>
    <row r="4354" spans="1:13">
      <c r="A4354" t="str">
        <f t="shared" si="67"/>
        <v>T071861380190718604</v>
      </c>
      <c r="B4354" s="81" t="s">
        <v>776</v>
      </c>
      <c r="C4354" s="81" t="s">
        <v>777</v>
      </c>
      <c r="D4354" s="81" t="s">
        <v>778</v>
      </c>
      <c r="E4354" s="81"/>
      <c r="F4354" s="81" t="s">
        <v>226</v>
      </c>
      <c r="G4354" s="81" t="s">
        <v>616</v>
      </c>
      <c r="H4354" s="81" t="s">
        <v>779</v>
      </c>
      <c r="I4354" s="81"/>
      <c r="J4354" s="82">
        <v>177.54</v>
      </c>
      <c r="K4354" s="82">
        <v>0</v>
      </c>
      <c r="L4354" s="82">
        <v>12</v>
      </c>
      <c r="M4354" s="82">
        <v>2130.48</v>
      </c>
    </row>
    <row r="4355" spans="1:13">
      <c r="A4355" t="str">
        <f t="shared" ref="A4355:A4418" si="68">CONCATENATE(B4355,H4355)</f>
        <v>T071861380M2234100</v>
      </c>
      <c r="B4355" s="81" t="s">
        <v>776</v>
      </c>
      <c r="C4355" s="81" t="s">
        <v>777</v>
      </c>
      <c r="D4355" s="81" t="s">
        <v>778</v>
      </c>
      <c r="E4355" s="81"/>
      <c r="F4355" s="81" t="s">
        <v>226</v>
      </c>
      <c r="G4355" s="81" t="s">
        <v>616</v>
      </c>
      <c r="H4355" s="81" t="s">
        <v>780</v>
      </c>
      <c r="I4355" s="81"/>
      <c r="J4355" s="82">
        <v>177.54</v>
      </c>
      <c r="K4355" s="82">
        <v>0</v>
      </c>
      <c r="L4355" s="82">
        <v>0</v>
      </c>
      <c r="M4355" s="82">
        <v>0</v>
      </c>
    </row>
    <row r="4356" spans="1:13">
      <c r="A4356" t="str">
        <f t="shared" si="68"/>
        <v>T071861380F180718601</v>
      </c>
      <c r="B4356" s="81" t="s">
        <v>776</v>
      </c>
      <c r="C4356" s="81" t="s">
        <v>777</v>
      </c>
      <c r="D4356" s="81" t="s">
        <v>778</v>
      </c>
      <c r="E4356" s="81"/>
      <c r="F4356" s="81" t="s">
        <v>226</v>
      </c>
      <c r="G4356" s="81" t="s">
        <v>616</v>
      </c>
      <c r="H4356" s="81" t="s">
        <v>781</v>
      </c>
      <c r="I4356" s="81"/>
      <c r="J4356" s="82">
        <v>177.54</v>
      </c>
      <c r="K4356" s="82">
        <v>0</v>
      </c>
      <c r="L4356" s="82">
        <v>3</v>
      </c>
      <c r="M4356" s="82">
        <v>532.62</v>
      </c>
    </row>
    <row r="4357" spans="1:13">
      <c r="A4357" t="str">
        <f t="shared" si="68"/>
        <v>T071862380190718605</v>
      </c>
      <c r="B4357" s="81" t="s">
        <v>782</v>
      </c>
      <c r="C4357" s="81" t="s">
        <v>777</v>
      </c>
      <c r="D4357" s="81" t="s">
        <v>783</v>
      </c>
      <c r="E4357" s="81"/>
      <c r="F4357" s="81" t="s">
        <v>226</v>
      </c>
      <c r="G4357" s="81" t="s">
        <v>616</v>
      </c>
      <c r="H4357" s="81" t="s">
        <v>784</v>
      </c>
      <c r="I4357" s="81"/>
      <c r="J4357" s="82">
        <v>169.8</v>
      </c>
      <c r="K4357" s="82">
        <v>0</v>
      </c>
      <c r="L4357" s="82">
        <v>7</v>
      </c>
      <c r="M4357" s="82">
        <v>1188.5999999999999</v>
      </c>
    </row>
    <row r="4358" spans="1:13">
      <c r="A4358" t="str">
        <f t="shared" si="68"/>
        <v>T071862380M2234115</v>
      </c>
      <c r="B4358" s="81" t="s">
        <v>782</v>
      </c>
      <c r="C4358" s="81" t="s">
        <v>777</v>
      </c>
      <c r="D4358" s="81" t="s">
        <v>783</v>
      </c>
      <c r="E4358" s="81"/>
      <c r="F4358" s="81" t="s">
        <v>226</v>
      </c>
      <c r="G4358" s="81" t="s">
        <v>616</v>
      </c>
      <c r="H4358" s="81" t="s">
        <v>785</v>
      </c>
      <c r="I4358" s="81"/>
      <c r="J4358" s="82">
        <v>169.8</v>
      </c>
      <c r="K4358" s="82">
        <v>0</v>
      </c>
      <c r="L4358" s="82">
        <v>0</v>
      </c>
      <c r="M4358" s="82">
        <v>0</v>
      </c>
    </row>
    <row r="4359" spans="1:13">
      <c r="A4359" t="str">
        <f t="shared" si="68"/>
        <v>T0718623801707071861</v>
      </c>
      <c r="B4359" s="81" t="s">
        <v>782</v>
      </c>
      <c r="C4359" s="81" t="s">
        <v>777</v>
      </c>
      <c r="D4359" s="81" t="s">
        <v>783</v>
      </c>
      <c r="E4359" s="81"/>
      <c r="F4359" s="81" t="s">
        <v>226</v>
      </c>
      <c r="G4359" s="81" t="s">
        <v>616</v>
      </c>
      <c r="H4359" s="81" t="s">
        <v>786</v>
      </c>
      <c r="I4359" s="81"/>
      <c r="J4359" s="82">
        <v>169.8</v>
      </c>
      <c r="K4359" s="82">
        <v>0</v>
      </c>
      <c r="L4359" s="82">
        <v>1</v>
      </c>
      <c r="M4359" s="82">
        <v>169.8</v>
      </c>
    </row>
    <row r="4360" spans="1:13">
      <c r="A4360" t="str">
        <f t="shared" si="68"/>
        <v>T071861420200718606</v>
      </c>
      <c r="B4360" s="81" t="s">
        <v>787</v>
      </c>
      <c r="C4360" s="81" t="s">
        <v>788</v>
      </c>
      <c r="D4360" s="81" t="s">
        <v>789</v>
      </c>
      <c r="E4360" s="81"/>
      <c r="F4360" s="81" t="s">
        <v>226</v>
      </c>
      <c r="G4360" s="81" t="s">
        <v>616</v>
      </c>
      <c r="H4360" s="81" t="s">
        <v>790</v>
      </c>
      <c r="I4360" s="81"/>
      <c r="J4360" s="82">
        <v>215.43</v>
      </c>
      <c r="K4360" s="82">
        <v>0</v>
      </c>
      <c r="L4360" s="82">
        <v>0</v>
      </c>
      <c r="M4360" s="82">
        <v>0</v>
      </c>
    </row>
    <row r="4361" spans="1:13">
      <c r="A4361" t="str">
        <f t="shared" si="68"/>
        <v>T071861420D2200645</v>
      </c>
      <c r="B4361" s="81" t="s">
        <v>787</v>
      </c>
      <c r="C4361" s="81" t="s">
        <v>788</v>
      </c>
      <c r="D4361" s="81" t="s">
        <v>789</v>
      </c>
      <c r="E4361" s="81"/>
      <c r="F4361" s="81" t="s">
        <v>226</v>
      </c>
      <c r="G4361" s="81" t="s">
        <v>616</v>
      </c>
      <c r="H4361" s="81" t="s">
        <v>791</v>
      </c>
      <c r="I4361" s="81"/>
      <c r="J4361" s="82">
        <v>215.43</v>
      </c>
      <c r="K4361" s="82">
        <v>0</v>
      </c>
      <c r="L4361" s="82">
        <v>0</v>
      </c>
      <c r="M4361" s="82">
        <v>0</v>
      </c>
    </row>
    <row r="4362" spans="1:13">
      <c r="A4362" t="str">
        <f t="shared" si="68"/>
        <v>T071861420F200718606</v>
      </c>
      <c r="B4362" s="81" t="s">
        <v>787</v>
      </c>
      <c r="C4362" s="81" t="s">
        <v>788</v>
      </c>
      <c r="D4362" s="81" t="s">
        <v>789</v>
      </c>
      <c r="E4362" s="81"/>
      <c r="F4362" s="81" t="s">
        <v>226</v>
      </c>
      <c r="G4362" s="81" t="s">
        <v>616</v>
      </c>
      <c r="H4362" s="81" t="s">
        <v>792</v>
      </c>
      <c r="I4362" s="81"/>
      <c r="J4362" s="82">
        <v>215.43</v>
      </c>
      <c r="K4362" s="82">
        <v>0</v>
      </c>
      <c r="L4362" s="82">
        <v>5</v>
      </c>
      <c r="M4362" s="82">
        <v>1077.1500000000001</v>
      </c>
    </row>
    <row r="4363" spans="1:13">
      <c r="A4363" t="str">
        <f t="shared" si="68"/>
        <v>T071862420200718609</v>
      </c>
      <c r="B4363" s="81" t="s">
        <v>793</v>
      </c>
      <c r="C4363" s="81" t="s">
        <v>788</v>
      </c>
      <c r="D4363" s="81" t="s">
        <v>794</v>
      </c>
      <c r="E4363" s="81"/>
      <c r="F4363" s="81" t="s">
        <v>226</v>
      </c>
      <c r="G4363" s="81" t="s">
        <v>616</v>
      </c>
      <c r="H4363" s="81" t="s">
        <v>795</v>
      </c>
      <c r="I4363" s="81"/>
      <c r="J4363" s="82">
        <v>156.4</v>
      </c>
      <c r="K4363" s="82">
        <v>0</v>
      </c>
      <c r="L4363" s="82">
        <v>6</v>
      </c>
      <c r="M4363" s="82">
        <v>938.4</v>
      </c>
    </row>
    <row r="4364" spans="1:13">
      <c r="A4364" t="str">
        <f t="shared" si="68"/>
        <v>T071862420M2234136</v>
      </c>
      <c r="B4364" s="81" t="s">
        <v>793</v>
      </c>
      <c r="C4364" s="81" t="s">
        <v>788</v>
      </c>
      <c r="D4364" s="81" t="s">
        <v>794</v>
      </c>
      <c r="E4364" s="81"/>
      <c r="F4364" s="81" t="s">
        <v>226</v>
      </c>
      <c r="G4364" s="81" t="s">
        <v>616</v>
      </c>
      <c r="H4364" s="81" t="s">
        <v>796</v>
      </c>
      <c r="I4364" s="81"/>
      <c r="J4364" s="82">
        <v>156.4</v>
      </c>
      <c r="K4364" s="82">
        <v>0</v>
      </c>
      <c r="L4364" s="82">
        <v>0</v>
      </c>
      <c r="M4364" s="82">
        <v>0</v>
      </c>
    </row>
    <row r="4365" spans="1:13">
      <c r="A4365" t="str">
        <f t="shared" si="68"/>
        <v>T071862420D200718614</v>
      </c>
      <c r="B4365" s="81" t="s">
        <v>793</v>
      </c>
      <c r="C4365" s="81" t="s">
        <v>788</v>
      </c>
      <c r="D4365" s="81" t="s">
        <v>794</v>
      </c>
      <c r="E4365" s="81"/>
      <c r="F4365" s="81" t="s">
        <v>226</v>
      </c>
      <c r="G4365" s="81" t="s">
        <v>616</v>
      </c>
      <c r="H4365" s="81" t="s">
        <v>797</v>
      </c>
      <c r="I4365" s="81"/>
      <c r="J4365" s="82">
        <v>156.4</v>
      </c>
      <c r="K4365" s="82">
        <v>0</v>
      </c>
      <c r="L4365" s="82">
        <v>1</v>
      </c>
      <c r="M4365" s="82">
        <v>156.4</v>
      </c>
    </row>
    <row r="4366" spans="1:13">
      <c r="A4366" t="str">
        <f t="shared" si="68"/>
        <v>T071871300200718705</v>
      </c>
      <c r="B4366" s="81" t="s">
        <v>798</v>
      </c>
      <c r="C4366" s="81" t="s">
        <v>799</v>
      </c>
      <c r="D4366" s="81" t="s">
        <v>800</v>
      </c>
      <c r="E4366" s="81"/>
      <c r="F4366" s="81" t="s">
        <v>226</v>
      </c>
      <c r="G4366" s="81" t="s">
        <v>616</v>
      </c>
      <c r="H4366" s="81" t="s">
        <v>801</v>
      </c>
      <c r="I4366" s="81"/>
      <c r="J4366" s="82">
        <v>153.66</v>
      </c>
      <c r="K4366" s="82">
        <v>0</v>
      </c>
      <c r="L4366" s="82">
        <v>0</v>
      </c>
      <c r="M4366" s="82">
        <v>0</v>
      </c>
    </row>
    <row r="4367" spans="1:13">
      <c r="A4367" t="str">
        <f t="shared" si="68"/>
        <v>T071871300M2234130</v>
      </c>
      <c r="B4367" s="81" t="s">
        <v>798</v>
      </c>
      <c r="C4367" s="81" t="s">
        <v>799</v>
      </c>
      <c r="D4367" s="81" t="s">
        <v>800</v>
      </c>
      <c r="E4367" s="81"/>
      <c r="F4367" s="81" t="s">
        <v>226</v>
      </c>
      <c r="G4367" s="81" t="s">
        <v>616</v>
      </c>
      <c r="H4367" s="81" t="s">
        <v>802</v>
      </c>
      <c r="I4367" s="81"/>
      <c r="J4367" s="82">
        <v>153.66</v>
      </c>
      <c r="K4367" s="82">
        <v>0</v>
      </c>
      <c r="L4367" s="82">
        <v>0</v>
      </c>
      <c r="M4367" s="82">
        <v>0</v>
      </c>
    </row>
    <row r="4368" spans="1:13">
      <c r="A4368" t="str">
        <f t="shared" si="68"/>
        <v>T071871300C190718606</v>
      </c>
      <c r="B4368" s="81" t="s">
        <v>798</v>
      </c>
      <c r="C4368" s="81" t="s">
        <v>799</v>
      </c>
      <c r="D4368" s="81" t="s">
        <v>800</v>
      </c>
      <c r="E4368" s="81"/>
      <c r="F4368" s="81" t="s">
        <v>226</v>
      </c>
      <c r="G4368" s="81" t="s">
        <v>616</v>
      </c>
      <c r="H4368" s="81" t="s">
        <v>751</v>
      </c>
      <c r="I4368" s="81"/>
      <c r="J4368" s="82">
        <v>153.66</v>
      </c>
      <c r="K4368" s="82">
        <v>0</v>
      </c>
      <c r="L4368" s="82">
        <v>1</v>
      </c>
      <c r="M4368" s="82">
        <v>153.66</v>
      </c>
    </row>
    <row r="4369" spans="1:13">
      <c r="A4369" t="str">
        <f t="shared" si="68"/>
        <v>T071871300C190718702</v>
      </c>
      <c r="B4369" s="81" t="s">
        <v>798</v>
      </c>
      <c r="C4369" s="81" t="s">
        <v>799</v>
      </c>
      <c r="D4369" s="81" t="s">
        <v>800</v>
      </c>
      <c r="E4369" s="81"/>
      <c r="F4369" s="81" t="s">
        <v>226</v>
      </c>
      <c r="G4369" s="81" t="s">
        <v>616</v>
      </c>
      <c r="H4369" s="81" t="s">
        <v>803</v>
      </c>
      <c r="I4369" s="81"/>
      <c r="J4369" s="82">
        <v>153.66</v>
      </c>
      <c r="K4369" s="82">
        <v>0</v>
      </c>
      <c r="L4369" s="82">
        <v>2</v>
      </c>
      <c r="M4369" s="82">
        <v>307.32</v>
      </c>
    </row>
    <row r="4370" spans="1:13">
      <c r="A4370" t="str">
        <f t="shared" si="68"/>
        <v>T071872300</v>
      </c>
      <c r="B4370" s="81" t="s">
        <v>804</v>
      </c>
      <c r="C4370" s="81" t="s">
        <v>799</v>
      </c>
      <c r="D4370" s="81" t="s">
        <v>805</v>
      </c>
      <c r="E4370" s="81"/>
      <c r="F4370" s="81" t="s">
        <v>226</v>
      </c>
      <c r="G4370" s="81" t="s">
        <v>616</v>
      </c>
      <c r="H4370" s="81"/>
      <c r="I4370" s="81"/>
      <c r="J4370" s="82">
        <v>153.66</v>
      </c>
      <c r="K4370" s="82">
        <v>0</v>
      </c>
      <c r="L4370" s="82">
        <v>-1</v>
      </c>
      <c r="M4370" s="82">
        <v>-153.66</v>
      </c>
    </row>
    <row r="4371" spans="1:13">
      <c r="A4371" t="str">
        <f t="shared" si="68"/>
        <v>T071872300200718705</v>
      </c>
      <c r="B4371" s="81" t="s">
        <v>804</v>
      </c>
      <c r="C4371" s="81" t="s">
        <v>799</v>
      </c>
      <c r="D4371" s="81" t="s">
        <v>805</v>
      </c>
      <c r="E4371" s="81"/>
      <c r="F4371" s="81" t="s">
        <v>226</v>
      </c>
      <c r="G4371" s="81" t="s">
        <v>616</v>
      </c>
      <c r="H4371" s="81" t="s">
        <v>801</v>
      </c>
      <c r="I4371" s="81"/>
      <c r="J4371" s="82">
        <v>153.66</v>
      </c>
      <c r="K4371" s="82">
        <v>0</v>
      </c>
      <c r="L4371" s="82">
        <v>0</v>
      </c>
      <c r="M4371" s="82">
        <v>0</v>
      </c>
    </row>
    <row r="4372" spans="1:13">
      <c r="A4372" t="str">
        <f t="shared" si="68"/>
        <v>T071872300M2234121</v>
      </c>
      <c r="B4372" s="81" t="s">
        <v>804</v>
      </c>
      <c r="C4372" s="81" t="s">
        <v>799</v>
      </c>
      <c r="D4372" s="81" t="s">
        <v>805</v>
      </c>
      <c r="E4372" s="81"/>
      <c r="F4372" s="81" t="s">
        <v>226</v>
      </c>
      <c r="G4372" s="81" t="s">
        <v>616</v>
      </c>
      <c r="H4372" s="81" t="s">
        <v>806</v>
      </c>
      <c r="I4372" s="81"/>
      <c r="J4372" s="82">
        <v>153.66</v>
      </c>
      <c r="K4372" s="82">
        <v>0</v>
      </c>
      <c r="L4372" s="82">
        <v>0</v>
      </c>
      <c r="M4372" s="82">
        <v>0</v>
      </c>
    </row>
    <row r="4373" spans="1:13">
      <c r="A4373" t="str">
        <f t="shared" si="68"/>
        <v>T071872300A180718701</v>
      </c>
      <c r="B4373" s="81" t="s">
        <v>804</v>
      </c>
      <c r="C4373" s="81" t="s">
        <v>799</v>
      </c>
      <c r="D4373" s="81" t="s">
        <v>805</v>
      </c>
      <c r="E4373" s="81"/>
      <c r="F4373" s="81" t="s">
        <v>226</v>
      </c>
      <c r="G4373" s="81" t="s">
        <v>616</v>
      </c>
      <c r="H4373" s="81" t="s">
        <v>807</v>
      </c>
      <c r="I4373" s="81"/>
      <c r="J4373" s="82">
        <v>153.66</v>
      </c>
      <c r="K4373" s="82">
        <v>0</v>
      </c>
      <c r="L4373" s="82">
        <v>0</v>
      </c>
      <c r="M4373" s="82">
        <v>0</v>
      </c>
    </row>
    <row r="4374" spans="1:13">
      <c r="A4374" t="str">
        <f t="shared" si="68"/>
        <v>T071872300D200718705</v>
      </c>
      <c r="B4374" s="81" t="s">
        <v>804</v>
      </c>
      <c r="C4374" s="81" t="s">
        <v>799</v>
      </c>
      <c r="D4374" s="81" t="s">
        <v>805</v>
      </c>
      <c r="E4374" s="81"/>
      <c r="F4374" s="81" t="s">
        <v>226</v>
      </c>
      <c r="G4374" s="81" t="s">
        <v>616</v>
      </c>
      <c r="H4374" s="81" t="s">
        <v>808</v>
      </c>
      <c r="I4374" s="81"/>
      <c r="J4374" s="82">
        <v>153.66</v>
      </c>
      <c r="K4374" s="82">
        <v>0</v>
      </c>
      <c r="L4374" s="82">
        <v>3</v>
      </c>
      <c r="M4374" s="82">
        <v>460.98</v>
      </c>
    </row>
    <row r="4375" spans="1:13">
      <c r="A4375" t="str">
        <f t="shared" si="68"/>
        <v>T071872300C190718701</v>
      </c>
      <c r="B4375" s="81" t="s">
        <v>804</v>
      </c>
      <c r="C4375" s="81" t="s">
        <v>799</v>
      </c>
      <c r="D4375" s="81" t="s">
        <v>805</v>
      </c>
      <c r="E4375" s="81"/>
      <c r="F4375" s="81" t="s">
        <v>226</v>
      </c>
      <c r="G4375" s="81" t="s">
        <v>616</v>
      </c>
      <c r="H4375" s="81" t="s">
        <v>809</v>
      </c>
      <c r="I4375" s="81"/>
      <c r="J4375" s="82">
        <v>153.66</v>
      </c>
      <c r="K4375" s="82">
        <v>0</v>
      </c>
      <c r="L4375" s="82">
        <v>2</v>
      </c>
      <c r="M4375" s="82">
        <v>307.32</v>
      </c>
    </row>
    <row r="4376" spans="1:13">
      <c r="A4376" t="str">
        <f t="shared" si="68"/>
        <v>T071871340200718707</v>
      </c>
      <c r="B4376" s="81" t="s">
        <v>810</v>
      </c>
      <c r="C4376" s="81" t="s">
        <v>811</v>
      </c>
      <c r="D4376" s="81" t="s">
        <v>812</v>
      </c>
      <c r="E4376" s="81"/>
      <c r="F4376" s="81" t="s">
        <v>226</v>
      </c>
      <c r="G4376" s="81" t="s">
        <v>616</v>
      </c>
      <c r="H4376" s="81" t="s">
        <v>813</v>
      </c>
      <c r="I4376" s="81"/>
      <c r="J4376" s="82">
        <v>144.4</v>
      </c>
      <c r="K4376" s="82">
        <v>0</v>
      </c>
      <c r="L4376" s="82">
        <v>0</v>
      </c>
      <c r="M4376" s="82">
        <v>0</v>
      </c>
    </row>
    <row r="4377" spans="1:13">
      <c r="A4377" t="str">
        <f t="shared" si="68"/>
        <v>T071871340M2234142</v>
      </c>
      <c r="B4377" s="81" t="s">
        <v>810</v>
      </c>
      <c r="C4377" s="81" t="s">
        <v>811</v>
      </c>
      <c r="D4377" s="81" t="s">
        <v>812</v>
      </c>
      <c r="E4377" s="81"/>
      <c r="F4377" s="81" t="s">
        <v>226</v>
      </c>
      <c r="G4377" s="81" t="s">
        <v>616</v>
      </c>
      <c r="H4377" s="81" t="s">
        <v>814</v>
      </c>
      <c r="I4377" s="81"/>
      <c r="J4377" s="82">
        <v>144.4</v>
      </c>
      <c r="K4377" s="82">
        <v>0</v>
      </c>
      <c r="L4377" s="82">
        <v>0</v>
      </c>
      <c r="M4377" s="82">
        <v>0</v>
      </c>
    </row>
    <row r="4378" spans="1:13">
      <c r="A4378" t="str">
        <f t="shared" si="68"/>
        <v>T071871340A180718701</v>
      </c>
      <c r="B4378" s="81" t="s">
        <v>810</v>
      </c>
      <c r="C4378" s="81" t="s">
        <v>811</v>
      </c>
      <c r="D4378" s="81" t="s">
        <v>812</v>
      </c>
      <c r="E4378" s="81"/>
      <c r="F4378" s="81" t="s">
        <v>226</v>
      </c>
      <c r="G4378" s="81" t="s">
        <v>616</v>
      </c>
      <c r="H4378" s="81" t="s">
        <v>807</v>
      </c>
      <c r="I4378" s="81"/>
      <c r="J4378" s="82">
        <v>144.4</v>
      </c>
      <c r="K4378" s="82">
        <v>0</v>
      </c>
      <c r="L4378" s="82">
        <v>2</v>
      </c>
      <c r="M4378" s="82">
        <v>288.8</v>
      </c>
    </row>
    <row r="4379" spans="1:13">
      <c r="A4379" t="str">
        <f t="shared" si="68"/>
        <v>T071871340D200718707</v>
      </c>
      <c r="B4379" s="81" t="s">
        <v>810</v>
      </c>
      <c r="C4379" s="81" t="s">
        <v>811</v>
      </c>
      <c r="D4379" s="81" t="s">
        <v>812</v>
      </c>
      <c r="E4379" s="81"/>
      <c r="F4379" s="81" t="s">
        <v>226</v>
      </c>
      <c r="G4379" s="81" t="s">
        <v>616</v>
      </c>
      <c r="H4379" s="81" t="s">
        <v>815</v>
      </c>
      <c r="I4379" s="81"/>
      <c r="J4379" s="82">
        <v>144.4</v>
      </c>
      <c r="K4379" s="82">
        <v>0</v>
      </c>
      <c r="L4379" s="82">
        <v>4</v>
      </c>
      <c r="M4379" s="82">
        <v>577.6</v>
      </c>
    </row>
    <row r="4380" spans="1:13">
      <c r="A4380" t="str">
        <f t="shared" si="68"/>
        <v>T071872340190718703</v>
      </c>
      <c r="B4380" s="81" t="s">
        <v>816</v>
      </c>
      <c r="C4380" s="81" t="s">
        <v>817</v>
      </c>
      <c r="D4380" s="81" t="s">
        <v>818</v>
      </c>
      <c r="E4380" s="81"/>
      <c r="F4380" s="81" t="s">
        <v>226</v>
      </c>
      <c r="G4380" s="81" t="s">
        <v>616</v>
      </c>
      <c r="H4380" s="81" t="s">
        <v>819</v>
      </c>
      <c r="I4380" s="81"/>
      <c r="J4380" s="82">
        <v>135.19999999999999</v>
      </c>
      <c r="K4380" s="82">
        <v>0</v>
      </c>
      <c r="L4380" s="82">
        <v>0</v>
      </c>
      <c r="M4380" s="82">
        <v>0</v>
      </c>
    </row>
    <row r="4381" spans="1:13">
      <c r="A4381" t="str">
        <f t="shared" si="68"/>
        <v>T071872340D200718712</v>
      </c>
      <c r="B4381" s="81" t="s">
        <v>816</v>
      </c>
      <c r="C4381" s="81" t="s">
        <v>817</v>
      </c>
      <c r="D4381" s="81" t="s">
        <v>818</v>
      </c>
      <c r="E4381" s="81"/>
      <c r="F4381" s="81" t="s">
        <v>226</v>
      </c>
      <c r="G4381" s="81" t="s">
        <v>616</v>
      </c>
      <c r="H4381" s="81" t="s">
        <v>820</v>
      </c>
      <c r="I4381" s="81"/>
      <c r="J4381" s="82">
        <v>135.19999999999999</v>
      </c>
      <c r="K4381" s="82">
        <v>0</v>
      </c>
      <c r="L4381" s="82">
        <v>2</v>
      </c>
      <c r="M4381" s="82">
        <v>270.39999999999998</v>
      </c>
    </row>
    <row r="4382" spans="1:13">
      <c r="A4382" t="str">
        <f t="shared" si="68"/>
        <v>T071872340C190718703</v>
      </c>
      <c r="B4382" s="81" t="s">
        <v>816</v>
      </c>
      <c r="C4382" s="81" t="s">
        <v>817</v>
      </c>
      <c r="D4382" s="81" t="s">
        <v>818</v>
      </c>
      <c r="E4382" s="81"/>
      <c r="F4382" s="81" t="s">
        <v>226</v>
      </c>
      <c r="G4382" s="81" t="s">
        <v>616</v>
      </c>
      <c r="H4382" s="81" t="s">
        <v>821</v>
      </c>
      <c r="I4382" s="81"/>
      <c r="J4382" s="82">
        <v>135.19999999999999</v>
      </c>
      <c r="K4382" s="82">
        <v>0</v>
      </c>
      <c r="L4382" s="82">
        <v>3</v>
      </c>
      <c r="M4382" s="82">
        <v>405.6</v>
      </c>
    </row>
    <row r="4383" spans="1:13">
      <c r="A4383" t="str">
        <f t="shared" si="68"/>
        <v>T071871380190718704</v>
      </c>
      <c r="B4383" s="81" t="s">
        <v>822</v>
      </c>
      <c r="C4383" s="81" t="s">
        <v>823</v>
      </c>
      <c r="D4383" s="81" t="s">
        <v>824</v>
      </c>
      <c r="E4383" s="81"/>
      <c r="F4383" s="81" t="s">
        <v>226</v>
      </c>
      <c r="G4383" s="81" t="s">
        <v>616</v>
      </c>
      <c r="H4383" s="81" t="s">
        <v>825</v>
      </c>
      <c r="I4383" s="81"/>
      <c r="J4383" s="82">
        <v>303.57</v>
      </c>
      <c r="K4383" s="82">
        <v>0</v>
      </c>
      <c r="L4383" s="82">
        <v>0</v>
      </c>
      <c r="M4383" s="82">
        <v>0</v>
      </c>
    </row>
    <row r="4384" spans="1:13">
      <c r="A4384" t="str">
        <f t="shared" si="68"/>
        <v>T071871380M2234124</v>
      </c>
      <c r="B4384" s="81" t="s">
        <v>822</v>
      </c>
      <c r="C4384" s="81" t="s">
        <v>823</v>
      </c>
      <c r="D4384" s="81" t="s">
        <v>824</v>
      </c>
      <c r="E4384" s="81"/>
      <c r="F4384" s="81" t="s">
        <v>226</v>
      </c>
      <c r="G4384" s="81" t="s">
        <v>616</v>
      </c>
      <c r="H4384" s="81" t="s">
        <v>826</v>
      </c>
      <c r="I4384" s="81"/>
      <c r="J4384" s="82">
        <v>303.57</v>
      </c>
      <c r="K4384" s="82">
        <v>0</v>
      </c>
      <c r="L4384" s="82">
        <v>5</v>
      </c>
      <c r="M4384" s="82">
        <v>1517.85</v>
      </c>
    </row>
    <row r="4385" spans="1:13">
      <c r="A4385" t="str">
        <f t="shared" si="68"/>
        <v>T071871380C190718704</v>
      </c>
      <c r="B4385" s="81" t="s">
        <v>822</v>
      </c>
      <c r="C4385" s="81" t="s">
        <v>823</v>
      </c>
      <c r="D4385" s="81" t="s">
        <v>824</v>
      </c>
      <c r="E4385" s="81"/>
      <c r="F4385" s="81" t="s">
        <v>226</v>
      </c>
      <c r="G4385" s="81" t="s">
        <v>616</v>
      </c>
      <c r="H4385" s="81" t="s">
        <v>827</v>
      </c>
      <c r="I4385" s="81"/>
      <c r="J4385" s="82">
        <v>303.57</v>
      </c>
      <c r="K4385" s="82">
        <v>0</v>
      </c>
      <c r="L4385" s="82">
        <v>11</v>
      </c>
      <c r="M4385" s="82">
        <v>3339.27</v>
      </c>
    </row>
    <row r="4386" spans="1:13">
      <c r="A4386" t="str">
        <f t="shared" si="68"/>
        <v>T0718723801703071871</v>
      </c>
      <c r="B4386" s="81" t="s">
        <v>828</v>
      </c>
      <c r="C4386" s="81" t="s">
        <v>823</v>
      </c>
      <c r="D4386" s="81" t="s">
        <v>829</v>
      </c>
      <c r="E4386" s="81"/>
      <c r="F4386" s="81" t="s">
        <v>226</v>
      </c>
      <c r="G4386" s="81" t="s">
        <v>616</v>
      </c>
      <c r="H4386" s="81" t="s">
        <v>830</v>
      </c>
      <c r="I4386" s="81"/>
      <c r="J4386" s="82">
        <v>236.55</v>
      </c>
      <c r="K4386" s="82">
        <v>0</v>
      </c>
      <c r="L4386" s="82">
        <v>12</v>
      </c>
      <c r="M4386" s="82">
        <v>2838.6</v>
      </c>
    </row>
    <row r="4387" spans="1:13">
      <c r="A4387" t="str">
        <f t="shared" si="68"/>
        <v>T071872380M2234919</v>
      </c>
      <c r="B4387" s="81" t="s">
        <v>828</v>
      </c>
      <c r="C4387" s="81" t="s">
        <v>823</v>
      </c>
      <c r="D4387" s="81" t="s">
        <v>829</v>
      </c>
      <c r="E4387" s="81"/>
      <c r="F4387" s="81" t="s">
        <v>226</v>
      </c>
      <c r="G4387" s="81" t="s">
        <v>616</v>
      </c>
      <c r="H4387" s="81" t="s">
        <v>831</v>
      </c>
      <c r="I4387" s="81"/>
      <c r="J4387" s="82">
        <v>236.55</v>
      </c>
      <c r="K4387" s="82">
        <v>0</v>
      </c>
      <c r="L4387" s="82">
        <v>5</v>
      </c>
      <c r="M4387" s="82">
        <v>1182.75</v>
      </c>
    </row>
    <row r="4388" spans="1:13">
      <c r="A4388" t="str">
        <f t="shared" si="68"/>
        <v>T071871420200718706</v>
      </c>
      <c r="B4388" s="81" t="s">
        <v>832</v>
      </c>
      <c r="C4388" s="81" t="s">
        <v>833</v>
      </c>
      <c r="D4388" s="81" t="s">
        <v>834</v>
      </c>
      <c r="E4388" s="81"/>
      <c r="F4388" s="81" t="s">
        <v>226</v>
      </c>
      <c r="G4388" s="81" t="s">
        <v>616</v>
      </c>
      <c r="H4388" s="81" t="s">
        <v>835</v>
      </c>
      <c r="I4388" s="81"/>
      <c r="J4388" s="82">
        <v>223.58</v>
      </c>
      <c r="K4388" s="82">
        <v>0</v>
      </c>
      <c r="L4388" s="82">
        <v>0</v>
      </c>
      <c r="M4388" s="82">
        <v>0</v>
      </c>
    </row>
    <row r="4389" spans="1:13">
      <c r="A4389" t="str">
        <f t="shared" si="68"/>
        <v>T071871420J2102880</v>
      </c>
      <c r="B4389" s="81" t="s">
        <v>832</v>
      </c>
      <c r="C4389" s="81" t="s">
        <v>833</v>
      </c>
      <c r="D4389" s="81" t="s">
        <v>834</v>
      </c>
      <c r="E4389" s="81"/>
      <c r="F4389" s="81" t="s">
        <v>226</v>
      </c>
      <c r="G4389" s="81" t="s">
        <v>616</v>
      </c>
      <c r="H4389" s="81" t="s">
        <v>836</v>
      </c>
      <c r="I4389" s="81"/>
      <c r="J4389" s="82">
        <v>223.58</v>
      </c>
      <c r="K4389" s="82">
        <v>0</v>
      </c>
      <c r="L4389" s="82">
        <v>0</v>
      </c>
      <c r="M4389" s="82">
        <v>0</v>
      </c>
    </row>
    <row r="4390" spans="1:13">
      <c r="A4390" t="str">
        <f t="shared" si="68"/>
        <v>T071871420E200718701</v>
      </c>
      <c r="B4390" s="81" t="s">
        <v>832</v>
      </c>
      <c r="C4390" s="81" t="s">
        <v>833</v>
      </c>
      <c r="D4390" s="81" t="s">
        <v>834</v>
      </c>
      <c r="E4390" s="81"/>
      <c r="F4390" s="81" t="s">
        <v>226</v>
      </c>
      <c r="G4390" s="81" t="s">
        <v>616</v>
      </c>
      <c r="H4390" s="81" t="s">
        <v>837</v>
      </c>
      <c r="I4390" s="81"/>
      <c r="J4390" s="82">
        <v>223.58</v>
      </c>
      <c r="K4390" s="82">
        <v>0</v>
      </c>
      <c r="L4390" s="82">
        <v>1</v>
      </c>
      <c r="M4390" s="82">
        <v>223.58</v>
      </c>
    </row>
    <row r="4391" spans="1:13">
      <c r="A4391" t="str">
        <f t="shared" si="68"/>
        <v>T071871420F200718706</v>
      </c>
      <c r="B4391" s="81" t="s">
        <v>832</v>
      </c>
      <c r="C4391" s="81" t="s">
        <v>833</v>
      </c>
      <c r="D4391" s="81" t="s">
        <v>834</v>
      </c>
      <c r="E4391" s="81"/>
      <c r="F4391" s="81" t="s">
        <v>226</v>
      </c>
      <c r="G4391" s="81" t="s">
        <v>616</v>
      </c>
      <c r="H4391" s="81" t="s">
        <v>838</v>
      </c>
      <c r="I4391" s="81"/>
      <c r="J4391" s="82">
        <v>223.58</v>
      </c>
      <c r="K4391" s="82">
        <v>0</v>
      </c>
      <c r="L4391" s="82">
        <v>2</v>
      </c>
      <c r="M4391" s="82">
        <v>447.16</v>
      </c>
    </row>
    <row r="4392" spans="1:13">
      <c r="A4392" t="str">
        <f t="shared" si="68"/>
        <v>T071871420F200718707</v>
      </c>
      <c r="B4392" s="81" t="s">
        <v>832</v>
      </c>
      <c r="C4392" s="81" t="s">
        <v>833</v>
      </c>
      <c r="D4392" s="81" t="s">
        <v>834</v>
      </c>
      <c r="E4392" s="81"/>
      <c r="F4392" s="81" t="s">
        <v>226</v>
      </c>
      <c r="G4392" s="81" t="s">
        <v>616</v>
      </c>
      <c r="H4392" s="81" t="s">
        <v>839</v>
      </c>
      <c r="I4392" s="81"/>
      <c r="J4392" s="82">
        <v>223.58</v>
      </c>
      <c r="K4392" s="82">
        <v>0</v>
      </c>
      <c r="L4392" s="82">
        <v>2</v>
      </c>
      <c r="M4392" s="82">
        <v>447.16</v>
      </c>
    </row>
    <row r="4393" spans="1:13">
      <c r="A4393" t="str">
        <f t="shared" si="68"/>
        <v>T071871420D200718714</v>
      </c>
      <c r="B4393" s="81" t="s">
        <v>832</v>
      </c>
      <c r="C4393" s="81" t="s">
        <v>833</v>
      </c>
      <c r="D4393" s="81" t="s">
        <v>834</v>
      </c>
      <c r="E4393" s="81"/>
      <c r="F4393" s="81" t="s">
        <v>226</v>
      </c>
      <c r="G4393" s="81" t="s">
        <v>616</v>
      </c>
      <c r="H4393" s="81" t="s">
        <v>840</v>
      </c>
      <c r="I4393" s="81"/>
      <c r="J4393" s="82">
        <v>223.58</v>
      </c>
      <c r="K4393" s="82">
        <v>0</v>
      </c>
      <c r="L4393" s="82">
        <v>1</v>
      </c>
      <c r="M4393" s="82">
        <v>223.58</v>
      </c>
    </row>
    <row r="4394" spans="1:13">
      <c r="A4394" t="str">
        <f t="shared" si="68"/>
        <v>T071872420200718709</v>
      </c>
      <c r="B4394" s="81" t="s">
        <v>841</v>
      </c>
      <c r="C4394" s="81" t="s">
        <v>833</v>
      </c>
      <c r="D4394" s="81" t="s">
        <v>842</v>
      </c>
      <c r="E4394" s="81"/>
      <c r="F4394" s="81" t="s">
        <v>226</v>
      </c>
      <c r="G4394" s="81" t="s">
        <v>616</v>
      </c>
      <c r="H4394" s="81" t="s">
        <v>843</v>
      </c>
      <c r="I4394" s="81"/>
      <c r="J4394" s="82">
        <v>205.22</v>
      </c>
      <c r="K4394" s="82">
        <v>0</v>
      </c>
      <c r="L4394" s="82">
        <v>0</v>
      </c>
      <c r="M4394" s="82">
        <v>0</v>
      </c>
    </row>
    <row r="4395" spans="1:13">
      <c r="A4395" t="str">
        <f t="shared" si="68"/>
        <v>T071872420M2234144</v>
      </c>
      <c r="B4395" s="81" t="s">
        <v>841</v>
      </c>
      <c r="C4395" s="81" t="s">
        <v>833</v>
      </c>
      <c r="D4395" s="81" t="s">
        <v>842</v>
      </c>
      <c r="E4395" s="81"/>
      <c r="F4395" s="81" t="s">
        <v>226</v>
      </c>
      <c r="G4395" s="81" t="s">
        <v>616</v>
      </c>
      <c r="H4395" s="81" t="s">
        <v>844</v>
      </c>
      <c r="I4395" s="81"/>
      <c r="J4395" s="82">
        <v>205.22</v>
      </c>
      <c r="K4395" s="82">
        <v>0</v>
      </c>
      <c r="L4395" s="82">
        <v>3</v>
      </c>
      <c r="M4395" s="82">
        <v>615.66</v>
      </c>
    </row>
    <row r="4396" spans="1:13">
      <c r="A4396" t="str">
        <f t="shared" si="68"/>
        <v>T071872420E200718701</v>
      </c>
      <c r="B4396" s="81" t="s">
        <v>841</v>
      </c>
      <c r="C4396" s="81" t="s">
        <v>833</v>
      </c>
      <c r="D4396" s="81" t="s">
        <v>842</v>
      </c>
      <c r="E4396" s="81"/>
      <c r="F4396" s="81" t="s">
        <v>226</v>
      </c>
      <c r="G4396" s="81" t="s">
        <v>616</v>
      </c>
      <c r="H4396" s="81" t="s">
        <v>837</v>
      </c>
      <c r="I4396" s="81"/>
      <c r="J4396" s="82">
        <v>205.22</v>
      </c>
      <c r="K4396" s="82">
        <v>0</v>
      </c>
      <c r="L4396" s="82">
        <v>0</v>
      </c>
      <c r="M4396" s="82">
        <v>0</v>
      </c>
    </row>
    <row r="4397" spans="1:13">
      <c r="A4397" t="str">
        <f t="shared" si="68"/>
        <v>T071872420F200718707</v>
      </c>
      <c r="B4397" s="81" t="s">
        <v>841</v>
      </c>
      <c r="C4397" s="81" t="s">
        <v>833</v>
      </c>
      <c r="D4397" s="81" t="s">
        <v>842</v>
      </c>
      <c r="E4397" s="81"/>
      <c r="F4397" s="81" t="s">
        <v>226</v>
      </c>
      <c r="G4397" s="81" t="s">
        <v>616</v>
      </c>
      <c r="H4397" s="81" t="s">
        <v>839</v>
      </c>
      <c r="I4397" s="81"/>
      <c r="J4397" s="82">
        <v>205.22</v>
      </c>
      <c r="K4397" s="82">
        <v>0</v>
      </c>
      <c r="L4397" s="82">
        <v>0</v>
      </c>
      <c r="M4397" s="82">
        <v>0</v>
      </c>
    </row>
    <row r="4398" spans="1:13">
      <c r="A4398" t="str">
        <f t="shared" si="68"/>
        <v>T071872420D200718708</v>
      </c>
      <c r="B4398" s="81" t="s">
        <v>841</v>
      </c>
      <c r="C4398" s="81" t="s">
        <v>833</v>
      </c>
      <c r="D4398" s="81" t="s">
        <v>842</v>
      </c>
      <c r="E4398" s="81"/>
      <c r="F4398" s="81" t="s">
        <v>226</v>
      </c>
      <c r="G4398" s="81" t="s">
        <v>616</v>
      </c>
      <c r="H4398" s="81" t="s">
        <v>845</v>
      </c>
      <c r="I4398" s="81"/>
      <c r="J4398" s="82">
        <v>205.22</v>
      </c>
      <c r="K4398" s="82">
        <v>0</v>
      </c>
      <c r="L4398" s="82">
        <v>2</v>
      </c>
      <c r="M4398" s="82">
        <v>410.44</v>
      </c>
    </row>
    <row r="4399" spans="1:13">
      <c r="A4399" t="str">
        <f t="shared" si="68"/>
        <v>T071872420G200718709</v>
      </c>
      <c r="B4399" s="81" t="s">
        <v>841</v>
      </c>
      <c r="C4399" s="81" t="s">
        <v>833</v>
      </c>
      <c r="D4399" s="81" t="s">
        <v>842</v>
      </c>
      <c r="E4399" s="81"/>
      <c r="F4399" s="81" t="s">
        <v>226</v>
      </c>
      <c r="G4399" s="81" t="s">
        <v>616</v>
      </c>
      <c r="H4399" s="81" t="s">
        <v>846</v>
      </c>
      <c r="I4399" s="81"/>
      <c r="J4399" s="82">
        <v>205.22</v>
      </c>
      <c r="K4399" s="82">
        <v>0</v>
      </c>
      <c r="L4399" s="82">
        <v>4</v>
      </c>
      <c r="M4399" s="82">
        <v>820.88</v>
      </c>
    </row>
    <row r="4400" spans="1:13">
      <c r="A4400" t="str">
        <f t="shared" si="68"/>
        <v>T071882300200718804</v>
      </c>
      <c r="B4400" s="81" t="s">
        <v>847</v>
      </c>
      <c r="C4400" s="81" t="s">
        <v>848</v>
      </c>
      <c r="D4400" s="81" t="s">
        <v>849</v>
      </c>
      <c r="E4400" s="81"/>
      <c r="F4400" s="81" t="s">
        <v>226</v>
      </c>
      <c r="G4400" s="81" t="s">
        <v>616</v>
      </c>
      <c r="H4400" s="81" t="s">
        <v>850</v>
      </c>
      <c r="I4400" s="81"/>
      <c r="J4400" s="82">
        <v>158.84</v>
      </c>
      <c r="K4400" s="82">
        <v>0</v>
      </c>
      <c r="L4400" s="82">
        <v>0</v>
      </c>
      <c r="M4400" s="82">
        <v>0</v>
      </c>
    </row>
    <row r="4401" spans="1:13">
      <c r="A4401" t="str">
        <f t="shared" si="68"/>
        <v>T071882300M2234134</v>
      </c>
      <c r="B4401" s="81" t="s">
        <v>847</v>
      </c>
      <c r="C4401" s="81" t="s">
        <v>848</v>
      </c>
      <c r="D4401" s="81" t="s">
        <v>849</v>
      </c>
      <c r="E4401" s="81"/>
      <c r="F4401" s="81" t="s">
        <v>226</v>
      </c>
      <c r="G4401" s="81" t="s">
        <v>616</v>
      </c>
      <c r="H4401" s="81" t="s">
        <v>851</v>
      </c>
      <c r="I4401" s="81"/>
      <c r="J4401" s="82">
        <v>158.84</v>
      </c>
      <c r="K4401" s="82">
        <v>0</v>
      </c>
      <c r="L4401" s="82">
        <v>3</v>
      </c>
      <c r="M4401" s="82">
        <v>476.52</v>
      </c>
    </row>
    <row r="4402" spans="1:13">
      <c r="A4402" t="str">
        <f t="shared" si="68"/>
        <v>T071882300F200718810</v>
      </c>
      <c r="B4402" s="81" t="s">
        <v>847</v>
      </c>
      <c r="C4402" s="81" t="s">
        <v>848</v>
      </c>
      <c r="D4402" s="81" t="s">
        <v>849</v>
      </c>
      <c r="E4402" s="81"/>
      <c r="F4402" s="81" t="s">
        <v>226</v>
      </c>
      <c r="G4402" s="81" t="s">
        <v>616</v>
      </c>
      <c r="H4402" s="81" t="s">
        <v>852</v>
      </c>
      <c r="I4402" s="81"/>
      <c r="J4402" s="82">
        <v>158.84</v>
      </c>
      <c r="K4402" s="82">
        <v>0</v>
      </c>
      <c r="L4402" s="82">
        <v>0</v>
      </c>
      <c r="M4402" s="82">
        <v>0</v>
      </c>
    </row>
    <row r="4403" spans="1:13">
      <c r="A4403" t="str">
        <f t="shared" si="68"/>
        <v>T0718823001307071881</v>
      </c>
      <c r="B4403" s="81" t="s">
        <v>847</v>
      </c>
      <c r="C4403" s="81" t="s">
        <v>848</v>
      </c>
      <c r="D4403" s="81" t="s">
        <v>849</v>
      </c>
      <c r="E4403" s="81"/>
      <c r="F4403" s="81" t="s">
        <v>226</v>
      </c>
      <c r="G4403" s="81" t="s">
        <v>616</v>
      </c>
      <c r="H4403" s="81" t="s">
        <v>853</v>
      </c>
      <c r="I4403" s="81"/>
      <c r="J4403" s="82">
        <v>158.84</v>
      </c>
      <c r="K4403" s="82">
        <v>0</v>
      </c>
      <c r="L4403" s="82">
        <v>0</v>
      </c>
      <c r="M4403" s="82">
        <v>0</v>
      </c>
    </row>
    <row r="4404" spans="1:13">
      <c r="A4404" t="str">
        <f t="shared" si="68"/>
        <v>T0718823001209071882</v>
      </c>
      <c r="B4404" s="81" t="s">
        <v>847</v>
      </c>
      <c r="C4404" s="81" t="s">
        <v>848</v>
      </c>
      <c r="D4404" s="81" t="s">
        <v>849</v>
      </c>
      <c r="E4404" s="81"/>
      <c r="F4404" s="81" t="s">
        <v>226</v>
      </c>
      <c r="G4404" s="81" t="s">
        <v>616</v>
      </c>
      <c r="H4404" s="81" t="s">
        <v>854</v>
      </c>
      <c r="I4404" s="81"/>
      <c r="J4404" s="82">
        <v>158.84</v>
      </c>
      <c r="K4404" s="82">
        <v>0</v>
      </c>
      <c r="L4404" s="82">
        <v>2</v>
      </c>
      <c r="M4404" s="82">
        <v>317.68</v>
      </c>
    </row>
    <row r="4405" spans="1:13">
      <c r="A4405" t="str">
        <f t="shared" si="68"/>
        <v>T071882300F200718807</v>
      </c>
      <c r="B4405" s="81" t="s">
        <v>847</v>
      </c>
      <c r="C4405" s="81" t="s">
        <v>848</v>
      </c>
      <c r="D4405" s="81" t="s">
        <v>849</v>
      </c>
      <c r="E4405" s="81"/>
      <c r="F4405" s="81" t="s">
        <v>226</v>
      </c>
      <c r="G4405" s="81" t="s">
        <v>616</v>
      </c>
      <c r="H4405" s="81" t="s">
        <v>855</v>
      </c>
      <c r="I4405" s="81"/>
      <c r="J4405" s="82">
        <v>158.84</v>
      </c>
      <c r="K4405" s="82">
        <v>0</v>
      </c>
      <c r="L4405" s="82">
        <v>1</v>
      </c>
      <c r="M4405" s="82">
        <v>158.84</v>
      </c>
    </row>
    <row r="4406" spans="1:13">
      <c r="A4406" t="str">
        <f t="shared" si="68"/>
        <v>T071882300D200718804</v>
      </c>
      <c r="B4406" s="81" t="s">
        <v>847</v>
      </c>
      <c r="C4406" s="81" t="s">
        <v>848</v>
      </c>
      <c r="D4406" s="81" t="s">
        <v>849</v>
      </c>
      <c r="E4406" s="81"/>
      <c r="F4406" s="81" t="s">
        <v>226</v>
      </c>
      <c r="G4406" s="81" t="s">
        <v>616</v>
      </c>
      <c r="H4406" s="81" t="s">
        <v>856</v>
      </c>
      <c r="I4406" s="81"/>
      <c r="J4406" s="82">
        <v>158.84</v>
      </c>
      <c r="K4406" s="82">
        <v>0</v>
      </c>
      <c r="L4406" s="82">
        <v>4</v>
      </c>
      <c r="M4406" s="82">
        <v>635.36</v>
      </c>
    </row>
    <row r="4407" spans="1:13">
      <c r="A4407" t="str">
        <f t="shared" si="68"/>
        <v>T071881300200718802</v>
      </c>
      <c r="B4407" s="81" t="s">
        <v>857</v>
      </c>
      <c r="C4407" s="81" t="s">
        <v>858</v>
      </c>
      <c r="D4407" s="81" t="s">
        <v>859</v>
      </c>
      <c r="E4407" s="81"/>
      <c r="F4407" s="81" t="s">
        <v>226</v>
      </c>
      <c r="G4407" s="81" t="s">
        <v>616</v>
      </c>
      <c r="H4407" s="81" t="s">
        <v>860</v>
      </c>
      <c r="I4407" s="81"/>
      <c r="J4407" s="82">
        <v>143.21</v>
      </c>
      <c r="K4407" s="82">
        <v>0</v>
      </c>
      <c r="L4407" s="82">
        <v>0</v>
      </c>
      <c r="M4407" s="82">
        <v>0</v>
      </c>
    </row>
    <row r="4408" spans="1:13">
      <c r="A4408" t="str">
        <f t="shared" si="68"/>
        <v>T071881300G200718802</v>
      </c>
      <c r="B4408" s="81" t="s">
        <v>857</v>
      </c>
      <c r="C4408" s="81" t="s">
        <v>858</v>
      </c>
      <c r="D4408" s="81" t="s">
        <v>859</v>
      </c>
      <c r="E4408" s="81"/>
      <c r="F4408" s="81" t="s">
        <v>226</v>
      </c>
      <c r="G4408" s="81" t="s">
        <v>616</v>
      </c>
      <c r="H4408" s="81" t="s">
        <v>861</v>
      </c>
      <c r="I4408" s="81"/>
      <c r="J4408" s="82">
        <v>143.21</v>
      </c>
      <c r="K4408" s="82">
        <v>0</v>
      </c>
      <c r="L4408" s="82">
        <v>5</v>
      </c>
      <c r="M4408" s="82">
        <v>716.05</v>
      </c>
    </row>
    <row r="4409" spans="1:13">
      <c r="A4409" t="str">
        <f t="shared" si="68"/>
        <v>T071881300F200718810</v>
      </c>
      <c r="B4409" s="81" t="s">
        <v>857</v>
      </c>
      <c r="C4409" s="81" t="s">
        <v>858</v>
      </c>
      <c r="D4409" s="81" t="s">
        <v>859</v>
      </c>
      <c r="E4409" s="81"/>
      <c r="F4409" s="81" t="s">
        <v>226</v>
      </c>
      <c r="G4409" s="81" t="s">
        <v>616</v>
      </c>
      <c r="H4409" s="81" t="s">
        <v>852</v>
      </c>
      <c r="I4409" s="81"/>
      <c r="J4409" s="82">
        <v>143.21</v>
      </c>
      <c r="K4409" s="82">
        <v>0</v>
      </c>
      <c r="L4409" s="82">
        <v>1</v>
      </c>
      <c r="M4409" s="82">
        <v>143.21</v>
      </c>
    </row>
    <row r="4410" spans="1:13">
      <c r="A4410" t="str">
        <f t="shared" si="68"/>
        <v>T0718813001301071881</v>
      </c>
      <c r="B4410" s="81" t="s">
        <v>857</v>
      </c>
      <c r="C4410" s="81" t="s">
        <v>858</v>
      </c>
      <c r="D4410" s="81" t="s">
        <v>859</v>
      </c>
      <c r="E4410" s="81"/>
      <c r="F4410" s="81" t="s">
        <v>226</v>
      </c>
      <c r="G4410" s="81" t="s">
        <v>616</v>
      </c>
      <c r="H4410" s="81" t="s">
        <v>862</v>
      </c>
      <c r="I4410" s="81"/>
      <c r="J4410" s="82">
        <v>143.21</v>
      </c>
      <c r="K4410" s="82">
        <v>0</v>
      </c>
      <c r="L4410" s="82">
        <v>3</v>
      </c>
      <c r="M4410" s="82">
        <v>429.63</v>
      </c>
    </row>
    <row r="4411" spans="1:13">
      <c r="A4411" t="str">
        <f t="shared" si="68"/>
        <v>T071881340200718803</v>
      </c>
      <c r="B4411" s="81" t="s">
        <v>863</v>
      </c>
      <c r="C4411" s="81" t="s">
        <v>864</v>
      </c>
      <c r="D4411" s="81" t="s">
        <v>865</v>
      </c>
      <c r="E4411" s="81"/>
      <c r="F4411" s="81" t="s">
        <v>226</v>
      </c>
      <c r="G4411" s="81" t="s">
        <v>616</v>
      </c>
      <c r="H4411" s="81" t="s">
        <v>866</v>
      </c>
      <c r="I4411" s="81"/>
      <c r="J4411" s="82">
        <v>156.4</v>
      </c>
      <c r="K4411" s="82">
        <v>0</v>
      </c>
      <c r="L4411" s="82">
        <v>0</v>
      </c>
      <c r="M4411" s="82">
        <v>0</v>
      </c>
    </row>
    <row r="4412" spans="1:13">
      <c r="A4412" t="str">
        <f t="shared" si="68"/>
        <v>T071881340M2234139</v>
      </c>
      <c r="B4412" s="81" t="s">
        <v>863</v>
      </c>
      <c r="C4412" s="81" t="s">
        <v>864</v>
      </c>
      <c r="D4412" s="81" t="s">
        <v>865</v>
      </c>
      <c r="E4412" s="81"/>
      <c r="F4412" s="81" t="s">
        <v>226</v>
      </c>
      <c r="G4412" s="81" t="s">
        <v>616</v>
      </c>
      <c r="H4412" s="81" t="s">
        <v>867</v>
      </c>
      <c r="I4412" s="81"/>
      <c r="J4412" s="82">
        <v>156.4</v>
      </c>
      <c r="K4412" s="82">
        <v>0</v>
      </c>
      <c r="L4412" s="82">
        <v>3</v>
      </c>
      <c r="M4412" s="82">
        <v>469.2</v>
      </c>
    </row>
    <row r="4413" spans="1:13">
      <c r="A4413" t="str">
        <f t="shared" si="68"/>
        <v>T0718813401503071888</v>
      </c>
      <c r="B4413" s="81" t="s">
        <v>863</v>
      </c>
      <c r="C4413" s="81" t="s">
        <v>864</v>
      </c>
      <c r="D4413" s="81" t="s">
        <v>865</v>
      </c>
      <c r="E4413" s="81"/>
      <c r="F4413" s="81" t="s">
        <v>226</v>
      </c>
      <c r="G4413" s="81" t="s">
        <v>616</v>
      </c>
      <c r="H4413" s="81" t="s">
        <v>868</v>
      </c>
      <c r="I4413" s="81"/>
      <c r="J4413" s="82">
        <v>156.4</v>
      </c>
      <c r="K4413" s="82">
        <v>0</v>
      </c>
      <c r="L4413" s="82">
        <v>1</v>
      </c>
      <c r="M4413" s="82">
        <v>156.4</v>
      </c>
    </row>
    <row r="4414" spans="1:13">
      <c r="A4414" t="str">
        <f t="shared" si="68"/>
        <v>T071881340L180718801</v>
      </c>
      <c r="B4414" s="81" t="s">
        <v>863</v>
      </c>
      <c r="C4414" s="81" t="s">
        <v>864</v>
      </c>
      <c r="D4414" s="81" t="s">
        <v>865</v>
      </c>
      <c r="E4414" s="81"/>
      <c r="F4414" s="81" t="s">
        <v>226</v>
      </c>
      <c r="G4414" s="81" t="s">
        <v>616</v>
      </c>
      <c r="H4414" s="81" t="s">
        <v>869</v>
      </c>
      <c r="I4414" s="81"/>
      <c r="J4414" s="82">
        <v>156.4</v>
      </c>
      <c r="K4414" s="82">
        <v>0</v>
      </c>
      <c r="L4414" s="82">
        <v>2</v>
      </c>
      <c r="M4414" s="82">
        <v>312.8</v>
      </c>
    </row>
    <row r="4415" spans="1:13">
      <c r="A4415" t="str">
        <f t="shared" si="68"/>
        <v>T0718813401508071885</v>
      </c>
      <c r="B4415" s="81" t="s">
        <v>863</v>
      </c>
      <c r="C4415" s="81" t="s">
        <v>864</v>
      </c>
      <c r="D4415" s="81" t="s">
        <v>865</v>
      </c>
      <c r="E4415" s="81"/>
      <c r="F4415" s="81" t="s">
        <v>226</v>
      </c>
      <c r="G4415" s="81" t="s">
        <v>616</v>
      </c>
      <c r="H4415" s="81" t="s">
        <v>724</v>
      </c>
      <c r="I4415" s="81"/>
      <c r="J4415" s="82">
        <v>156.4</v>
      </c>
      <c r="K4415" s="82">
        <v>0</v>
      </c>
      <c r="L4415" s="82">
        <v>0</v>
      </c>
      <c r="M4415" s="82">
        <v>0</v>
      </c>
    </row>
    <row r="4416" spans="1:13">
      <c r="A4416" t="str">
        <f t="shared" si="68"/>
        <v>T071881340F200718803</v>
      </c>
      <c r="B4416" s="81" t="s">
        <v>863</v>
      </c>
      <c r="C4416" s="81" t="s">
        <v>864</v>
      </c>
      <c r="D4416" s="81" t="s">
        <v>865</v>
      </c>
      <c r="E4416" s="81"/>
      <c r="F4416" s="81" t="s">
        <v>226</v>
      </c>
      <c r="G4416" s="81" t="s">
        <v>616</v>
      </c>
      <c r="H4416" s="81" t="s">
        <v>870</v>
      </c>
      <c r="I4416" s="81"/>
      <c r="J4416" s="82">
        <v>156.4</v>
      </c>
      <c r="K4416" s="82">
        <v>0</v>
      </c>
      <c r="L4416" s="82">
        <v>4</v>
      </c>
      <c r="M4416" s="82">
        <v>625.6</v>
      </c>
    </row>
    <row r="4417" spans="1:13">
      <c r="A4417" t="str">
        <f t="shared" si="68"/>
        <v>T071882340200718805</v>
      </c>
      <c r="B4417" s="81" t="s">
        <v>871</v>
      </c>
      <c r="C4417" s="81" t="s">
        <v>864</v>
      </c>
      <c r="D4417" s="81" t="s">
        <v>872</v>
      </c>
      <c r="E4417" s="81"/>
      <c r="F4417" s="81" t="s">
        <v>226</v>
      </c>
      <c r="G4417" s="81" t="s">
        <v>616</v>
      </c>
      <c r="H4417" s="81" t="s">
        <v>873</v>
      </c>
      <c r="I4417" s="81"/>
      <c r="J4417" s="82">
        <v>193.89</v>
      </c>
      <c r="K4417" s="82">
        <v>0</v>
      </c>
      <c r="L4417" s="82">
        <v>0</v>
      </c>
      <c r="M4417" s="82">
        <v>0</v>
      </c>
    </row>
    <row r="4418" spans="1:13">
      <c r="A4418" t="str">
        <f t="shared" si="68"/>
        <v>T071882340M2234143</v>
      </c>
      <c r="B4418" s="81" t="s">
        <v>871</v>
      </c>
      <c r="C4418" s="81" t="s">
        <v>864</v>
      </c>
      <c r="D4418" s="81" t="s">
        <v>872</v>
      </c>
      <c r="E4418" s="81"/>
      <c r="F4418" s="81" t="s">
        <v>226</v>
      </c>
      <c r="G4418" s="81" t="s">
        <v>616</v>
      </c>
      <c r="H4418" s="81" t="s">
        <v>874</v>
      </c>
      <c r="I4418" s="81"/>
      <c r="J4418" s="82">
        <v>193.89</v>
      </c>
      <c r="K4418" s="82">
        <v>0</v>
      </c>
      <c r="L4418" s="82">
        <v>3</v>
      </c>
      <c r="M4418" s="82">
        <v>581.66999999999996</v>
      </c>
    </row>
    <row r="4419" spans="1:13">
      <c r="A4419" t="str">
        <f t="shared" ref="A4419:A4482" si="69">CONCATENATE(B4419,H4419)</f>
        <v>T0718823401508071885</v>
      </c>
      <c r="B4419" s="81" t="s">
        <v>871</v>
      </c>
      <c r="C4419" s="81" t="s">
        <v>864</v>
      </c>
      <c r="D4419" s="81" t="s">
        <v>872</v>
      </c>
      <c r="E4419" s="81"/>
      <c r="F4419" s="81" t="s">
        <v>226</v>
      </c>
      <c r="G4419" s="81" t="s">
        <v>616</v>
      </c>
      <c r="H4419" s="81" t="s">
        <v>724</v>
      </c>
      <c r="I4419" s="81"/>
      <c r="J4419" s="82">
        <v>193.89</v>
      </c>
      <c r="K4419" s="82">
        <v>0</v>
      </c>
      <c r="L4419" s="82">
        <v>1</v>
      </c>
      <c r="M4419" s="82">
        <v>193.89</v>
      </c>
    </row>
    <row r="4420" spans="1:13">
      <c r="A4420" t="str">
        <f t="shared" si="69"/>
        <v>T071881380200718804</v>
      </c>
      <c r="B4420" s="81" t="s">
        <v>875</v>
      </c>
      <c r="C4420" s="81" t="s">
        <v>876</v>
      </c>
      <c r="D4420" s="81" t="s">
        <v>877</v>
      </c>
      <c r="E4420" s="81"/>
      <c r="F4420" s="81" t="s">
        <v>226</v>
      </c>
      <c r="G4420" s="81" t="s">
        <v>616</v>
      </c>
      <c r="H4420" s="81" t="s">
        <v>850</v>
      </c>
      <c r="I4420" s="81"/>
      <c r="J4420" s="82">
        <v>161.1</v>
      </c>
      <c r="K4420" s="82">
        <v>0</v>
      </c>
      <c r="L4420" s="82">
        <v>0</v>
      </c>
      <c r="M4420" s="82">
        <v>0</v>
      </c>
    </row>
    <row r="4421" spans="1:13">
      <c r="A4421" t="str">
        <f t="shared" si="69"/>
        <v>T071881380M2234148</v>
      </c>
      <c r="B4421" s="81" t="s">
        <v>875</v>
      </c>
      <c r="C4421" s="81" t="s">
        <v>876</v>
      </c>
      <c r="D4421" s="81" t="s">
        <v>877</v>
      </c>
      <c r="E4421" s="81"/>
      <c r="F4421" s="81" t="s">
        <v>226</v>
      </c>
      <c r="G4421" s="81" t="s">
        <v>616</v>
      </c>
      <c r="H4421" s="81" t="s">
        <v>878</v>
      </c>
      <c r="I4421" s="81"/>
      <c r="J4421" s="82">
        <v>161.1</v>
      </c>
      <c r="K4421" s="82">
        <v>0</v>
      </c>
      <c r="L4421" s="82">
        <v>5</v>
      </c>
      <c r="M4421" s="82">
        <v>805.5</v>
      </c>
    </row>
    <row r="4422" spans="1:13">
      <c r="A4422" t="str">
        <f t="shared" si="69"/>
        <v>T071881380F200718804</v>
      </c>
      <c r="B4422" s="81" t="s">
        <v>875</v>
      </c>
      <c r="C4422" s="81" t="s">
        <v>876</v>
      </c>
      <c r="D4422" s="81" t="s">
        <v>877</v>
      </c>
      <c r="E4422" s="81"/>
      <c r="F4422" s="81" t="s">
        <v>226</v>
      </c>
      <c r="G4422" s="81" t="s">
        <v>616</v>
      </c>
      <c r="H4422" s="81" t="s">
        <v>879</v>
      </c>
      <c r="I4422" s="81"/>
      <c r="J4422" s="82">
        <v>161.1</v>
      </c>
      <c r="K4422" s="82">
        <v>0</v>
      </c>
      <c r="L4422" s="82">
        <v>8</v>
      </c>
      <c r="M4422" s="82">
        <v>1288.8</v>
      </c>
    </row>
    <row r="4423" spans="1:13">
      <c r="A4423" t="str">
        <f t="shared" si="69"/>
        <v>T071882380200718812</v>
      </c>
      <c r="B4423" s="81" t="s">
        <v>880</v>
      </c>
      <c r="C4423" s="81" t="s">
        <v>881</v>
      </c>
      <c r="D4423" s="81" t="s">
        <v>882</v>
      </c>
      <c r="E4423" s="81"/>
      <c r="F4423" s="81" t="s">
        <v>226</v>
      </c>
      <c r="G4423" s="81" t="s">
        <v>616</v>
      </c>
      <c r="H4423" s="81" t="s">
        <v>883</v>
      </c>
      <c r="I4423" s="81"/>
      <c r="J4423" s="82">
        <v>135.19999999999999</v>
      </c>
      <c r="K4423" s="82">
        <v>0</v>
      </c>
      <c r="L4423" s="82">
        <v>0</v>
      </c>
      <c r="M4423" s="82">
        <v>0</v>
      </c>
    </row>
    <row r="4424" spans="1:13">
      <c r="A4424" t="str">
        <f t="shared" si="69"/>
        <v>T0718823801503071888</v>
      </c>
      <c r="B4424" s="81" t="s">
        <v>880</v>
      </c>
      <c r="C4424" s="81" t="s">
        <v>881</v>
      </c>
      <c r="D4424" s="81" t="s">
        <v>882</v>
      </c>
      <c r="E4424" s="81"/>
      <c r="F4424" s="81" t="s">
        <v>226</v>
      </c>
      <c r="G4424" s="81" t="s">
        <v>616</v>
      </c>
      <c r="H4424" s="81" t="s">
        <v>868</v>
      </c>
      <c r="I4424" s="81"/>
      <c r="J4424" s="82">
        <v>135.19999999999999</v>
      </c>
      <c r="K4424" s="82">
        <v>0</v>
      </c>
      <c r="L4424" s="82">
        <v>0</v>
      </c>
      <c r="M4424" s="82">
        <v>0</v>
      </c>
    </row>
    <row r="4425" spans="1:13">
      <c r="A4425" t="str">
        <f t="shared" si="69"/>
        <v>T071882380F200718812</v>
      </c>
      <c r="B4425" s="81" t="s">
        <v>880</v>
      </c>
      <c r="C4425" s="81" t="s">
        <v>881</v>
      </c>
      <c r="D4425" s="81" t="s">
        <v>882</v>
      </c>
      <c r="E4425" s="81"/>
      <c r="F4425" s="81" t="s">
        <v>226</v>
      </c>
      <c r="G4425" s="81" t="s">
        <v>616</v>
      </c>
      <c r="H4425" s="81" t="s">
        <v>884</v>
      </c>
      <c r="I4425" s="81"/>
      <c r="J4425" s="82">
        <v>135.19999999999999</v>
      </c>
      <c r="K4425" s="82">
        <v>0</v>
      </c>
      <c r="L4425" s="82">
        <v>6</v>
      </c>
      <c r="M4425" s="82">
        <v>811.2</v>
      </c>
    </row>
    <row r="4426" spans="1:13">
      <c r="A4426" t="str">
        <f t="shared" si="69"/>
        <v>T071882380F200718808</v>
      </c>
      <c r="B4426" s="81" t="s">
        <v>880</v>
      </c>
      <c r="C4426" s="81" t="s">
        <v>881</v>
      </c>
      <c r="D4426" s="81" t="s">
        <v>882</v>
      </c>
      <c r="E4426" s="81"/>
      <c r="F4426" s="81" t="s">
        <v>226</v>
      </c>
      <c r="G4426" s="81" t="s">
        <v>616</v>
      </c>
      <c r="H4426" s="81" t="s">
        <v>885</v>
      </c>
      <c r="I4426" s="81"/>
      <c r="J4426" s="82">
        <v>135.19999999999999</v>
      </c>
      <c r="K4426" s="82">
        <v>0</v>
      </c>
      <c r="L4426" s="82">
        <v>1</v>
      </c>
      <c r="M4426" s="82">
        <v>135.19999999999999</v>
      </c>
    </row>
    <row r="4427" spans="1:13">
      <c r="A4427" t="str">
        <f t="shared" si="69"/>
        <v>T071881420200718809</v>
      </c>
      <c r="B4427" s="81" t="s">
        <v>886</v>
      </c>
      <c r="C4427" s="81" t="s">
        <v>887</v>
      </c>
      <c r="D4427" s="81" t="s">
        <v>888</v>
      </c>
      <c r="E4427" s="81"/>
      <c r="F4427" s="81" t="s">
        <v>226</v>
      </c>
      <c r="G4427" s="81" t="s">
        <v>616</v>
      </c>
      <c r="H4427" s="81" t="s">
        <v>889</v>
      </c>
      <c r="I4427" s="81"/>
      <c r="J4427" s="82">
        <v>217.87</v>
      </c>
      <c r="K4427" s="82">
        <v>0</v>
      </c>
      <c r="L4427" s="82">
        <v>0</v>
      </c>
      <c r="M4427" s="82">
        <v>0</v>
      </c>
    </row>
    <row r="4428" spans="1:13">
      <c r="A4428" t="str">
        <f t="shared" si="69"/>
        <v>T071881420M2234101</v>
      </c>
      <c r="B4428" s="81" t="s">
        <v>886</v>
      </c>
      <c r="C4428" s="81" t="s">
        <v>887</v>
      </c>
      <c r="D4428" s="81" t="s">
        <v>888</v>
      </c>
      <c r="E4428" s="81"/>
      <c r="F4428" s="81" t="s">
        <v>226</v>
      </c>
      <c r="G4428" s="81" t="s">
        <v>616</v>
      </c>
      <c r="H4428" s="81" t="s">
        <v>890</v>
      </c>
      <c r="I4428" s="81"/>
      <c r="J4428" s="82">
        <v>217.87</v>
      </c>
      <c r="K4428" s="82">
        <v>0</v>
      </c>
      <c r="L4428" s="82">
        <v>3</v>
      </c>
      <c r="M4428" s="82">
        <v>653.61</v>
      </c>
    </row>
    <row r="4429" spans="1:13">
      <c r="A4429" t="str">
        <f t="shared" si="69"/>
        <v>T071881420F200718809</v>
      </c>
      <c r="B4429" s="81" t="s">
        <v>886</v>
      </c>
      <c r="C4429" s="81" t="s">
        <v>887</v>
      </c>
      <c r="D4429" s="81" t="s">
        <v>888</v>
      </c>
      <c r="E4429" s="81"/>
      <c r="F4429" s="81" t="s">
        <v>226</v>
      </c>
      <c r="G4429" s="81" t="s">
        <v>616</v>
      </c>
      <c r="H4429" s="81" t="s">
        <v>891</v>
      </c>
      <c r="I4429" s="81"/>
      <c r="J4429" s="82">
        <v>217.87</v>
      </c>
      <c r="K4429" s="82">
        <v>0</v>
      </c>
      <c r="L4429" s="82">
        <v>4</v>
      </c>
      <c r="M4429" s="82">
        <v>871.48</v>
      </c>
    </row>
    <row r="4430" spans="1:13">
      <c r="A4430" t="str">
        <f t="shared" si="69"/>
        <v>T071882420200718811</v>
      </c>
      <c r="B4430" s="81" t="s">
        <v>892</v>
      </c>
      <c r="C4430" s="81" t="s">
        <v>887</v>
      </c>
      <c r="D4430" s="81" t="s">
        <v>893</v>
      </c>
      <c r="E4430" s="81"/>
      <c r="F4430" s="81" t="s">
        <v>226</v>
      </c>
      <c r="G4430" s="81" t="s">
        <v>616</v>
      </c>
      <c r="H4430" s="81" t="s">
        <v>894</v>
      </c>
      <c r="I4430" s="81"/>
      <c r="J4430" s="82">
        <v>215.43</v>
      </c>
      <c r="K4430" s="82">
        <v>0</v>
      </c>
      <c r="L4430" s="82">
        <v>0</v>
      </c>
      <c r="M4430" s="82">
        <v>0</v>
      </c>
    </row>
    <row r="4431" spans="1:13">
      <c r="A4431" t="str">
        <f t="shared" si="69"/>
        <v>T071882420M2234127</v>
      </c>
      <c r="B4431" s="81" t="s">
        <v>892</v>
      </c>
      <c r="C4431" s="81" t="s">
        <v>887</v>
      </c>
      <c r="D4431" s="81" t="s">
        <v>893</v>
      </c>
      <c r="E4431" s="81"/>
      <c r="F4431" s="81" t="s">
        <v>226</v>
      </c>
      <c r="G4431" s="81" t="s">
        <v>616</v>
      </c>
      <c r="H4431" s="81" t="s">
        <v>895</v>
      </c>
      <c r="I4431" s="81"/>
      <c r="J4431" s="82">
        <v>215.43</v>
      </c>
      <c r="K4431" s="82">
        <v>0</v>
      </c>
      <c r="L4431" s="82">
        <v>2</v>
      </c>
      <c r="M4431" s="82">
        <v>430.86</v>
      </c>
    </row>
    <row r="4432" spans="1:13">
      <c r="A4432" t="str">
        <f t="shared" si="69"/>
        <v>T071882420F200718811</v>
      </c>
      <c r="B4432" s="81" t="s">
        <v>892</v>
      </c>
      <c r="C4432" s="81" t="s">
        <v>887</v>
      </c>
      <c r="D4432" s="81" t="s">
        <v>893</v>
      </c>
      <c r="E4432" s="81"/>
      <c r="F4432" s="81" t="s">
        <v>226</v>
      </c>
      <c r="G4432" s="81" t="s">
        <v>616</v>
      </c>
      <c r="H4432" s="81" t="s">
        <v>896</v>
      </c>
      <c r="I4432" s="81"/>
      <c r="J4432" s="82">
        <v>215.43</v>
      </c>
      <c r="K4432" s="82">
        <v>0</v>
      </c>
      <c r="L4432" s="82">
        <v>5</v>
      </c>
      <c r="M4432" s="82">
        <v>1077.1500000000001</v>
      </c>
    </row>
    <row r="4433" spans="1:13">
      <c r="A4433" t="str">
        <f t="shared" si="69"/>
        <v>T071882420M2234131</v>
      </c>
      <c r="B4433" s="81" t="s">
        <v>892</v>
      </c>
      <c r="C4433" s="81" t="s">
        <v>887</v>
      </c>
      <c r="D4433" s="81" t="s">
        <v>893</v>
      </c>
      <c r="E4433" s="81"/>
      <c r="F4433" s="81" t="s">
        <v>226</v>
      </c>
      <c r="G4433" s="81" t="s">
        <v>616</v>
      </c>
      <c r="H4433" s="81" t="s">
        <v>897</v>
      </c>
      <c r="I4433" s="81"/>
      <c r="J4433" s="82">
        <v>215.43</v>
      </c>
      <c r="K4433" s="82">
        <v>0</v>
      </c>
      <c r="L4433" s="82">
        <v>1</v>
      </c>
      <c r="M4433" s="82">
        <v>215.43</v>
      </c>
    </row>
    <row r="4434" spans="1:13">
      <c r="A4434" t="str">
        <f t="shared" si="69"/>
        <v>T4212802702000013409</v>
      </c>
      <c r="B4434" s="81" t="s">
        <v>898</v>
      </c>
      <c r="C4434" s="81" t="s">
        <v>899</v>
      </c>
      <c r="D4434" s="81" t="s">
        <v>900</v>
      </c>
      <c r="E4434" s="81"/>
      <c r="F4434" s="81" t="s">
        <v>226</v>
      </c>
      <c r="G4434" s="81" t="s">
        <v>236</v>
      </c>
      <c r="H4434" s="81" t="s">
        <v>901</v>
      </c>
      <c r="I4434" s="81"/>
      <c r="J4434" s="82">
        <v>131.83000000000001</v>
      </c>
      <c r="K4434" s="82">
        <v>0</v>
      </c>
      <c r="L4434" s="82">
        <v>1</v>
      </c>
      <c r="M4434" s="82">
        <v>131.83000000000001</v>
      </c>
    </row>
    <row r="4435" spans="1:13">
      <c r="A4435" t="str">
        <f t="shared" si="69"/>
        <v>T4212802852000065984</v>
      </c>
      <c r="B4435" s="81" t="s">
        <v>902</v>
      </c>
      <c r="C4435" s="81" t="s">
        <v>903</v>
      </c>
      <c r="D4435" s="81" t="s">
        <v>904</v>
      </c>
      <c r="E4435" s="81"/>
      <c r="F4435" s="81" t="s">
        <v>226</v>
      </c>
      <c r="G4435" s="81" t="s">
        <v>236</v>
      </c>
      <c r="H4435" s="81" t="s">
        <v>905</v>
      </c>
      <c r="I4435" s="81"/>
      <c r="J4435" s="82">
        <v>142.97999999999999</v>
      </c>
      <c r="K4435" s="82">
        <v>0</v>
      </c>
      <c r="L4435" s="82">
        <v>4</v>
      </c>
      <c r="M4435" s="82">
        <v>571.91999999999996</v>
      </c>
    </row>
    <row r="4436" spans="1:13">
      <c r="A4436" t="str">
        <f t="shared" si="69"/>
        <v>T42128028517A2540</v>
      </c>
      <c r="B4436" s="81" t="s">
        <v>902</v>
      </c>
      <c r="C4436" s="81" t="s">
        <v>903</v>
      </c>
      <c r="D4436" s="81" t="s">
        <v>904</v>
      </c>
      <c r="E4436" s="81"/>
      <c r="F4436" s="81" t="s">
        <v>226</v>
      </c>
      <c r="G4436" s="81" t="s">
        <v>236</v>
      </c>
      <c r="H4436" s="81" t="s">
        <v>906</v>
      </c>
      <c r="I4436" s="81"/>
      <c r="J4436" s="82">
        <v>142.97999999999999</v>
      </c>
      <c r="K4436" s="82">
        <v>0</v>
      </c>
      <c r="L4436" s="82">
        <v>1</v>
      </c>
      <c r="M4436" s="82">
        <v>142.97999999999999</v>
      </c>
    </row>
    <row r="4437" spans="1:13">
      <c r="A4437" t="str">
        <f t="shared" si="69"/>
        <v>T42128028517A8163</v>
      </c>
      <c r="B4437" s="81" t="s">
        <v>902</v>
      </c>
      <c r="C4437" s="81" t="s">
        <v>903</v>
      </c>
      <c r="D4437" s="81" t="s">
        <v>904</v>
      </c>
      <c r="E4437" s="81"/>
      <c r="F4437" s="81" t="s">
        <v>226</v>
      </c>
      <c r="G4437" s="81" t="s">
        <v>236</v>
      </c>
      <c r="H4437" s="81" t="s">
        <v>907</v>
      </c>
      <c r="I4437" s="81"/>
      <c r="J4437" s="82">
        <v>142.97999999999999</v>
      </c>
      <c r="K4437" s="82">
        <v>0</v>
      </c>
      <c r="L4437" s="82">
        <v>8</v>
      </c>
      <c r="M4437" s="82">
        <v>1143.8399999999999</v>
      </c>
    </row>
    <row r="4438" spans="1:13">
      <c r="A4438" t="str">
        <f t="shared" si="69"/>
        <v>T4212802851800060117</v>
      </c>
      <c r="B4438" s="81" t="s">
        <v>902</v>
      </c>
      <c r="C4438" s="81" t="s">
        <v>903</v>
      </c>
      <c r="D4438" s="81" t="s">
        <v>904</v>
      </c>
      <c r="E4438" s="81"/>
      <c r="F4438" s="81" t="s">
        <v>226</v>
      </c>
      <c r="G4438" s="81" t="s">
        <v>236</v>
      </c>
      <c r="H4438" s="81" t="s">
        <v>908</v>
      </c>
      <c r="I4438" s="81"/>
      <c r="J4438" s="82">
        <v>142.97999999999999</v>
      </c>
      <c r="K4438" s="82">
        <v>0</v>
      </c>
      <c r="L4438" s="82">
        <v>2</v>
      </c>
      <c r="M4438" s="82">
        <v>285.95999999999998</v>
      </c>
    </row>
    <row r="4439" spans="1:13">
      <c r="A4439" t="str">
        <f t="shared" si="69"/>
        <v>T4212802851800060234</v>
      </c>
      <c r="B4439" s="81" t="s">
        <v>902</v>
      </c>
      <c r="C4439" s="81" t="s">
        <v>903</v>
      </c>
      <c r="D4439" s="81" t="s">
        <v>904</v>
      </c>
      <c r="E4439" s="81"/>
      <c r="F4439" s="81" t="s">
        <v>226</v>
      </c>
      <c r="G4439" s="81" t="s">
        <v>236</v>
      </c>
      <c r="H4439" s="81" t="s">
        <v>909</v>
      </c>
      <c r="I4439" s="81"/>
      <c r="J4439" s="82">
        <v>142.97999999999999</v>
      </c>
      <c r="K4439" s="82">
        <v>0</v>
      </c>
      <c r="L4439" s="82">
        <v>2</v>
      </c>
      <c r="M4439" s="82">
        <v>285.95999999999998</v>
      </c>
    </row>
    <row r="4440" spans="1:13">
      <c r="A4440" t="str">
        <f t="shared" si="69"/>
        <v>T4212802851800044287</v>
      </c>
      <c r="B4440" s="81" t="s">
        <v>902</v>
      </c>
      <c r="C4440" s="81" t="s">
        <v>903</v>
      </c>
      <c r="D4440" s="81" t="s">
        <v>904</v>
      </c>
      <c r="E4440" s="81"/>
      <c r="F4440" s="81" t="s">
        <v>226</v>
      </c>
      <c r="G4440" s="81" t="s">
        <v>236</v>
      </c>
      <c r="H4440" s="81" t="s">
        <v>910</v>
      </c>
      <c r="I4440" s="81"/>
      <c r="J4440" s="82">
        <v>142.97999999999999</v>
      </c>
      <c r="K4440" s="82">
        <v>0</v>
      </c>
      <c r="L4440" s="82">
        <v>6</v>
      </c>
      <c r="M4440" s="82">
        <v>857.88</v>
      </c>
    </row>
    <row r="4441" spans="1:13">
      <c r="A4441" t="str">
        <f t="shared" si="69"/>
        <v>T4212803002000013237</v>
      </c>
      <c r="B4441" s="81" t="s">
        <v>911</v>
      </c>
      <c r="C4441" s="81" t="s">
        <v>912</v>
      </c>
      <c r="D4441" s="81" t="s">
        <v>913</v>
      </c>
      <c r="E4441" s="81"/>
      <c r="F4441" s="81" t="s">
        <v>226</v>
      </c>
      <c r="G4441" s="81" t="s">
        <v>236</v>
      </c>
      <c r="H4441" s="81" t="s">
        <v>914</v>
      </c>
      <c r="I4441" s="81"/>
      <c r="J4441" s="82">
        <v>142.6</v>
      </c>
      <c r="K4441" s="82">
        <v>0</v>
      </c>
      <c r="L4441" s="82">
        <v>4</v>
      </c>
      <c r="M4441" s="82">
        <v>570.4</v>
      </c>
    </row>
    <row r="4442" spans="1:13">
      <c r="A4442" t="str">
        <f t="shared" si="69"/>
        <v>T42128030019C6747</v>
      </c>
      <c r="B4442" s="81" t="s">
        <v>911</v>
      </c>
      <c r="C4442" s="81" t="s">
        <v>912</v>
      </c>
      <c r="D4442" s="81" t="s">
        <v>913</v>
      </c>
      <c r="E4442" s="81"/>
      <c r="F4442" s="81" t="s">
        <v>226</v>
      </c>
      <c r="G4442" s="81" t="s">
        <v>236</v>
      </c>
      <c r="H4442" s="81" t="s">
        <v>915</v>
      </c>
      <c r="I4442" s="81"/>
      <c r="J4442" s="82">
        <v>142.6</v>
      </c>
      <c r="K4442" s="82">
        <v>0</v>
      </c>
      <c r="L4442" s="82">
        <v>3</v>
      </c>
      <c r="M4442" s="82">
        <v>427.8</v>
      </c>
    </row>
    <row r="4443" spans="1:13">
      <c r="A4443" t="str">
        <f t="shared" si="69"/>
        <v>T42128030017A8164</v>
      </c>
      <c r="B4443" s="81" t="s">
        <v>911</v>
      </c>
      <c r="C4443" s="81" t="s">
        <v>912</v>
      </c>
      <c r="D4443" s="81" t="s">
        <v>913</v>
      </c>
      <c r="E4443" s="81"/>
      <c r="F4443" s="81" t="s">
        <v>226</v>
      </c>
      <c r="G4443" s="81" t="s">
        <v>236</v>
      </c>
      <c r="H4443" s="81" t="s">
        <v>916</v>
      </c>
      <c r="I4443" s="81"/>
      <c r="J4443" s="82">
        <v>142.6</v>
      </c>
      <c r="K4443" s="82">
        <v>0</v>
      </c>
      <c r="L4443" s="82">
        <v>2</v>
      </c>
      <c r="M4443" s="82">
        <v>285.2</v>
      </c>
    </row>
    <row r="4444" spans="1:13">
      <c r="A4444" t="str">
        <f t="shared" si="69"/>
        <v>T42128030017A2541</v>
      </c>
      <c r="B4444" s="81" t="s">
        <v>911</v>
      </c>
      <c r="C4444" s="81" t="s">
        <v>912</v>
      </c>
      <c r="D4444" s="81" t="s">
        <v>913</v>
      </c>
      <c r="E4444" s="81"/>
      <c r="F4444" s="81" t="s">
        <v>226</v>
      </c>
      <c r="G4444" s="81" t="s">
        <v>236</v>
      </c>
      <c r="H4444" s="81" t="s">
        <v>917</v>
      </c>
      <c r="I4444" s="81"/>
      <c r="J4444" s="82">
        <v>142.6</v>
      </c>
      <c r="K4444" s="82">
        <v>0</v>
      </c>
      <c r="L4444" s="82">
        <v>3</v>
      </c>
      <c r="M4444" s="82">
        <v>427.8</v>
      </c>
    </row>
    <row r="4445" spans="1:13">
      <c r="A4445" t="str">
        <f t="shared" si="69"/>
        <v>T4212803001800075692</v>
      </c>
      <c r="B4445" s="81" t="s">
        <v>911</v>
      </c>
      <c r="C4445" s="81" t="s">
        <v>912</v>
      </c>
      <c r="D4445" s="81" t="s">
        <v>913</v>
      </c>
      <c r="E4445" s="81"/>
      <c r="F4445" s="81" t="s">
        <v>226</v>
      </c>
      <c r="G4445" s="81" t="s">
        <v>236</v>
      </c>
      <c r="H4445" s="81" t="s">
        <v>918</v>
      </c>
      <c r="I4445" s="81"/>
      <c r="J4445" s="82">
        <v>142.6</v>
      </c>
      <c r="K4445" s="82">
        <v>0</v>
      </c>
      <c r="L4445" s="82">
        <v>2</v>
      </c>
      <c r="M4445" s="82">
        <v>285.2</v>
      </c>
    </row>
    <row r="4446" spans="1:13">
      <c r="A4446" t="str">
        <f t="shared" si="69"/>
        <v>T4212803001800081651</v>
      </c>
      <c r="B4446" s="81" t="s">
        <v>911</v>
      </c>
      <c r="C4446" s="81" t="s">
        <v>912</v>
      </c>
      <c r="D4446" s="81" t="s">
        <v>913</v>
      </c>
      <c r="E4446" s="81"/>
      <c r="F4446" s="81" t="s">
        <v>226</v>
      </c>
      <c r="G4446" s="81" t="s">
        <v>236</v>
      </c>
      <c r="H4446" s="81" t="s">
        <v>919</v>
      </c>
      <c r="I4446" s="81"/>
      <c r="J4446" s="82">
        <v>142.6</v>
      </c>
      <c r="K4446" s="82">
        <v>0</v>
      </c>
      <c r="L4446" s="82">
        <v>3</v>
      </c>
      <c r="M4446" s="82">
        <v>427.8</v>
      </c>
    </row>
    <row r="4447" spans="1:13">
      <c r="A4447" t="str">
        <f t="shared" si="69"/>
        <v>T421280315G200718802</v>
      </c>
      <c r="B4447" s="81" t="s">
        <v>920</v>
      </c>
      <c r="C4447" s="81" t="s">
        <v>921</v>
      </c>
      <c r="D4447" s="81" t="s">
        <v>922</v>
      </c>
      <c r="E4447" s="81"/>
      <c r="F4447" s="81" t="s">
        <v>226</v>
      </c>
      <c r="G4447" s="81" t="s">
        <v>236</v>
      </c>
      <c r="H4447" s="81" t="s">
        <v>861</v>
      </c>
      <c r="I4447" s="81"/>
      <c r="J4447" s="82">
        <v>150.5</v>
      </c>
      <c r="K4447" s="82">
        <v>0</v>
      </c>
      <c r="L4447" s="82">
        <v>0</v>
      </c>
      <c r="M4447" s="82">
        <v>0</v>
      </c>
    </row>
    <row r="4448" spans="1:13">
      <c r="A4448" t="str">
        <f t="shared" si="69"/>
        <v>T42128031517A2542</v>
      </c>
      <c r="B4448" s="81" t="s">
        <v>920</v>
      </c>
      <c r="C4448" s="81" t="s">
        <v>921</v>
      </c>
      <c r="D4448" s="81" t="s">
        <v>922</v>
      </c>
      <c r="E4448" s="81"/>
      <c r="F4448" s="81" t="s">
        <v>226</v>
      </c>
      <c r="G4448" s="81" t="s">
        <v>236</v>
      </c>
      <c r="H4448" s="81" t="s">
        <v>923</v>
      </c>
      <c r="I4448" s="81"/>
      <c r="J4448" s="82">
        <v>150.5</v>
      </c>
      <c r="K4448" s="82">
        <v>0</v>
      </c>
      <c r="L4448" s="82">
        <v>3</v>
      </c>
      <c r="M4448" s="82">
        <v>451.5</v>
      </c>
    </row>
    <row r="4449" spans="1:13">
      <c r="A4449" t="str">
        <f t="shared" si="69"/>
        <v>T42128031517A8165</v>
      </c>
      <c r="B4449" s="81" t="s">
        <v>920</v>
      </c>
      <c r="C4449" s="81" t="s">
        <v>921</v>
      </c>
      <c r="D4449" s="81" t="s">
        <v>922</v>
      </c>
      <c r="E4449" s="81"/>
      <c r="F4449" s="81" t="s">
        <v>226</v>
      </c>
      <c r="G4449" s="81" t="s">
        <v>236</v>
      </c>
      <c r="H4449" s="81" t="s">
        <v>924</v>
      </c>
      <c r="I4449" s="81"/>
      <c r="J4449" s="82">
        <v>150.5</v>
      </c>
      <c r="K4449" s="82">
        <v>0</v>
      </c>
      <c r="L4449" s="82">
        <v>5</v>
      </c>
      <c r="M4449" s="82">
        <v>752.5</v>
      </c>
    </row>
    <row r="4450" spans="1:13">
      <c r="A4450" t="str">
        <f t="shared" si="69"/>
        <v>T4212803151900017063</v>
      </c>
      <c r="B4450" s="81" t="s">
        <v>920</v>
      </c>
      <c r="C4450" s="81" t="s">
        <v>921</v>
      </c>
      <c r="D4450" s="81" t="s">
        <v>922</v>
      </c>
      <c r="E4450" s="81"/>
      <c r="F4450" s="81" t="s">
        <v>226</v>
      </c>
      <c r="G4450" s="81" t="s">
        <v>236</v>
      </c>
      <c r="H4450" s="81" t="s">
        <v>925</v>
      </c>
      <c r="I4450" s="81"/>
      <c r="J4450" s="82">
        <v>150.5</v>
      </c>
      <c r="K4450" s="82">
        <v>0</v>
      </c>
      <c r="L4450" s="82">
        <v>5</v>
      </c>
      <c r="M4450" s="82">
        <v>752.5</v>
      </c>
    </row>
    <row r="4451" spans="1:13">
      <c r="A4451" t="str">
        <f t="shared" si="69"/>
        <v>T4212803151900002014</v>
      </c>
      <c r="B4451" s="81" t="s">
        <v>920</v>
      </c>
      <c r="C4451" s="81" t="s">
        <v>921</v>
      </c>
      <c r="D4451" s="81" t="s">
        <v>922</v>
      </c>
      <c r="E4451" s="81"/>
      <c r="F4451" s="81" t="s">
        <v>226</v>
      </c>
      <c r="G4451" s="81" t="s">
        <v>236</v>
      </c>
      <c r="H4451" s="81" t="s">
        <v>926</v>
      </c>
      <c r="I4451" s="81"/>
      <c r="J4451" s="82">
        <v>150.5</v>
      </c>
      <c r="K4451" s="82">
        <v>0</v>
      </c>
      <c r="L4451" s="82">
        <v>3</v>
      </c>
      <c r="M4451" s="82">
        <v>451.5</v>
      </c>
    </row>
    <row r="4452" spans="1:13">
      <c r="A4452" t="str">
        <f t="shared" si="69"/>
        <v>T4212803152000013410</v>
      </c>
      <c r="B4452" s="81" t="s">
        <v>920</v>
      </c>
      <c r="C4452" s="81" t="s">
        <v>921</v>
      </c>
      <c r="D4452" s="81" t="s">
        <v>922</v>
      </c>
      <c r="E4452" s="81"/>
      <c r="F4452" s="81" t="s">
        <v>226</v>
      </c>
      <c r="G4452" s="81" t="s">
        <v>236</v>
      </c>
      <c r="H4452" s="81" t="s">
        <v>927</v>
      </c>
      <c r="I4452" s="81"/>
      <c r="J4452" s="82">
        <v>150.5</v>
      </c>
      <c r="K4452" s="82">
        <v>0</v>
      </c>
      <c r="L4452" s="82">
        <v>4</v>
      </c>
      <c r="M4452" s="82">
        <v>602</v>
      </c>
    </row>
    <row r="4453" spans="1:13">
      <c r="A4453" t="str">
        <f t="shared" si="69"/>
        <v>T4212803151800077961</v>
      </c>
      <c r="B4453" s="81" t="s">
        <v>920</v>
      </c>
      <c r="C4453" s="81" t="s">
        <v>921</v>
      </c>
      <c r="D4453" s="81" t="s">
        <v>922</v>
      </c>
      <c r="E4453" s="81"/>
      <c r="F4453" s="81" t="s">
        <v>226</v>
      </c>
      <c r="G4453" s="81" t="s">
        <v>236</v>
      </c>
      <c r="H4453" s="81" t="s">
        <v>928</v>
      </c>
      <c r="I4453" s="81"/>
      <c r="J4453" s="82">
        <v>150.5</v>
      </c>
      <c r="K4453" s="82">
        <v>0</v>
      </c>
      <c r="L4453" s="82">
        <v>9</v>
      </c>
      <c r="M4453" s="82">
        <v>1354.5</v>
      </c>
    </row>
    <row r="4454" spans="1:13">
      <c r="A4454" t="str">
        <f t="shared" si="69"/>
        <v>T4212803152000069384</v>
      </c>
      <c r="B4454" s="81" t="s">
        <v>920</v>
      </c>
      <c r="C4454" s="81" t="s">
        <v>921</v>
      </c>
      <c r="D4454" s="81" t="s">
        <v>922</v>
      </c>
      <c r="E4454" s="81"/>
      <c r="F4454" s="81" t="s">
        <v>226</v>
      </c>
      <c r="G4454" s="81" t="s">
        <v>236</v>
      </c>
      <c r="H4454" s="81" t="s">
        <v>929</v>
      </c>
      <c r="I4454" s="81"/>
      <c r="J4454" s="82">
        <v>150.5</v>
      </c>
      <c r="K4454" s="82">
        <v>0</v>
      </c>
      <c r="L4454" s="82">
        <v>1</v>
      </c>
      <c r="M4454" s="82">
        <v>150.5</v>
      </c>
    </row>
    <row r="4455" spans="1:13">
      <c r="A4455" t="str">
        <f t="shared" si="69"/>
        <v>T4212803301900013972</v>
      </c>
      <c r="B4455" s="81" t="s">
        <v>930</v>
      </c>
      <c r="C4455" s="81" t="s">
        <v>931</v>
      </c>
      <c r="D4455" s="81" t="s">
        <v>932</v>
      </c>
      <c r="E4455" s="81"/>
      <c r="F4455" s="81" t="s">
        <v>226</v>
      </c>
      <c r="G4455" s="81" t="s">
        <v>236</v>
      </c>
      <c r="H4455" s="81" t="s">
        <v>933</v>
      </c>
      <c r="I4455" s="81"/>
      <c r="J4455" s="82">
        <v>90.22</v>
      </c>
      <c r="K4455" s="82">
        <v>0</v>
      </c>
      <c r="L4455" s="82">
        <v>7</v>
      </c>
      <c r="M4455" s="82">
        <v>631.54</v>
      </c>
    </row>
    <row r="4456" spans="1:13">
      <c r="A4456" t="str">
        <f t="shared" si="69"/>
        <v>T42128033017A2543</v>
      </c>
      <c r="B4456" s="81" t="s">
        <v>930</v>
      </c>
      <c r="C4456" s="81" t="s">
        <v>931</v>
      </c>
      <c r="D4456" s="81" t="s">
        <v>932</v>
      </c>
      <c r="E4456" s="81"/>
      <c r="F4456" s="81" t="s">
        <v>226</v>
      </c>
      <c r="G4456" s="81" t="s">
        <v>236</v>
      </c>
      <c r="H4456" s="81" t="s">
        <v>934</v>
      </c>
      <c r="I4456" s="81"/>
      <c r="J4456" s="82">
        <v>90.22</v>
      </c>
      <c r="K4456" s="82">
        <v>0</v>
      </c>
      <c r="L4456" s="82">
        <v>2</v>
      </c>
      <c r="M4456" s="82">
        <v>180.44</v>
      </c>
    </row>
    <row r="4457" spans="1:13">
      <c r="A4457" t="str">
        <f t="shared" si="69"/>
        <v>T42128033019C6749</v>
      </c>
      <c r="B4457" s="81" t="s">
        <v>930</v>
      </c>
      <c r="C4457" s="81" t="s">
        <v>931</v>
      </c>
      <c r="D4457" s="81" t="s">
        <v>932</v>
      </c>
      <c r="E4457" s="81"/>
      <c r="F4457" s="81" t="s">
        <v>226</v>
      </c>
      <c r="G4457" s="81" t="s">
        <v>236</v>
      </c>
      <c r="H4457" s="81" t="s">
        <v>935</v>
      </c>
      <c r="I4457" s="81"/>
      <c r="J4457" s="82">
        <v>90.22</v>
      </c>
      <c r="K4457" s="82">
        <v>0</v>
      </c>
      <c r="L4457" s="82">
        <v>4</v>
      </c>
      <c r="M4457" s="82">
        <v>360.88</v>
      </c>
    </row>
    <row r="4458" spans="1:13">
      <c r="A4458" t="str">
        <f t="shared" si="69"/>
        <v>T4212803301800081652</v>
      </c>
      <c r="B4458" s="81" t="s">
        <v>930</v>
      </c>
      <c r="C4458" s="81" t="s">
        <v>931</v>
      </c>
      <c r="D4458" s="81" t="s">
        <v>932</v>
      </c>
      <c r="E4458" s="81"/>
      <c r="F4458" s="81" t="s">
        <v>226</v>
      </c>
      <c r="G4458" s="81" t="s">
        <v>236</v>
      </c>
      <c r="H4458" s="81" t="s">
        <v>936</v>
      </c>
      <c r="I4458" s="81"/>
      <c r="J4458" s="82">
        <v>90.22</v>
      </c>
      <c r="K4458" s="82">
        <v>0</v>
      </c>
      <c r="L4458" s="82">
        <v>4</v>
      </c>
      <c r="M4458" s="82">
        <v>360.88</v>
      </c>
    </row>
    <row r="4459" spans="1:13">
      <c r="A4459" t="str">
        <f t="shared" si="69"/>
        <v>T4212803301900066166</v>
      </c>
      <c r="B4459" s="81" t="s">
        <v>930</v>
      </c>
      <c r="C4459" s="81" t="s">
        <v>931</v>
      </c>
      <c r="D4459" s="81" t="s">
        <v>932</v>
      </c>
      <c r="E4459" s="81"/>
      <c r="F4459" s="81" t="s">
        <v>226</v>
      </c>
      <c r="G4459" s="81" t="s">
        <v>236</v>
      </c>
      <c r="H4459" s="81" t="s">
        <v>937</v>
      </c>
      <c r="I4459" s="81"/>
      <c r="J4459" s="82">
        <v>90.22</v>
      </c>
      <c r="K4459" s="82">
        <v>0</v>
      </c>
      <c r="L4459" s="82">
        <v>5</v>
      </c>
      <c r="M4459" s="82">
        <v>451.1</v>
      </c>
    </row>
    <row r="4460" spans="1:13">
      <c r="A4460" t="str">
        <f t="shared" si="69"/>
        <v>T4212803301512300245</v>
      </c>
      <c r="B4460" s="81" t="s">
        <v>930</v>
      </c>
      <c r="C4460" s="81" t="s">
        <v>931</v>
      </c>
      <c r="D4460" s="81" t="s">
        <v>932</v>
      </c>
      <c r="E4460" s="81"/>
      <c r="F4460" s="81" t="s">
        <v>226</v>
      </c>
      <c r="G4460" s="81" t="s">
        <v>236</v>
      </c>
      <c r="H4460" s="81" t="s">
        <v>938</v>
      </c>
      <c r="I4460" s="81"/>
      <c r="J4460" s="82">
        <v>90.22</v>
      </c>
      <c r="K4460" s="82">
        <v>0</v>
      </c>
      <c r="L4460" s="82">
        <v>2</v>
      </c>
      <c r="M4460" s="82">
        <v>180.44</v>
      </c>
    </row>
    <row r="4461" spans="1:13">
      <c r="A4461" t="str">
        <f t="shared" si="69"/>
        <v>T4212803301506240340</v>
      </c>
      <c r="B4461" s="81" t="s">
        <v>930</v>
      </c>
      <c r="C4461" s="81" t="s">
        <v>931</v>
      </c>
      <c r="D4461" s="81" t="s">
        <v>932</v>
      </c>
      <c r="E4461" s="81"/>
      <c r="F4461" s="81" t="s">
        <v>226</v>
      </c>
      <c r="G4461" s="81" t="s">
        <v>236</v>
      </c>
      <c r="H4461" s="81" t="s">
        <v>939</v>
      </c>
      <c r="I4461" s="81"/>
      <c r="J4461" s="82">
        <v>90.22</v>
      </c>
      <c r="K4461" s="82">
        <v>0</v>
      </c>
      <c r="L4461" s="82">
        <v>1</v>
      </c>
      <c r="M4461" s="82">
        <v>90.22</v>
      </c>
    </row>
    <row r="4462" spans="1:13">
      <c r="A4462" t="str">
        <f t="shared" si="69"/>
        <v>T4212803302000069385</v>
      </c>
      <c r="B4462" s="81" t="s">
        <v>930</v>
      </c>
      <c r="C4462" s="81" t="s">
        <v>931</v>
      </c>
      <c r="D4462" s="81" t="s">
        <v>932</v>
      </c>
      <c r="E4462" s="81"/>
      <c r="F4462" s="81" t="s">
        <v>226</v>
      </c>
      <c r="G4462" s="81" t="s">
        <v>236</v>
      </c>
      <c r="H4462" s="81" t="s">
        <v>940</v>
      </c>
      <c r="I4462" s="81"/>
      <c r="J4462" s="82">
        <v>90.22</v>
      </c>
      <c r="K4462" s="82">
        <v>0</v>
      </c>
      <c r="L4462" s="82">
        <v>5</v>
      </c>
      <c r="M4462" s="82">
        <v>451.1</v>
      </c>
    </row>
    <row r="4463" spans="1:13">
      <c r="A4463" t="str">
        <f t="shared" si="69"/>
        <v>TZT88011900013972</v>
      </c>
      <c r="B4463" s="81" t="s">
        <v>941</v>
      </c>
      <c r="C4463" s="81" t="s">
        <v>931</v>
      </c>
      <c r="D4463" s="81" t="s">
        <v>942</v>
      </c>
      <c r="E4463" s="81"/>
      <c r="F4463" s="81" t="s">
        <v>226</v>
      </c>
      <c r="G4463" s="81" t="s">
        <v>236</v>
      </c>
      <c r="H4463" s="81" t="s">
        <v>933</v>
      </c>
      <c r="I4463" s="81"/>
      <c r="J4463" s="82">
        <v>132.5</v>
      </c>
      <c r="K4463" s="82">
        <v>0</v>
      </c>
      <c r="L4463" s="82">
        <v>0</v>
      </c>
      <c r="M4463" s="82">
        <v>0</v>
      </c>
    </row>
    <row r="4464" spans="1:13">
      <c r="A4464" t="str">
        <f t="shared" si="69"/>
        <v>TZT880117A2543</v>
      </c>
      <c r="B4464" s="81" t="s">
        <v>941</v>
      </c>
      <c r="C4464" s="81" t="s">
        <v>931</v>
      </c>
      <c r="D4464" s="81" t="s">
        <v>942</v>
      </c>
      <c r="E4464" s="81"/>
      <c r="F4464" s="81" t="s">
        <v>226</v>
      </c>
      <c r="G4464" s="81" t="s">
        <v>236</v>
      </c>
      <c r="H4464" s="81" t="s">
        <v>934</v>
      </c>
      <c r="I4464" s="81"/>
      <c r="J4464" s="82">
        <v>132.5</v>
      </c>
      <c r="K4464" s="82">
        <v>0</v>
      </c>
      <c r="L4464" s="82">
        <v>0</v>
      </c>
      <c r="M4464" s="82">
        <v>0</v>
      </c>
    </row>
    <row r="4465" spans="1:13">
      <c r="A4465" t="str">
        <f t="shared" si="69"/>
        <v>TZT880119C6749</v>
      </c>
      <c r="B4465" s="81" t="s">
        <v>941</v>
      </c>
      <c r="C4465" s="81" t="s">
        <v>931</v>
      </c>
      <c r="D4465" s="81" t="s">
        <v>942</v>
      </c>
      <c r="E4465" s="81"/>
      <c r="F4465" s="81" t="s">
        <v>226</v>
      </c>
      <c r="G4465" s="81" t="s">
        <v>236</v>
      </c>
      <c r="H4465" s="81" t="s">
        <v>935</v>
      </c>
      <c r="I4465" s="81"/>
      <c r="J4465" s="82">
        <v>132.5</v>
      </c>
      <c r="K4465" s="82">
        <v>0</v>
      </c>
      <c r="L4465" s="82">
        <v>0</v>
      </c>
      <c r="M4465" s="82">
        <v>0</v>
      </c>
    </row>
    <row r="4466" spans="1:13">
      <c r="A4466" t="str">
        <f t="shared" si="69"/>
        <v>TZT88011800081652</v>
      </c>
      <c r="B4466" s="81" t="s">
        <v>941</v>
      </c>
      <c r="C4466" s="81" t="s">
        <v>931</v>
      </c>
      <c r="D4466" s="81" t="s">
        <v>942</v>
      </c>
      <c r="E4466" s="81"/>
      <c r="F4466" s="81" t="s">
        <v>226</v>
      </c>
      <c r="G4466" s="81" t="s">
        <v>236</v>
      </c>
      <c r="H4466" s="81" t="s">
        <v>936</v>
      </c>
      <c r="I4466" s="81"/>
      <c r="J4466" s="82">
        <v>132.5</v>
      </c>
      <c r="K4466" s="82">
        <v>0</v>
      </c>
      <c r="L4466" s="82">
        <v>0</v>
      </c>
      <c r="M4466" s="82">
        <v>0</v>
      </c>
    </row>
    <row r="4467" spans="1:13">
      <c r="A4467" t="str">
        <f t="shared" si="69"/>
        <v>TZT88011900066166</v>
      </c>
      <c r="B4467" s="81" t="s">
        <v>941</v>
      </c>
      <c r="C4467" s="81" t="s">
        <v>931</v>
      </c>
      <c r="D4467" s="81" t="s">
        <v>942</v>
      </c>
      <c r="E4467" s="81"/>
      <c r="F4467" s="81" t="s">
        <v>226</v>
      </c>
      <c r="G4467" s="81" t="s">
        <v>236</v>
      </c>
      <c r="H4467" s="81" t="s">
        <v>937</v>
      </c>
      <c r="I4467" s="81"/>
      <c r="J4467" s="82">
        <v>132.5</v>
      </c>
      <c r="K4467" s="82">
        <v>0</v>
      </c>
      <c r="L4467" s="82">
        <v>0</v>
      </c>
      <c r="M4467" s="82">
        <v>0</v>
      </c>
    </row>
    <row r="4468" spans="1:13">
      <c r="A4468" t="str">
        <f t="shared" si="69"/>
        <v>TZT88011512300245</v>
      </c>
      <c r="B4468" s="81" t="s">
        <v>941</v>
      </c>
      <c r="C4468" s="81" t="s">
        <v>931</v>
      </c>
      <c r="D4468" s="81" t="s">
        <v>942</v>
      </c>
      <c r="E4468" s="81"/>
      <c r="F4468" s="81" t="s">
        <v>226</v>
      </c>
      <c r="G4468" s="81" t="s">
        <v>236</v>
      </c>
      <c r="H4468" s="81" t="s">
        <v>938</v>
      </c>
      <c r="I4468" s="81"/>
      <c r="J4468" s="82">
        <v>132.5</v>
      </c>
      <c r="K4468" s="82">
        <v>0</v>
      </c>
      <c r="L4468" s="82">
        <v>0</v>
      </c>
      <c r="M4468" s="82">
        <v>0</v>
      </c>
    </row>
    <row r="4469" spans="1:13">
      <c r="A4469" t="str">
        <f t="shared" si="69"/>
        <v>TZT8801150624034</v>
      </c>
      <c r="B4469" s="81" t="s">
        <v>941</v>
      </c>
      <c r="C4469" s="81" t="s">
        <v>931</v>
      </c>
      <c r="D4469" s="81" t="s">
        <v>942</v>
      </c>
      <c r="E4469" s="81"/>
      <c r="F4469" s="81" t="s">
        <v>226</v>
      </c>
      <c r="G4469" s="81" t="s">
        <v>236</v>
      </c>
      <c r="H4469" s="81" t="s">
        <v>943</v>
      </c>
      <c r="I4469" s="81"/>
      <c r="J4469" s="82">
        <v>132.5</v>
      </c>
      <c r="K4469" s="82">
        <v>0</v>
      </c>
      <c r="L4469" s="82">
        <v>0</v>
      </c>
      <c r="M4469" s="82">
        <v>0</v>
      </c>
    </row>
    <row r="4470" spans="1:13">
      <c r="A4470" t="str">
        <f t="shared" si="69"/>
        <v>TZT88012000069385</v>
      </c>
      <c r="B4470" s="81" t="s">
        <v>941</v>
      </c>
      <c r="C4470" s="81" t="s">
        <v>931</v>
      </c>
      <c r="D4470" s="81" t="s">
        <v>942</v>
      </c>
      <c r="E4470" s="81"/>
      <c r="F4470" s="81" t="s">
        <v>226</v>
      </c>
      <c r="G4470" s="81" t="s">
        <v>236</v>
      </c>
      <c r="H4470" s="81" t="s">
        <v>940</v>
      </c>
      <c r="I4470" s="81"/>
      <c r="J4470" s="82">
        <v>132.5</v>
      </c>
      <c r="K4470" s="82">
        <v>0</v>
      </c>
      <c r="L4470" s="82">
        <v>0</v>
      </c>
      <c r="M4470" s="82">
        <v>0</v>
      </c>
    </row>
    <row r="4471" spans="1:13">
      <c r="A4471" t="str">
        <f t="shared" si="69"/>
        <v>T4212803451900066167</v>
      </c>
      <c r="B4471" s="81" t="s">
        <v>944</v>
      </c>
      <c r="C4471" s="81" t="s">
        <v>945</v>
      </c>
      <c r="D4471" s="81" t="s">
        <v>946</v>
      </c>
      <c r="E4471" s="81"/>
      <c r="F4471" s="81" t="s">
        <v>226</v>
      </c>
      <c r="G4471" s="81" t="s">
        <v>236</v>
      </c>
      <c r="H4471" s="81" t="s">
        <v>947</v>
      </c>
      <c r="I4471" s="81"/>
      <c r="J4471" s="82">
        <v>90.22</v>
      </c>
      <c r="K4471" s="82">
        <v>0</v>
      </c>
      <c r="L4471" s="82">
        <v>8</v>
      </c>
      <c r="M4471" s="82">
        <v>721.76</v>
      </c>
    </row>
    <row r="4472" spans="1:13">
      <c r="A4472" t="str">
        <f t="shared" si="69"/>
        <v>T42128034517A4948</v>
      </c>
      <c r="B4472" s="81" t="s">
        <v>944</v>
      </c>
      <c r="C4472" s="81" t="s">
        <v>945</v>
      </c>
      <c r="D4472" s="81" t="s">
        <v>946</v>
      </c>
      <c r="E4472" s="81"/>
      <c r="F4472" s="81" t="s">
        <v>226</v>
      </c>
      <c r="G4472" s="81" t="s">
        <v>236</v>
      </c>
      <c r="H4472" s="81" t="s">
        <v>948</v>
      </c>
      <c r="I4472" s="81"/>
      <c r="J4472" s="82">
        <v>90.22</v>
      </c>
      <c r="K4472" s="82">
        <v>0</v>
      </c>
      <c r="L4472" s="82">
        <v>1</v>
      </c>
      <c r="M4472" s="82">
        <v>90.22</v>
      </c>
    </row>
    <row r="4473" spans="1:13">
      <c r="A4473" t="str">
        <f t="shared" si="69"/>
        <v>T42128034517A8167</v>
      </c>
      <c r="B4473" s="81" t="s">
        <v>944</v>
      </c>
      <c r="C4473" s="81" t="s">
        <v>945</v>
      </c>
      <c r="D4473" s="81" t="s">
        <v>946</v>
      </c>
      <c r="E4473" s="81"/>
      <c r="F4473" s="81" t="s">
        <v>226</v>
      </c>
      <c r="G4473" s="81" t="s">
        <v>236</v>
      </c>
      <c r="H4473" s="81" t="s">
        <v>949</v>
      </c>
      <c r="I4473" s="81"/>
      <c r="J4473" s="82">
        <v>90.22</v>
      </c>
      <c r="K4473" s="82">
        <v>0</v>
      </c>
      <c r="L4473" s="82">
        <v>2</v>
      </c>
      <c r="M4473" s="82">
        <v>180.44</v>
      </c>
    </row>
    <row r="4474" spans="1:13">
      <c r="A4474" t="str">
        <f t="shared" si="69"/>
        <v>T42128034517A2544</v>
      </c>
      <c r="B4474" s="81" t="s">
        <v>944</v>
      </c>
      <c r="C4474" s="81" t="s">
        <v>945</v>
      </c>
      <c r="D4474" s="81" t="s">
        <v>946</v>
      </c>
      <c r="E4474" s="81"/>
      <c r="F4474" s="81" t="s">
        <v>226</v>
      </c>
      <c r="G4474" s="81" t="s">
        <v>236</v>
      </c>
      <c r="H4474" s="81" t="s">
        <v>950</v>
      </c>
      <c r="I4474" s="81"/>
      <c r="J4474" s="82">
        <v>90.22</v>
      </c>
      <c r="K4474" s="82">
        <v>0</v>
      </c>
      <c r="L4474" s="82">
        <v>5</v>
      </c>
      <c r="M4474" s="82">
        <v>451.1</v>
      </c>
    </row>
    <row r="4475" spans="1:13">
      <c r="A4475" t="str">
        <f t="shared" si="69"/>
        <v>T4212803452000013412</v>
      </c>
      <c r="B4475" s="81" t="s">
        <v>944</v>
      </c>
      <c r="C4475" s="81" t="s">
        <v>945</v>
      </c>
      <c r="D4475" s="81" t="s">
        <v>946</v>
      </c>
      <c r="E4475" s="81"/>
      <c r="F4475" s="81" t="s">
        <v>226</v>
      </c>
      <c r="G4475" s="81" t="s">
        <v>236</v>
      </c>
      <c r="H4475" s="81" t="s">
        <v>951</v>
      </c>
      <c r="I4475" s="81"/>
      <c r="J4475" s="82">
        <v>90.22</v>
      </c>
      <c r="K4475" s="82">
        <v>0</v>
      </c>
      <c r="L4475" s="82">
        <v>5</v>
      </c>
      <c r="M4475" s="82">
        <v>451.1</v>
      </c>
    </row>
    <row r="4476" spans="1:13">
      <c r="A4476" t="str">
        <f t="shared" si="69"/>
        <v>TZT88021900066167</v>
      </c>
      <c r="B4476" s="81" t="s">
        <v>952</v>
      </c>
      <c r="C4476" s="81" t="s">
        <v>945</v>
      </c>
      <c r="D4476" s="81" t="s">
        <v>953</v>
      </c>
      <c r="E4476" s="81"/>
      <c r="F4476" s="81" t="s">
        <v>226</v>
      </c>
      <c r="G4476" s="81" t="s">
        <v>236</v>
      </c>
      <c r="H4476" s="81" t="s">
        <v>947</v>
      </c>
      <c r="I4476" s="81"/>
      <c r="J4476" s="82">
        <v>140.62</v>
      </c>
      <c r="K4476" s="82">
        <v>0</v>
      </c>
      <c r="L4476" s="82">
        <v>0</v>
      </c>
      <c r="M4476" s="82">
        <v>0</v>
      </c>
    </row>
    <row r="4477" spans="1:13">
      <c r="A4477" t="str">
        <f t="shared" si="69"/>
        <v>TZT880217A4948</v>
      </c>
      <c r="B4477" s="81" t="s">
        <v>952</v>
      </c>
      <c r="C4477" s="81" t="s">
        <v>945</v>
      </c>
      <c r="D4477" s="81" t="s">
        <v>953</v>
      </c>
      <c r="E4477" s="81"/>
      <c r="F4477" s="81" t="s">
        <v>226</v>
      </c>
      <c r="G4477" s="81" t="s">
        <v>236</v>
      </c>
      <c r="H4477" s="81" t="s">
        <v>948</v>
      </c>
      <c r="I4477" s="81"/>
      <c r="J4477" s="82">
        <v>140.62</v>
      </c>
      <c r="K4477" s="82">
        <v>0</v>
      </c>
      <c r="L4477" s="82">
        <v>0</v>
      </c>
      <c r="M4477" s="82">
        <v>0</v>
      </c>
    </row>
    <row r="4478" spans="1:13">
      <c r="A4478" t="str">
        <f t="shared" si="69"/>
        <v>TZT880217A8167</v>
      </c>
      <c r="B4478" s="81" t="s">
        <v>952</v>
      </c>
      <c r="C4478" s="81" t="s">
        <v>945</v>
      </c>
      <c r="D4478" s="81" t="s">
        <v>953</v>
      </c>
      <c r="E4478" s="81"/>
      <c r="F4478" s="81" t="s">
        <v>226</v>
      </c>
      <c r="G4478" s="81" t="s">
        <v>236</v>
      </c>
      <c r="H4478" s="81" t="s">
        <v>949</v>
      </c>
      <c r="I4478" s="81"/>
      <c r="J4478" s="82">
        <v>140.62</v>
      </c>
      <c r="K4478" s="82">
        <v>0</v>
      </c>
      <c r="L4478" s="82">
        <v>0</v>
      </c>
      <c r="M4478" s="82">
        <v>0</v>
      </c>
    </row>
    <row r="4479" spans="1:13">
      <c r="A4479" t="str">
        <f t="shared" si="69"/>
        <v>TZT880217A2544</v>
      </c>
      <c r="B4479" s="81" t="s">
        <v>952</v>
      </c>
      <c r="C4479" s="81" t="s">
        <v>945</v>
      </c>
      <c r="D4479" s="81" t="s">
        <v>953</v>
      </c>
      <c r="E4479" s="81"/>
      <c r="F4479" s="81" t="s">
        <v>226</v>
      </c>
      <c r="G4479" s="81" t="s">
        <v>236</v>
      </c>
      <c r="H4479" s="81" t="s">
        <v>950</v>
      </c>
      <c r="I4479" s="81"/>
      <c r="J4479" s="82">
        <v>140.62</v>
      </c>
      <c r="K4479" s="82">
        <v>0</v>
      </c>
      <c r="L4479" s="82">
        <v>0</v>
      </c>
      <c r="M4479" s="82">
        <v>0</v>
      </c>
    </row>
    <row r="4480" spans="1:13">
      <c r="A4480" t="str">
        <f t="shared" si="69"/>
        <v>TZT88022000013412</v>
      </c>
      <c r="B4480" s="81" t="s">
        <v>952</v>
      </c>
      <c r="C4480" s="81" t="s">
        <v>945</v>
      </c>
      <c r="D4480" s="81" t="s">
        <v>953</v>
      </c>
      <c r="E4480" s="81"/>
      <c r="F4480" s="81" t="s">
        <v>226</v>
      </c>
      <c r="G4480" s="81" t="s">
        <v>236</v>
      </c>
      <c r="H4480" s="81" t="s">
        <v>951</v>
      </c>
      <c r="I4480" s="81"/>
      <c r="J4480" s="82">
        <v>140.62</v>
      </c>
      <c r="K4480" s="82">
        <v>0</v>
      </c>
      <c r="L4480" s="82">
        <v>0</v>
      </c>
      <c r="M4480" s="82">
        <v>0</v>
      </c>
    </row>
    <row r="4481" spans="1:13">
      <c r="A4481" t="str">
        <f t="shared" si="69"/>
        <v>T4212803602000036242</v>
      </c>
      <c r="B4481" s="81" t="s">
        <v>954</v>
      </c>
      <c r="C4481" s="81" t="s">
        <v>955</v>
      </c>
      <c r="D4481" s="81" t="s">
        <v>956</v>
      </c>
      <c r="E4481" s="81"/>
      <c r="F4481" s="81" t="s">
        <v>226</v>
      </c>
      <c r="G4481" s="81" t="s">
        <v>236</v>
      </c>
      <c r="H4481" s="81" t="s">
        <v>957</v>
      </c>
      <c r="I4481" s="81"/>
      <c r="J4481" s="82">
        <v>126.97</v>
      </c>
      <c r="K4481" s="82">
        <v>0</v>
      </c>
      <c r="L4481" s="82">
        <v>4</v>
      </c>
      <c r="M4481" s="82">
        <v>507.88</v>
      </c>
    </row>
    <row r="4482" spans="1:13">
      <c r="A4482" t="str">
        <f t="shared" si="69"/>
        <v>T42128036026472</v>
      </c>
      <c r="B4482" s="81" t="s">
        <v>954</v>
      </c>
      <c r="C4482" s="81" t="s">
        <v>955</v>
      </c>
      <c r="D4482" s="81" t="s">
        <v>956</v>
      </c>
      <c r="E4482" s="81"/>
      <c r="F4482" s="81" t="s">
        <v>226</v>
      </c>
      <c r="G4482" s="81" t="s">
        <v>236</v>
      </c>
      <c r="H4482" s="81" t="s">
        <v>958</v>
      </c>
      <c r="I4482" s="81"/>
      <c r="J4482" s="82">
        <v>126.97</v>
      </c>
      <c r="K4482" s="82">
        <v>0</v>
      </c>
      <c r="L4482" s="82">
        <v>1</v>
      </c>
      <c r="M4482" s="82">
        <v>126.97</v>
      </c>
    </row>
    <row r="4483" spans="1:13">
      <c r="A4483" t="str">
        <f t="shared" ref="A4483:A4546" si="70">CONCATENATE(B4483,H4483)</f>
        <v>T42128036017A8168</v>
      </c>
      <c r="B4483" s="81" t="s">
        <v>954</v>
      </c>
      <c r="C4483" s="81" t="s">
        <v>955</v>
      </c>
      <c r="D4483" s="81" t="s">
        <v>956</v>
      </c>
      <c r="E4483" s="81"/>
      <c r="F4483" s="81" t="s">
        <v>226</v>
      </c>
      <c r="G4483" s="81" t="s">
        <v>236</v>
      </c>
      <c r="H4483" s="81" t="s">
        <v>959</v>
      </c>
      <c r="I4483" s="81"/>
      <c r="J4483" s="82">
        <v>126.97</v>
      </c>
      <c r="K4483" s="82">
        <v>0</v>
      </c>
      <c r="L4483" s="82">
        <v>2</v>
      </c>
      <c r="M4483" s="82">
        <v>253.94</v>
      </c>
    </row>
    <row r="4484" spans="1:13">
      <c r="A4484" t="str">
        <f t="shared" si="70"/>
        <v>T421280360180005237</v>
      </c>
      <c r="B4484" s="81" t="s">
        <v>954</v>
      </c>
      <c r="C4484" s="81" t="s">
        <v>955</v>
      </c>
      <c r="D4484" s="81" t="s">
        <v>956</v>
      </c>
      <c r="E4484" s="81"/>
      <c r="F4484" s="81" t="s">
        <v>226</v>
      </c>
      <c r="G4484" s="81" t="s">
        <v>236</v>
      </c>
      <c r="H4484" s="81" t="s">
        <v>960</v>
      </c>
      <c r="I4484" s="81"/>
      <c r="J4484" s="82">
        <v>126.97</v>
      </c>
      <c r="K4484" s="82">
        <v>0</v>
      </c>
      <c r="L4484" s="82">
        <v>0</v>
      </c>
      <c r="M4484" s="82">
        <v>0</v>
      </c>
    </row>
    <row r="4485" spans="1:13">
      <c r="A4485" t="str">
        <f t="shared" si="70"/>
        <v>T4212803601800052370</v>
      </c>
      <c r="B4485" s="81" t="s">
        <v>954</v>
      </c>
      <c r="C4485" s="81" t="s">
        <v>955</v>
      </c>
      <c r="D4485" s="81" t="s">
        <v>956</v>
      </c>
      <c r="E4485" s="81"/>
      <c r="F4485" s="81" t="s">
        <v>226</v>
      </c>
      <c r="G4485" s="81" t="s">
        <v>236</v>
      </c>
      <c r="H4485" s="81" t="s">
        <v>961</v>
      </c>
      <c r="I4485" s="81"/>
      <c r="J4485" s="82">
        <v>126.97</v>
      </c>
      <c r="K4485" s="82">
        <v>0</v>
      </c>
      <c r="L4485" s="82">
        <v>2</v>
      </c>
      <c r="M4485" s="82">
        <v>253.94</v>
      </c>
    </row>
    <row r="4486" spans="1:13">
      <c r="A4486" t="str">
        <f t="shared" si="70"/>
        <v>T4212803752000036243</v>
      </c>
      <c r="B4486" s="81" t="s">
        <v>962</v>
      </c>
      <c r="C4486" s="81" t="s">
        <v>963</v>
      </c>
      <c r="D4486" s="81" t="s">
        <v>964</v>
      </c>
      <c r="E4486" s="81"/>
      <c r="F4486" s="81" t="s">
        <v>226</v>
      </c>
      <c r="G4486" s="81" t="s">
        <v>236</v>
      </c>
      <c r="H4486" s="81" t="s">
        <v>965</v>
      </c>
      <c r="I4486" s="81"/>
      <c r="J4486" s="82">
        <v>109.6</v>
      </c>
      <c r="K4486" s="82">
        <v>0</v>
      </c>
      <c r="L4486" s="82">
        <v>2</v>
      </c>
      <c r="M4486" s="82">
        <v>219.2</v>
      </c>
    </row>
    <row r="4487" spans="1:13">
      <c r="A4487" t="str">
        <f t="shared" si="70"/>
        <v>T42128037517A4951</v>
      </c>
      <c r="B4487" s="81" t="s">
        <v>962</v>
      </c>
      <c r="C4487" s="81" t="s">
        <v>963</v>
      </c>
      <c r="D4487" s="81" t="s">
        <v>964</v>
      </c>
      <c r="E4487" s="81"/>
      <c r="F4487" s="81" t="s">
        <v>226</v>
      </c>
      <c r="G4487" s="81" t="s">
        <v>236</v>
      </c>
      <c r="H4487" s="81" t="s">
        <v>966</v>
      </c>
      <c r="I4487" s="81"/>
      <c r="J4487" s="82">
        <v>109.6</v>
      </c>
      <c r="K4487" s="82">
        <v>0</v>
      </c>
      <c r="L4487" s="82">
        <v>1</v>
      </c>
      <c r="M4487" s="82">
        <v>109.6</v>
      </c>
    </row>
    <row r="4488" spans="1:13">
      <c r="A4488" t="str">
        <f t="shared" si="70"/>
        <v>T42128037517A2546</v>
      </c>
      <c r="B4488" s="81" t="s">
        <v>962</v>
      </c>
      <c r="C4488" s="81" t="s">
        <v>963</v>
      </c>
      <c r="D4488" s="81" t="s">
        <v>964</v>
      </c>
      <c r="E4488" s="81"/>
      <c r="F4488" s="81" t="s">
        <v>226</v>
      </c>
      <c r="G4488" s="81" t="s">
        <v>236</v>
      </c>
      <c r="H4488" s="81" t="s">
        <v>967</v>
      </c>
      <c r="I4488" s="81"/>
      <c r="J4488" s="82">
        <v>109.6</v>
      </c>
      <c r="K4488" s="82">
        <v>0</v>
      </c>
      <c r="L4488" s="82">
        <v>1</v>
      </c>
      <c r="M4488" s="82">
        <v>109.6</v>
      </c>
    </row>
    <row r="4489" spans="1:13">
      <c r="A4489" t="str">
        <f t="shared" si="70"/>
        <v>T4212902702000013239</v>
      </c>
      <c r="B4489" s="81" t="s">
        <v>968</v>
      </c>
      <c r="C4489" s="81" t="s">
        <v>969</v>
      </c>
      <c r="D4489" s="81" t="s">
        <v>970</v>
      </c>
      <c r="E4489" s="81"/>
      <c r="F4489" s="81" t="s">
        <v>226</v>
      </c>
      <c r="G4489" s="81" t="s">
        <v>236</v>
      </c>
      <c r="H4489" s="81" t="s">
        <v>971</v>
      </c>
      <c r="I4489" s="81"/>
      <c r="J4489" s="82">
        <v>126.97</v>
      </c>
      <c r="K4489" s="82">
        <v>0</v>
      </c>
      <c r="L4489" s="82">
        <v>5</v>
      </c>
      <c r="M4489" s="82">
        <v>634.85</v>
      </c>
    </row>
    <row r="4490" spans="1:13">
      <c r="A4490" t="str">
        <f t="shared" si="70"/>
        <v>T42129027019C6753</v>
      </c>
      <c r="B4490" s="81" t="s">
        <v>968</v>
      </c>
      <c r="C4490" s="81" t="s">
        <v>969</v>
      </c>
      <c r="D4490" s="81" t="s">
        <v>970</v>
      </c>
      <c r="E4490" s="81"/>
      <c r="F4490" s="81" t="s">
        <v>226</v>
      </c>
      <c r="G4490" s="81" t="s">
        <v>236</v>
      </c>
      <c r="H4490" s="81" t="s">
        <v>972</v>
      </c>
      <c r="I4490" s="81"/>
      <c r="J4490" s="82">
        <v>126.97</v>
      </c>
      <c r="K4490" s="82">
        <v>0</v>
      </c>
      <c r="L4490" s="82">
        <v>4</v>
      </c>
      <c r="M4490" s="82">
        <v>507.88</v>
      </c>
    </row>
    <row r="4491" spans="1:13">
      <c r="A4491" t="str">
        <f t="shared" si="70"/>
        <v>T4212902852000069386</v>
      </c>
      <c r="B4491" s="81" t="s">
        <v>973</v>
      </c>
      <c r="C4491" s="81" t="s">
        <v>974</v>
      </c>
      <c r="D4491" s="81" t="s">
        <v>975</v>
      </c>
      <c r="E4491" s="81"/>
      <c r="F4491" s="81" t="s">
        <v>226</v>
      </c>
      <c r="G4491" s="81" t="s">
        <v>236</v>
      </c>
      <c r="H4491" s="81" t="s">
        <v>976</v>
      </c>
      <c r="I4491" s="81"/>
      <c r="J4491" s="82">
        <v>135.07</v>
      </c>
      <c r="K4491" s="82">
        <v>0</v>
      </c>
      <c r="L4491" s="82">
        <v>3</v>
      </c>
      <c r="M4491" s="82">
        <v>405.21</v>
      </c>
    </row>
    <row r="4492" spans="1:13">
      <c r="A4492" t="str">
        <f t="shared" si="70"/>
        <v>T42129028517A8156</v>
      </c>
      <c r="B4492" s="81" t="s">
        <v>973</v>
      </c>
      <c r="C4492" s="81" t="s">
        <v>974</v>
      </c>
      <c r="D4492" s="81" t="s">
        <v>975</v>
      </c>
      <c r="E4492" s="81"/>
      <c r="F4492" s="81" t="s">
        <v>226</v>
      </c>
      <c r="G4492" s="81" t="s">
        <v>236</v>
      </c>
      <c r="H4492" s="81" t="s">
        <v>977</v>
      </c>
      <c r="I4492" s="81"/>
      <c r="J4492" s="82">
        <v>135.07</v>
      </c>
      <c r="K4492" s="82">
        <v>0</v>
      </c>
      <c r="L4492" s="82">
        <v>4</v>
      </c>
      <c r="M4492" s="82">
        <v>540.28</v>
      </c>
    </row>
    <row r="4493" spans="1:13">
      <c r="A4493" t="str">
        <f t="shared" si="70"/>
        <v>T42129028517A2540</v>
      </c>
      <c r="B4493" s="81" t="s">
        <v>973</v>
      </c>
      <c r="C4493" s="81" t="s">
        <v>974</v>
      </c>
      <c r="D4493" s="81" t="s">
        <v>975</v>
      </c>
      <c r="E4493" s="81"/>
      <c r="F4493" s="81" t="s">
        <v>226</v>
      </c>
      <c r="G4493" s="81" t="s">
        <v>236</v>
      </c>
      <c r="H4493" s="81" t="s">
        <v>906</v>
      </c>
      <c r="I4493" s="81"/>
      <c r="J4493" s="82">
        <v>135.07</v>
      </c>
      <c r="K4493" s="82">
        <v>0</v>
      </c>
      <c r="L4493" s="82">
        <v>1</v>
      </c>
      <c r="M4493" s="82">
        <v>135.07</v>
      </c>
    </row>
    <row r="4494" spans="1:13">
      <c r="A4494" t="str">
        <f t="shared" si="70"/>
        <v>T42129028517A2533</v>
      </c>
      <c r="B4494" s="81" t="s">
        <v>973</v>
      </c>
      <c r="C4494" s="81" t="s">
        <v>974</v>
      </c>
      <c r="D4494" s="81" t="s">
        <v>975</v>
      </c>
      <c r="E4494" s="81"/>
      <c r="F4494" s="81" t="s">
        <v>226</v>
      </c>
      <c r="G4494" s="81" t="s">
        <v>236</v>
      </c>
      <c r="H4494" s="81" t="s">
        <v>978</v>
      </c>
      <c r="I4494" s="81"/>
      <c r="J4494" s="82">
        <v>135.07</v>
      </c>
      <c r="K4494" s="82">
        <v>0</v>
      </c>
      <c r="L4494" s="82">
        <v>0</v>
      </c>
      <c r="M4494" s="82">
        <v>0</v>
      </c>
    </row>
    <row r="4495" spans="1:13">
      <c r="A4495" t="str">
        <f t="shared" si="70"/>
        <v>T4212902851800044287</v>
      </c>
      <c r="B4495" s="81" t="s">
        <v>973</v>
      </c>
      <c r="C4495" s="81" t="s">
        <v>974</v>
      </c>
      <c r="D4495" s="81" t="s">
        <v>975</v>
      </c>
      <c r="E4495" s="81"/>
      <c r="F4495" s="81" t="s">
        <v>226</v>
      </c>
      <c r="G4495" s="81" t="s">
        <v>236</v>
      </c>
      <c r="H4495" s="81" t="s">
        <v>910</v>
      </c>
      <c r="I4495" s="81"/>
      <c r="J4495" s="82">
        <v>135.07</v>
      </c>
      <c r="K4495" s="82">
        <v>0</v>
      </c>
      <c r="L4495" s="82">
        <v>1</v>
      </c>
      <c r="M4495" s="82">
        <v>135.07</v>
      </c>
    </row>
    <row r="4496" spans="1:13">
      <c r="A4496" t="str">
        <f t="shared" si="70"/>
        <v>T4212902851800060234</v>
      </c>
      <c r="B4496" s="81" t="s">
        <v>973</v>
      </c>
      <c r="C4496" s="81" t="s">
        <v>974</v>
      </c>
      <c r="D4496" s="81" t="s">
        <v>975</v>
      </c>
      <c r="E4496" s="81"/>
      <c r="F4496" s="81" t="s">
        <v>226</v>
      </c>
      <c r="G4496" s="81" t="s">
        <v>236</v>
      </c>
      <c r="H4496" s="81" t="s">
        <v>909</v>
      </c>
      <c r="I4496" s="81"/>
      <c r="J4496" s="82">
        <v>135.07</v>
      </c>
      <c r="K4496" s="82">
        <v>0</v>
      </c>
      <c r="L4496" s="82">
        <v>1</v>
      </c>
      <c r="M4496" s="82">
        <v>135.07</v>
      </c>
    </row>
    <row r="4497" spans="1:13">
      <c r="A4497" t="str">
        <f t="shared" si="70"/>
        <v>T4212903002000069581</v>
      </c>
      <c r="B4497" s="81" t="s">
        <v>979</v>
      </c>
      <c r="C4497" s="81" t="s">
        <v>980</v>
      </c>
      <c r="D4497" s="81" t="s">
        <v>981</v>
      </c>
      <c r="E4497" s="81"/>
      <c r="F4497" s="81" t="s">
        <v>226</v>
      </c>
      <c r="G4497" s="81" t="s">
        <v>236</v>
      </c>
      <c r="H4497" s="81" t="s">
        <v>982</v>
      </c>
      <c r="I4497" s="81"/>
      <c r="J4497" s="82">
        <v>140.5</v>
      </c>
      <c r="K4497" s="82">
        <v>0</v>
      </c>
      <c r="L4497" s="82">
        <v>3</v>
      </c>
      <c r="M4497" s="82">
        <v>421.5</v>
      </c>
    </row>
    <row r="4498" spans="1:13">
      <c r="A4498" t="str">
        <f t="shared" si="70"/>
        <v>T42129030017A3900</v>
      </c>
      <c r="B4498" s="81" t="s">
        <v>979</v>
      </c>
      <c r="C4498" s="81" t="s">
        <v>980</v>
      </c>
      <c r="D4498" s="81" t="s">
        <v>981</v>
      </c>
      <c r="E4498" s="81"/>
      <c r="F4498" s="81" t="s">
        <v>226</v>
      </c>
      <c r="G4498" s="81" t="s">
        <v>236</v>
      </c>
      <c r="H4498" s="81" t="s">
        <v>983</v>
      </c>
      <c r="I4498" s="81"/>
      <c r="J4498" s="82">
        <v>140.5</v>
      </c>
      <c r="K4498" s="82">
        <v>0</v>
      </c>
      <c r="L4498" s="82">
        <v>2</v>
      </c>
      <c r="M4498" s="82">
        <v>281</v>
      </c>
    </row>
    <row r="4499" spans="1:13">
      <c r="A4499" t="str">
        <f t="shared" si="70"/>
        <v>T42129030019C6755</v>
      </c>
      <c r="B4499" s="81" t="s">
        <v>979</v>
      </c>
      <c r="C4499" s="81" t="s">
        <v>980</v>
      </c>
      <c r="D4499" s="81" t="s">
        <v>981</v>
      </c>
      <c r="E4499" s="81"/>
      <c r="F4499" s="81" t="s">
        <v>226</v>
      </c>
      <c r="G4499" s="81" t="s">
        <v>236</v>
      </c>
      <c r="H4499" s="81" t="s">
        <v>984</v>
      </c>
      <c r="I4499" s="81"/>
      <c r="J4499" s="82">
        <v>140.5</v>
      </c>
      <c r="K4499" s="82">
        <v>0</v>
      </c>
      <c r="L4499" s="82">
        <v>5</v>
      </c>
      <c r="M4499" s="82">
        <v>702.5</v>
      </c>
    </row>
    <row r="4500" spans="1:13">
      <c r="A4500" t="str">
        <f t="shared" si="70"/>
        <v>T4212903001605050006</v>
      </c>
      <c r="B4500" s="81" t="s">
        <v>979</v>
      </c>
      <c r="C4500" s="81" t="s">
        <v>980</v>
      </c>
      <c r="D4500" s="81" t="s">
        <v>981</v>
      </c>
      <c r="E4500" s="81"/>
      <c r="F4500" s="81" t="s">
        <v>226</v>
      </c>
      <c r="G4500" s="81" t="s">
        <v>236</v>
      </c>
      <c r="H4500" s="81" t="s">
        <v>985</v>
      </c>
      <c r="I4500" s="81"/>
      <c r="J4500" s="82">
        <v>140.5</v>
      </c>
      <c r="K4500" s="82">
        <v>0</v>
      </c>
      <c r="L4500" s="82">
        <v>1</v>
      </c>
      <c r="M4500" s="82">
        <v>140.5</v>
      </c>
    </row>
    <row r="4501" spans="1:13">
      <c r="A4501" t="str">
        <f t="shared" si="70"/>
        <v>T4212903001800085876</v>
      </c>
      <c r="B4501" s="81" t="s">
        <v>979</v>
      </c>
      <c r="C4501" s="81" t="s">
        <v>980</v>
      </c>
      <c r="D4501" s="81" t="s">
        <v>981</v>
      </c>
      <c r="E4501" s="81"/>
      <c r="F4501" s="81" t="s">
        <v>226</v>
      </c>
      <c r="G4501" s="81" t="s">
        <v>236</v>
      </c>
      <c r="H4501" s="81" t="s">
        <v>986</v>
      </c>
      <c r="I4501" s="81"/>
      <c r="J4501" s="82">
        <v>140.5</v>
      </c>
      <c r="K4501" s="82">
        <v>0</v>
      </c>
      <c r="L4501" s="82">
        <v>4</v>
      </c>
      <c r="M4501" s="82">
        <v>562</v>
      </c>
    </row>
    <row r="4502" spans="1:13">
      <c r="A4502" t="str">
        <f t="shared" si="70"/>
        <v>T4212903001800060235</v>
      </c>
      <c r="B4502" s="81" t="s">
        <v>979</v>
      </c>
      <c r="C4502" s="81" t="s">
        <v>980</v>
      </c>
      <c r="D4502" s="81" t="s">
        <v>981</v>
      </c>
      <c r="E4502" s="81"/>
      <c r="F4502" s="81" t="s">
        <v>226</v>
      </c>
      <c r="G4502" s="81" t="s">
        <v>236</v>
      </c>
      <c r="H4502" s="81" t="s">
        <v>987</v>
      </c>
      <c r="I4502" s="81"/>
      <c r="J4502" s="82">
        <v>140.5</v>
      </c>
      <c r="K4502" s="82">
        <v>0</v>
      </c>
      <c r="L4502" s="82">
        <v>0</v>
      </c>
      <c r="M4502" s="82">
        <v>0</v>
      </c>
    </row>
    <row r="4503" spans="1:13">
      <c r="A4503" t="str">
        <f t="shared" si="70"/>
        <v>T4212903151900047582</v>
      </c>
      <c r="B4503" s="81" t="s">
        <v>988</v>
      </c>
      <c r="C4503" s="81" t="s">
        <v>989</v>
      </c>
      <c r="D4503" s="81" t="s">
        <v>990</v>
      </c>
      <c r="E4503" s="81"/>
      <c r="F4503" s="81" t="s">
        <v>226</v>
      </c>
      <c r="G4503" s="81" t="s">
        <v>236</v>
      </c>
      <c r="H4503" s="81" t="s">
        <v>991</v>
      </c>
      <c r="I4503" s="81"/>
      <c r="J4503" s="82">
        <v>149.04</v>
      </c>
      <c r="K4503" s="82">
        <v>0</v>
      </c>
      <c r="L4503" s="82">
        <v>9</v>
      </c>
      <c r="M4503" s="82">
        <v>1341.36</v>
      </c>
    </row>
    <row r="4504" spans="1:13">
      <c r="A4504" t="str">
        <f t="shared" si="70"/>
        <v>T42129031519C6756</v>
      </c>
      <c r="B4504" s="81" t="s">
        <v>988</v>
      </c>
      <c r="C4504" s="81" t="s">
        <v>989</v>
      </c>
      <c r="D4504" s="81" t="s">
        <v>990</v>
      </c>
      <c r="E4504" s="81"/>
      <c r="F4504" s="81" t="s">
        <v>226</v>
      </c>
      <c r="G4504" s="81" t="s">
        <v>236</v>
      </c>
      <c r="H4504" s="81" t="s">
        <v>992</v>
      </c>
      <c r="I4504" s="81"/>
      <c r="J4504" s="82">
        <v>149.04</v>
      </c>
      <c r="K4504" s="82">
        <v>0</v>
      </c>
      <c r="L4504" s="82">
        <v>7</v>
      </c>
      <c r="M4504" s="82">
        <v>1043.28</v>
      </c>
    </row>
    <row r="4505" spans="1:13">
      <c r="A4505" t="str">
        <f t="shared" si="70"/>
        <v>T4212903151800060236</v>
      </c>
      <c r="B4505" s="81" t="s">
        <v>988</v>
      </c>
      <c r="C4505" s="81" t="s">
        <v>989</v>
      </c>
      <c r="D4505" s="81" t="s">
        <v>990</v>
      </c>
      <c r="E4505" s="81"/>
      <c r="F4505" s="81" t="s">
        <v>226</v>
      </c>
      <c r="G4505" s="81" t="s">
        <v>236</v>
      </c>
      <c r="H4505" s="81" t="s">
        <v>993</v>
      </c>
      <c r="I4505" s="81"/>
      <c r="J4505" s="82">
        <v>149.04</v>
      </c>
      <c r="K4505" s="82">
        <v>0</v>
      </c>
      <c r="L4505" s="82">
        <v>3</v>
      </c>
      <c r="M4505" s="82">
        <v>447.12</v>
      </c>
    </row>
    <row r="4506" spans="1:13">
      <c r="A4506" t="str">
        <f t="shared" si="70"/>
        <v>T4212903151800081654</v>
      </c>
      <c r="B4506" s="81" t="s">
        <v>988</v>
      </c>
      <c r="C4506" s="81" t="s">
        <v>989</v>
      </c>
      <c r="D4506" s="81" t="s">
        <v>990</v>
      </c>
      <c r="E4506" s="81"/>
      <c r="F4506" s="81" t="s">
        <v>226</v>
      </c>
      <c r="G4506" s="81" t="s">
        <v>236</v>
      </c>
      <c r="H4506" s="81" t="s">
        <v>994</v>
      </c>
      <c r="I4506" s="81"/>
      <c r="J4506" s="82">
        <v>149.04</v>
      </c>
      <c r="K4506" s="82">
        <v>0</v>
      </c>
      <c r="L4506" s="82">
        <v>1</v>
      </c>
      <c r="M4506" s="82">
        <v>149.04</v>
      </c>
    </row>
    <row r="4507" spans="1:13">
      <c r="A4507" t="str">
        <f t="shared" si="70"/>
        <v>T4212903152000069582</v>
      </c>
      <c r="B4507" s="81" t="s">
        <v>988</v>
      </c>
      <c r="C4507" s="81" t="s">
        <v>989</v>
      </c>
      <c r="D4507" s="81" t="s">
        <v>990</v>
      </c>
      <c r="E4507" s="81"/>
      <c r="F4507" s="81" t="s">
        <v>226</v>
      </c>
      <c r="G4507" s="81" t="s">
        <v>236</v>
      </c>
      <c r="H4507" s="81" t="s">
        <v>995</v>
      </c>
      <c r="I4507" s="81"/>
      <c r="J4507" s="82">
        <v>149.04</v>
      </c>
      <c r="K4507" s="82">
        <v>0</v>
      </c>
      <c r="L4507" s="82">
        <v>4</v>
      </c>
      <c r="M4507" s="82">
        <v>596.16</v>
      </c>
    </row>
    <row r="4508" spans="1:13">
      <c r="A4508" t="str">
        <f t="shared" si="70"/>
        <v>T4212903302000102246</v>
      </c>
      <c r="B4508" s="81" t="s">
        <v>996</v>
      </c>
      <c r="C4508" s="81" t="s">
        <v>997</v>
      </c>
      <c r="D4508" s="81" t="s">
        <v>998</v>
      </c>
      <c r="E4508" s="81"/>
      <c r="F4508" s="81" t="s">
        <v>226</v>
      </c>
      <c r="G4508" s="81" t="s">
        <v>236</v>
      </c>
      <c r="H4508" s="81" t="s">
        <v>999</v>
      </c>
      <c r="I4508" s="81"/>
      <c r="J4508" s="82">
        <v>151.51</v>
      </c>
      <c r="K4508" s="82">
        <v>0</v>
      </c>
      <c r="L4508" s="82">
        <v>4</v>
      </c>
      <c r="M4508" s="82">
        <v>606.04</v>
      </c>
    </row>
    <row r="4509" spans="1:13">
      <c r="A4509" t="str">
        <f t="shared" si="70"/>
        <v>T42129033019C6757</v>
      </c>
      <c r="B4509" s="81" t="s">
        <v>996</v>
      </c>
      <c r="C4509" s="81" t="s">
        <v>997</v>
      </c>
      <c r="D4509" s="81" t="s">
        <v>998</v>
      </c>
      <c r="E4509" s="81"/>
      <c r="F4509" s="81" t="s">
        <v>226</v>
      </c>
      <c r="G4509" s="81" t="s">
        <v>236</v>
      </c>
      <c r="H4509" s="81" t="s">
        <v>1000</v>
      </c>
      <c r="I4509" s="81"/>
      <c r="J4509" s="82">
        <v>151.51</v>
      </c>
      <c r="K4509" s="82">
        <v>0</v>
      </c>
      <c r="L4509" s="82">
        <v>13</v>
      </c>
      <c r="M4509" s="82">
        <v>1969.63</v>
      </c>
    </row>
    <row r="4510" spans="1:13">
      <c r="A4510" t="str">
        <f t="shared" si="70"/>
        <v>T4212903301900034495</v>
      </c>
      <c r="B4510" s="81" t="s">
        <v>996</v>
      </c>
      <c r="C4510" s="81" t="s">
        <v>997</v>
      </c>
      <c r="D4510" s="81" t="s">
        <v>998</v>
      </c>
      <c r="E4510" s="81"/>
      <c r="F4510" s="81" t="s">
        <v>226</v>
      </c>
      <c r="G4510" s="81" t="s">
        <v>236</v>
      </c>
      <c r="H4510" s="81" t="s">
        <v>1001</v>
      </c>
      <c r="I4510" s="81"/>
      <c r="J4510" s="82">
        <v>151.51</v>
      </c>
      <c r="K4510" s="82">
        <v>0</v>
      </c>
      <c r="L4510" s="82">
        <v>0</v>
      </c>
      <c r="M4510" s="82">
        <v>0</v>
      </c>
    </row>
    <row r="4511" spans="1:13">
      <c r="A4511" t="str">
        <f t="shared" si="70"/>
        <v>T4212903301900017066</v>
      </c>
      <c r="B4511" s="81" t="s">
        <v>996</v>
      </c>
      <c r="C4511" s="81" t="s">
        <v>997</v>
      </c>
      <c r="D4511" s="81" t="s">
        <v>998</v>
      </c>
      <c r="E4511" s="81"/>
      <c r="F4511" s="81" t="s">
        <v>226</v>
      </c>
      <c r="G4511" s="81" t="s">
        <v>236</v>
      </c>
      <c r="H4511" s="81" t="s">
        <v>1002</v>
      </c>
      <c r="I4511" s="81"/>
      <c r="J4511" s="82">
        <v>151.51</v>
      </c>
      <c r="K4511" s="82">
        <v>0</v>
      </c>
      <c r="L4511" s="82">
        <v>15</v>
      </c>
      <c r="M4511" s="82">
        <v>2272.65</v>
      </c>
    </row>
    <row r="4512" spans="1:13">
      <c r="A4512" t="str">
        <f t="shared" si="70"/>
        <v>T421290345</v>
      </c>
      <c r="B4512" s="81" t="s">
        <v>1003</v>
      </c>
      <c r="C4512" s="81" t="s">
        <v>1004</v>
      </c>
      <c r="D4512" s="81" t="s">
        <v>1005</v>
      </c>
      <c r="E4512" s="81"/>
      <c r="F4512" s="81" t="s">
        <v>226</v>
      </c>
      <c r="G4512" s="81" t="s">
        <v>236</v>
      </c>
      <c r="H4512" s="81"/>
      <c r="I4512" s="81"/>
      <c r="J4512" s="82">
        <v>141.59</v>
      </c>
      <c r="K4512" s="82">
        <v>0</v>
      </c>
      <c r="L4512" s="82">
        <v>-1</v>
      </c>
      <c r="M4512" s="82">
        <v>-141.59</v>
      </c>
    </row>
    <row r="4513" spans="1:13">
      <c r="A4513" t="str">
        <f t="shared" si="70"/>
        <v>T4212903451900017067</v>
      </c>
      <c r="B4513" s="81" t="s">
        <v>1003</v>
      </c>
      <c r="C4513" s="81" t="s">
        <v>1004</v>
      </c>
      <c r="D4513" s="81" t="s">
        <v>1005</v>
      </c>
      <c r="E4513" s="81"/>
      <c r="F4513" s="81" t="s">
        <v>226</v>
      </c>
      <c r="G4513" s="81" t="s">
        <v>236</v>
      </c>
      <c r="H4513" s="81" t="s">
        <v>1006</v>
      </c>
      <c r="I4513" s="81"/>
      <c r="J4513" s="82">
        <v>141.59</v>
      </c>
      <c r="K4513" s="82">
        <v>0</v>
      </c>
      <c r="L4513" s="82">
        <v>8</v>
      </c>
      <c r="M4513" s="82">
        <v>1132.72</v>
      </c>
    </row>
    <row r="4514" spans="1:13">
      <c r="A4514" t="str">
        <f t="shared" si="70"/>
        <v>T42129034517A8160</v>
      </c>
      <c r="B4514" s="81" t="s">
        <v>1003</v>
      </c>
      <c r="C4514" s="81" t="s">
        <v>1004</v>
      </c>
      <c r="D4514" s="81" t="s">
        <v>1005</v>
      </c>
      <c r="E4514" s="81"/>
      <c r="F4514" s="81" t="s">
        <v>226</v>
      </c>
      <c r="G4514" s="81" t="s">
        <v>236</v>
      </c>
      <c r="H4514" s="81" t="s">
        <v>1007</v>
      </c>
      <c r="I4514" s="81"/>
      <c r="J4514" s="82">
        <v>141.59</v>
      </c>
      <c r="K4514" s="82">
        <v>0</v>
      </c>
      <c r="L4514" s="82">
        <v>1</v>
      </c>
      <c r="M4514" s="82">
        <v>141.59</v>
      </c>
    </row>
    <row r="4515" spans="1:13">
      <c r="A4515" t="str">
        <f t="shared" si="70"/>
        <v>T4212903451606180008</v>
      </c>
      <c r="B4515" s="81" t="s">
        <v>1003</v>
      </c>
      <c r="C4515" s="81" t="s">
        <v>1004</v>
      </c>
      <c r="D4515" s="81" t="s">
        <v>1005</v>
      </c>
      <c r="E4515" s="81"/>
      <c r="F4515" s="81" t="s">
        <v>226</v>
      </c>
      <c r="G4515" s="81" t="s">
        <v>236</v>
      </c>
      <c r="H4515" s="81" t="s">
        <v>1008</v>
      </c>
      <c r="I4515" s="81"/>
      <c r="J4515" s="82">
        <v>141.59</v>
      </c>
      <c r="K4515" s="82">
        <v>0</v>
      </c>
      <c r="L4515" s="82">
        <v>1</v>
      </c>
      <c r="M4515" s="82">
        <v>141.59</v>
      </c>
    </row>
    <row r="4516" spans="1:13">
      <c r="A4516" t="str">
        <f t="shared" si="70"/>
        <v>T4212903452000058651</v>
      </c>
      <c r="B4516" s="81" t="s">
        <v>1003</v>
      </c>
      <c r="C4516" s="81" t="s">
        <v>1004</v>
      </c>
      <c r="D4516" s="81" t="s">
        <v>1005</v>
      </c>
      <c r="E4516" s="81"/>
      <c r="F4516" s="81" t="s">
        <v>226</v>
      </c>
      <c r="G4516" s="81" t="s">
        <v>236</v>
      </c>
      <c r="H4516" s="81" t="s">
        <v>1009</v>
      </c>
      <c r="I4516" s="81"/>
      <c r="J4516" s="82">
        <v>141.59</v>
      </c>
      <c r="K4516" s="82">
        <v>0</v>
      </c>
      <c r="L4516" s="82">
        <v>3</v>
      </c>
      <c r="M4516" s="82">
        <v>424.77</v>
      </c>
    </row>
    <row r="4517" spans="1:13">
      <c r="A4517" t="str">
        <f t="shared" si="70"/>
        <v>T4212903451900013974</v>
      </c>
      <c r="B4517" s="81" t="s">
        <v>1003</v>
      </c>
      <c r="C4517" s="81" t="s">
        <v>1004</v>
      </c>
      <c r="D4517" s="81" t="s">
        <v>1005</v>
      </c>
      <c r="E4517" s="81"/>
      <c r="F4517" s="81" t="s">
        <v>226</v>
      </c>
      <c r="G4517" s="81" t="s">
        <v>236</v>
      </c>
      <c r="H4517" s="81" t="s">
        <v>1010</v>
      </c>
      <c r="I4517" s="81"/>
      <c r="J4517" s="82">
        <v>141.59</v>
      </c>
      <c r="K4517" s="82">
        <v>0</v>
      </c>
      <c r="L4517" s="82">
        <v>3</v>
      </c>
      <c r="M4517" s="82">
        <v>424.77</v>
      </c>
    </row>
    <row r="4518" spans="1:13">
      <c r="A4518" t="str">
        <f t="shared" si="70"/>
        <v>T4212903602000100864</v>
      </c>
      <c r="B4518" s="81" t="s">
        <v>1011</v>
      </c>
      <c r="C4518" s="81" t="s">
        <v>1012</v>
      </c>
      <c r="D4518" s="81" t="s">
        <v>1013</v>
      </c>
      <c r="E4518" s="81"/>
      <c r="F4518" s="81" t="s">
        <v>226</v>
      </c>
      <c r="G4518" s="81" t="s">
        <v>236</v>
      </c>
      <c r="H4518" s="81" t="s">
        <v>1014</v>
      </c>
      <c r="I4518" s="81"/>
      <c r="J4518" s="82">
        <v>138.03</v>
      </c>
      <c r="K4518" s="82">
        <v>0</v>
      </c>
      <c r="L4518" s="82">
        <v>5</v>
      </c>
      <c r="M4518" s="82">
        <v>690.15</v>
      </c>
    </row>
    <row r="4519" spans="1:13">
      <c r="A4519" t="str">
        <f t="shared" si="70"/>
        <v>T42129036017A2538</v>
      </c>
      <c r="B4519" s="81" t="s">
        <v>1011</v>
      </c>
      <c r="C4519" s="81" t="s">
        <v>1012</v>
      </c>
      <c r="D4519" s="81" t="s">
        <v>1013</v>
      </c>
      <c r="E4519" s="81"/>
      <c r="F4519" s="81" t="s">
        <v>226</v>
      </c>
      <c r="G4519" s="81" t="s">
        <v>236</v>
      </c>
      <c r="H4519" s="81" t="s">
        <v>1015</v>
      </c>
      <c r="I4519" s="81"/>
      <c r="J4519" s="82">
        <v>138.03</v>
      </c>
      <c r="K4519" s="82">
        <v>0</v>
      </c>
      <c r="L4519" s="82">
        <v>3</v>
      </c>
      <c r="M4519" s="82">
        <v>414.09</v>
      </c>
    </row>
    <row r="4520" spans="1:13">
      <c r="A4520" t="str">
        <f t="shared" si="70"/>
        <v>T42129036017A3904</v>
      </c>
      <c r="B4520" s="81" t="s">
        <v>1011</v>
      </c>
      <c r="C4520" s="81" t="s">
        <v>1012</v>
      </c>
      <c r="D4520" s="81" t="s">
        <v>1013</v>
      </c>
      <c r="E4520" s="81"/>
      <c r="F4520" s="81" t="s">
        <v>226</v>
      </c>
      <c r="G4520" s="81" t="s">
        <v>236</v>
      </c>
      <c r="H4520" s="81" t="s">
        <v>1016</v>
      </c>
      <c r="I4520" s="81"/>
      <c r="J4520" s="82">
        <v>138.03</v>
      </c>
      <c r="K4520" s="82">
        <v>0</v>
      </c>
      <c r="L4520" s="82">
        <v>0</v>
      </c>
      <c r="M4520" s="82">
        <v>0</v>
      </c>
    </row>
    <row r="4521" spans="1:13">
      <c r="A4521" t="str">
        <f t="shared" si="70"/>
        <v>T421290360KAI3756</v>
      </c>
      <c r="B4521" s="81" t="s">
        <v>1011</v>
      </c>
      <c r="C4521" s="81" t="s">
        <v>1012</v>
      </c>
      <c r="D4521" s="81" t="s">
        <v>1013</v>
      </c>
      <c r="E4521" s="81"/>
      <c r="F4521" s="81" t="s">
        <v>226</v>
      </c>
      <c r="G4521" s="81" t="s">
        <v>236</v>
      </c>
      <c r="H4521" s="81" t="s">
        <v>1017</v>
      </c>
      <c r="I4521" s="81"/>
      <c r="J4521" s="82">
        <v>138.03</v>
      </c>
      <c r="K4521" s="82">
        <v>0</v>
      </c>
      <c r="L4521" s="82">
        <v>1</v>
      </c>
      <c r="M4521" s="82">
        <v>138.03</v>
      </c>
    </row>
    <row r="4522" spans="1:13">
      <c r="A4522" t="str">
        <f t="shared" si="70"/>
        <v>T42129036017A8161</v>
      </c>
      <c r="B4522" s="81" t="s">
        <v>1011</v>
      </c>
      <c r="C4522" s="81" t="s">
        <v>1012</v>
      </c>
      <c r="D4522" s="81" t="s">
        <v>1013</v>
      </c>
      <c r="E4522" s="81"/>
      <c r="F4522" s="81" t="s">
        <v>226</v>
      </c>
      <c r="G4522" s="81" t="s">
        <v>236</v>
      </c>
      <c r="H4522" s="81" t="s">
        <v>1018</v>
      </c>
      <c r="I4522" s="81"/>
      <c r="J4522" s="82">
        <v>138.03</v>
      </c>
      <c r="K4522" s="82">
        <v>0</v>
      </c>
      <c r="L4522" s="82">
        <v>2</v>
      </c>
      <c r="M4522" s="82">
        <v>276.06</v>
      </c>
    </row>
    <row r="4523" spans="1:13">
      <c r="A4523" t="str">
        <f t="shared" si="70"/>
        <v>T4212903601800060034</v>
      </c>
      <c r="B4523" s="81" t="s">
        <v>1011</v>
      </c>
      <c r="C4523" s="81" t="s">
        <v>1012</v>
      </c>
      <c r="D4523" s="81" t="s">
        <v>1013</v>
      </c>
      <c r="E4523" s="81"/>
      <c r="F4523" s="81" t="s">
        <v>226</v>
      </c>
      <c r="G4523" s="81" t="s">
        <v>236</v>
      </c>
      <c r="H4523" s="81" t="s">
        <v>1019</v>
      </c>
      <c r="I4523" s="81"/>
      <c r="J4523" s="82">
        <v>138.03</v>
      </c>
      <c r="K4523" s="82">
        <v>0</v>
      </c>
      <c r="L4523" s="82">
        <v>2</v>
      </c>
      <c r="M4523" s="82">
        <v>276.06</v>
      </c>
    </row>
    <row r="4524" spans="1:13">
      <c r="A4524" t="str">
        <f t="shared" si="70"/>
        <v>T4212903601512140066</v>
      </c>
      <c r="B4524" s="81" t="s">
        <v>1011</v>
      </c>
      <c r="C4524" s="81" t="s">
        <v>1012</v>
      </c>
      <c r="D4524" s="81" t="s">
        <v>1013</v>
      </c>
      <c r="E4524" s="81"/>
      <c r="F4524" s="81" t="s">
        <v>226</v>
      </c>
      <c r="G4524" s="81" t="s">
        <v>236</v>
      </c>
      <c r="H4524" s="81" t="s">
        <v>1020</v>
      </c>
      <c r="I4524" s="81"/>
      <c r="J4524" s="82">
        <v>138.03</v>
      </c>
      <c r="K4524" s="82">
        <v>0</v>
      </c>
      <c r="L4524" s="82">
        <v>1</v>
      </c>
      <c r="M4524" s="82">
        <v>138.03</v>
      </c>
    </row>
    <row r="4525" spans="1:13">
      <c r="A4525" t="str">
        <f t="shared" si="70"/>
        <v>T4212903752000063744</v>
      </c>
      <c r="B4525" s="81" t="s">
        <v>1021</v>
      </c>
      <c r="C4525" s="81" t="s">
        <v>1022</v>
      </c>
      <c r="D4525" s="81" t="s">
        <v>1023</v>
      </c>
      <c r="E4525" s="81"/>
      <c r="F4525" s="81" t="s">
        <v>226</v>
      </c>
      <c r="G4525" s="81" t="s">
        <v>236</v>
      </c>
      <c r="H4525" s="81" t="s">
        <v>1024</v>
      </c>
      <c r="I4525" s="81"/>
      <c r="J4525" s="82">
        <v>104.67</v>
      </c>
      <c r="K4525" s="82">
        <v>0</v>
      </c>
      <c r="L4525" s="82">
        <v>2</v>
      </c>
      <c r="M4525" s="82">
        <v>209.34</v>
      </c>
    </row>
    <row r="4526" spans="1:13">
      <c r="A4526" t="str">
        <f t="shared" si="70"/>
        <v>T42129037517A8162</v>
      </c>
      <c r="B4526" s="81" t="s">
        <v>1021</v>
      </c>
      <c r="C4526" s="81" t="s">
        <v>1022</v>
      </c>
      <c r="D4526" s="81" t="s">
        <v>1023</v>
      </c>
      <c r="E4526" s="81"/>
      <c r="F4526" s="81" t="s">
        <v>226</v>
      </c>
      <c r="G4526" s="81" t="s">
        <v>236</v>
      </c>
      <c r="H4526" s="81" t="s">
        <v>1025</v>
      </c>
      <c r="I4526" s="81"/>
      <c r="J4526" s="82">
        <v>104.67</v>
      </c>
      <c r="K4526" s="82">
        <v>0</v>
      </c>
      <c r="L4526" s="82">
        <v>1</v>
      </c>
      <c r="M4526" s="82">
        <v>104.67</v>
      </c>
    </row>
    <row r="4527" spans="1:13">
      <c r="A4527" t="str">
        <f t="shared" si="70"/>
        <v>T421210270</v>
      </c>
      <c r="B4527" s="81" t="s">
        <v>1026</v>
      </c>
      <c r="C4527" s="81" t="s">
        <v>1027</v>
      </c>
      <c r="D4527" s="81" t="s">
        <v>1028</v>
      </c>
      <c r="E4527" s="81"/>
      <c r="F4527" s="81" t="s">
        <v>226</v>
      </c>
      <c r="G4527" s="81" t="s">
        <v>236</v>
      </c>
      <c r="H4527" s="81"/>
      <c r="I4527" s="81"/>
      <c r="J4527" s="82">
        <v>142.6</v>
      </c>
      <c r="K4527" s="82">
        <v>0</v>
      </c>
      <c r="L4527" s="82">
        <v>-1</v>
      </c>
      <c r="M4527" s="82">
        <v>-142.6</v>
      </c>
    </row>
    <row r="4528" spans="1:13">
      <c r="A4528" t="str">
        <f t="shared" si="70"/>
        <v>T4212102702000035897</v>
      </c>
      <c r="B4528" s="81" t="s">
        <v>1026</v>
      </c>
      <c r="C4528" s="81" t="s">
        <v>1027</v>
      </c>
      <c r="D4528" s="81" t="s">
        <v>1028</v>
      </c>
      <c r="E4528" s="81"/>
      <c r="F4528" s="81" t="s">
        <v>226</v>
      </c>
      <c r="G4528" s="81" t="s">
        <v>236</v>
      </c>
      <c r="H4528" s="81" t="s">
        <v>1029</v>
      </c>
      <c r="I4528" s="81"/>
      <c r="J4528" s="82">
        <v>142.6</v>
      </c>
      <c r="K4528" s="82">
        <v>0</v>
      </c>
      <c r="L4528" s="82">
        <v>3</v>
      </c>
      <c r="M4528" s="82">
        <v>427.8</v>
      </c>
    </row>
    <row r="4529" spans="1:13">
      <c r="A4529" t="str">
        <f t="shared" si="70"/>
        <v>T42121027018A9990</v>
      </c>
      <c r="B4529" s="81" t="s">
        <v>1026</v>
      </c>
      <c r="C4529" s="81" t="s">
        <v>1027</v>
      </c>
      <c r="D4529" s="81" t="s">
        <v>1028</v>
      </c>
      <c r="E4529" s="81"/>
      <c r="F4529" s="81" t="s">
        <v>226</v>
      </c>
      <c r="G4529" s="81" t="s">
        <v>236</v>
      </c>
      <c r="H4529" s="81" t="s">
        <v>1030</v>
      </c>
      <c r="I4529" s="81"/>
      <c r="J4529" s="82">
        <v>142.6</v>
      </c>
      <c r="K4529" s="82">
        <v>0</v>
      </c>
      <c r="L4529" s="82">
        <v>1</v>
      </c>
      <c r="M4529" s="82">
        <v>142.6</v>
      </c>
    </row>
    <row r="4530" spans="1:13">
      <c r="A4530" t="str">
        <f t="shared" si="70"/>
        <v>T42121027019C6761</v>
      </c>
      <c r="B4530" s="81" t="s">
        <v>1026</v>
      </c>
      <c r="C4530" s="81" t="s">
        <v>1027</v>
      </c>
      <c r="D4530" s="81" t="s">
        <v>1028</v>
      </c>
      <c r="E4530" s="81"/>
      <c r="F4530" s="81" t="s">
        <v>226</v>
      </c>
      <c r="G4530" s="81" t="s">
        <v>236</v>
      </c>
      <c r="H4530" s="81" t="s">
        <v>1031</v>
      </c>
      <c r="I4530" s="81"/>
      <c r="J4530" s="82">
        <v>142.6</v>
      </c>
      <c r="K4530" s="82">
        <v>0</v>
      </c>
      <c r="L4530" s="82">
        <v>14</v>
      </c>
      <c r="M4530" s="82">
        <v>1996.4</v>
      </c>
    </row>
    <row r="4531" spans="1:13">
      <c r="A4531" t="str">
        <f t="shared" si="70"/>
        <v>T4212102852000012311</v>
      </c>
      <c r="B4531" s="81" t="s">
        <v>1032</v>
      </c>
      <c r="C4531" s="81" t="s">
        <v>1033</v>
      </c>
      <c r="D4531" s="81" t="s">
        <v>1034</v>
      </c>
      <c r="E4531" s="81"/>
      <c r="F4531" s="81" t="s">
        <v>226</v>
      </c>
      <c r="G4531" s="81" t="s">
        <v>236</v>
      </c>
      <c r="H4531" s="81" t="s">
        <v>1035</v>
      </c>
      <c r="I4531" s="81"/>
      <c r="J4531" s="82">
        <v>133.35</v>
      </c>
      <c r="K4531" s="82">
        <v>0</v>
      </c>
      <c r="L4531" s="82">
        <v>1</v>
      </c>
      <c r="M4531" s="82">
        <v>133.35</v>
      </c>
    </row>
    <row r="4532" spans="1:13">
      <c r="A4532" t="str">
        <f t="shared" si="70"/>
        <v>T42121028517A8149</v>
      </c>
      <c r="B4532" s="81" t="s">
        <v>1032</v>
      </c>
      <c r="C4532" s="81" t="s">
        <v>1033</v>
      </c>
      <c r="D4532" s="81" t="s">
        <v>1034</v>
      </c>
      <c r="E4532" s="81"/>
      <c r="F4532" s="81" t="s">
        <v>226</v>
      </c>
      <c r="G4532" s="81" t="s">
        <v>236</v>
      </c>
      <c r="H4532" s="81" t="s">
        <v>1036</v>
      </c>
      <c r="I4532" s="81"/>
      <c r="J4532" s="82">
        <v>133.35</v>
      </c>
      <c r="K4532" s="82">
        <v>0</v>
      </c>
      <c r="L4532" s="82">
        <v>1</v>
      </c>
      <c r="M4532" s="82">
        <v>133.35</v>
      </c>
    </row>
    <row r="4533" spans="1:13">
      <c r="A4533" t="str">
        <f t="shared" si="70"/>
        <v>T4212102851512300244</v>
      </c>
      <c r="B4533" s="81" t="s">
        <v>1032</v>
      </c>
      <c r="C4533" s="81" t="s">
        <v>1033</v>
      </c>
      <c r="D4533" s="81" t="s">
        <v>1034</v>
      </c>
      <c r="E4533" s="81"/>
      <c r="F4533" s="81" t="s">
        <v>226</v>
      </c>
      <c r="G4533" s="81" t="s">
        <v>236</v>
      </c>
      <c r="H4533" s="81" t="s">
        <v>1037</v>
      </c>
      <c r="I4533" s="81"/>
      <c r="J4533" s="82">
        <v>133.35</v>
      </c>
      <c r="K4533" s="82">
        <v>0</v>
      </c>
      <c r="L4533" s="82">
        <v>0</v>
      </c>
      <c r="M4533" s="82">
        <v>0</v>
      </c>
    </row>
    <row r="4534" spans="1:13">
      <c r="A4534" t="str">
        <f t="shared" si="70"/>
        <v>T4212102851900047298</v>
      </c>
      <c r="B4534" s="81" t="s">
        <v>1032</v>
      </c>
      <c r="C4534" s="81" t="s">
        <v>1033</v>
      </c>
      <c r="D4534" s="81" t="s">
        <v>1034</v>
      </c>
      <c r="E4534" s="81"/>
      <c r="F4534" s="81" t="s">
        <v>226</v>
      </c>
      <c r="G4534" s="81" t="s">
        <v>236</v>
      </c>
      <c r="H4534" s="81" t="s">
        <v>1038</v>
      </c>
      <c r="I4534" s="81"/>
      <c r="J4534" s="82">
        <v>133.35</v>
      </c>
      <c r="K4534" s="82">
        <v>0</v>
      </c>
      <c r="L4534" s="82">
        <v>6</v>
      </c>
      <c r="M4534" s="82">
        <v>800.1</v>
      </c>
    </row>
    <row r="4535" spans="1:13">
      <c r="A4535" t="str">
        <f t="shared" si="70"/>
        <v>T4212102852100000108</v>
      </c>
      <c r="B4535" s="81" t="s">
        <v>1032</v>
      </c>
      <c r="C4535" s="81" t="s">
        <v>1033</v>
      </c>
      <c r="D4535" s="81" t="s">
        <v>1034</v>
      </c>
      <c r="E4535" s="81"/>
      <c r="F4535" s="81" t="s">
        <v>226</v>
      </c>
      <c r="G4535" s="81" t="s">
        <v>236</v>
      </c>
      <c r="H4535" s="81" t="s">
        <v>1039</v>
      </c>
      <c r="I4535" s="81"/>
      <c r="J4535" s="82">
        <v>133.35</v>
      </c>
      <c r="K4535" s="82">
        <v>0</v>
      </c>
      <c r="L4535" s="82">
        <v>3</v>
      </c>
      <c r="M4535" s="82">
        <v>400.05</v>
      </c>
    </row>
    <row r="4536" spans="1:13">
      <c r="A4536" t="str">
        <f t="shared" si="70"/>
        <v>T4212103002000040288</v>
      </c>
      <c r="B4536" s="81" t="s">
        <v>1040</v>
      </c>
      <c r="C4536" s="81" t="s">
        <v>1041</v>
      </c>
      <c r="D4536" s="81" t="s">
        <v>1042</v>
      </c>
      <c r="E4536" s="81"/>
      <c r="F4536" s="81" t="s">
        <v>226</v>
      </c>
      <c r="G4536" s="81" t="s">
        <v>236</v>
      </c>
      <c r="H4536" s="81" t="s">
        <v>1043</v>
      </c>
      <c r="I4536" s="81"/>
      <c r="J4536" s="82">
        <v>138.03</v>
      </c>
      <c r="K4536" s="82">
        <v>0</v>
      </c>
      <c r="L4536" s="82">
        <v>2</v>
      </c>
      <c r="M4536" s="82">
        <v>276.06</v>
      </c>
    </row>
    <row r="4537" spans="1:13">
      <c r="A4537" t="str">
        <f t="shared" si="70"/>
        <v>T42121030019C6763</v>
      </c>
      <c r="B4537" s="81" t="s">
        <v>1040</v>
      </c>
      <c r="C4537" s="81" t="s">
        <v>1041</v>
      </c>
      <c r="D4537" s="81" t="s">
        <v>1042</v>
      </c>
      <c r="E4537" s="81"/>
      <c r="F4537" s="81" t="s">
        <v>226</v>
      </c>
      <c r="G4537" s="81" t="s">
        <v>236</v>
      </c>
      <c r="H4537" s="81" t="s">
        <v>1044</v>
      </c>
      <c r="I4537" s="81"/>
      <c r="J4537" s="82">
        <v>138.03</v>
      </c>
      <c r="K4537" s="82">
        <v>0</v>
      </c>
      <c r="L4537" s="82">
        <v>8</v>
      </c>
      <c r="M4537" s="82">
        <v>1104.24</v>
      </c>
    </row>
    <row r="4538" spans="1:13">
      <c r="A4538" t="str">
        <f t="shared" si="70"/>
        <v>T4212103002000097251</v>
      </c>
      <c r="B4538" s="81" t="s">
        <v>1040</v>
      </c>
      <c r="C4538" s="81" t="s">
        <v>1041</v>
      </c>
      <c r="D4538" s="81" t="s">
        <v>1042</v>
      </c>
      <c r="E4538" s="81"/>
      <c r="F4538" s="81" t="s">
        <v>226</v>
      </c>
      <c r="G4538" s="81" t="s">
        <v>236</v>
      </c>
      <c r="H4538" s="81" t="s">
        <v>1045</v>
      </c>
      <c r="I4538" s="81"/>
      <c r="J4538" s="82">
        <v>138.03</v>
      </c>
      <c r="K4538" s="82">
        <v>0</v>
      </c>
      <c r="L4538" s="82">
        <v>0</v>
      </c>
      <c r="M4538" s="82">
        <v>0</v>
      </c>
    </row>
    <row r="4539" spans="1:13">
      <c r="A4539" t="str">
        <f t="shared" si="70"/>
        <v>T4212103001800051425</v>
      </c>
      <c r="B4539" s="81" t="s">
        <v>1040</v>
      </c>
      <c r="C4539" s="81" t="s">
        <v>1041</v>
      </c>
      <c r="D4539" s="81" t="s">
        <v>1042</v>
      </c>
      <c r="E4539" s="81"/>
      <c r="F4539" s="81" t="s">
        <v>226</v>
      </c>
      <c r="G4539" s="81" t="s">
        <v>236</v>
      </c>
      <c r="H4539" s="81" t="s">
        <v>1046</v>
      </c>
      <c r="I4539" s="81"/>
      <c r="J4539" s="82">
        <v>138.03</v>
      </c>
      <c r="K4539" s="82">
        <v>0</v>
      </c>
      <c r="L4539" s="82">
        <v>1</v>
      </c>
      <c r="M4539" s="82">
        <v>138.03</v>
      </c>
    </row>
    <row r="4540" spans="1:13">
      <c r="A4540" t="str">
        <f t="shared" si="70"/>
        <v>T421210315</v>
      </c>
      <c r="B4540" s="81" t="s">
        <v>1047</v>
      </c>
      <c r="C4540" s="81" t="s">
        <v>1048</v>
      </c>
      <c r="D4540" s="81" t="s">
        <v>1049</v>
      </c>
      <c r="E4540" s="81"/>
      <c r="F4540" s="81" t="s">
        <v>226</v>
      </c>
      <c r="G4540" s="81" t="s">
        <v>236</v>
      </c>
      <c r="H4540" s="81"/>
      <c r="I4540" s="81"/>
      <c r="J4540" s="82">
        <v>145.13999999999999</v>
      </c>
      <c r="K4540" s="82">
        <v>0</v>
      </c>
      <c r="L4540" s="82">
        <v>-2</v>
      </c>
      <c r="M4540" s="82">
        <v>-290.27999999999997</v>
      </c>
    </row>
    <row r="4541" spans="1:13">
      <c r="A4541" t="str">
        <f t="shared" si="70"/>
        <v>T4212103152000058649</v>
      </c>
      <c r="B4541" s="81" t="s">
        <v>1047</v>
      </c>
      <c r="C4541" s="81" t="s">
        <v>1048</v>
      </c>
      <c r="D4541" s="81" t="s">
        <v>1049</v>
      </c>
      <c r="E4541" s="81"/>
      <c r="F4541" s="81" t="s">
        <v>226</v>
      </c>
      <c r="G4541" s="81" t="s">
        <v>236</v>
      </c>
      <c r="H4541" s="81" t="s">
        <v>1050</v>
      </c>
      <c r="I4541" s="81"/>
      <c r="J4541" s="82">
        <v>145.13999999999999</v>
      </c>
      <c r="K4541" s="82">
        <v>0</v>
      </c>
      <c r="L4541" s="82">
        <v>3</v>
      </c>
      <c r="M4541" s="82">
        <v>435.42</v>
      </c>
    </row>
    <row r="4542" spans="1:13">
      <c r="A4542" t="str">
        <f t="shared" si="70"/>
        <v>T42121031519C6764</v>
      </c>
      <c r="B4542" s="81" t="s">
        <v>1047</v>
      </c>
      <c r="C4542" s="81" t="s">
        <v>1048</v>
      </c>
      <c r="D4542" s="81" t="s">
        <v>1049</v>
      </c>
      <c r="E4542" s="81"/>
      <c r="F4542" s="81" t="s">
        <v>226</v>
      </c>
      <c r="G4542" s="81" t="s">
        <v>236</v>
      </c>
      <c r="H4542" s="81" t="s">
        <v>1051</v>
      </c>
      <c r="I4542" s="81"/>
      <c r="J4542" s="82">
        <v>145.13999999999999</v>
      </c>
      <c r="K4542" s="82">
        <v>0</v>
      </c>
      <c r="L4542" s="82">
        <v>9</v>
      </c>
      <c r="M4542" s="82">
        <v>1306.26</v>
      </c>
    </row>
    <row r="4543" spans="1:13">
      <c r="A4543" t="str">
        <f t="shared" si="70"/>
        <v>T421210315180006796</v>
      </c>
      <c r="B4543" s="81" t="s">
        <v>1047</v>
      </c>
      <c r="C4543" s="81" t="s">
        <v>1048</v>
      </c>
      <c r="D4543" s="81" t="s">
        <v>1049</v>
      </c>
      <c r="E4543" s="81"/>
      <c r="F4543" s="81" t="s">
        <v>226</v>
      </c>
      <c r="G4543" s="81" t="s">
        <v>236</v>
      </c>
      <c r="H4543" s="81" t="s">
        <v>1052</v>
      </c>
      <c r="I4543" s="81"/>
      <c r="J4543" s="82">
        <v>145.13999999999999</v>
      </c>
      <c r="K4543" s="82">
        <v>0</v>
      </c>
      <c r="L4543" s="82">
        <v>0</v>
      </c>
      <c r="M4543" s="82">
        <v>0</v>
      </c>
    </row>
    <row r="4544" spans="1:13">
      <c r="A4544" t="str">
        <f t="shared" si="70"/>
        <v>T4212103151900031537</v>
      </c>
      <c r="B4544" s="81" t="s">
        <v>1047</v>
      </c>
      <c r="C4544" s="81" t="s">
        <v>1048</v>
      </c>
      <c r="D4544" s="81" t="s">
        <v>1049</v>
      </c>
      <c r="E4544" s="81"/>
      <c r="F4544" s="81" t="s">
        <v>226</v>
      </c>
      <c r="G4544" s="81" t="s">
        <v>236</v>
      </c>
      <c r="H4544" s="81" t="s">
        <v>1053</v>
      </c>
      <c r="I4544" s="81"/>
      <c r="J4544" s="82">
        <v>145.13999999999999</v>
      </c>
      <c r="K4544" s="82">
        <v>0</v>
      </c>
      <c r="L4544" s="82">
        <v>3</v>
      </c>
      <c r="M4544" s="82">
        <v>435.42</v>
      </c>
    </row>
    <row r="4545" spans="1:13">
      <c r="A4545" t="str">
        <f t="shared" si="70"/>
        <v>T421210315180007796</v>
      </c>
      <c r="B4545" s="81" t="s">
        <v>1047</v>
      </c>
      <c r="C4545" s="81" t="s">
        <v>1048</v>
      </c>
      <c r="D4545" s="81" t="s">
        <v>1049</v>
      </c>
      <c r="E4545" s="81"/>
      <c r="F4545" s="81" t="s">
        <v>226</v>
      </c>
      <c r="G4545" s="81" t="s">
        <v>236</v>
      </c>
      <c r="H4545" s="81" t="s">
        <v>1054</v>
      </c>
      <c r="I4545" s="81"/>
      <c r="J4545" s="82">
        <v>145.13999999999999</v>
      </c>
      <c r="K4545" s="82">
        <v>0</v>
      </c>
      <c r="L4545" s="82">
        <v>2</v>
      </c>
      <c r="M4545" s="82">
        <v>290.27999999999997</v>
      </c>
    </row>
    <row r="4546" spans="1:13">
      <c r="A4546" t="str">
        <f t="shared" si="70"/>
        <v>T421210330</v>
      </c>
      <c r="B4546" s="81" t="s">
        <v>1055</v>
      </c>
      <c r="C4546" s="81" t="s">
        <v>1056</v>
      </c>
      <c r="D4546" s="81" t="s">
        <v>1057</v>
      </c>
      <c r="E4546" s="81"/>
      <c r="F4546" s="81" t="s">
        <v>226</v>
      </c>
      <c r="G4546" s="81" t="s">
        <v>236</v>
      </c>
      <c r="H4546" s="81"/>
      <c r="I4546" s="81"/>
      <c r="J4546" s="82">
        <v>131.44999999999999</v>
      </c>
      <c r="K4546" s="82">
        <v>0</v>
      </c>
      <c r="L4546" s="82">
        <v>-1</v>
      </c>
      <c r="M4546" s="82">
        <v>-131.44999999999999</v>
      </c>
    </row>
    <row r="4547" spans="1:13">
      <c r="A4547" t="str">
        <f t="shared" ref="A4547:A4610" si="71">CONCATENATE(B4547,H4547)</f>
        <v>T4212103301900016794</v>
      </c>
      <c r="B4547" s="81" t="s">
        <v>1055</v>
      </c>
      <c r="C4547" s="81" t="s">
        <v>1056</v>
      </c>
      <c r="D4547" s="81" t="s">
        <v>1057</v>
      </c>
      <c r="E4547" s="81"/>
      <c r="F4547" s="81" t="s">
        <v>226</v>
      </c>
      <c r="G4547" s="81" t="s">
        <v>236</v>
      </c>
      <c r="H4547" s="81" t="s">
        <v>1058</v>
      </c>
      <c r="I4547" s="81"/>
      <c r="J4547" s="82">
        <v>131.44999999999999</v>
      </c>
      <c r="K4547" s="82">
        <v>0</v>
      </c>
      <c r="L4547" s="82">
        <v>6</v>
      </c>
      <c r="M4547" s="82">
        <v>788.7</v>
      </c>
    </row>
    <row r="4548" spans="1:13">
      <c r="A4548" t="str">
        <f t="shared" si="71"/>
        <v>T4212103302000097251</v>
      </c>
      <c r="B4548" s="81" t="s">
        <v>1055</v>
      </c>
      <c r="C4548" s="81" t="s">
        <v>1056</v>
      </c>
      <c r="D4548" s="81" t="s">
        <v>1057</v>
      </c>
      <c r="E4548" s="81"/>
      <c r="F4548" s="81" t="s">
        <v>226</v>
      </c>
      <c r="G4548" s="81" t="s">
        <v>236</v>
      </c>
      <c r="H4548" s="81" t="s">
        <v>1045</v>
      </c>
      <c r="I4548" s="81"/>
      <c r="J4548" s="82">
        <v>131.44999999999999</v>
      </c>
      <c r="K4548" s="82">
        <v>0</v>
      </c>
      <c r="L4548" s="82">
        <v>3</v>
      </c>
      <c r="M4548" s="82">
        <v>394.35</v>
      </c>
    </row>
    <row r="4549" spans="1:13">
      <c r="A4549" t="str">
        <f t="shared" si="71"/>
        <v>T421210345</v>
      </c>
      <c r="B4549" s="81" t="s">
        <v>1059</v>
      </c>
      <c r="C4549" s="81" t="s">
        <v>1060</v>
      </c>
      <c r="D4549" s="81" t="s">
        <v>1061</v>
      </c>
      <c r="E4549" s="81"/>
      <c r="F4549" s="81" t="s">
        <v>226</v>
      </c>
      <c r="G4549" s="81" t="s">
        <v>236</v>
      </c>
      <c r="H4549" s="81"/>
      <c r="I4549" s="81"/>
      <c r="J4549" s="82">
        <v>124.31</v>
      </c>
      <c r="K4549" s="82">
        <v>0</v>
      </c>
      <c r="L4549" s="82">
        <v>-1</v>
      </c>
      <c r="M4549" s="82">
        <v>-124.31</v>
      </c>
    </row>
    <row r="4550" spans="1:13">
      <c r="A4550" t="str">
        <f t="shared" si="71"/>
        <v>T4212103452000031477</v>
      </c>
      <c r="B4550" s="81" t="s">
        <v>1059</v>
      </c>
      <c r="C4550" s="81" t="s">
        <v>1060</v>
      </c>
      <c r="D4550" s="81" t="s">
        <v>1061</v>
      </c>
      <c r="E4550" s="81"/>
      <c r="F4550" s="81" t="s">
        <v>226</v>
      </c>
      <c r="G4550" s="81" t="s">
        <v>236</v>
      </c>
      <c r="H4550" s="81" t="s">
        <v>1062</v>
      </c>
      <c r="I4550" s="81"/>
      <c r="J4550" s="82">
        <v>124.31</v>
      </c>
      <c r="K4550" s="82">
        <v>0</v>
      </c>
      <c r="L4550" s="82">
        <v>2</v>
      </c>
      <c r="M4550" s="82">
        <v>248.62</v>
      </c>
    </row>
    <row r="4551" spans="1:13">
      <c r="A4551" t="str">
        <f t="shared" si="71"/>
        <v>T42121034517A8153</v>
      </c>
      <c r="B4551" s="81" t="s">
        <v>1059</v>
      </c>
      <c r="C4551" s="81" t="s">
        <v>1060</v>
      </c>
      <c r="D4551" s="81" t="s">
        <v>1061</v>
      </c>
      <c r="E4551" s="81"/>
      <c r="F4551" s="81" t="s">
        <v>226</v>
      </c>
      <c r="G4551" s="81" t="s">
        <v>236</v>
      </c>
      <c r="H4551" s="81" t="s">
        <v>1063</v>
      </c>
      <c r="I4551" s="81"/>
      <c r="J4551" s="82">
        <v>124.31</v>
      </c>
      <c r="K4551" s="82">
        <v>0</v>
      </c>
      <c r="L4551" s="82">
        <v>2</v>
      </c>
      <c r="M4551" s="82">
        <v>248.62</v>
      </c>
    </row>
    <row r="4552" spans="1:13">
      <c r="A4552" t="str">
        <f t="shared" si="71"/>
        <v>T4212103451900013971</v>
      </c>
      <c r="B4552" s="81" t="s">
        <v>1059</v>
      </c>
      <c r="C4552" s="81" t="s">
        <v>1060</v>
      </c>
      <c r="D4552" s="81" t="s">
        <v>1061</v>
      </c>
      <c r="E4552" s="81"/>
      <c r="F4552" s="81" t="s">
        <v>226</v>
      </c>
      <c r="G4552" s="81" t="s">
        <v>236</v>
      </c>
      <c r="H4552" s="81" t="s">
        <v>1064</v>
      </c>
      <c r="I4552" s="81"/>
      <c r="J4552" s="82">
        <v>124.31</v>
      </c>
      <c r="K4552" s="82">
        <v>0</v>
      </c>
      <c r="L4552" s="82">
        <v>1</v>
      </c>
      <c r="M4552" s="82">
        <v>124.31</v>
      </c>
    </row>
    <row r="4553" spans="1:13">
      <c r="A4553" t="str">
        <f t="shared" si="71"/>
        <v>T4212103452000100861</v>
      </c>
      <c r="B4553" s="81" t="s">
        <v>1059</v>
      </c>
      <c r="C4553" s="81" t="s">
        <v>1060</v>
      </c>
      <c r="D4553" s="81" t="s">
        <v>1061</v>
      </c>
      <c r="E4553" s="81"/>
      <c r="F4553" s="81" t="s">
        <v>226</v>
      </c>
      <c r="G4553" s="81" t="s">
        <v>236</v>
      </c>
      <c r="H4553" s="81" t="s">
        <v>1065</v>
      </c>
      <c r="I4553" s="81"/>
      <c r="J4553" s="82">
        <v>124.31</v>
      </c>
      <c r="K4553" s="82">
        <v>0</v>
      </c>
      <c r="L4553" s="82">
        <v>0</v>
      </c>
      <c r="M4553" s="82">
        <v>0</v>
      </c>
    </row>
    <row r="4554" spans="1:13">
      <c r="A4554" t="str">
        <f t="shared" si="71"/>
        <v>T421210360</v>
      </c>
      <c r="B4554" s="81" t="s">
        <v>1066</v>
      </c>
      <c r="C4554" s="81" t="s">
        <v>1067</v>
      </c>
      <c r="D4554" s="81" t="s">
        <v>1068</v>
      </c>
      <c r="E4554" s="81"/>
      <c r="F4554" s="81" t="s">
        <v>226</v>
      </c>
      <c r="G4554" s="81" t="s">
        <v>236</v>
      </c>
      <c r="H4554" s="81"/>
      <c r="I4554" s="81"/>
      <c r="J4554" s="82">
        <v>121.49</v>
      </c>
      <c r="K4554" s="82">
        <v>0</v>
      </c>
      <c r="L4554" s="82">
        <v>-2</v>
      </c>
      <c r="M4554" s="82">
        <v>-242.98</v>
      </c>
    </row>
    <row r="4555" spans="1:13">
      <c r="A4555" t="str">
        <f t="shared" si="71"/>
        <v>T421210360200013408</v>
      </c>
      <c r="B4555" s="81" t="s">
        <v>1066</v>
      </c>
      <c r="C4555" s="81" t="s">
        <v>1067</v>
      </c>
      <c r="D4555" s="81" t="s">
        <v>1068</v>
      </c>
      <c r="E4555" s="81"/>
      <c r="F4555" s="81" t="s">
        <v>226</v>
      </c>
      <c r="G4555" s="81" t="s">
        <v>236</v>
      </c>
      <c r="H4555" s="81" t="s">
        <v>1069</v>
      </c>
      <c r="I4555" s="81"/>
      <c r="J4555" s="82">
        <v>121.49</v>
      </c>
      <c r="K4555" s="82">
        <v>0</v>
      </c>
      <c r="L4555" s="82">
        <v>0</v>
      </c>
      <c r="M4555" s="82">
        <v>0</v>
      </c>
    </row>
    <row r="4556" spans="1:13">
      <c r="A4556" t="str">
        <f t="shared" si="71"/>
        <v>T4212103601900047577</v>
      </c>
      <c r="B4556" s="81" t="s">
        <v>1066</v>
      </c>
      <c r="C4556" s="81" t="s">
        <v>1067</v>
      </c>
      <c r="D4556" s="81" t="s">
        <v>1068</v>
      </c>
      <c r="E4556" s="81"/>
      <c r="F4556" s="81" t="s">
        <v>226</v>
      </c>
      <c r="G4556" s="81" t="s">
        <v>236</v>
      </c>
      <c r="H4556" s="81" t="s">
        <v>1070</v>
      </c>
      <c r="I4556" s="81"/>
      <c r="J4556" s="82">
        <v>121.49</v>
      </c>
      <c r="K4556" s="82">
        <v>0</v>
      </c>
      <c r="L4556" s="82">
        <v>2</v>
      </c>
      <c r="M4556" s="82">
        <v>242.98</v>
      </c>
    </row>
    <row r="4557" spans="1:13">
      <c r="A4557" t="str">
        <f t="shared" si="71"/>
        <v>T4212103752000040289</v>
      </c>
      <c r="B4557" s="81" t="s">
        <v>1071</v>
      </c>
      <c r="C4557" s="81" t="s">
        <v>1072</v>
      </c>
      <c r="D4557" s="81" t="s">
        <v>1073</v>
      </c>
      <c r="E4557" s="81"/>
      <c r="F4557" s="81" t="s">
        <v>226</v>
      </c>
      <c r="G4557" s="81" t="s">
        <v>236</v>
      </c>
      <c r="H4557" s="81" t="s">
        <v>1074</v>
      </c>
      <c r="I4557" s="81"/>
      <c r="J4557" s="82">
        <v>104.67</v>
      </c>
      <c r="K4557" s="82">
        <v>0</v>
      </c>
      <c r="L4557" s="82">
        <v>1</v>
      </c>
      <c r="M4557" s="82">
        <v>104.67</v>
      </c>
    </row>
    <row r="4558" spans="1:13">
      <c r="A4558" t="str">
        <f t="shared" si="71"/>
        <v>T42121037517A2532</v>
      </c>
      <c r="B4558" s="81" t="s">
        <v>1071</v>
      </c>
      <c r="C4558" s="81" t="s">
        <v>1072</v>
      </c>
      <c r="D4558" s="81" t="s">
        <v>1073</v>
      </c>
      <c r="E4558" s="81"/>
      <c r="F4558" s="81" t="s">
        <v>226</v>
      </c>
      <c r="G4558" s="81" t="s">
        <v>236</v>
      </c>
      <c r="H4558" s="81" t="s">
        <v>1075</v>
      </c>
      <c r="I4558" s="81"/>
      <c r="J4558" s="82">
        <v>104.67</v>
      </c>
      <c r="K4558" s="82">
        <v>0</v>
      </c>
      <c r="L4558" s="82">
        <v>0</v>
      </c>
      <c r="M4558" s="82">
        <v>0</v>
      </c>
    </row>
    <row r="4559" spans="1:13">
      <c r="A4559" t="str">
        <f t="shared" si="71"/>
        <v>T4212112702000040289</v>
      </c>
      <c r="B4559" s="81" t="s">
        <v>1076</v>
      </c>
      <c r="C4559" s="81" t="s">
        <v>1077</v>
      </c>
      <c r="D4559" s="81" t="s">
        <v>1078</v>
      </c>
      <c r="E4559" s="81"/>
      <c r="F4559" s="81" t="s">
        <v>226</v>
      </c>
      <c r="G4559" s="81" t="s">
        <v>236</v>
      </c>
      <c r="H4559" s="81" t="s">
        <v>1074</v>
      </c>
      <c r="I4559" s="81"/>
      <c r="J4559" s="82">
        <v>250</v>
      </c>
      <c r="K4559" s="82">
        <v>0</v>
      </c>
      <c r="L4559" s="82">
        <v>0</v>
      </c>
      <c r="M4559" s="82">
        <v>0</v>
      </c>
    </row>
    <row r="4560" spans="1:13">
      <c r="A4560" t="str">
        <f t="shared" si="71"/>
        <v>T4212112852100000262</v>
      </c>
      <c r="B4560" s="81" t="s">
        <v>1079</v>
      </c>
      <c r="C4560" s="81" t="s">
        <v>1080</v>
      </c>
      <c r="D4560" s="81" t="s">
        <v>1081</v>
      </c>
      <c r="E4560" s="81"/>
      <c r="F4560" s="81" t="s">
        <v>226</v>
      </c>
      <c r="G4560" s="81" t="s">
        <v>236</v>
      </c>
      <c r="H4560" s="81" t="s">
        <v>1082</v>
      </c>
      <c r="I4560" s="81"/>
      <c r="J4560" s="82">
        <v>175.45</v>
      </c>
      <c r="K4560" s="82">
        <v>0</v>
      </c>
      <c r="L4560" s="82">
        <v>2</v>
      </c>
      <c r="M4560" s="82">
        <v>350.9</v>
      </c>
    </row>
    <row r="4561" spans="1:13">
      <c r="A4561" t="str">
        <f t="shared" si="71"/>
        <v>T42121128517A8142</v>
      </c>
      <c r="B4561" s="81" t="s">
        <v>1079</v>
      </c>
      <c r="C4561" s="81" t="s">
        <v>1080</v>
      </c>
      <c r="D4561" s="81" t="s">
        <v>1081</v>
      </c>
      <c r="E4561" s="81"/>
      <c r="F4561" s="81" t="s">
        <v>226</v>
      </c>
      <c r="G4561" s="81" t="s">
        <v>236</v>
      </c>
      <c r="H4561" s="81" t="s">
        <v>1083</v>
      </c>
      <c r="I4561" s="81"/>
      <c r="J4561" s="82">
        <v>175.45</v>
      </c>
      <c r="K4561" s="82">
        <v>0</v>
      </c>
      <c r="L4561" s="82">
        <v>2</v>
      </c>
      <c r="M4561" s="82">
        <v>350.9</v>
      </c>
    </row>
    <row r="4562" spans="1:13">
      <c r="A4562" t="str">
        <f t="shared" si="71"/>
        <v>T4212112851900121633</v>
      </c>
      <c r="B4562" s="81" t="s">
        <v>1079</v>
      </c>
      <c r="C4562" s="81" t="s">
        <v>1080</v>
      </c>
      <c r="D4562" s="81" t="s">
        <v>1081</v>
      </c>
      <c r="E4562" s="81"/>
      <c r="F4562" s="81" t="s">
        <v>226</v>
      </c>
      <c r="G4562" s="81" t="s">
        <v>236</v>
      </c>
      <c r="H4562" s="81" t="s">
        <v>1084</v>
      </c>
      <c r="I4562" s="81"/>
      <c r="J4562" s="82">
        <v>175.45</v>
      </c>
      <c r="K4562" s="82">
        <v>0</v>
      </c>
      <c r="L4562" s="82">
        <v>3</v>
      </c>
      <c r="M4562" s="82">
        <v>526.35</v>
      </c>
    </row>
    <row r="4563" spans="1:13">
      <c r="A4563" t="str">
        <f t="shared" si="71"/>
        <v>T4212112851800052364</v>
      </c>
      <c r="B4563" s="81" t="s">
        <v>1079</v>
      </c>
      <c r="C4563" s="81" t="s">
        <v>1080</v>
      </c>
      <c r="D4563" s="81" t="s">
        <v>1081</v>
      </c>
      <c r="E4563" s="81"/>
      <c r="F4563" s="81" t="s">
        <v>226</v>
      </c>
      <c r="G4563" s="81" t="s">
        <v>236</v>
      </c>
      <c r="H4563" s="81" t="s">
        <v>1085</v>
      </c>
      <c r="I4563" s="81"/>
      <c r="J4563" s="82">
        <v>175.45</v>
      </c>
      <c r="K4563" s="82">
        <v>0</v>
      </c>
      <c r="L4563" s="82">
        <v>2</v>
      </c>
      <c r="M4563" s="82">
        <v>350.9</v>
      </c>
    </row>
    <row r="4564" spans="1:13">
      <c r="A4564" t="str">
        <f t="shared" si="71"/>
        <v>T421211300</v>
      </c>
      <c r="B4564" s="81" t="s">
        <v>1086</v>
      </c>
      <c r="C4564" s="81" t="s">
        <v>1087</v>
      </c>
      <c r="D4564" s="81" t="s">
        <v>1088</v>
      </c>
      <c r="E4564" s="81"/>
      <c r="F4564" s="81" t="s">
        <v>226</v>
      </c>
      <c r="G4564" s="81" t="s">
        <v>236</v>
      </c>
      <c r="H4564" s="81"/>
      <c r="I4564" s="81"/>
      <c r="J4564" s="82">
        <v>175.45</v>
      </c>
      <c r="K4564" s="82">
        <v>0</v>
      </c>
      <c r="L4564" s="82">
        <v>-1</v>
      </c>
      <c r="M4564" s="82">
        <v>-175.45</v>
      </c>
    </row>
    <row r="4565" spans="1:13">
      <c r="A4565" t="str">
        <f t="shared" si="71"/>
        <v>T4212113002100000263</v>
      </c>
      <c r="B4565" s="81" t="s">
        <v>1086</v>
      </c>
      <c r="C4565" s="81" t="s">
        <v>1087</v>
      </c>
      <c r="D4565" s="81" t="s">
        <v>1088</v>
      </c>
      <c r="E4565" s="81"/>
      <c r="F4565" s="81" t="s">
        <v>226</v>
      </c>
      <c r="G4565" s="81" t="s">
        <v>236</v>
      </c>
      <c r="H4565" s="81" t="s">
        <v>1089</v>
      </c>
      <c r="I4565" s="81"/>
      <c r="J4565" s="82">
        <v>175.45</v>
      </c>
      <c r="K4565" s="82">
        <v>0</v>
      </c>
      <c r="L4565" s="82">
        <v>1</v>
      </c>
      <c r="M4565" s="82">
        <v>175.45</v>
      </c>
    </row>
    <row r="4566" spans="1:13">
      <c r="A4566" t="str">
        <f t="shared" si="71"/>
        <v>T42121130017A8143</v>
      </c>
      <c r="B4566" s="81" t="s">
        <v>1086</v>
      </c>
      <c r="C4566" s="81" t="s">
        <v>1087</v>
      </c>
      <c r="D4566" s="81" t="s">
        <v>1088</v>
      </c>
      <c r="E4566" s="81"/>
      <c r="F4566" s="81" t="s">
        <v>226</v>
      </c>
      <c r="G4566" s="81" t="s">
        <v>236</v>
      </c>
      <c r="H4566" s="81" t="s">
        <v>1090</v>
      </c>
      <c r="I4566" s="81"/>
      <c r="J4566" s="82">
        <v>175.45</v>
      </c>
      <c r="K4566" s="82">
        <v>0</v>
      </c>
      <c r="L4566" s="82">
        <v>0</v>
      </c>
      <c r="M4566" s="82">
        <v>0</v>
      </c>
    </row>
    <row r="4567" spans="1:13">
      <c r="A4567" t="str">
        <f t="shared" si="71"/>
        <v>T4212113001800093973</v>
      </c>
      <c r="B4567" s="81" t="s">
        <v>1086</v>
      </c>
      <c r="C4567" s="81" t="s">
        <v>1087</v>
      </c>
      <c r="D4567" s="81" t="s">
        <v>1088</v>
      </c>
      <c r="E4567" s="81"/>
      <c r="F4567" s="81" t="s">
        <v>226</v>
      </c>
      <c r="G4567" s="81" t="s">
        <v>236</v>
      </c>
      <c r="H4567" s="81" t="s">
        <v>1091</v>
      </c>
      <c r="I4567" s="81"/>
      <c r="J4567" s="82">
        <v>175.45</v>
      </c>
      <c r="K4567" s="82">
        <v>0</v>
      </c>
      <c r="L4567" s="82">
        <v>0</v>
      </c>
      <c r="M4567" s="82">
        <v>0</v>
      </c>
    </row>
    <row r="4568" spans="1:13">
      <c r="A4568" t="str">
        <f t="shared" si="71"/>
        <v>T4212113001900121774</v>
      </c>
      <c r="B4568" s="81" t="s">
        <v>1086</v>
      </c>
      <c r="C4568" s="81" t="s">
        <v>1087</v>
      </c>
      <c r="D4568" s="81" t="s">
        <v>1088</v>
      </c>
      <c r="E4568" s="81"/>
      <c r="F4568" s="81" t="s">
        <v>226</v>
      </c>
      <c r="G4568" s="81" t="s">
        <v>236</v>
      </c>
      <c r="H4568" s="81" t="s">
        <v>1092</v>
      </c>
      <c r="I4568" s="81"/>
      <c r="J4568" s="82">
        <v>175.45</v>
      </c>
      <c r="K4568" s="82">
        <v>0</v>
      </c>
      <c r="L4568" s="82">
        <v>5</v>
      </c>
      <c r="M4568" s="82">
        <v>877.25</v>
      </c>
    </row>
    <row r="4569" spans="1:13">
      <c r="A4569" t="str">
        <f t="shared" si="71"/>
        <v>T4212113151900121774</v>
      </c>
      <c r="B4569" s="81" t="s">
        <v>1093</v>
      </c>
      <c r="C4569" s="81" t="s">
        <v>1094</v>
      </c>
      <c r="D4569" s="81" t="s">
        <v>1095</v>
      </c>
      <c r="E4569" s="81"/>
      <c r="F4569" s="81" t="s">
        <v>226</v>
      </c>
      <c r="G4569" s="81" t="s">
        <v>236</v>
      </c>
      <c r="H4569" s="81" t="s">
        <v>1092</v>
      </c>
      <c r="I4569" s="81"/>
      <c r="J4569" s="82">
        <v>205.01</v>
      </c>
      <c r="K4569" s="82">
        <v>0</v>
      </c>
      <c r="L4569" s="82">
        <v>5</v>
      </c>
      <c r="M4569" s="82">
        <v>1025.05</v>
      </c>
    </row>
    <row r="4570" spans="1:13">
      <c r="A4570" t="str">
        <f t="shared" si="71"/>
        <v>T42121131519C6772</v>
      </c>
      <c r="B4570" s="81" t="s">
        <v>1093</v>
      </c>
      <c r="C4570" s="81" t="s">
        <v>1094</v>
      </c>
      <c r="D4570" s="81" t="s">
        <v>1095</v>
      </c>
      <c r="E4570" s="81"/>
      <c r="F4570" s="81" t="s">
        <v>226</v>
      </c>
      <c r="G4570" s="81" t="s">
        <v>236</v>
      </c>
      <c r="H4570" s="81" t="s">
        <v>1096</v>
      </c>
      <c r="I4570" s="81"/>
      <c r="J4570" s="82">
        <v>205.01</v>
      </c>
      <c r="K4570" s="82">
        <v>0</v>
      </c>
      <c r="L4570" s="82">
        <v>7</v>
      </c>
      <c r="M4570" s="82">
        <v>1435.07</v>
      </c>
    </row>
    <row r="4571" spans="1:13">
      <c r="A4571" t="str">
        <f t="shared" si="71"/>
        <v>T4212113151900014167</v>
      </c>
      <c r="B4571" s="81" t="s">
        <v>1093</v>
      </c>
      <c r="C4571" s="81" t="s">
        <v>1094</v>
      </c>
      <c r="D4571" s="81" t="s">
        <v>1095</v>
      </c>
      <c r="E4571" s="81"/>
      <c r="F4571" s="81" t="s">
        <v>226</v>
      </c>
      <c r="G4571" s="81" t="s">
        <v>236</v>
      </c>
      <c r="H4571" s="81" t="s">
        <v>1097</v>
      </c>
      <c r="I4571" s="81"/>
      <c r="J4571" s="82">
        <v>205.01</v>
      </c>
      <c r="K4571" s="82">
        <v>0</v>
      </c>
      <c r="L4571" s="82">
        <v>5</v>
      </c>
      <c r="M4571" s="82">
        <v>1025.05</v>
      </c>
    </row>
    <row r="4572" spans="1:13">
      <c r="A4572" t="str">
        <f t="shared" si="71"/>
        <v>T4212113151800087368</v>
      </c>
      <c r="B4572" s="81" t="s">
        <v>1093</v>
      </c>
      <c r="C4572" s="81" t="s">
        <v>1094</v>
      </c>
      <c r="D4572" s="81" t="s">
        <v>1095</v>
      </c>
      <c r="E4572" s="81"/>
      <c r="F4572" s="81" t="s">
        <v>226</v>
      </c>
      <c r="G4572" s="81" t="s">
        <v>236</v>
      </c>
      <c r="H4572" s="81" t="s">
        <v>1098</v>
      </c>
      <c r="I4572" s="81"/>
      <c r="J4572" s="82">
        <v>205.01</v>
      </c>
      <c r="K4572" s="82">
        <v>0</v>
      </c>
      <c r="L4572" s="82">
        <v>2</v>
      </c>
      <c r="M4572" s="82">
        <v>410.02</v>
      </c>
    </row>
    <row r="4573" spans="1:13">
      <c r="A4573" t="str">
        <f t="shared" si="71"/>
        <v>T4212113302100000264</v>
      </c>
      <c r="B4573" s="81" t="s">
        <v>1099</v>
      </c>
      <c r="C4573" s="81" t="s">
        <v>1100</v>
      </c>
      <c r="D4573" s="81" t="s">
        <v>1101</v>
      </c>
      <c r="E4573" s="81"/>
      <c r="F4573" s="81" t="s">
        <v>226</v>
      </c>
      <c r="G4573" s="81" t="s">
        <v>236</v>
      </c>
      <c r="H4573" s="81" t="s">
        <v>1102</v>
      </c>
      <c r="I4573" s="81"/>
      <c r="J4573" s="82">
        <v>190.9</v>
      </c>
      <c r="K4573" s="82">
        <v>0</v>
      </c>
      <c r="L4573" s="82">
        <v>2</v>
      </c>
      <c r="M4573" s="82">
        <v>381.8</v>
      </c>
    </row>
    <row r="4574" spans="1:13">
      <c r="A4574" t="str">
        <f t="shared" si="71"/>
        <v>T42121133017A2522</v>
      </c>
      <c r="B4574" s="81" t="s">
        <v>1099</v>
      </c>
      <c r="C4574" s="81" t="s">
        <v>1100</v>
      </c>
      <c r="D4574" s="81" t="s">
        <v>1101</v>
      </c>
      <c r="E4574" s="81"/>
      <c r="F4574" s="81" t="s">
        <v>226</v>
      </c>
      <c r="G4574" s="81" t="s">
        <v>236</v>
      </c>
      <c r="H4574" s="81" t="s">
        <v>1103</v>
      </c>
      <c r="I4574" s="81"/>
      <c r="J4574" s="82">
        <v>190.9</v>
      </c>
      <c r="K4574" s="82">
        <v>0</v>
      </c>
      <c r="L4574" s="82">
        <v>3</v>
      </c>
      <c r="M4574" s="82">
        <v>572.70000000000005</v>
      </c>
    </row>
    <row r="4575" spans="1:13">
      <c r="A4575" t="str">
        <f t="shared" si="71"/>
        <v>T42121133017A8145</v>
      </c>
      <c r="B4575" s="81" t="s">
        <v>1099</v>
      </c>
      <c r="C4575" s="81" t="s">
        <v>1100</v>
      </c>
      <c r="D4575" s="81" t="s">
        <v>1101</v>
      </c>
      <c r="E4575" s="81"/>
      <c r="F4575" s="81" t="s">
        <v>226</v>
      </c>
      <c r="G4575" s="81" t="s">
        <v>236</v>
      </c>
      <c r="H4575" s="81" t="s">
        <v>1104</v>
      </c>
      <c r="I4575" s="81"/>
      <c r="J4575" s="82">
        <v>190.9</v>
      </c>
      <c r="K4575" s="82">
        <v>0</v>
      </c>
      <c r="L4575" s="82">
        <v>1</v>
      </c>
      <c r="M4575" s="82">
        <v>190.9</v>
      </c>
    </row>
    <row r="4576" spans="1:13">
      <c r="A4576" t="str">
        <f t="shared" si="71"/>
        <v>T42121133019C6773</v>
      </c>
      <c r="B4576" s="81" t="s">
        <v>1099</v>
      </c>
      <c r="C4576" s="81" t="s">
        <v>1100</v>
      </c>
      <c r="D4576" s="81" t="s">
        <v>1101</v>
      </c>
      <c r="E4576" s="81"/>
      <c r="F4576" s="81" t="s">
        <v>226</v>
      </c>
      <c r="G4576" s="81" t="s">
        <v>236</v>
      </c>
      <c r="H4576" s="81" t="s">
        <v>1105</v>
      </c>
      <c r="I4576" s="81"/>
      <c r="J4576" s="82">
        <v>190.9</v>
      </c>
      <c r="K4576" s="82">
        <v>0</v>
      </c>
      <c r="L4576" s="82">
        <v>2</v>
      </c>
      <c r="M4576" s="82">
        <v>381.8</v>
      </c>
    </row>
    <row r="4577" spans="1:13">
      <c r="A4577" t="str">
        <f t="shared" si="71"/>
        <v>T4212113301900034800</v>
      </c>
      <c r="B4577" s="81" t="s">
        <v>1099</v>
      </c>
      <c r="C4577" s="81" t="s">
        <v>1100</v>
      </c>
      <c r="D4577" s="81" t="s">
        <v>1101</v>
      </c>
      <c r="E4577" s="81"/>
      <c r="F4577" s="81" t="s">
        <v>226</v>
      </c>
      <c r="G4577" s="81" t="s">
        <v>236</v>
      </c>
      <c r="H4577" s="81" t="s">
        <v>1106</v>
      </c>
      <c r="I4577" s="81"/>
      <c r="J4577" s="82">
        <v>190.9</v>
      </c>
      <c r="K4577" s="82">
        <v>0</v>
      </c>
      <c r="L4577" s="82">
        <v>3</v>
      </c>
      <c r="M4577" s="82">
        <v>572.70000000000005</v>
      </c>
    </row>
    <row r="4578" spans="1:13">
      <c r="A4578" t="str">
        <f t="shared" si="71"/>
        <v>T4212113301900100721</v>
      </c>
      <c r="B4578" s="81" t="s">
        <v>1099</v>
      </c>
      <c r="C4578" s="81" t="s">
        <v>1100</v>
      </c>
      <c r="D4578" s="81" t="s">
        <v>1101</v>
      </c>
      <c r="E4578" s="81"/>
      <c r="F4578" s="81" t="s">
        <v>226</v>
      </c>
      <c r="G4578" s="81" t="s">
        <v>236</v>
      </c>
      <c r="H4578" s="81" t="s">
        <v>1107</v>
      </c>
      <c r="I4578" s="81"/>
      <c r="J4578" s="82">
        <v>190.9</v>
      </c>
      <c r="K4578" s="82">
        <v>0</v>
      </c>
      <c r="L4578" s="82">
        <v>2</v>
      </c>
      <c r="M4578" s="82">
        <v>381.8</v>
      </c>
    </row>
    <row r="4579" spans="1:13">
      <c r="A4579" t="str">
        <f t="shared" si="71"/>
        <v>T4212113452000100865</v>
      </c>
      <c r="B4579" s="81" t="s">
        <v>1108</v>
      </c>
      <c r="C4579" s="81" t="s">
        <v>1109</v>
      </c>
      <c r="D4579" s="81" t="s">
        <v>1110</v>
      </c>
      <c r="E4579" s="81"/>
      <c r="F4579" s="81" t="s">
        <v>226</v>
      </c>
      <c r="G4579" s="81" t="s">
        <v>236</v>
      </c>
      <c r="H4579" s="81" t="s">
        <v>1111</v>
      </c>
      <c r="I4579" s="81"/>
      <c r="J4579" s="82">
        <v>250</v>
      </c>
      <c r="K4579" s="82">
        <v>0</v>
      </c>
      <c r="L4579" s="82">
        <v>2</v>
      </c>
      <c r="M4579" s="82">
        <v>500</v>
      </c>
    </row>
    <row r="4580" spans="1:13">
      <c r="A4580" t="str">
        <f t="shared" si="71"/>
        <v>T4212113451800085874</v>
      </c>
      <c r="B4580" s="81" t="s">
        <v>1108</v>
      </c>
      <c r="C4580" s="81" t="s">
        <v>1109</v>
      </c>
      <c r="D4580" s="81" t="s">
        <v>1110</v>
      </c>
      <c r="E4580" s="81"/>
      <c r="F4580" s="81" t="s">
        <v>226</v>
      </c>
      <c r="G4580" s="81" t="s">
        <v>236</v>
      </c>
      <c r="H4580" s="81" t="s">
        <v>1112</v>
      </c>
      <c r="I4580" s="81"/>
      <c r="J4580" s="82">
        <v>250</v>
      </c>
      <c r="K4580" s="82">
        <v>0</v>
      </c>
      <c r="L4580" s="82">
        <v>3</v>
      </c>
      <c r="M4580" s="82">
        <v>750</v>
      </c>
    </row>
    <row r="4581" spans="1:13">
      <c r="A4581" t="str">
        <f t="shared" si="71"/>
        <v>T4212113602000110770</v>
      </c>
      <c r="B4581" s="81" t="s">
        <v>1113</v>
      </c>
      <c r="C4581" s="81" t="s">
        <v>1114</v>
      </c>
      <c r="D4581" s="81" t="s">
        <v>1115</v>
      </c>
      <c r="E4581" s="81"/>
      <c r="F4581" s="81" t="s">
        <v>226</v>
      </c>
      <c r="G4581" s="81" t="s">
        <v>236</v>
      </c>
      <c r="H4581" s="81" t="s">
        <v>1116</v>
      </c>
      <c r="I4581" s="81"/>
      <c r="J4581" s="82">
        <v>149.76</v>
      </c>
      <c r="K4581" s="82">
        <v>0</v>
      </c>
      <c r="L4581" s="82">
        <v>2</v>
      </c>
      <c r="M4581" s="82">
        <v>299.52</v>
      </c>
    </row>
    <row r="4582" spans="1:13">
      <c r="A4582" t="str">
        <f t="shared" si="71"/>
        <v>T42121136017A2524</v>
      </c>
      <c r="B4582" s="81" t="s">
        <v>1113</v>
      </c>
      <c r="C4582" s="81" t="s">
        <v>1114</v>
      </c>
      <c r="D4582" s="81" t="s">
        <v>1115</v>
      </c>
      <c r="E4582" s="81"/>
      <c r="F4582" s="81" t="s">
        <v>226</v>
      </c>
      <c r="G4582" s="81" t="s">
        <v>236</v>
      </c>
      <c r="H4582" s="81" t="s">
        <v>1117</v>
      </c>
      <c r="I4582" s="81"/>
      <c r="J4582" s="82">
        <v>149.76</v>
      </c>
      <c r="K4582" s="82">
        <v>0</v>
      </c>
      <c r="L4582" s="82">
        <v>1</v>
      </c>
      <c r="M4582" s="82">
        <v>149.76</v>
      </c>
    </row>
    <row r="4583" spans="1:13">
      <c r="A4583" t="str">
        <f t="shared" si="71"/>
        <v>T4212113601900110140</v>
      </c>
      <c r="B4583" s="81" t="s">
        <v>1113</v>
      </c>
      <c r="C4583" s="81" t="s">
        <v>1114</v>
      </c>
      <c r="D4583" s="81" t="s">
        <v>1115</v>
      </c>
      <c r="E4583" s="81"/>
      <c r="F4583" s="81" t="s">
        <v>226</v>
      </c>
      <c r="G4583" s="81" t="s">
        <v>236</v>
      </c>
      <c r="H4583" s="81" t="s">
        <v>1118</v>
      </c>
      <c r="I4583" s="81"/>
      <c r="J4583" s="82">
        <v>149.76</v>
      </c>
      <c r="K4583" s="82">
        <v>0</v>
      </c>
      <c r="L4583" s="82">
        <v>2</v>
      </c>
      <c r="M4583" s="82">
        <v>299.52</v>
      </c>
    </row>
    <row r="4584" spans="1:13">
      <c r="A4584" t="str">
        <f t="shared" si="71"/>
        <v>T4212113751900110140</v>
      </c>
      <c r="B4584" s="81" t="s">
        <v>1119</v>
      </c>
      <c r="C4584" s="81" t="s">
        <v>1120</v>
      </c>
      <c r="D4584" s="81" t="s">
        <v>1121</v>
      </c>
      <c r="E4584" s="81"/>
      <c r="F4584" s="81" t="s">
        <v>226</v>
      </c>
      <c r="G4584" s="81" t="s">
        <v>236</v>
      </c>
      <c r="H4584" s="81" t="s">
        <v>1118</v>
      </c>
      <c r="I4584" s="81"/>
      <c r="J4584" s="82">
        <v>104.4</v>
      </c>
      <c r="K4584" s="82">
        <v>0</v>
      </c>
      <c r="L4584" s="82">
        <v>0</v>
      </c>
      <c r="M4584" s="82">
        <v>0</v>
      </c>
    </row>
    <row r="4585" spans="1:13">
      <c r="A4585" t="str">
        <f t="shared" si="71"/>
        <v>T421211375KAI3758</v>
      </c>
      <c r="B4585" s="81" t="s">
        <v>1119</v>
      </c>
      <c r="C4585" s="81" t="s">
        <v>1120</v>
      </c>
      <c r="D4585" s="81" t="s">
        <v>1121</v>
      </c>
      <c r="E4585" s="81"/>
      <c r="F4585" s="81" t="s">
        <v>226</v>
      </c>
      <c r="G4585" s="81" t="s">
        <v>236</v>
      </c>
      <c r="H4585" s="81" t="s">
        <v>1122</v>
      </c>
      <c r="I4585" s="81"/>
      <c r="J4585" s="82">
        <v>104.4</v>
      </c>
      <c r="K4585" s="82">
        <v>0</v>
      </c>
      <c r="L4585" s="82">
        <v>1</v>
      </c>
      <c r="M4585" s="82">
        <v>104.4</v>
      </c>
    </row>
    <row r="4586" spans="1:13">
      <c r="A4586" t="str">
        <f t="shared" si="71"/>
        <v>PT008-270191211259</v>
      </c>
      <c r="B4586" s="81" t="s">
        <v>1123</v>
      </c>
      <c r="C4586" s="81" t="s">
        <v>1124</v>
      </c>
      <c r="D4586" s="81" t="s">
        <v>1125</v>
      </c>
      <c r="E4586" s="81"/>
      <c r="F4586" s="81" t="s">
        <v>226</v>
      </c>
      <c r="G4586" s="81" t="s">
        <v>309</v>
      </c>
      <c r="H4586" s="81" t="s">
        <v>1126</v>
      </c>
      <c r="I4586" s="81"/>
      <c r="J4586" s="82">
        <v>66.56</v>
      </c>
      <c r="K4586" s="82">
        <v>0</v>
      </c>
      <c r="L4586" s="82">
        <v>1</v>
      </c>
      <c r="M4586" s="82">
        <v>66.56</v>
      </c>
    </row>
    <row r="4587" spans="1:13">
      <c r="A4587" t="str">
        <f t="shared" si="71"/>
        <v>PT008-285</v>
      </c>
      <c r="B4587" s="81" t="s">
        <v>1127</v>
      </c>
      <c r="C4587" s="81" t="s">
        <v>1128</v>
      </c>
      <c r="D4587" s="81" t="s">
        <v>1129</v>
      </c>
      <c r="E4587" s="81"/>
      <c r="F4587" s="81" t="s">
        <v>226</v>
      </c>
      <c r="G4587" s="81" t="s">
        <v>309</v>
      </c>
      <c r="H4587" s="81"/>
      <c r="I4587" s="81"/>
      <c r="J4587" s="82">
        <v>86.2</v>
      </c>
      <c r="K4587" s="82">
        <v>0</v>
      </c>
      <c r="L4587" s="82">
        <v>-1</v>
      </c>
      <c r="M4587" s="82">
        <v>-86.2</v>
      </c>
    </row>
    <row r="4588" spans="1:13">
      <c r="A4588" t="str">
        <f t="shared" si="71"/>
        <v>PT008-285191211260</v>
      </c>
      <c r="B4588" s="81" t="s">
        <v>1127</v>
      </c>
      <c r="C4588" s="81" t="s">
        <v>1128</v>
      </c>
      <c r="D4588" s="81" t="s">
        <v>1129</v>
      </c>
      <c r="E4588" s="81"/>
      <c r="F4588" s="81" t="s">
        <v>226</v>
      </c>
      <c r="G4588" s="81" t="s">
        <v>309</v>
      </c>
      <c r="H4588" s="81" t="s">
        <v>1130</v>
      </c>
      <c r="I4588" s="81"/>
      <c r="J4588" s="82">
        <v>86.2</v>
      </c>
      <c r="K4588" s="82">
        <v>0</v>
      </c>
      <c r="L4588" s="82">
        <v>3</v>
      </c>
      <c r="M4588" s="82">
        <v>258.60000000000002</v>
      </c>
    </row>
    <row r="4589" spans="1:13">
      <c r="A4589" t="str">
        <f t="shared" si="71"/>
        <v>PT008-300191211261</v>
      </c>
      <c r="B4589" s="81" t="s">
        <v>1131</v>
      </c>
      <c r="C4589" s="81" t="s">
        <v>1132</v>
      </c>
      <c r="D4589" s="81" t="s">
        <v>1133</v>
      </c>
      <c r="E4589" s="81"/>
      <c r="F4589" s="81" t="s">
        <v>226</v>
      </c>
      <c r="G4589" s="81" t="s">
        <v>309</v>
      </c>
      <c r="H4589" s="81" t="s">
        <v>1134</v>
      </c>
      <c r="I4589" s="81"/>
      <c r="J4589" s="82">
        <v>75.98</v>
      </c>
      <c r="K4589" s="82">
        <v>0</v>
      </c>
      <c r="L4589" s="82">
        <v>21</v>
      </c>
      <c r="M4589" s="82">
        <v>1595.58</v>
      </c>
    </row>
    <row r="4590" spans="1:13">
      <c r="A4590" t="str">
        <f t="shared" si="71"/>
        <v>PT008-300190805595</v>
      </c>
      <c r="B4590" s="81" t="s">
        <v>1131</v>
      </c>
      <c r="C4590" s="81" t="s">
        <v>1132</v>
      </c>
      <c r="D4590" s="81" t="s">
        <v>1133</v>
      </c>
      <c r="E4590" s="81"/>
      <c r="F4590" s="81" t="s">
        <v>226</v>
      </c>
      <c r="G4590" s="81" t="s">
        <v>309</v>
      </c>
      <c r="H4590" s="81" t="s">
        <v>1135</v>
      </c>
      <c r="I4590" s="81"/>
      <c r="J4590" s="82">
        <v>75.98</v>
      </c>
      <c r="K4590" s="82">
        <v>0</v>
      </c>
      <c r="L4590" s="82">
        <v>2</v>
      </c>
      <c r="M4590" s="82">
        <v>151.96</v>
      </c>
    </row>
    <row r="4591" spans="1:13">
      <c r="A4591" t="str">
        <f t="shared" si="71"/>
        <v>PT008-315</v>
      </c>
      <c r="B4591" s="81" t="s">
        <v>1136</v>
      </c>
      <c r="C4591" s="81" t="s">
        <v>1137</v>
      </c>
      <c r="D4591" s="81" t="s">
        <v>1138</v>
      </c>
      <c r="E4591" s="81"/>
      <c r="F4591" s="81" t="s">
        <v>226</v>
      </c>
      <c r="G4591" s="81" t="s">
        <v>309</v>
      </c>
      <c r="H4591" s="81"/>
      <c r="I4591" s="81"/>
      <c r="J4591" s="82">
        <v>75.680000000000007</v>
      </c>
      <c r="K4591" s="82">
        <v>0</v>
      </c>
      <c r="L4591" s="82">
        <v>-1</v>
      </c>
      <c r="M4591" s="82">
        <v>-75.680000000000007</v>
      </c>
    </row>
    <row r="4592" spans="1:13">
      <c r="A4592" t="str">
        <f t="shared" si="71"/>
        <v>PT008-315191211262</v>
      </c>
      <c r="B4592" s="81" t="s">
        <v>1136</v>
      </c>
      <c r="C4592" s="81" t="s">
        <v>1137</v>
      </c>
      <c r="D4592" s="81" t="s">
        <v>1138</v>
      </c>
      <c r="E4592" s="81"/>
      <c r="F4592" s="81" t="s">
        <v>226</v>
      </c>
      <c r="G4592" s="81" t="s">
        <v>309</v>
      </c>
      <c r="H4592" s="81" t="s">
        <v>1139</v>
      </c>
      <c r="I4592" s="81"/>
      <c r="J4592" s="82">
        <v>75.680000000000007</v>
      </c>
      <c r="K4592" s="82">
        <v>0</v>
      </c>
      <c r="L4592" s="82">
        <v>24</v>
      </c>
      <c r="M4592" s="82">
        <v>1816.32</v>
      </c>
    </row>
    <row r="4593" spans="1:13">
      <c r="A4593" t="str">
        <f t="shared" si="71"/>
        <v>PT008-315190805596</v>
      </c>
      <c r="B4593" s="81" t="s">
        <v>1136</v>
      </c>
      <c r="C4593" s="81" t="s">
        <v>1137</v>
      </c>
      <c r="D4593" s="81" t="s">
        <v>1138</v>
      </c>
      <c r="E4593" s="81"/>
      <c r="F4593" s="81" t="s">
        <v>226</v>
      </c>
      <c r="G4593" s="81" t="s">
        <v>309</v>
      </c>
      <c r="H4593" s="81" t="s">
        <v>1140</v>
      </c>
      <c r="I4593" s="81"/>
      <c r="J4593" s="82">
        <v>75.680000000000007</v>
      </c>
      <c r="K4593" s="82">
        <v>0</v>
      </c>
      <c r="L4593" s="82">
        <v>2</v>
      </c>
      <c r="M4593" s="82">
        <v>151.36000000000001</v>
      </c>
    </row>
    <row r="4594" spans="1:13">
      <c r="A4594" t="str">
        <f t="shared" si="71"/>
        <v>PT008-330191211263</v>
      </c>
      <c r="B4594" s="81" t="s">
        <v>1141</v>
      </c>
      <c r="C4594" s="81" t="s">
        <v>1142</v>
      </c>
      <c r="D4594" s="81" t="s">
        <v>1143</v>
      </c>
      <c r="E4594" s="81"/>
      <c r="F4594" s="81" t="s">
        <v>226</v>
      </c>
      <c r="G4594" s="81" t="s">
        <v>309</v>
      </c>
      <c r="H4594" s="81" t="s">
        <v>1144</v>
      </c>
      <c r="I4594" s="81"/>
      <c r="J4594" s="82">
        <v>74.78</v>
      </c>
      <c r="K4594" s="82">
        <v>0</v>
      </c>
      <c r="L4594" s="82">
        <v>24</v>
      </c>
      <c r="M4594" s="82">
        <v>1794.72</v>
      </c>
    </row>
    <row r="4595" spans="1:13">
      <c r="A4595" t="str">
        <f t="shared" si="71"/>
        <v>PT008-330190502598</v>
      </c>
      <c r="B4595" s="81" t="s">
        <v>1141</v>
      </c>
      <c r="C4595" s="81" t="s">
        <v>1142</v>
      </c>
      <c r="D4595" s="81" t="s">
        <v>1143</v>
      </c>
      <c r="E4595" s="81"/>
      <c r="F4595" s="81" t="s">
        <v>226</v>
      </c>
      <c r="G4595" s="81" t="s">
        <v>309</v>
      </c>
      <c r="H4595" s="81" t="s">
        <v>1145</v>
      </c>
      <c r="I4595" s="81"/>
      <c r="J4595" s="82">
        <v>74.78</v>
      </c>
      <c r="K4595" s="82">
        <v>0</v>
      </c>
      <c r="L4595" s="82">
        <v>1</v>
      </c>
      <c r="M4595" s="82">
        <v>74.78</v>
      </c>
    </row>
    <row r="4596" spans="1:13">
      <c r="A4596" t="str">
        <f t="shared" si="71"/>
        <v>PT008-345191211264</v>
      </c>
      <c r="B4596" s="81" t="s">
        <v>1146</v>
      </c>
      <c r="C4596" s="81" t="s">
        <v>1147</v>
      </c>
      <c r="D4596" s="81" t="s">
        <v>1148</v>
      </c>
      <c r="E4596" s="81"/>
      <c r="F4596" s="81" t="s">
        <v>226</v>
      </c>
      <c r="G4596" s="81" t="s">
        <v>309</v>
      </c>
      <c r="H4596" s="81" t="s">
        <v>1149</v>
      </c>
      <c r="I4596" s="81"/>
      <c r="J4596" s="82">
        <v>71.61</v>
      </c>
      <c r="K4596" s="82">
        <v>0</v>
      </c>
      <c r="L4596" s="82">
        <v>15</v>
      </c>
      <c r="M4596" s="82">
        <v>1074.1500000000001</v>
      </c>
    </row>
    <row r="4597" spans="1:13">
      <c r="A4597" t="str">
        <f t="shared" si="71"/>
        <v>PT008-34517A8100</v>
      </c>
      <c r="B4597" s="81" t="s">
        <v>1146</v>
      </c>
      <c r="C4597" s="81" t="s">
        <v>1147</v>
      </c>
      <c r="D4597" s="81" t="s">
        <v>1148</v>
      </c>
      <c r="E4597" s="81"/>
      <c r="F4597" s="81" t="s">
        <v>226</v>
      </c>
      <c r="G4597" s="81" t="s">
        <v>309</v>
      </c>
      <c r="H4597" s="81" t="s">
        <v>1150</v>
      </c>
      <c r="I4597" s="81"/>
      <c r="J4597" s="82">
        <v>71.61</v>
      </c>
      <c r="K4597" s="82">
        <v>0</v>
      </c>
      <c r="L4597" s="82">
        <v>1</v>
      </c>
      <c r="M4597" s="82">
        <v>71.61</v>
      </c>
    </row>
    <row r="4598" spans="1:13">
      <c r="A4598" t="str">
        <f t="shared" si="71"/>
        <v>PT008-345190805597</v>
      </c>
      <c r="B4598" s="81" t="s">
        <v>1146</v>
      </c>
      <c r="C4598" s="81" t="s">
        <v>1147</v>
      </c>
      <c r="D4598" s="81" t="s">
        <v>1148</v>
      </c>
      <c r="E4598" s="81"/>
      <c r="F4598" s="81" t="s">
        <v>226</v>
      </c>
      <c r="G4598" s="81" t="s">
        <v>309</v>
      </c>
      <c r="H4598" s="81" t="s">
        <v>1151</v>
      </c>
      <c r="I4598" s="81"/>
      <c r="J4598" s="82">
        <v>71.61</v>
      </c>
      <c r="K4598" s="82">
        <v>0</v>
      </c>
      <c r="L4598" s="82">
        <v>1</v>
      </c>
      <c r="M4598" s="82">
        <v>71.61</v>
      </c>
    </row>
    <row r="4599" spans="1:13">
      <c r="A4599" t="str">
        <f t="shared" si="71"/>
        <v>PT008-360191211265</v>
      </c>
      <c r="B4599" s="81" t="s">
        <v>1152</v>
      </c>
      <c r="C4599" s="81" t="s">
        <v>1153</v>
      </c>
      <c r="D4599" s="81" t="s">
        <v>1154</v>
      </c>
      <c r="E4599" s="81"/>
      <c r="F4599" s="81" t="s">
        <v>226</v>
      </c>
      <c r="G4599" s="81" t="s">
        <v>309</v>
      </c>
      <c r="H4599" s="81" t="s">
        <v>1155</v>
      </c>
      <c r="I4599" s="81"/>
      <c r="J4599" s="82">
        <v>58.98</v>
      </c>
      <c r="K4599" s="82">
        <v>0</v>
      </c>
      <c r="L4599" s="82">
        <v>5</v>
      </c>
      <c r="M4599" s="82">
        <v>294.89999999999998</v>
      </c>
    </row>
    <row r="4600" spans="1:13">
      <c r="A4600" t="str">
        <f t="shared" si="71"/>
        <v>PT008-360190805598</v>
      </c>
      <c r="B4600" s="81" t="s">
        <v>1152</v>
      </c>
      <c r="C4600" s="81" t="s">
        <v>1153</v>
      </c>
      <c r="D4600" s="81" t="s">
        <v>1154</v>
      </c>
      <c r="E4600" s="81"/>
      <c r="F4600" s="81" t="s">
        <v>226</v>
      </c>
      <c r="G4600" s="81" t="s">
        <v>309</v>
      </c>
      <c r="H4600" s="81" t="s">
        <v>1156</v>
      </c>
      <c r="I4600" s="81"/>
      <c r="J4600" s="82">
        <v>58.98</v>
      </c>
      <c r="K4600" s="82">
        <v>0</v>
      </c>
      <c r="L4600" s="82">
        <v>1</v>
      </c>
      <c r="M4600" s="82">
        <v>58.98</v>
      </c>
    </row>
    <row r="4601" spans="1:13">
      <c r="A4601" t="str">
        <f t="shared" si="71"/>
        <v>PT008-375191211266</v>
      </c>
      <c r="B4601" s="81" t="s">
        <v>1157</v>
      </c>
      <c r="C4601" s="81" t="s">
        <v>1158</v>
      </c>
      <c r="D4601" s="81" t="s">
        <v>1159</v>
      </c>
      <c r="E4601" s="81"/>
      <c r="F4601" s="81" t="s">
        <v>226</v>
      </c>
      <c r="G4601" s="81" t="s">
        <v>309</v>
      </c>
      <c r="H4601" s="81" t="s">
        <v>1160</v>
      </c>
      <c r="I4601" s="81"/>
      <c r="J4601" s="82">
        <v>86.2</v>
      </c>
      <c r="K4601" s="82">
        <v>0</v>
      </c>
      <c r="L4601" s="82">
        <v>2</v>
      </c>
      <c r="M4601" s="82">
        <v>172.4</v>
      </c>
    </row>
    <row r="4602" spans="1:13">
      <c r="A4602" t="str">
        <f t="shared" si="71"/>
        <v>PT008-390191211267</v>
      </c>
      <c r="B4602" s="81" t="s">
        <v>1161</v>
      </c>
      <c r="C4602" s="81" t="s">
        <v>1162</v>
      </c>
      <c r="D4602" s="81" t="s">
        <v>1163</v>
      </c>
      <c r="E4602" s="81"/>
      <c r="F4602" s="81" t="s">
        <v>226</v>
      </c>
      <c r="G4602" s="81" t="s">
        <v>309</v>
      </c>
      <c r="H4602" s="81" t="s">
        <v>1164</v>
      </c>
      <c r="I4602" s="81"/>
      <c r="J4602" s="82">
        <v>86.2</v>
      </c>
      <c r="K4602" s="82">
        <v>0</v>
      </c>
      <c r="L4602" s="82">
        <v>2</v>
      </c>
      <c r="M4602" s="82">
        <v>172.4</v>
      </c>
    </row>
    <row r="4603" spans="1:13">
      <c r="A4603" t="str">
        <f t="shared" si="71"/>
        <v>PT09-270</v>
      </c>
      <c r="B4603" s="81" t="s">
        <v>1165</v>
      </c>
      <c r="C4603" s="81" t="s">
        <v>1166</v>
      </c>
      <c r="D4603" s="81" t="s">
        <v>1167</v>
      </c>
      <c r="E4603" s="81"/>
      <c r="F4603" s="81" t="s">
        <v>226</v>
      </c>
      <c r="G4603" s="81" t="s">
        <v>309</v>
      </c>
      <c r="H4603" s="81"/>
      <c r="I4603" s="81"/>
      <c r="J4603" s="82">
        <v>86.2</v>
      </c>
      <c r="K4603" s="82">
        <v>0</v>
      </c>
      <c r="L4603" s="82">
        <v>-1</v>
      </c>
      <c r="M4603" s="82">
        <v>-86.2</v>
      </c>
    </row>
    <row r="4604" spans="1:13">
      <c r="A4604" t="str">
        <f t="shared" si="71"/>
        <v>PT09-270190502602</v>
      </c>
      <c r="B4604" s="81" t="s">
        <v>1165</v>
      </c>
      <c r="C4604" s="81" t="s">
        <v>1166</v>
      </c>
      <c r="D4604" s="81" t="s">
        <v>1167</v>
      </c>
      <c r="E4604" s="81"/>
      <c r="F4604" s="81" t="s">
        <v>226</v>
      </c>
      <c r="G4604" s="81" t="s">
        <v>309</v>
      </c>
      <c r="H4604" s="81" t="s">
        <v>1168</v>
      </c>
      <c r="I4604" s="81"/>
      <c r="J4604" s="82">
        <v>86.2</v>
      </c>
      <c r="K4604" s="82">
        <v>0</v>
      </c>
      <c r="L4604" s="82">
        <v>1</v>
      </c>
      <c r="M4604" s="82">
        <v>86.2</v>
      </c>
    </row>
    <row r="4605" spans="1:13">
      <c r="A4605" t="str">
        <f t="shared" si="71"/>
        <v>PT09-285190805611</v>
      </c>
      <c r="B4605" s="81" t="s">
        <v>1169</v>
      </c>
      <c r="C4605" s="81" t="s">
        <v>1170</v>
      </c>
      <c r="D4605" s="81" t="s">
        <v>1171</v>
      </c>
      <c r="E4605" s="81"/>
      <c r="F4605" s="81" t="s">
        <v>226</v>
      </c>
      <c r="G4605" s="81" t="s">
        <v>309</v>
      </c>
      <c r="H4605" s="81" t="s">
        <v>1172</v>
      </c>
      <c r="I4605" s="81"/>
      <c r="J4605" s="82">
        <v>65.430000000000007</v>
      </c>
      <c r="K4605" s="82">
        <v>0</v>
      </c>
      <c r="L4605" s="82">
        <v>8</v>
      </c>
      <c r="M4605" s="82">
        <v>523.44000000000005</v>
      </c>
    </row>
    <row r="4606" spans="1:13">
      <c r="A4606" t="str">
        <f t="shared" si="71"/>
        <v>PT09-285190502603</v>
      </c>
      <c r="B4606" s="81" t="s">
        <v>1169</v>
      </c>
      <c r="C4606" s="81" t="s">
        <v>1170</v>
      </c>
      <c r="D4606" s="81" t="s">
        <v>1171</v>
      </c>
      <c r="E4606" s="81"/>
      <c r="F4606" s="81" t="s">
        <v>226</v>
      </c>
      <c r="G4606" s="81" t="s">
        <v>309</v>
      </c>
      <c r="H4606" s="81" t="s">
        <v>1173</v>
      </c>
      <c r="I4606" s="81"/>
      <c r="J4606" s="82">
        <v>65.430000000000007</v>
      </c>
      <c r="K4606" s="82">
        <v>0</v>
      </c>
      <c r="L4606" s="82">
        <v>2</v>
      </c>
      <c r="M4606" s="82">
        <v>130.86000000000001</v>
      </c>
    </row>
    <row r="4607" spans="1:13">
      <c r="A4607" t="str">
        <f t="shared" si="71"/>
        <v>PT09-300</v>
      </c>
      <c r="B4607" s="81" t="s">
        <v>1174</v>
      </c>
      <c r="C4607" s="81" t="s">
        <v>1175</v>
      </c>
      <c r="D4607" s="81" t="s">
        <v>1176</v>
      </c>
      <c r="E4607" s="81"/>
      <c r="F4607" s="81" t="s">
        <v>226</v>
      </c>
      <c r="G4607" s="81" t="s">
        <v>309</v>
      </c>
      <c r="H4607" s="81"/>
      <c r="I4607" s="81"/>
      <c r="J4607" s="82">
        <v>71.69</v>
      </c>
      <c r="K4607" s="82">
        <v>0</v>
      </c>
      <c r="L4607" s="82">
        <v>-2</v>
      </c>
      <c r="M4607" s="82">
        <v>-143.38</v>
      </c>
    </row>
    <row r="4608" spans="1:13">
      <c r="A4608" t="str">
        <f t="shared" si="71"/>
        <v>PT09-300191211270</v>
      </c>
      <c r="B4608" s="81" t="s">
        <v>1174</v>
      </c>
      <c r="C4608" s="81" t="s">
        <v>1175</v>
      </c>
      <c r="D4608" s="81" t="s">
        <v>1176</v>
      </c>
      <c r="E4608" s="81"/>
      <c r="F4608" s="81" t="s">
        <v>226</v>
      </c>
      <c r="G4608" s="81" t="s">
        <v>309</v>
      </c>
      <c r="H4608" s="81" t="s">
        <v>1177</v>
      </c>
      <c r="I4608" s="81"/>
      <c r="J4608" s="82">
        <v>71.69</v>
      </c>
      <c r="K4608" s="82">
        <v>0</v>
      </c>
      <c r="L4608" s="82">
        <v>7</v>
      </c>
      <c r="M4608" s="82">
        <v>501.83</v>
      </c>
    </row>
    <row r="4609" spans="1:13">
      <c r="A4609" t="str">
        <f t="shared" si="71"/>
        <v>PT09-300190502604</v>
      </c>
      <c r="B4609" s="81" t="s">
        <v>1174</v>
      </c>
      <c r="C4609" s="81" t="s">
        <v>1175</v>
      </c>
      <c r="D4609" s="81" t="s">
        <v>1176</v>
      </c>
      <c r="E4609" s="81"/>
      <c r="F4609" s="81" t="s">
        <v>226</v>
      </c>
      <c r="G4609" s="81" t="s">
        <v>309</v>
      </c>
      <c r="H4609" s="81" t="s">
        <v>1178</v>
      </c>
      <c r="I4609" s="81"/>
      <c r="J4609" s="82">
        <v>71.69</v>
      </c>
      <c r="K4609" s="82">
        <v>0</v>
      </c>
      <c r="L4609" s="82">
        <v>0</v>
      </c>
      <c r="M4609" s="82">
        <v>0</v>
      </c>
    </row>
    <row r="4610" spans="1:13">
      <c r="A4610" t="str">
        <f t="shared" si="71"/>
        <v>PT09-300190805612</v>
      </c>
      <c r="B4610" s="81" t="s">
        <v>1174</v>
      </c>
      <c r="C4610" s="81" t="s">
        <v>1175</v>
      </c>
      <c r="D4610" s="81" t="s">
        <v>1176</v>
      </c>
      <c r="E4610" s="81"/>
      <c r="F4610" s="81" t="s">
        <v>226</v>
      </c>
      <c r="G4610" s="81" t="s">
        <v>309</v>
      </c>
      <c r="H4610" s="81" t="s">
        <v>1179</v>
      </c>
      <c r="I4610" s="81"/>
      <c r="J4610" s="82">
        <v>71.69</v>
      </c>
      <c r="K4610" s="82">
        <v>0</v>
      </c>
      <c r="L4610" s="82">
        <v>5</v>
      </c>
      <c r="M4610" s="82">
        <v>358.45</v>
      </c>
    </row>
    <row r="4611" spans="1:13">
      <c r="A4611" t="str">
        <f t="shared" ref="A4611:A4674" si="72">CONCATENATE(B4611,H4611)</f>
        <v>PT09-315</v>
      </c>
      <c r="B4611" s="81" t="s">
        <v>1180</v>
      </c>
      <c r="C4611" s="81" t="s">
        <v>1181</v>
      </c>
      <c r="D4611" s="81" t="s">
        <v>1182</v>
      </c>
      <c r="E4611" s="81"/>
      <c r="F4611" s="81" t="s">
        <v>226</v>
      </c>
      <c r="G4611" s="81" t="s">
        <v>309</v>
      </c>
      <c r="H4611" s="81"/>
      <c r="I4611" s="81"/>
      <c r="J4611" s="82">
        <v>70.260000000000005</v>
      </c>
      <c r="K4611" s="82">
        <v>0</v>
      </c>
      <c r="L4611" s="82">
        <v>-5</v>
      </c>
      <c r="M4611" s="82">
        <v>-351.3</v>
      </c>
    </row>
    <row r="4612" spans="1:13">
      <c r="A4612" t="str">
        <f t="shared" si="72"/>
        <v>PT09-315190805613</v>
      </c>
      <c r="B4612" s="81" t="s">
        <v>1180</v>
      </c>
      <c r="C4612" s="81" t="s">
        <v>1181</v>
      </c>
      <c r="D4612" s="81" t="s">
        <v>1182</v>
      </c>
      <c r="E4612" s="81"/>
      <c r="F4612" s="81" t="s">
        <v>226</v>
      </c>
      <c r="G4612" s="81" t="s">
        <v>309</v>
      </c>
      <c r="H4612" s="81" t="s">
        <v>1183</v>
      </c>
      <c r="I4612" s="81"/>
      <c r="J4612" s="82">
        <v>70.260000000000005</v>
      </c>
      <c r="K4612" s="82">
        <v>0</v>
      </c>
      <c r="L4612" s="82">
        <v>5</v>
      </c>
      <c r="M4612" s="82">
        <v>351.3</v>
      </c>
    </row>
    <row r="4613" spans="1:13">
      <c r="A4613" t="str">
        <f t="shared" si="72"/>
        <v>PT09-315191211271</v>
      </c>
      <c r="B4613" s="81" t="s">
        <v>1180</v>
      </c>
      <c r="C4613" s="81" t="s">
        <v>1181</v>
      </c>
      <c r="D4613" s="81" t="s">
        <v>1182</v>
      </c>
      <c r="E4613" s="81"/>
      <c r="F4613" s="81" t="s">
        <v>226</v>
      </c>
      <c r="G4613" s="81" t="s">
        <v>309</v>
      </c>
      <c r="H4613" s="81" t="s">
        <v>1184</v>
      </c>
      <c r="I4613" s="81"/>
      <c r="J4613" s="82">
        <v>70.260000000000005</v>
      </c>
      <c r="K4613" s="82">
        <v>0</v>
      </c>
      <c r="L4613" s="82">
        <v>7</v>
      </c>
      <c r="M4613" s="82">
        <v>491.82</v>
      </c>
    </row>
    <row r="4614" spans="1:13">
      <c r="A4614" t="str">
        <f t="shared" si="72"/>
        <v>PT09-330190805614</v>
      </c>
      <c r="B4614" s="81" t="s">
        <v>1185</v>
      </c>
      <c r="C4614" s="81" t="s">
        <v>1186</v>
      </c>
      <c r="D4614" s="81" t="s">
        <v>1187</v>
      </c>
      <c r="E4614" s="81"/>
      <c r="F4614" s="81" t="s">
        <v>226</v>
      </c>
      <c r="G4614" s="81" t="s">
        <v>309</v>
      </c>
      <c r="H4614" s="81" t="s">
        <v>1188</v>
      </c>
      <c r="I4614" s="81"/>
      <c r="J4614" s="82">
        <v>74.61</v>
      </c>
      <c r="K4614" s="82">
        <v>0</v>
      </c>
      <c r="L4614" s="82">
        <v>11</v>
      </c>
      <c r="M4614" s="82">
        <v>820.71</v>
      </c>
    </row>
    <row r="4615" spans="1:13">
      <c r="A4615" t="str">
        <f t="shared" si="72"/>
        <v>PT09-330191211272</v>
      </c>
      <c r="B4615" s="81" t="s">
        <v>1185</v>
      </c>
      <c r="C4615" s="81" t="s">
        <v>1186</v>
      </c>
      <c r="D4615" s="81" t="s">
        <v>1187</v>
      </c>
      <c r="E4615" s="81"/>
      <c r="F4615" s="81" t="s">
        <v>226</v>
      </c>
      <c r="G4615" s="81" t="s">
        <v>309</v>
      </c>
      <c r="H4615" s="81" t="s">
        <v>1189</v>
      </c>
      <c r="I4615" s="81"/>
      <c r="J4615" s="82">
        <v>74.61</v>
      </c>
      <c r="K4615" s="82">
        <v>0</v>
      </c>
      <c r="L4615" s="82">
        <v>11</v>
      </c>
      <c r="M4615" s="82">
        <v>820.71</v>
      </c>
    </row>
    <row r="4616" spans="1:13">
      <c r="A4616" t="str">
        <f t="shared" si="72"/>
        <v>PT09-345191211273</v>
      </c>
      <c r="B4616" s="81" t="s">
        <v>1190</v>
      </c>
      <c r="C4616" s="81" t="s">
        <v>1191</v>
      </c>
      <c r="D4616" s="81" t="s">
        <v>1192</v>
      </c>
      <c r="E4616" s="81"/>
      <c r="F4616" s="81" t="s">
        <v>226</v>
      </c>
      <c r="G4616" s="81" t="s">
        <v>309</v>
      </c>
      <c r="H4616" s="81" t="s">
        <v>1193</v>
      </c>
      <c r="I4616" s="81"/>
      <c r="J4616" s="82">
        <v>64.55</v>
      </c>
      <c r="K4616" s="82">
        <v>0</v>
      </c>
      <c r="L4616" s="82">
        <v>12</v>
      </c>
      <c r="M4616" s="82">
        <v>774.6</v>
      </c>
    </row>
    <row r="4617" spans="1:13">
      <c r="A4617" t="str">
        <f t="shared" si="72"/>
        <v>PT09-345</v>
      </c>
      <c r="B4617" s="81" t="s">
        <v>1190</v>
      </c>
      <c r="C4617" s="81" t="s">
        <v>1191</v>
      </c>
      <c r="D4617" s="81" t="s">
        <v>1192</v>
      </c>
      <c r="E4617" s="81"/>
      <c r="F4617" s="81" t="s">
        <v>226</v>
      </c>
      <c r="G4617" s="81" t="s">
        <v>309</v>
      </c>
      <c r="H4617" s="81"/>
      <c r="I4617" s="81"/>
      <c r="J4617" s="82">
        <v>64.55</v>
      </c>
      <c r="K4617" s="82">
        <v>0</v>
      </c>
      <c r="L4617" s="82">
        <v>0</v>
      </c>
      <c r="M4617" s="82">
        <v>0</v>
      </c>
    </row>
    <row r="4618" spans="1:13">
      <c r="A4618" t="str">
        <f t="shared" si="72"/>
        <v>PT09-345190805615</v>
      </c>
      <c r="B4618" s="81" t="s">
        <v>1190</v>
      </c>
      <c r="C4618" s="81" t="s">
        <v>1191</v>
      </c>
      <c r="D4618" s="81" t="s">
        <v>1192</v>
      </c>
      <c r="E4618" s="81"/>
      <c r="F4618" s="81" t="s">
        <v>226</v>
      </c>
      <c r="G4618" s="81" t="s">
        <v>309</v>
      </c>
      <c r="H4618" s="81" t="s">
        <v>1194</v>
      </c>
      <c r="I4618" s="81"/>
      <c r="J4618" s="82">
        <v>64.55</v>
      </c>
      <c r="K4618" s="82">
        <v>0</v>
      </c>
      <c r="L4618" s="82">
        <v>1</v>
      </c>
      <c r="M4618" s="82">
        <v>64.55</v>
      </c>
    </row>
    <row r="4619" spans="1:13">
      <c r="A4619" t="str">
        <f t="shared" si="72"/>
        <v>PT09-360190805616</v>
      </c>
      <c r="B4619" s="81" t="s">
        <v>1195</v>
      </c>
      <c r="C4619" s="81" t="s">
        <v>1196</v>
      </c>
      <c r="D4619" s="81" t="s">
        <v>1197</v>
      </c>
      <c r="E4619" s="81"/>
      <c r="F4619" s="81" t="s">
        <v>226</v>
      </c>
      <c r="G4619" s="81" t="s">
        <v>309</v>
      </c>
      <c r="H4619" s="81" t="s">
        <v>1198</v>
      </c>
      <c r="I4619" s="81"/>
      <c r="J4619" s="82">
        <v>68.61</v>
      </c>
      <c r="K4619" s="82">
        <v>0</v>
      </c>
      <c r="L4619" s="82">
        <v>11</v>
      </c>
      <c r="M4619" s="82">
        <v>754.71</v>
      </c>
    </row>
    <row r="4620" spans="1:13">
      <c r="A4620" t="str">
        <f t="shared" si="72"/>
        <v>PT09-360190502607</v>
      </c>
      <c r="B4620" s="81" t="s">
        <v>1195</v>
      </c>
      <c r="C4620" s="81" t="s">
        <v>1196</v>
      </c>
      <c r="D4620" s="81" t="s">
        <v>1197</v>
      </c>
      <c r="E4620" s="81"/>
      <c r="F4620" s="81" t="s">
        <v>226</v>
      </c>
      <c r="G4620" s="81" t="s">
        <v>309</v>
      </c>
      <c r="H4620" s="81" t="s">
        <v>1199</v>
      </c>
      <c r="I4620" s="81"/>
      <c r="J4620" s="82">
        <v>68.61</v>
      </c>
      <c r="K4620" s="82">
        <v>0</v>
      </c>
      <c r="L4620" s="82">
        <v>1</v>
      </c>
      <c r="M4620" s="82">
        <v>68.61</v>
      </c>
    </row>
    <row r="4621" spans="1:13">
      <c r="A4621" t="str">
        <f t="shared" si="72"/>
        <v>PT09-375190805617</v>
      </c>
      <c r="B4621" s="81" t="s">
        <v>1200</v>
      </c>
      <c r="C4621" s="81" t="s">
        <v>1201</v>
      </c>
      <c r="D4621" s="81" t="s">
        <v>1202</v>
      </c>
      <c r="E4621" s="81"/>
      <c r="F4621" s="81" t="s">
        <v>226</v>
      </c>
      <c r="G4621" s="81" t="s">
        <v>309</v>
      </c>
      <c r="H4621" s="81" t="s">
        <v>1203</v>
      </c>
      <c r="I4621" s="81"/>
      <c r="J4621" s="82">
        <v>86.2</v>
      </c>
      <c r="K4621" s="82">
        <v>0</v>
      </c>
      <c r="L4621" s="82">
        <v>2</v>
      </c>
      <c r="M4621" s="82">
        <v>172.4</v>
      </c>
    </row>
    <row r="4622" spans="1:13">
      <c r="A4622" t="str">
        <f t="shared" si="72"/>
        <v>PT09-390191211276</v>
      </c>
      <c r="B4622" s="81" t="s">
        <v>1204</v>
      </c>
      <c r="C4622" s="81" t="s">
        <v>1205</v>
      </c>
      <c r="D4622" s="81" t="s">
        <v>1206</v>
      </c>
      <c r="E4622" s="81"/>
      <c r="F4622" s="81" t="s">
        <v>226</v>
      </c>
      <c r="G4622" s="81" t="s">
        <v>309</v>
      </c>
      <c r="H4622" s="81" t="s">
        <v>1207</v>
      </c>
      <c r="I4622" s="81"/>
      <c r="J4622" s="82">
        <v>86.2</v>
      </c>
      <c r="K4622" s="82">
        <v>0</v>
      </c>
      <c r="L4622" s="82">
        <v>2</v>
      </c>
      <c r="M4622" s="82">
        <v>172.4</v>
      </c>
    </row>
    <row r="4623" spans="1:13">
      <c r="A4623" t="str">
        <f t="shared" si="72"/>
        <v>PT10-270221052542</v>
      </c>
      <c r="B4623" s="81" t="s">
        <v>1208</v>
      </c>
      <c r="C4623" s="81" t="s">
        <v>1209</v>
      </c>
      <c r="D4623" s="81" t="s">
        <v>1210</v>
      </c>
      <c r="E4623" s="81"/>
      <c r="F4623" s="81" t="s">
        <v>226</v>
      </c>
      <c r="G4623" s="81" t="s">
        <v>309</v>
      </c>
      <c r="H4623" s="81" t="s">
        <v>1211</v>
      </c>
      <c r="I4623" s="81"/>
      <c r="J4623" s="82">
        <v>28.74</v>
      </c>
      <c r="K4623" s="82">
        <v>0</v>
      </c>
      <c r="L4623" s="82">
        <v>4</v>
      </c>
      <c r="M4623" s="82">
        <v>114.96</v>
      </c>
    </row>
    <row r="4624" spans="1:13">
      <c r="A4624" t="str">
        <f t="shared" si="72"/>
        <v>PT10-270</v>
      </c>
      <c r="B4624" s="81" t="s">
        <v>1208</v>
      </c>
      <c r="C4624" s="81" t="s">
        <v>1209</v>
      </c>
      <c r="D4624" s="81" t="s">
        <v>1210</v>
      </c>
      <c r="E4624" s="81"/>
      <c r="F4624" s="81" t="s">
        <v>226</v>
      </c>
      <c r="G4624" s="81" t="s">
        <v>309</v>
      </c>
      <c r="H4624" s="81"/>
      <c r="I4624" s="81"/>
      <c r="J4624" s="82">
        <v>28.74</v>
      </c>
      <c r="K4624" s="82">
        <v>0</v>
      </c>
      <c r="L4624" s="82">
        <v>0</v>
      </c>
      <c r="M4624" s="82">
        <v>0</v>
      </c>
    </row>
    <row r="4625" spans="1:13">
      <c r="A4625" t="str">
        <f t="shared" si="72"/>
        <v>PT10-285</v>
      </c>
      <c r="B4625" s="81" t="s">
        <v>1212</v>
      </c>
      <c r="C4625" s="81" t="s">
        <v>1213</v>
      </c>
      <c r="D4625" s="81" t="s">
        <v>1214</v>
      </c>
      <c r="E4625" s="81"/>
      <c r="F4625" s="81" t="s">
        <v>226</v>
      </c>
      <c r="G4625" s="81" t="s">
        <v>309</v>
      </c>
      <c r="H4625" s="81"/>
      <c r="I4625" s="81"/>
      <c r="J4625" s="82">
        <v>42.61</v>
      </c>
      <c r="K4625" s="82">
        <v>0</v>
      </c>
      <c r="L4625" s="82">
        <v>-1</v>
      </c>
      <c r="M4625" s="82">
        <v>-42.61</v>
      </c>
    </row>
    <row r="4626" spans="1:13">
      <c r="A4626" t="str">
        <f t="shared" si="72"/>
        <v>PT10-285190805624</v>
      </c>
      <c r="B4626" s="81" t="s">
        <v>1212</v>
      </c>
      <c r="C4626" s="81" t="s">
        <v>1213</v>
      </c>
      <c r="D4626" s="81" t="s">
        <v>1214</v>
      </c>
      <c r="E4626" s="81"/>
      <c r="F4626" s="81" t="s">
        <v>226</v>
      </c>
      <c r="G4626" s="81" t="s">
        <v>309</v>
      </c>
      <c r="H4626" s="81" t="s">
        <v>1215</v>
      </c>
      <c r="I4626" s="81"/>
      <c r="J4626" s="82">
        <v>42.61</v>
      </c>
      <c r="K4626" s="82">
        <v>0</v>
      </c>
      <c r="L4626" s="82">
        <v>4</v>
      </c>
      <c r="M4626" s="82">
        <v>170.44</v>
      </c>
    </row>
    <row r="4627" spans="1:13">
      <c r="A4627" t="str">
        <f t="shared" si="72"/>
        <v>PT10-285220951511</v>
      </c>
      <c r="B4627" s="81" t="s">
        <v>1212</v>
      </c>
      <c r="C4627" s="81" t="s">
        <v>1213</v>
      </c>
      <c r="D4627" s="81" t="s">
        <v>1214</v>
      </c>
      <c r="E4627" s="81"/>
      <c r="F4627" s="81" t="s">
        <v>226</v>
      </c>
      <c r="G4627" s="81" t="s">
        <v>309</v>
      </c>
      <c r="H4627" s="81" t="s">
        <v>1216</v>
      </c>
      <c r="I4627" s="81"/>
      <c r="J4627" s="82">
        <v>42.61</v>
      </c>
      <c r="K4627" s="82">
        <v>0</v>
      </c>
      <c r="L4627" s="82">
        <v>2</v>
      </c>
      <c r="M4627" s="82">
        <v>85.22</v>
      </c>
    </row>
    <row r="4628" spans="1:13">
      <c r="A4628" t="str">
        <f t="shared" si="72"/>
        <v>PT10-285221052543</v>
      </c>
      <c r="B4628" s="81" t="s">
        <v>1212</v>
      </c>
      <c r="C4628" s="81" t="s">
        <v>1213</v>
      </c>
      <c r="D4628" s="81" t="s">
        <v>1214</v>
      </c>
      <c r="E4628" s="81"/>
      <c r="F4628" s="81" t="s">
        <v>226</v>
      </c>
      <c r="G4628" s="81" t="s">
        <v>309</v>
      </c>
      <c r="H4628" s="81" t="s">
        <v>1217</v>
      </c>
      <c r="I4628" s="81"/>
      <c r="J4628" s="82">
        <v>42.61</v>
      </c>
      <c r="K4628" s="82">
        <v>0</v>
      </c>
      <c r="L4628" s="82">
        <v>3</v>
      </c>
      <c r="M4628" s="82">
        <v>127.83</v>
      </c>
    </row>
    <row r="4629" spans="1:13">
      <c r="A4629" t="str">
        <f t="shared" si="72"/>
        <v>PT10-285191211278</v>
      </c>
      <c r="B4629" s="81" t="s">
        <v>1212</v>
      </c>
      <c r="C4629" s="81" t="s">
        <v>1213</v>
      </c>
      <c r="D4629" s="81" t="s">
        <v>1214</v>
      </c>
      <c r="E4629" s="81"/>
      <c r="F4629" s="81" t="s">
        <v>226</v>
      </c>
      <c r="G4629" s="81" t="s">
        <v>309</v>
      </c>
      <c r="H4629" s="81" t="s">
        <v>1218</v>
      </c>
      <c r="I4629" s="81"/>
      <c r="J4629" s="82">
        <v>42.61</v>
      </c>
      <c r="K4629" s="82">
        <v>0</v>
      </c>
      <c r="L4629" s="82">
        <v>1</v>
      </c>
      <c r="M4629" s="82">
        <v>42.61</v>
      </c>
    </row>
    <row r="4630" spans="1:13">
      <c r="A4630" t="str">
        <f t="shared" si="72"/>
        <v>PT10-300</v>
      </c>
      <c r="B4630" s="81" t="s">
        <v>1219</v>
      </c>
      <c r="C4630" s="81" t="s">
        <v>1220</v>
      </c>
      <c r="D4630" s="81" t="s">
        <v>1221</v>
      </c>
      <c r="E4630" s="81"/>
      <c r="F4630" s="81" t="s">
        <v>226</v>
      </c>
      <c r="G4630" s="81" t="s">
        <v>309</v>
      </c>
      <c r="H4630" s="81"/>
      <c r="I4630" s="81"/>
      <c r="J4630" s="82">
        <v>71.92</v>
      </c>
      <c r="K4630" s="82">
        <v>0</v>
      </c>
      <c r="L4630" s="82">
        <v>-3</v>
      </c>
      <c r="M4630" s="82">
        <v>-215.76</v>
      </c>
    </row>
    <row r="4631" spans="1:13">
      <c r="A4631" t="str">
        <f t="shared" si="72"/>
        <v>PT10-300191211279</v>
      </c>
      <c r="B4631" s="81" t="s">
        <v>1219</v>
      </c>
      <c r="C4631" s="81" t="s">
        <v>1220</v>
      </c>
      <c r="D4631" s="81" t="s">
        <v>1221</v>
      </c>
      <c r="E4631" s="81"/>
      <c r="F4631" s="81" t="s">
        <v>226</v>
      </c>
      <c r="G4631" s="81" t="s">
        <v>309</v>
      </c>
      <c r="H4631" s="81" t="s">
        <v>1222</v>
      </c>
      <c r="I4631" s="81"/>
      <c r="J4631" s="82">
        <v>71.92</v>
      </c>
      <c r="K4631" s="82">
        <v>0</v>
      </c>
      <c r="L4631" s="82">
        <v>6</v>
      </c>
      <c r="M4631" s="82">
        <v>431.52</v>
      </c>
    </row>
    <row r="4632" spans="1:13">
      <c r="A4632" t="str">
        <f t="shared" si="72"/>
        <v>PT10-300190805625</v>
      </c>
      <c r="B4632" s="81" t="s">
        <v>1219</v>
      </c>
      <c r="C4632" s="81" t="s">
        <v>1220</v>
      </c>
      <c r="D4632" s="81" t="s">
        <v>1221</v>
      </c>
      <c r="E4632" s="81"/>
      <c r="F4632" s="81" t="s">
        <v>226</v>
      </c>
      <c r="G4632" s="81" t="s">
        <v>309</v>
      </c>
      <c r="H4632" s="81" t="s">
        <v>1223</v>
      </c>
      <c r="I4632" s="81"/>
      <c r="J4632" s="82">
        <v>71.92</v>
      </c>
      <c r="K4632" s="82">
        <v>0</v>
      </c>
      <c r="L4632" s="82">
        <v>6</v>
      </c>
      <c r="M4632" s="82">
        <v>431.52</v>
      </c>
    </row>
    <row r="4633" spans="1:13">
      <c r="A4633" t="str">
        <f t="shared" si="72"/>
        <v>PT10-315</v>
      </c>
      <c r="B4633" s="81" t="s">
        <v>1224</v>
      </c>
      <c r="C4633" s="81" t="s">
        <v>1225</v>
      </c>
      <c r="D4633" s="81" t="s">
        <v>1226</v>
      </c>
      <c r="E4633" s="81"/>
      <c r="F4633" s="81" t="s">
        <v>226</v>
      </c>
      <c r="G4633" s="81" t="s">
        <v>309</v>
      </c>
      <c r="H4633" s="81"/>
      <c r="I4633" s="81"/>
      <c r="J4633" s="82">
        <v>60.69</v>
      </c>
      <c r="K4633" s="82">
        <v>0</v>
      </c>
      <c r="L4633" s="82">
        <v>-1</v>
      </c>
      <c r="M4633" s="82">
        <v>-60.69</v>
      </c>
    </row>
    <row r="4634" spans="1:13">
      <c r="A4634" t="str">
        <f t="shared" si="72"/>
        <v>PT10-315191211280</v>
      </c>
      <c r="B4634" s="81" t="s">
        <v>1224</v>
      </c>
      <c r="C4634" s="81" t="s">
        <v>1225</v>
      </c>
      <c r="D4634" s="81" t="s">
        <v>1226</v>
      </c>
      <c r="E4634" s="81"/>
      <c r="F4634" s="81" t="s">
        <v>226</v>
      </c>
      <c r="G4634" s="81" t="s">
        <v>309</v>
      </c>
      <c r="H4634" s="81" t="s">
        <v>1227</v>
      </c>
      <c r="I4634" s="81"/>
      <c r="J4634" s="82">
        <v>60.69</v>
      </c>
      <c r="K4634" s="82">
        <v>0</v>
      </c>
      <c r="L4634" s="82">
        <v>4</v>
      </c>
      <c r="M4634" s="82">
        <v>242.76</v>
      </c>
    </row>
    <row r="4635" spans="1:13">
      <c r="A4635" t="str">
        <f t="shared" si="72"/>
        <v>PT10-315190805626</v>
      </c>
      <c r="B4635" s="81" t="s">
        <v>1224</v>
      </c>
      <c r="C4635" s="81" t="s">
        <v>1225</v>
      </c>
      <c r="D4635" s="81" t="s">
        <v>1226</v>
      </c>
      <c r="E4635" s="81"/>
      <c r="F4635" s="81" t="s">
        <v>226</v>
      </c>
      <c r="G4635" s="81" t="s">
        <v>309</v>
      </c>
      <c r="H4635" s="81" t="s">
        <v>1228</v>
      </c>
      <c r="I4635" s="81"/>
      <c r="J4635" s="82">
        <v>60.69</v>
      </c>
      <c r="K4635" s="82">
        <v>0</v>
      </c>
      <c r="L4635" s="82">
        <v>1</v>
      </c>
      <c r="M4635" s="82">
        <v>60.69</v>
      </c>
    </row>
    <row r="4636" spans="1:13">
      <c r="A4636" t="str">
        <f t="shared" si="72"/>
        <v>PT10-330191211281</v>
      </c>
      <c r="B4636" s="81" t="s">
        <v>1229</v>
      </c>
      <c r="C4636" s="81" t="s">
        <v>1230</v>
      </c>
      <c r="D4636" s="81" t="s">
        <v>1231</v>
      </c>
      <c r="E4636" s="81"/>
      <c r="F4636" s="81" t="s">
        <v>226</v>
      </c>
      <c r="G4636" s="81" t="s">
        <v>309</v>
      </c>
      <c r="H4636" s="81" t="s">
        <v>1232</v>
      </c>
      <c r="I4636" s="81"/>
      <c r="J4636" s="82">
        <v>71.14</v>
      </c>
      <c r="K4636" s="82">
        <v>0</v>
      </c>
      <c r="L4636" s="82">
        <v>12</v>
      </c>
      <c r="M4636" s="82">
        <v>853.68</v>
      </c>
    </row>
    <row r="4637" spans="1:13">
      <c r="A4637" t="str">
        <f t="shared" si="72"/>
        <v>PT10-330190802627</v>
      </c>
      <c r="B4637" s="81" t="s">
        <v>1229</v>
      </c>
      <c r="C4637" s="81" t="s">
        <v>1230</v>
      </c>
      <c r="D4637" s="81" t="s">
        <v>1231</v>
      </c>
      <c r="E4637" s="81"/>
      <c r="F4637" s="81" t="s">
        <v>226</v>
      </c>
      <c r="G4637" s="81" t="s">
        <v>309</v>
      </c>
      <c r="H4637" s="81" t="s">
        <v>1233</v>
      </c>
      <c r="I4637" s="81"/>
      <c r="J4637" s="82">
        <v>71.14</v>
      </c>
      <c r="K4637" s="82">
        <v>0</v>
      </c>
      <c r="L4637" s="82">
        <v>8</v>
      </c>
      <c r="M4637" s="82">
        <v>569.12</v>
      </c>
    </row>
    <row r="4638" spans="1:13">
      <c r="A4638" t="str">
        <f t="shared" si="72"/>
        <v>PT10-345190805628</v>
      </c>
      <c r="B4638" s="81" t="s">
        <v>1234</v>
      </c>
      <c r="C4638" s="81" t="s">
        <v>1235</v>
      </c>
      <c r="D4638" s="81" t="s">
        <v>1236</v>
      </c>
      <c r="E4638" s="81"/>
      <c r="F4638" s="81" t="s">
        <v>226</v>
      </c>
      <c r="G4638" s="81" t="s">
        <v>309</v>
      </c>
      <c r="H4638" s="81" t="s">
        <v>1237</v>
      </c>
      <c r="I4638" s="81"/>
      <c r="J4638" s="82">
        <v>67.66</v>
      </c>
      <c r="K4638" s="82">
        <v>0</v>
      </c>
      <c r="L4638" s="82">
        <v>7</v>
      </c>
      <c r="M4638" s="82">
        <v>473.62</v>
      </c>
    </row>
    <row r="4639" spans="1:13">
      <c r="A4639" t="str">
        <f t="shared" si="72"/>
        <v>PT10-345191211282</v>
      </c>
      <c r="B4639" s="81" t="s">
        <v>1234</v>
      </c>
      <c r="C4639" s="81" t="s">
        <v>1235</v>
      </c>
      <c r="D4639" s="81" t="s">
        <v>1236</v>
      </c>
      <c r="E4639" s="81"/>
      <c r="F4639" s="81" t="s">
        <v>226</v>
      </c>
      <c r="G4639" s="81" t="s">
        <v>309</v>
      </c>
      <c r="H4639" s="81" t="s">
        <v>1238</v>
      </c>
      <c r="I4639" s="81"/>
      <c r="J4639" s="82">
        <v>67.66</v>
      </c>
      <c r="K4639" s="82">
        <v>0</v>
      </c>
      <c r="L4639" s="82">
        <v>5</v>
      </c>
      <c r="M4639" s="82">
        <v>338.3</v>
      </c>
    </row>
    <row r="4640" spans="1:13">
      <c r="A4640" t="str">
        <f t="shared" si="72"/>
        <v>PT10-360190805629</v>
      </c>
      <c r="B4640" s="81" t="s">
        <v>1239</v>
      </c>
      <c r="C4640" s="81" t="s">
        <v>1240</v>
      </c>
      <c r="D4640" s="81" t="s">
        <v>1241</v>
      </c>
      <c r="E4640" s="81"/>
      <c r="F4640" s="81" t="s">
        <v>226</v>
      </c>
      <c r="G4640" s="81" t="s">
        <v>309</v>
      </c>
      <c r="H4640" s="81" t="s">
        <v>1242</v>
      </c>
      <c r="I4640" s="81"/>
      <c r="J4640" s="82">
        <v>67.66</v>
      </c>
      <c r="K4640" s="82">
        <v>0</v>
      </c>
      <c r="L4640" s="82">
        <v>8</v>
      </c>
      <c r="M4640" s="82">
        <v>541.28</v>
      </c>
    </row>
    <row r="4641" spans="1:13">
      <c r="A4641" t="str">
        <f t="shared" si="72"/>
        <v>PT10-360190805631</v>
      </c>
      <c r="B4641" s="81" t="s">
        <v>1239</v>
      </c>
      <c r="C4641" s="81" t="s">
        <v>1240</v>
      </c>
      <c r="D4641" s="81" t="s">
        <v>1241</v>
      </c>
      <c r="E4641" s="81"/>
      <c r="F4641" s="81" t="s">
        <v>226</v>
      </c>
      <c r="G4641" s="81" t="s">
        <v>309</v>
      </c>
      <c r="H4641" s="81" t="s">
        <v>1243</v>
      </c>
      <c r="I4641" s="81"/>
      <c r="J4641" s="82">
        <v>67.66</v>
      </c>
      <c r="K4641" s="82">
        <v>0</v>
      </c>
      <c r="L4641" s="82">
        <v>0</v>
      </c>
      <c r="M4641" s="82">
        <v>0</v>
      </c>
    </row>
    <row r="4642" spans="1:13">
      <c r="A4642" t="str">
        <f t="shared" si="72"/>
        <v>PT10-360191211283</v>
      </c>
      <c r="B4642" s="81" t="s">
        <v>1239</v>
      </c>
      <c r="C4642" s="81" t="s">
        <v>1240</v>
      </c>
      <c r="D4642" s="81" t="s">
        <v>1241</v>
      </c>
      <c r="E4642" s="81"/>
      <c r="F4642" s="81" t="s">
        <v>226</v>
      </c>
      <c r="G4642" s="81" t="s">
        <v>309</v>
      </c>
      <c r="H4642" s="81" t="s">
        <v>1244</v>
      </c>
      <c r="I4642" s="81"/>
      <c r="J4642" s="82">
        <v>67.66</v>
      </c>
      <c r="K4642" s="82">
        <v>0</v>
      </c>
      <c r="L4642" s="82">
        <v>4</v>
      </c>
      <c r="M4642" s="82">
        <v>270.64</v>
      </c>
    </row>
    <row r="4643" spans="1:13">
      <c r="A4643" t="str">
        <f t="shared" si="72"/>
        <v>PT10-375190805630</v>
      </c>
      <c r="B4643" s="81" t="s">
        <v>1245</v>
      </c>
      <c r="C4643" s="81" t="s">
        <v>1240</v>
      </c>
      <c r="D4643" s="81" t="s">
        <v>1246</v>
      </c>
      <c r="E4643" s="81"/>
      <c r="F4643" s="81" t="s">
        <v>226</v>
      </c>
      <c r="G4643" s="81" t="s">
        <v>309</v>
      </c>
      <c r="H4643" s="81" t="s">
        <v>1247</v>
      </c>
      <c r="I4643" s="81"/>
      <c r="J4643" s="82">
        <v>86.2</v>
      </c>
      <c r="K4643" s="82">
        <v>0</v>
      </c>
      <c r="L4643" s="82">
        <v>2</v>
      </c>
      <c r="M4643" s="82">
        <v>172.4</v>
      </c>
    </row>
    <row r="4644" spans="1:13">
      <c r="A4644" t="str">
        <f t="shared" si="72"/>
        <v>PT10-390191211285</v>
      </c>
      <c r="B4644" s="81" t="s">
        <v>1248</v>
      </c>
      <c r="C4644" s="81" t="s">
        <v>1240</v>
      </c>
      <c r="D4644" s="81" t="s">
        <v>1249</v>
      </c>
      <c r="E4644" s="81"/>
      <c r="F4644" s="81" t="s">
        <v>226</v>
      </c>
      <c r="G4644" s="81" t="s">
        <v>309</v>
      </c>
      <c r="H4644" s="81" t="s">
        <v>1250</v>
      </c>
      <c r="I4644" s="81"/>
      <c r="J4644" s="82">
        <v>48.05</v>
      </c>
      <c r="K4644" s="82">
        <v>0</v>
      </c>
      <c r="L4644" s="82">
        <v>1</v>
      </c>
      <c r="M4644" s="82">
        <v>48.05</v>
      </c>
    </row>
    <row r="4645" spans="1:13">
      <c r="A4645" t="str">
        <f t="shared" si="72"/>
        <v>PT10-390190805631</v>
      </c>
      <c r="B4645" s="81" t="s">
        <v>1248</v>
      </c>
      <c r="C4645" s="81" t="s">
        <v>1240</v>
      </c>
      <c r="D4645" s="81" t="s">
        <v>1249</v>
      </c>
      <c r="E4645" s="81"/>
      <c r="F4645" s="81" t="s">
        <v>226</v>
      </c>
      <c r="G4645" s="81" t="s">
        <v>309</v>
      </c>
      <c r="H4645" s="81" t="s">
        <v>1243</v>
      </c>
      <c r="I4645" s="81"/>
      <c r="J4645" s="82">
        <v>48.05</v>
      </c>
      <c r="K4645" s="82">
        <v>0</v>
      </c>
      <c r="L4645" s="82">
        <v>1</v>
      </c>
      <c r="M4645" s="82">
        <v>48.05</v>
      </c>
    </row>
    <row r="4646" spans="1:13">
      <c r="A4646" t="str">
        <f t="shared" si="72"/>
        <v>PT11-270221052544</v>
      </c>
      <c r="B4646" s="81" t="s">
        <v>1251</v>
      </c>
      <c r="C4646" s="81" t="s">
        <v>1252</v>
      </c>
      <c r="D4646" s="81" t="s">
        <v>1253</v>
      </c>
      <c r="E4646" s="81"/>
      <c r="F4646" s="81" t="s">
        <v>226</v>
      </c>
      <c r="G4646" s="81" t="s">
        <v>309</v>
      </c>
      <c r="H4646" s="81" t="s">
        <v>1254</v>
      </c>
      <c r="I4646" s="81"/>
      <c r="J4646" s="82">
        <v>28.74</v>
      </c>
      <c r="K4646" s="82">
        <v>0</v>
      </c>
      <c r="L4646" s="82">
        <v>4</v>
      </c>
      <c r="M4646" s="82">
        <v>114.96</v>
      </c>
    </row>
    <row r="4647" spans="1:13">
      <c r="A4647" t="str">
        <f t="shared" si="72"/>
        <v>PT11-270</v>
      </c>
      <c r="B4647" s="81" t="s">
        <v>1251</v>
      </c>
      <c r="C4647" s="81" t="s">
        <v>1252</v>
      </c>
      <c r="D4647" s="81" t="s">
        <v>1253</v>
      </c>
      <c r="E4647" s="81"/>
      <c r="F4647" s="81" t="s">
        <v>226</v>
      </c>
      <c r="G4647" s="81" t="s">
        <v>309</v>
      </c>
      <c r="H4647" s="81"/>
      <c r="I4647" s="81"/>
      <c r="J4647" s="82">
        <v>28.74</v>
      </c>
      <c r="K4647" s="82">
        <v>0</v>
      </c>
      <c r="L4647" s="82">
        <v>0</v>
      </c>
      <c r="M4647" s="82">
        <v>0</v>
      </c>
    </row>
    <row r="4648" spans="1:13">
      <c r="A4648" t="str">
        <f t="shared" si="72"/>
        <v>PT11-285190805638</v>
      </c>
      <c r="B4648" s="81" t="s">
        <v>1255</v>
      </c>
      <c r="C4648" s="81" t="s">
        <v>1252</v>
      </c>
      <c r="D4648" s="81" t="s">
        <v>1256</v>
      </c>
      <c r="E4648" s="81"/>
      <c r="F4648" s="81" t="s">
        <v>226</v>
      </c>
      <c r="G4648" s="81" t="s">
        <v>309</v>
      </c>
      <c r="H4648" s="81" t="s">
        <v>1257</v>
      </c>
      <c r="I4648" s="81"/>
      <c r="J4648" s="82">
        <v>39.299999999999997</v>
      </c>
      <c r="K4648" s="82">
        <v>0</v>
      </c>
      <c r="L4648" s="82">
        <v>5</v>
      </c>
      <c r="M4648" s="82">
        <v>196.5</v>
      </c>
    </row>
    <row r="4649" spans="1:13">
      <c r="A4649" t="str">
        <f t="shared" si="72"/>
        <v>PT11-285221052545</v>
      </c>
      <c r="B4649" s="81" t="s">
        <v>1255</v>
      </c>
      <c r="C4649" s="81" t="s">
        <v>1252</v>
      </c>
      <c r="D4649" s="81" t="s">
        <v>1256</v>
      </c>
      <c r="E4649" s="81"/>
      <c r="F4649" s="81" t="s">
        <v>226</v>
      </c>
      <c r="G4649" s="81" t="s">
        <v>309</v>
      </c>
      <c r="H4649" s="81" t="s">
        <v>1258</v>
      </c>
      <c r="I4649" s="81"/>
      <c r="J4649" s="82">
        <v>39.299999999999997</v>
      </c>
      <c r="K4649" s="82">
        <v>0</v>
      </c>
      <c r="L4649" s="82">
        <v>5</v>
      </c>
      <c r="M4649" s="82">
        <v>196.5</v>
      </c>
    </row>
    <row r="4650" spans="1:13">
      <c r="A4650" t="str">
        <f t="shared" si="72"/>
        <v>PT11-285</v>
      </c>
      <c r="B4650" s="81" t="s">
        <v>1255</v>
      </c>
      <c r="C4650" s="81" t="s">
        <v>1252</v>
      </c>
      <c r="D4650" s="81" t="s">
        <v>1256</v>
      </c>
      <c r="E4650" s="81"/>
      <c r="F4650" s="81" t="s">
        <v>226</v>
      </c>
      <c r="G4650" s="81" t="s">
        <v>309</v>
      </c>
      <c r="H4650" s="81"/>
      <c r="I4650" s="81"/>
      <c r="J4650" s="82">
        <v>39.299999999999997</v>
      </c>
      <c r="K4650" s="82">
        <v>0</v>
      </c>
      <c r="L4650" s="82">
        <v>0</v>
      </c>
      <c r="M4650" s="82">
        <v>0</v>
      </c>
    </row>
    <row r="4651" spans="1:13">
      <c r="A4651" t="str">
        <f t="shared" si="72"/>
        <v>PT11-300191211252</v>
      </c>
      <c r="B4651" s="81" t="s">
        <v>1259</v>
      </c>
      <c r="C4651" s="81" t="s">
        <v>1260</v>
      </c>
      <c r="D4651" s="81" t="s">
        <v>1261</v>
      </c>
      <c r="E4651" s="81"/>
      <c r="F4651" s="81" t="s">
        <v>226</v>
      </c>
      <c r="G4651" s="81" t="s">
        <v>309</v>
      </c>
      <c r="H4651" s="81" t="s">
        <v>1262</v>
      </c>
      <c r="I4651" s="81"/>
      <c r="J4651" s="82">
        <v>69.48</v>
      </c>
      <c r="K4651" s="82">
        <v>0</v>
      </c>
      <c r="L4651" s="82">
        <v>7</v>
      </c>
      <c r="M4651" s="82">
        <v>486.36</v>
      </c>
    </row>
    <row r="4652" spans="1:13">
      <c r="A4652" t="str">
        <f t="shared" si="72"/>
        <v>PT11-30028190</v>
      </c>
      <c r="B4652" s="81" t="s">
        <v>1259</v>
      </c>
      <c r="C4652" s="81" t="s">
        <v>1260</v>
      </c>
      <c r="D4652" s="81" t="s">
        <v>1261</v>
      </c>
      <c r="E4652" s="81"/>
      <c r="F4652" s="81" t="s">
        <v>226</v>
      </c>
      <c r="G4652" s="81" t="s">
        <v>309</v>
      </c>
      <c r="H4652" s="81" t="s">
        <v>1263</v>
      </c>
      <c r="I4652" s="81"/>
      <c r="J4652" s="82">
        <v>69.48</v>
      </c>
      <c r="K4652" s="82">
        <v>0</v>
      </c>
      <c r="L4652" s="82">
        <v>1</v>
      </c>
      <c r="M4652" s="82">
        <v>69.48</v>
      </c>
    </row>
    <row r="4653" spans="1:13">
      <c r="A4653" t="str">
        <f t="shared" si="72"/>
        <v>PT11-300190805639</v>
      </c>
      <c r="B4653" s="81" t="s">
        <v>1259</v>
      </c>
      <c r="C4653" s="81" t="s">
        <v>1260</v>
      </c>
      <c r="D4653" s="81" t="s">
        <v>1261</v>
      </c>
      <c r="E4653" s="81"/>
      <c r="F4653" s="81" t="s">
        <v>226</v>
      </c>
      <c r="G4653" s="81" t="s">
        <v>309</v>
      </c>
      <c r="H4653" s="81" t="s">
        <v>1264</v>
      </c>
      <c r="I4653" s="81"/>
      <c r="J4653" s="82">
        <v>69.48</v>
      </c>
      <c r="K4653" s="82">
        <v>0</v>
      </c>
      <c r="L4653" s="82">
        <v>5</v>
      </c>
      <c r="M4653" s="82">
        <v>347.4</v>
      </c>
    </row>
    <row r="4654" spans="1:13">
      <c r="A4654" t="str">
        <f t="shared" si="72"/>
        <v>PT11-300190502621</v>
      </c>
      <c r="B4654" s="81" t="s">
        <v>1259</v>
      </c>
      <c r="C4654" s="81" t="s">
        <v>1260</v>
      </c>
      <c r="D4654" s="81" t="s">
        <v>1261</v>
      </c>
      <c r="E4654" s="81"/>
      <c r="F4654" s="81" t="s">
        <v>226</v>
      </c>
      <c r="G4654" s="81" t="s">
        <v>309</v>
      </c>
      <c r="H4654" s="81" t="s">
        <v>1265</v>
      </c>
      <c r="I4654" s="81"/>
      <c r="J4654" s="82">
        <v>69.48</v>
      </c>
      <c r="K4654" s="82">
        <v>0</v>
      </c>
      <c r="L4654" s="82">
        <v>1</v>
      </c>
      <c r="M4654" s="82">
        <v>69.48</v>
      </c>
    </row>
    <row r="4655" spans="1:13">
      <c r="A4655" t="str">
        <f t="shared" si="72"/>
        <v>PT11-315</v>
      </c>
      <c r="B4655" s="81" t="s">
        <v>1266</v>
      </c>
      <c r="C4655" s="81" t="s">
        <v>1267</v>
      </c>
      <c r="D4655" s="81" t="s">
        <v>1268</v>
      </c>
      <c r="E4655" s="81"/>
      <c r="F4655" s="81" t="s">
        <v>226</v>
      </c>
      <c r="G4655" s="81" t="s">
        <v>309</v>
      </c>
      <c r="H4655" s="81"/>
      <c r="I4655" s="81"/>
      <c r="J4655" s="82">
        <v>105.83</v>
      </c>
      <c r="K4655" s="82">
        <v>0</v>
      </c>
      <c r="L4655" s="82">
        <v>-3</v>
      </c>
      <c r="M4655" s="82">
        <v>-317.49</v>
      </c>
    </row>
    <row r="4656" spans="1:13">
      <c r="A4656" t="str">
        <f t="shared" si="72"/>
        <v>PT11-315191211253</v>
      </c>
      <c r="B4656" s="81" t="s">
        <v>1266</v>
      </c>
      <c r="C4656" s="81" t="s">
        <v>1267</v>
      </c>
      <c r="D4656" s="81" t="s">
        <v>1268</v>
      </c>
      <c r="E4656" s="81"/>
      <c r="F4656" s="81" t="s">
        <v>226</v>
      </c>
      <c r="G4656" s="81" t="s">
        <v>309</v>
      </c>
      <c r="H4656" s="81" t="s">
        <v>1269</v>
      </c>
      <c r="I4656" s="81"/>
      <c r="J4656" s="82">
        <v>105.83</v>
      </c>
      <c r="K4656" s="82">
        <v>0</v>
      </c>
      <c r="L4656" s="82">
        <v>2</v>
      </c>
      <c r="M4656" s="82">
        <v>211.66</v>
      </c>
    </row>
    <row r="4657" spans="1:13">
      <c r="A4657" t="str">
        <f t="shared" si="72"/>
        <v>PT11-315190805640</v>
      </c>
      <c r="B4657" s="81" t="s">
        <v>1266</v>
      </c>
      <c r="C4657" s="81" t="s">
        <v>1267</v>
      </c>
      <c r="D4657" s="81" t="s">
        <v>1268</v>
      </c>
      <c r="E4657" s="81"/>
      <c r="F4657" s="81" t="s">
        <v>226</v>
      </c>
      <c r="G4657" s="81" t="s">
        <v>309</v>
      </c>
      <c r="H4657" s="81" t="s">
        <v>1270</v>
      </c>
      <c r="I4657" s="81"/>
      <c r="J4657" s="82">
        <v>105.83</v>
      </c>
      <c r="K4657" s="82">
        <v>0</v>
      </c>
      <c r="L4657" s="82">
        <v>1</v>
      </c>
      <c r="M4657" s="82">
        <v>105.83</v>
      </c>
    </row>
    <row r="4658" spans="1:13">
      <c r="A4658" t="str">
        <f t="shared" si="72"/>
        <v>PT11-330</v>
      </c>
      <c r="B4658" s="81" t="s">
        <v>1271</v>
      </c>
      <c r="C4658" s="81" t="s">
        <v>1272</v>
      </c>
      <c r="D4658" s="81" t="s">
        <v>1273</v>
      </c>
      <c r="E4658" s="81"/>
      <c r="F4658" s="81" t="s">
        <v>226</v>
      </c>
      <c r="G4658" s="81" t="s">
        <v>309</v>
      </c>
      <c r="H4658" s="81"/>
      <c r="I4658" s="81"/>
      <c r="J4658" s="82">
        <v>69.48</v>
      </c>
      <c r="K4658" s="82">
        <v>0</v>
      </c>
      <c r="L4658" s="82">
        <v>-1</v>
      </c>
      <c r="M4658" s="82">
        <v>-69.48</v>
      </c>
    </row>
    <row r="4659" spans="1:13">
      <c r="A4659" t="str">
        <f t="shared" si="72"/>
        <v>PT11-330191211254</v>
      </c>
      <c r="B4659" s="81" t="s">
        <v>1271</v>
      </c>
      <c r="C4659" s="81" t="s">
        <v>1272</v>
      </c>
      <c r="D4659" s="81" t="s">
        <v>1273</v>
      </c>
      <c r="E4659" s="81"/>
      <c r="F4659" s="81" t="s">
        <v>226</v>
      </c>
      <c r="G4659" s="81" t="s">
        <v>309</v>
      </c>
      <c r="H4659" s="81" t="s">
        <v>1274</v>
      </c>
      <c r="I4659" s="81"/>
      <c r="J4659" s="82">
        <v>69.48</v>
      </c>
      <c r="K4659" s="82">
        <v>0</v>
      </c>
      <c r="L4659" s="82">
        <v>8</v>
      </c>
      <c r="M4659" s="82">
        <v>555.84</v>
      </c>
    </row>
    <row r="4660" spans="1:13">
      <c r="A4660" t="str">
        <f t="shared" si="72"/>
        <v>PT11-330190805641</v>
      </c>
      <c r="B4660" s="81" t="s">
        <v>1271</v>
      </c>
      <c r="C4660" s="81" t="s">
        <v>1272</v>
      </c>
      <c r="D4660" s="81" t="s">
        <v>1273</v>
      </c>
      <c r="E4660" s="81"/>
      <c r="F4660" s="81" t="s">
        <v>226</v>
      </c>
      <c r="G4660" s="81" t="s">
        <v>309</v>
      </c>
      <c r="H4660" s="81" t="s">
        <v>1275</v>
      </c>
      <c r="I4660" s="81"/>
      <c r="J4660" s="82">
        <v>69.48</v>
      </c>
      <c r="K4660" s="82">
        <v>0</v>
      </c>
      <c r="L4660" s="82">
        <v>6</v>
      </c>
      <c r="M4660" s="82">
        <v>416.88</v>
      </c>
    </row>
    <row r="4661" spans="1:13">
      <c r="A4661" t="str">
        <f t="shared" si="72"/>
        <v>PT11-345</v>
      </c>
      <c r="B4661" s="81" t="s">
        <v>1276</v>
      </c>
      <c r="C4661" s="81" t="s">
        <v>1277</v>
      </c>
      <c r="D4661" s="81" t="s">
        <v>1278</v>
      </c>
      <c r="E4661" s="81"/>
      <c r="F4661" s="81" t="s">
        <v>226</v>
      </c>
      <c r="G4661" s="81" t="s">
        <v>309</v>
      </c>
      <c r="H4661" s="81"/>
      <c r="I4661" s="81"/>
      <c r="J4661" s="82">
        <v>51.82</v>
      </c>
      <c r="K4661" s="82">
        <v>0</v>
      </c>
      <c r="L4661" s="82">
        <v>-1</v>
      </c>
      <c r="M4661" s="82">
        <v>-51.82</v>
      </c>
    </row>
    <row r="4662" spans="1:13">
      <c r="A4662" t="str">
        <f t="shared" si="72"/>
        <v>PT11-345190805642</v>
      </c>
      <c r="B4662" s="81" t="s">
        <v>1276</v>
      </c>
      <c r="C4662" s="81" t="s">
        <v>1277</v>
      </c>
      <c r="D4662" s="81" t="s">
        <v>1278</v>
      </c>
      <c r="E4662" s="81"/>
      <c r="F4662" s="81" t="s">
        <v>226</v>
      </c>
      <c r="G4662" s="81" t="s">
        <v>309</v>
      </c>
      <c r="H4662" s="81" t="s">
        <v>1279</v>
      </c>
      <c r="I4662" s="81"/>
      <c r="J4662" s="82">
        <v>51.82</v>
      </c>
      <c r="K4662" s="82">
        <v>0</v>
      </c>
      <c r="L4662" s="82">
        <v>1</v>
      </c>
      <c r="M4662" s="82">
        <v>51.82</v>
      </c>
    </row>
    <row r="4663" spans="1:13">
      <c r="A4663" t="str">
        <f t="shared" si="72"/>
        <v>PT11-360190502623</v>
      </c>
      <c r="B4663" s="81" t="s">
        <v>1280</v>
      </c>
      <c r="C4663" s="81" t="s">
        <v>1281</v>
      </c>
      <c r="D4663" s="81" t="s">
        <v>1282</v>
      </c>
      <c r="E4663" s="81"/>
      <c r="F4663" s="81" t="s">
        <v>226</v>
      </c>
      <c r="G4663" s="81" t="s">
        <v>309</v>
      </c>
      <c r="H4663" s="81" t="s">
        <v>1283</v>
      </c>
      <c r="I4663" s="81"/>
      <c r="J4663" s="82">
        <v>86.2</v>
      </c>
      <c r="K4663" s="82">
        <v>0</v>
      </c>
      <c r="L4663" s="82">
        <v>3</v>
      </c>
      <c r="M4663" s="82">
        <v>258.60000000000002</v>
      </c>
    </row>
    <row r="4664" spans="1:13">
      <c r="A4664" t="str">
        <f t="shared" si="72"/>
        <v>PT11-360190805643</v>
      </c>
      <c r="B4664" s="81" t="s">
        <v>1280</v>
      </c>
      <c r="C4664" s="81" t="s">
        <v>1281</v>
      </c>
      <c r="D4664" s="81" t="s">
        <v>1282</v>
      </c>
      <c r="E4664" s="81"/>
      <c r="F4664" s="81" t="s">
        <v>226</v>
      </c>
      <c r="G4664" s="81" t="s">
        <v>309</v>
      </c>
      <c r="H4664" s="81" t="s">
        <v>1284</v>
      </c>
      <c r="I4664" s="81"/>
      <c r="J4664" s="82">
        <v>86.2</v>
      </c>
      <c r="K4664" s="82">
        <v>0</v>
      </c>
      <c r="L4664" s="82">
        <v>1</v>
      </c>
      <c r="M4664" s="82">
        <v>86.2</v>
      </c>
    </row>
    <row r="4665" spans="1:13">
      <c r="A4665" t="str">
        <f t="shared" si="72"/>
        <v>PT11-375190805644</v>
      </c>
      <c r="B4665" s="81" t="s">
        <v>1285</v>
      </c>
      <c r="C4665" s="81" t="s">
        <v>1286</v>
      </c>
      <c r="D4665" s="81" t="s">
        <v>1287</v>
      </c>
      <c r="E4665" s="81"/>
      <c r="F4665" s="81" t="s">
        <v>226</v>
      </c>
      <c r="G4665" s="81" t="s">
        <v>309</v>
      </c>
      <c r="H4665" s="81" t="s">
        <v>1288</v>
      </c>
      <c r="I4665" s="81"/>
      <c r="J4665" s="82">
        <v>86.2</v>
      </c>
      <c r="K4665" s="82">
        <v>0</v>
      </c>
      <c r="L4665" s="82">
        <v>1</v>
      </c>
      <c r="M4665" s="82">
        <v>86.2</v>
      </c>
    </row>
    <row r="4666" spans="1:13">
      <c r="A4666" t="str">
        <f t="shared" si="72"/>
        <v>PT11-390191112258</v>
      </c>
      <c r="B4666" s="81" t="s">
        <v>1289</v>
      </c>
      <c r="C4666" s="81" t="s">
        <v>1286</v>
      </c>
      <c r="D4666" s="81" t="s">
        <v>1290</v>
      </c>
      <c r="E4666" s="81"/>
      <c r="F4666" s="81" t="s">
        <v>226</v>
      </c>
      <c r="G4666" s="81" t="s">
        <v>309</v>
      </c>
      <c r="H4666" s="81" t="s">
        <v>1291</v>
      </c>
      <c r="I4666" s="81"/>
      <c r="J4666" s="82">
        <v>86.2</v>
      </c>
      <c r="K4666" s="82">
        <v>0</v>
      </c>
      <c r="L4666" s="82">
        <v>1</v>
      </c>
      <c r="M4666" s="82">
        <v>86.2</v>
      </c>
    </row>
    <row r="4667" spans="1:13">
      <c r="A4667" t="str">
        <f t="shared" si="72"/>
        <v>SZT21961207240010</v>
      </c>
      <c r="B4667" s="81" t="s">
        <v>1292</v>
      </c>
      <c r="C4667" s="81" t="s">
        <v>1293</v>
      </c>
      <c r="D4667" s="81" t="s">
        <v>1294</v>
      </c>
      <c r="E4667" s="81"/>
      <c r="F4667" s="81" t="s">
        <v>226</v>
      </c>
      <c r="G4667" s="81" t="s">
        <v>309</v>
      </c>
      <c r="H4667" s="81" t="s">
        <v>1295</v>
      </c>
      <c r="I4667" s="81"/>
      <c r="J4667" s="82">
        <v>79.16</v>
      </c>
      <c r="K4667" s="82">
        <v>0</v>
      </c>
      <c r="L4667" s="82">
        <v>3</v>
      </c>
      <c r="M4667" s="82">
        <v>237.48</v>
      </c>
    </row>
    <row r="4668" spans="1:13">
      <c r="A4668" t="str">
        <f t="shared" si="72"/>
        <v>SZT21961209230580</v>
      </c>
      <c r="B4668" s="81" t="s">
        <v>1292</v>
      </c>
      <c r="C4668" s="81" t="s">
        <v>1293</v>
      </c>
      <c r="D4668" s="81" t="s">
        <v>1294</v>
      </c>
      <c r="E4668" s="81"/>
      <c r="F4668" s="81" t="s">
        <v>226</v>
      </c>
      <c r="G4668" s="81" t="s">
        <v>309</v>
      </c>
      <c r="H4668" s="81" t="s">
        <v>1296</v>
      </c>
      <c r="I4668" s="81"/>
      <c r="J4668" s="82">
        <v>79.16</v>
      </c>
      <c r="K4668" s="82">
        <v>0</v>
      </c>
      <c r="L4668" s="82">
        <v>1</v>
      </c>
      <c r="M4668" s="82">
        <v>79.16</v>
      </c>
    </row>
    <row r="4669" spans="1:13">
      <c r="A4669" t="str">
        <f t="shared" si="72"/>
        <v>TZT32441212230120</v>
      </c>
      <c r="B4669" s="81" t="s">
        <v>1297</v>
      </c>
      <c r="C4669" s="81" t="s">
        <v>1293</v>
      </c>
      <c r="D4669" s="81" t="s">
        <v>1298</v>
      </c>
      <c r="E4669" s="81"/>
      <c r="F4669" s="81" t="s">
        <v>226</v>
      </c>
      <c r="G4669" s="81" t="s">
        <v>236</v>
      </c>
      <c r="H4669" s="81" t="s">
        <v>1299</v>
      </c>
      <c r="I4669" s="81"/>
      <c r="J4669" s="82">
        <v>128.27000000000001</v>
      </c>
      <c r="K4669" s="82">
        <v>0</v>
      </c>
      <c r="L4669" s="82">
        <v>4</v>
      </c>
      <c r="M4669" s="82">
        <v>513.08000000000004</v>
      </c>
    </row>
    <row r="4670" spans="1:13">
      <c r="A4670" t="str">
        <f t="shared" si="72"/>
        <v>SZT21971800098923</v>
      </c>
      <c r="B4670" s="81" t="s">
        <v>1300</v>
      </c>
      <c r="C4670" s="81" t="s">
        <v>1301</v>
      </c>
      <c r="D4670" s="81" t="s">
        <v>1302</v>
      </c>
      <c r="E4670" s="81"/>
      <c r="F4670" s="81" t="s">
        <v>226</v>
      </c>
      <c r="G4670" s="81" t="s">
        <v>309</v>
      </c>
      <c r="H4670" s="81" t="s">
        <v>1303</v>
      </c>
      <c r="I4670" s="81"/>
      <c r="J4670" s="82">
        <v>79.16</v>
      </c>
      <c r="K4670" s="82">
        <v>0</v>
      </c>
      <c r="L4670" s="82">
        <v>17</v>
      </c>
      <c r="M4670" s="82">
        <v>1345.72</v>
      </c>
    </row>
    <row r="4671" spans="1:13">
      <c r="A4671" t="str">
        <f t="shared" si="72"/>
        <v>SZT21971207240180</v>
      </c>
      <c r="B4671" s="81" t="s">
        <v>1300</v>
      </c>
      <c r="C4671" s="81" t="s">
        <v>1301</v>
      </c>
      <c r="D4671" s="81" t="s">
        <v>1302</v>
      </c>
      <c r="E4671" s="81"/>
      <c r="F4671" s="81" t="s">
        <v>226</v>
      </c>
      <c r="G4671" s="81" t="s">
        <v>309</v>
      </c>
      <c r="H4671" s="81" t="s">
        <v>1304</v>
      </c>
      <c r="I4671" s="81"/>
      <c r="J4671" s="82">
        <v>79.16</v>
      </c>
      <c r="K4671" s="82">
        <v>0</v>
      </c>
      <c r="L4671" s="82">
        <v>1</v>
      </c>
      <c r="M4671" s="82">
        <v>79.16</v>
      </c>
    </row>
    <row r="4672" spans="1:13">
      <c r="A4672" t="str">
        <f t="shared" si="72"/>
        <v>TZT32451212020370</v>
      </c>
      <c r="B4672" s="81" t="s">
        <v>1305</v>
      </c>
      <c r="C4672" s="81" t="s">
        <v>1301</v>
      </c>
      <c r="D4672" s="81" t="s">
        <v>1306</v>
      </c>
      <c r="E4672" s="81"/>
      <c r="F4672" s="81" t="s">
        <v>226</v>
      </c>
      <c r="G4672" s="81" t="s">
        <v>236</v>
      </c>
      <c r="H4672" s="81" t="s">
        <v>1307</v>
      </c>
      <c r="I4672" s="81"/>
      <c r="J4672" s="82">
        <v>109.67</v>
      </c>
      <c r="K4672" s="82">
        <v>0</v>
      </c>
      <c r="L4672" s="82">
        <v>4</v>
      </c>
      <c r="M4672" s="82">
        <v>438.68</v>
      </c>
    </row>
    <row r="4673" spans="1:13">
      <c r="A4673" t="str">
        <f t="shared" si="72"/>
        <v>TZT32451303024570</v>
      </c>
      <c r="B4673" s="81" t="s">
        <v>1305</v>
      </c>
      <c r="C4673" s="81" t="s">
        <v>1301</v>
      </c>
      <c r="D4673" s="81" t="s">
        <v>1306</v>
      </c>
      <c r="E4673" s="81"/>
      <c r="F4673" s="81" t="s">
        <v>226</v>
      </c>
      <c r="G4673" s="81" t="s">
        <v>236</v>
      </c>
      <c r="H4673" s="81" t="s">
        <v>1308</v>
      </c>
      <c r="I4673" s="81"/>
      <c r="J4673" s="82">
        <v>109.67</v>
      </c>
      <c r="K4673" s="82">
        <v>0</v>
      </c>
      <c r="L4673" s="82">
        <v>2</v>
      </c>
      <c r="M4673" s="82">
        <v>219.34</v>
      </c>
    </row>
    <row r="4674" spans="1:13">
      <c r="A4674" t="str">
        <f t="shared" si="72"/>
        <v>TZT32451211030720</v>
      </c>
      <c r="B4674" s="81" t="s">
        <v>1305</v>
      </c>
      <c r="C4674" s="81" t="s">
        <v>1301</v>
      </c>
      <c r="D4674" s="81" t="s">
        <v>1306</v>
      </c>
      <c r="E4674" s="81"/>
      <c r="F4674" s="81" t="s">
        <v>226</v>
      </c>
      <c r="G4674" s="81" t="s">
        <v>236</v>
      </c>
      <c r="H4674" s="81" t="s">
        <v>1309</v>
      </c>
      <c r="I4674" s="81"/>
      <c r="J4674" s="82">
        <v>109.67</v>
      </c>
      <c r="K4674" s="82">
        <v>0</v>
      </c>
      <c r="L4674" s="82">
        <v>1</v>
      </c>
      <c r="M4674" s="82">
        <v>109.67</v>
      </c>
    </row>
    <row r="4675" spans="1:13">
      <c r="A4675" t="str">
        <f t="shared" ref="A4675:A4738" si="73">CONCATENATE(B4675,H4675)</f>
        <v>SZT21981012110660</v>
      </c>
      <c r="B4675" s="81" t="s">
        <v>1310</v>
      </c>
      <c r="C4675" s="81" t="s">
        <v>1311</v>
      </c>
      <c r="D4675" s="81" t="s">
        <v>1312</v>
      </c>
      <c r="E4675" s="81"/>
      <c r="F4675" s="81" t="s">
        <v>226</v>
      </c>
      <c r="G4675" s="81" t="s">
        <v>309</v>
      </c>
      <c r="H4675" s="81" t="s">
        <v>1313</v>
      </c>
      <c r="I4675" s="81"/>
      <c r="J4675" s="82">
        <v>79.16</v>
      </c>
      <c r="K4675" s="82">
        <v>0</v>
      </c>
      <c r="L4675" s="82">
        <v>12</v>
      </c>
      <c r="M4675" s="82">
        <v>949.92</v>
      </c>
    </row>
    <row r="4676" spans="1:13">
      <c r="A4676" t="str">
        <f t="shared" si="73"/>
        <v>SZT2198121016130</v>
      </c>
      <c r="B4676" s="81" t="s">
        <v>1310</v>
      </c>
      <c r="C4676" s="81" t="s">
        <v>1311</v>
      </c>
      <c r="D4676" s="81" t="s">
        <v>1312</v>
      </c>
      <c r="E4676" s="81"/>
      <c r="F4676" s="81" t="s">
        <v>226</v>
      </c>
      <c r="G4676" s="81" t="s">
        <v>309</v>
      </c>
      <c r="H4676" s="81" t="s">
        <v>1314</v>
      </c>
      <c r="I4676" s="81"/>
      <c r="J4676" s="82">
        <v>79.16</v>
      </c>
      <c r="K4676" s="82">
        <v>0</v>
      </c>
      <c r="L4676" s="82">
        <v>0</v>
      </c>
      <c r="M4676" s="82">
        <v>0</v>
      </c>
    </row>
    <row r="4677" spans="1:13">
      <c r="A4677" t="str">
        <f t="shared" si="73"/>
        <v>SZT21981210161300</v>
      </c>
      <c r="B4677" s="81" t="s">
        <v>1310</v>
      </c>
      <c r="C4677" s="81" t="s">
        <v>1311</v>
      </c>
      <c r="D4677" s="81" t="s">
        <v>1312</v>
      </c>
      <c r="E4677" s="81"/>
      <c r="F4677" s="81" t="s">
        <v>226</v>
      </c>
      <c r="G4677" s="81" t="s">
        <v>309</v>
      </c>
      <c r="H4677" s="81" t="s">
        <v>1315</v>
      </c>
      <c r="I4677" s="81"/>
      <c r="J4677" s="82">
        <v>79.16</v>
      </c>
      <c r="K4677" s="82">
        <v>0</v>
      </c>
      <c r="L4677" s="82">
        <v>2</v>
      </c>
      <c r="M4677" s="82">
        <v>158.32</v>
      </c>
    </row>
    <row r="4678" spans="1:13">
      <c r="A4678" t="str">
        <f t="shared" si="73"/>
        <v>TZT32461210220630</v>
      </c>
      <c r="B4678" s="81" t="s">
        <v>1316</v>
      </c>
      <c r="C4678" s="81" t="s">
        <v>1311</v>
      </c>
      <c r="D4678" s="81" t="s">
        <v>1317</v>
      </c>
      <c r="E4678" s="81"/>
      <c r="F4678" s="81" t="s">
        <v>226</v>
      </c>
      <c r="G4678" s="81" t="s">
        <v>236</v>
      </c>
      <c r="H4678" s="81" t="s">
        <v>1318</v>
      </c>
      <c r="I4678" s="81"/>
      <c r="J4678" s="82">
        <v>107.77</v>
      </c>
      <c r="K4678" s="82">
        <v>0</v>
      </c>
      <c r="L4678" s="82">
        <v>4</v>
      </c>
      <c r="M4678" s="82">
        <v>431.08</v>
      </c>
    </row>
    <row r="4679" spans="1:13">
      <c r="A4679" t="str">
        <f t="shared" si="73"/>
        <v>TZT3246160509003</v>
      </c>
      <c r="B4679" s="81" t="s">
        <v>1316</v>
      </c>
      <c r="C4679" s="81" t="s">
        <v>1311</v>
      </c>
      <c r="D4679" s="81" t="s">
        <v>1317</v>
      </c>
      <c r="E4679" s="81"/>
      <c r="F4679" s="81" t="s">
        <v>226</v>
      </c>
      <c r="G4679" s="81" t="s">
        <v>236</v>
      </c>
      <c r="H4679" s="81" t="s">
        <v>1319</v>
      </c>
      <c r="I4679" s="81"/>
      <c r="J4679" s="82">
        <v>107.77</v>
      </c>
      <c r="K4679" s="82">
        <v>0</v>
      </c>
      <c r="L4679" s="82">
        <v>0</v>
      </c>
      <c r="M4679" s="82">
        <v>0</v>
      </c>
    </row>
    <row r="4680" spans="1:13">
      <c r="A4680" t="str">
        <f t="shared" si="73"/>
        <v>TZT32461605090030</v>
      </c>
      <c r="B4680" s="81" t="s">
        <v>1316</v>
      </c>
      <c r="C4680" s="81" t="s">
        <v>1311</v>
      </c>
      <c r="D4680" s="81" t="s">
        <v>1317</v>
      </c>
      <c r="E4680" s="81"/>
      <c r="F4680" s="81" t="s">
        <v>226</v>
      </c>
      <c r="G4680" s="81" t="s">
        <v>236</v>
      </c>
      <c r="H4680" s="81" t="s">
        <v>1320</v>
      </c>
      <c r="I4680" s="81"/>
      <c r="J4680" s="82">
        <v>107.77</v>
      </c>
      <c r="K4680" s="82">
        <v>0</v>
      </c>
      <c r="L4680" s="82">
        <v>2</v>
      </c>
      <c r="M4680" s="82">
        <v>215.54</v>
      </c>
    </row>
    <row r="4681" spans="1:13">
      <c r="A4681" t="str">
        <f t="shared" si="73"/>
        <v>SZT21991800098924</v>
      </c>
      <c r="B4681" s="81" t="s">
        <v>1321</v>
      </c>
      <c r="C4681" s="81" t="s">
        <v>1322</v>
      </c>
      <c r="D4681" s="81" t="s">
        <v>1323</v>
      </c>
      <c r="E4681" s="81"/>
      <c r="F4681" s="81" t="s">
        <v>226</v>
      </c>
      <c r="G4681" s="81" t="s">
        <v>309</v>
      </c>
      <c r="H4681" s="81" t="s">
        <v>1324</v>
      </c>
      <c r="I4681" s="81"/>
      <c r="J4681" s="82">
        <v>79.16</v>
      </c>
      <c r="K4681" s="82">
        <v>0</v>
      </c>
      <c r="L4681" s="82">
        <v>19</v>
      </c>
      <c r="M4681" s="82">
        <v>1504.04</v>
      </c>
    </row>
    <row r="4682" spans="1:13">
      <c r="A4682" t="str">
        <f t="shared" si="73"/>
        <v>SZT21991606160236</v>
      </c>
      <c r="B4682" s="81" t="s">
        <v>1321</v>
      </c>
      <c r="C4682" s="81" t="s">
        <v>1322</v>
      </c>
      <c r="D4682" s="81" t="s">
        <v>1323</v>
      </c>
      <c r="E4682" s="81"/>
      <c r="F4682" s="81" t="s">
        <v>226</v>
      </c>
      <c r="G4682" s="81" t="s">
        <v>309</v>
      </c>
      <c r="H4682" s="81" t="s">
        <v>1325</v>
      </c>
      <c r="I4682" s="81"/>
      <c r="J4682" s="82">
        <v>79.16</v>
      </c>
      <c r="K4682" s="82">
        <v>0</v>
      </c>
      <c r="L4682" s="82">
        <v>2</v>
      </c>
      <c r="M4682" s="82">
        <v>158.32</v>
      </c>
    </row>
    <row r="4683" spans="1:13">
      <c r="A4683" t="str">
        <f t="shared" si="73"/>
        <v>SZT2199111206015</v>
      </c>
      <c r="B4683" s="81" t="s">
        <v>1321</v>
      </c>
      <c r="C4683" s="81" t="s">
        <v>1322</v>
      </c>
      <c r="D4683" s="81" t="s">
        <v>1323</v>
      </c>
      <c r="E4683" s="81"/>
      <c r="F4683" s="81" t="s">
        <v>226</v>
      </c>
      <c r="G4683" s="81" t="s">
        <v>309</v>
      </c>
      <c r="H4683" s="81" t="s">
        <v>1326</v>
      </c>
      <c r="I4683" s="81"/>
      <c r="J4683" s="82">
        <v>79.16</v>
      </c>
      <c r="K4683" s="82">
        <v>0</v>
      </c>
      <c r="L4683" s="82">
        <v>2</v>
      </c>
      <c r="M4683" s="82">
        <v>158.32</v>
      </c>
    </row>
    <row r="4684" spans="1:13">
      <c r="A4684" t="str">
        <f t="shared" si="73"/>
        <v>SZT21991800026488</v>
      </c>
      <c r="B4684" s="81" t="s">
        <v>1321</v>
      </c>
      <c r="C4684" s="81" t="s">
        <v>1322</v>
      </c>
      <c r="D4684" s="81" t="s">
        <v>1323</v>
      </c>
      <c r="E4684" s="81"/>
      <c r="F4684" s="81" t="s">
        <v>226</v>
      </c>
      <c r="G4684" s="81" t="s">
        <v>309</v>
      </c>
      <c r="H4684" s="81" t="s">
        <v>1327</v>
      </c>
      <c r="I4684" s="81"/>
      <c r="J4684" s="82">
        <v>79.16</v>
      </c>
      <c r="K4684" s="82">
        <v>0</v>
      </c>
      <c r="L4684" s="82">
        <v>10</v>
      </c>
      <c r="M4684" s="82">
        <v>791.6</v>
      </c>
    </row>
    <row r="4685" spans="1:13">
      <c r="A4685" t="str">
        <f t="shared" si="73"/>
        <v>TZT32471211240910</v>
      </c>
      <c r="B4685" s="81" t="s">
        <v>1328</v>
      </c>
      <c r="C4685" s="81" t="s">
        <v>1322</v>
      </c>
      <c r="D4685" s="81" t="s">
        <v>1329</v>
      </c>
      <c r="E4685" s="81"/>
      <c r="F4685" s="81" t="s">
        <v>226</v>
      </c>
      <c r="G4685" s="81" t="s">
        <v>236</v>
      </c>
      <c r="H4685" s="81" t="s">
        <v>1330</v>
      </c>
      <c r="I4685" s="81"/>
      <c r="J4685" s="82">
        <v>111.25</v>
      </c>
      <c r="K4685" s="82">
        <v>0</v>
      </c>
      <c r="L4685" s="82">
        <v>6</v>
      </c>
      <c r="M4685" s="82">
        <v>667.5</v>
      </c>
    </row>
    <row r="4686" spans="1:13">
      <c r="A4686" t="str">
        <f t="shared" si="73"/>
        <v>TZT32471603180182</v>
      </c>
      <c r="B4686" s="81" t="s">
        <v>1328</v>
      </c>
      <c r="C4686" s="81" t="s">
        <v>1322</v>
      </c>
      <c r="D4686" s="81" t="s">
        <v>1329</v>
      </c>
      <c r="E4686" s="81"/>
      <c r="F4686" s="81" t="s">
        <v>226</v>
      </c>
      <c r="G4686" s="81" t="s">
        <v>236</v>
      </c>
      <c r="H4686" s="81" t="s">
        <v>1331</v>
      </c>
      <c r="I4686" s="81"/>
      <c r="J4686" s="82">
        <v>111.25</v>
      </c>
      <c r="K4686" s="82">
        <v>0</v>
      </c>
      <c r="L4686" s="82">
        <v>2</v>
      </c>
      <c r="M4686" s="82">
        <v>222.5</v>
      </c>
    </row>
    <row r="4687" spans="1:13">
      <c r="A4687" t="str">
        <f t="shared" si="73"/>
        <v>SZT22001207240210</v>
      </c>
      <c r="B4687" s="81" t="s">
        <v>1332</v>
      </c>
      <c r="C4687" s="81" t="s">
        <v>1333</v>
      </c>
      <c r="D4687" s="81" t="s">
        <v>1334</v>
      </c>
      <c r="E4687" s="81"/>
      <c r="F4687" s="81" t="s">
        <v>226</v>
      </c>
      <c r="G4687" s="81" t="s">
        <v>309</v>
      </c>
      <c r="H4687" s="81" t="s">
        <v>1335</v>
      </c>
      <c r="I4687" s="81"/>
      <c r="J4687" s="82">
        <v>78.34</v>
      </c>
      <c r="K4687" s="82">
        <v>0</v>
      </c>
      <c r="L4687" s="82">
        <v>22</v>
      </c>
      <c r="M4687" s="82">
        <v>1723.48</v>
      </c>
    </row>
    <row r="4688" spans="1:13">
      <c r="A4688" t="str">
        <f t="shared" si="73"/>
        <v>TZT32481108110790</v>
      </c>
      <c r="B4688" s="81" t="s">
        <v>1336</v>
      </c>
      <c r="C4688" s="81" t="s">
        <v>1333</v>
      </c>
      <c r="D4688" s="81" t="s">
        <v>1337</v>
      </c>
      <c r="E4688" s="81"/>
      <c r="F4688" s="81" t="s">
        <v>226</v>
      </c>
      <c r="G4688" s="81" t="s">
        <v>236</v>
      </c>
      <c r="H4688" s="81" t="s">
        <v>1338</v>
      </c>
      <c r="I4688" s="81"/>
      <c r="J4688" s="82">
        <v>99.17</v>
      </c>
      <c r="K4688" s="82">
        <v>0</v>
      </c>
      <c r="L4688" s="82">
        <v>1</v>
      </c>
      <c r="M4688" s="82">
        <v>99.17</v>
      </c>
    </row>
    <row r="4689" spans="1:13">
      <c r="A4689" t="str">
        <f t="shared" si="73"/>
        <v>TZT32481506240080</v>
      </c>
      <c r="B4689" s="81" t="s">
        <v>1336</v>
      </c>
      <c r="C4689" s="81" t="s">
        <v>1333</v>
      </c>
      <c r="D4689" s="81" t="s">
        <v>1337</v>
      </c>
      <c r="E4689" s="81"/>
      <c r="F4689" s="81" t="s">
        <v>226</v>
      </c>
      <c r="G4689" s="81" t="s">
        <v>236</v>
      </c>
      <c r="H4689" s="81" t="s">
        <v>1339</v>
      </c>
      <c r="I4689" s="81"/>
      <c r="J4689" s="82">
        <v>99.17</v>
      </c>
      <c r="K4689" s="82">
        <v>0</v>
      </c>
      <c r="L4689" s="82">
        <v>1</v>
      </c>
      <c r="M4689" s="82">
        <v>99.17</v>
      </c>
    </row>
    <row r="4690" spans="1:13">
      <c r="A4690" t="str">
        <f t="shared" si="73"/>
        <v>TZT32481207051010</v>
      </c>
      <c r="B4690" s="81" t="s">
        <v>1336</v>
      </c>
      <c r="C4690" s="81" t="s">
        <v>1333</v>
      </c>
      <c r="D4690" s="81" t="s">
        <v>1337</v>
      </c>
      <c r="E4690" s="81"/>
      <c r="F4690" s="81" t="s">
        <v>226</v>
      </c>
      <c r="G4690" s="81" t="s">
        <v>236</v>
      </c>
      <c r="H4690" s="81" t="s">
        <v>1340</v>
      </c>
      <c r="I4690" s="81"/>
      <c r="J4690" s="82">
        <v>99.17</v>
      </c>
      <c r="K4690" s="82">
        <v>0</v>
      </c>
      <c r="L4690" s="82">
        <v>1</v>
      </c>
      <c r="M4690" s="82">
        <v>99.17</v>
      </c>
    </row>
    <row r="4691" spans="1:13">
      <c r="A4691" t="str">
        <f t="shared" si="73"/>
        <v>SZT22011301021100</v>
      </c>
      <c r="B4691" s="81" t="s">
        <v>1341</v>
      </c>
      <c r="C4691" s="81" t="s">
        <v>1342</v>
      </c>
      <c r="D4691" s="81" t="s">
        <v>1343</v>
      </c>
      <c r="E4691" s="81"/>
      <c r="F4691" s="81" t="s">
        <v>226</v>
      </c>
      <c r="G4691" s="81" t="s">
        <v>309</v>
      </c>
      <c r="H4691" s="81" t="s">
        <v>1344</v>
      </c>
      <c r="I4691" s="81"/>
      <c r="J4691" s="82">
        <v>79.16</v>
      </c>
      <c r="K4691" s="82">
        <v>0</v>
      </c>
      <c r="L4691" s="82">
        <v>4</v>
      </c>
      <c r="M4691" s="82">
        <v>316.64</v>
      </c>
    </row>
    <row r="4692" spans="1:13">
      <c r="A4692" t="str">
        <f t="shared" si="73"/>
        <v>SZT22011303030140</v>
      </c>
      <c r="B4692" s="81" t="s">
        <v>1341</v>
      </c>
      <c r="C4692" s="81" t="s">
        <v>1342</v>
      </c>
      <c r="D4692" s="81" t="s">
        <v>1343</v>
      </c>
      <c r="E4692" s="81"/>
      <c r="F4692" s="81" t="s">
        <v>226</v>
      </c>
      <c r="G4692" s="81" t="s">
        <v>309</v>
      </c>
      <c r="H4692" s="81" t="s">
        <v>1345</v>
      </c>
      <c r="I4692" s="81"/>
      <c r="J4692" s="82">
        <v>79.16</v>
      </c>
      <c r="K4692" s="82">
        <v>0</v>
      </c>
      <c r="L4692" s="82">
        <v>1</v>
      </c>
      <c r="M4692" s="82">
        <v>79.16</v>
      </c>
    </row>
    <row r="4693" spans="1:13">
      <c r="A4693" t="str">
        <f t="shared" si="73"/>
        <v>SZT22011209230600</v>
      </c>
      <c r="B4693" s="81" t="s">
        <v>1341</v>
      </c>
      <c r="C4693" s="81" t="s">
        <v>1342</v>
      </c>
      <c r="D4693" s="81" t="s">
        <v>1343</v>
      </c>
      <c r="E4693" s="81"/>
      <c r="F4693" s="81" t="s">
        <v>226</v>
      </c>
      <c r="G4693" s="81" t="s">
        <v>309</v>
      </c>
      <c r="H4693" s="81" t="s">
        <v>1346</v>
      </c>
      <c r="I4693" s="81"/>
      <c r="J4693" s="82">
        <v>79.16</v>
      </c>
      <c r="K4693" s="82">
        <v>0</v>
      </c>
      <c r="L4693" s="82">
        <v>1</v>
      </c>
      <c r="M4693" s="82">
        <v>79.16</v>
      </c>
    </row>
    <row r="4694" spans="1:13">
      <c r="A4694" t="str">
        <f t="shared" si="73"/>
        <v>TZT32491206260260</v>
      </c>
      <c r="B4694" s="81" t="s">
        <v>1347</v>
      </c>
      <c r="C4694" s="81" t="s">
        <v>1342</v>
      </c>
      <c r="D4694" s="81" t="s">
        <v>1348</v>
      </c>
      <c r="E4694" s="81"/>
      <c r="F4694" s="81" t="s">
        <v>226</v>
      </c>
      <c r="G4694" s="81" t="s">
        <v>236</v>
      </c>
      <c r="H4694" s="81" t="s">
        <v>1349</v>
      </c>
      <c r="I4694" s="81"/>
      <c r="J4694" s="82">
        <v>111.25</v>
      </c>
      <c r="K4694" s="82">
        <v>0</v>
      </c>
      <c r="L4694" s="82">
        <v>5</v>
      </c>
      <c r="M4694" s="82">
        <v>556.25</v>
      </c>
    </row>
    <row r="4695" spans="1:13">
      <c r="A4695" t="str">
        <f t="shared" si="73"/>
        <v>TZT32491210161440</v>
      </c>
      <c r="B4695" s="81" t="s">
        <v>1347</v>
      </c>
      <c r="C4695" s="81" t="s">
        <v>1342</v>
      </c>
      <c r="D4695" s="81" t="s">
        <v>1348</v>
      </c>
      <c r="E4695" s="81"/>
      <c r="F4695" s="81" t="s">
        <v>226</v>
      </c>
      <c r="G4695" s="81" t="s">
        <v>236</v>
      </c>
      <c r="H4695" s="81" t="s">
        <v>1350</v>
      </c>
      <c r="I4695" s="81"/>
      <c r="J4695" s="82">
        <v>111.25</v>
      </c>
      <c r="K4695" s="82">
        <v>0</v>
      </c>
      <c r="L4695" s="82">
        <v>1</v>
      </c>
      <c r="M4695" s="82">
        <v>111.25</v>
      </c>
    </row>
    <row r="4696" spans="1:13">
      <c r="A4696" t="str">
        <f t="shared" si="73"/>
        <v>TZT32491301020400</v>
      </c>
      <c r="B4696" s="81" t="s">
        <v>1347</v>
      </c>
      <c r="C4696" s="81" t="s">
        <v>1342</v>
      </c>
      <c r="D4696" s="81" t="s">
        <v>1348</v>
      </c>
      <c r="E4696" s="81"/>
      <c r="F4696" s="81" t="s">
        <v>226</v>
      </c>
      <c r="G4696" s="81" t="s">
        <v>236</v>
      </c>
      <c r="H4696" s="81" t="s">
        <v>1351</v>
      </c>
      <c r="I4696" s="81"/>
      <c r="J4696" s="82">
        <v>111.25</v>
      </c>
      <c r="K4696" s="82">
        <v>0</v>
      </c>
      <c r="L4696" s="82">
        <v>1</v>
      </c>
      <c r="M4696" s="82">
        <v>111.25</v>
      </c>
    </row>
    <row r="4697" spans="1:13">
      <c r="A4697" t="str">
        <f t="shared" si="73"/>
        <v>SZT2202</v>
      </c>
      <c r="B4697" s="81" t="s">
        <v>1352</v>
      </c>
      <c r="C4697" s="81" t="s">
        <v>1353</v>
      </c>
      <c r="D4697" s="81" t="s">
        <v>1354</v>
      </c>
      <c r="E4697" s="81"/>
      <c r="F4697" s="81" t="s">
        <v>226</v>
      </c>
      <c r="G4697" s="81" t="s">
        <v>309</v>
      </c>
      <c r="H4697" s="81"/>
      <c r="I4697" s="81"/>
      <c r="J4697" s="82">
        <v>81.099999999999994</v>
      </c>
      <c r="K4697" s="82">
        <v>0</v>
      </c>
      <c r="L4697" s="82">
        <v>-1</v>
      </c>
      <c r="M4697" s="82">
        <v>-81.099999999999994</v>
      </c>
    </row>
    <row r="4698" spans="1:13">
      <c r="A4698" t="str">
        <f t="shared" si="73"/>
        <v>SZT22021301020440</v>
      </c>
      <c r="B4698" s="81" t="s">
        <v>1352</v>
      </c>
      <c r="C4698" s="81" t="s">
        <v>1353</v>
      </c>
      <c r="D4698" s="81" t="s">
        <v>1354</v>
      </c>
      <c r="E4698" s="81"/>
      <c r="F4698" s="81" t="s">
        <v>226</v>
      </c>
      <c r="G4698" s="81" t="s">
        <v>309</v>
      </c>
      <c r="H4698" s="81" t="s">
        <v>1355</v>
      </c>
      <c r="I4698" s="81"/>
      <c r="J4698" s="82">
        <v>81.099999999999994</v>
      </c>
      <c r="K4698" s="82">
        <v>0</v>
      </c>
      <c r="L4698" s="82">
        <v>8</v>
      </c>
      <c r="M4698" s="82">
        <v>648.79999999999995</v>
      </c>
    </row>
    <row r="4699" spans="1:13">
      <c r="A4699" t="str">
        <f t="shared" si="73"/>
        <v>SZT22021210161320</v>
      </c>
      <c r="B4699" s="81" t="s">
        <v>1352</v>
      </c>
      <c r="C4699" s="81" t="s">
        <v>1353</v>
      </c>
      <c r="D4699" s="81" t="s">
        <v>1354</v>
      </c>
      <c r="E4699" s="81"/>
      <c r="F4699" s="81" t="s">
        <v>226</v>
      </c>
      <c r="G4699" s="81" t="s">
        <v>309</v>
      </c>
      <c r="H4699" s="81" t="s">
        <v>1356</v>
      </c>
      <c r="I4699" s="81"/>
      <c r="J4699" s="82">
        <v>81.099999999999994</v>
      </c>
      <c r="K4699" s="82">
        <v>0</v>
      </c>
      <c r="L4699" s="82">
        <v>2</v>
      </c>
      <c r="M4699" s="82">
        <v>162.19999999999999</v>
      </c>
    </row>
    <row r="4700" spans="1:13">
      <c r="A4700" t="str">
        <f t="shared" si="73"/>
        <v>TZT32501301020380</v>
      </c>
      <c r="B4700" s="81" t="s">
        <v>1357</v>
      </c>
      <c r="C4700" s="81" t="s">
        <v>1353</v>
      </c>
      <c r="D4700" s="81" t="s">
        <v>1358</v>
      </c>
      <c r="E4700" s="81"/>
      <c r="F4700" s="81" t="s">
        <v>226</v>
      </c>
      <c r="G4700" s="81" t="s">
        <v>236</v>
      </c>
      <c r="H4700" s="81" t="s">
        <v>1359</v>
      </c>
      <c r="I4700" s="81"/>
      <c r="J4700" s="82">
        <v>109.67</v>
      </c>
      <c r="K4700" s="82">
        <v>0</v>
      </c>
      <c r="L4700" s="82">
        <v>3</v>
      </c>
      <c r="M4700" s="82">
        <v>329.01</v>
      </c>
    </row>
    <row r="4701" spans="1:13">
      <c r="A4701" t="str">
        <f t="shared" si="73"/>
        <v>TZT32501112050009</v>
      </c>
      <c r="B4701" s="81" t="s">
        <v>1357</v>
      </c>
      <c r="C4701" s="81" t="s">
        <v>1353</v>
      </c>
      <c r="D4701" s="81" t="s">
        <v>1358</v>
      </c>
      <c r="E4701" s="81"/>
      <c r="F4701" s="81" t="s">
        <v>226</v>
      </c>
      <c r="G4701" s="81" t="s">
        <v>236</v>
      </c>
      <c r="H4701" s="81" t="s">
        <v>1360</v>
      </c>
      <c r="I4701" s="81"/>
      <c r="J4701" s="82">
        <v>109.67</v>
      </c>
      <c r="K4701" s="82">
        <v>0</v>
      </c>
      <c r="L4701" s="82">
        <v>3</v>
      </c>
      <c r="M4701" s="82">
        <v>329.01</v>
      </c>
    </row>
    <row r="4702" spans="1:13">
      <c r="A4702" t="str">
        <f t="shared" si="73"/>
        <v>TZT32501210150220</v>
      </c>
      <c r="B4702" s="81" t="s">
        <v>1357</v>
      </c>
      <c r="C4702" s="81" t="s">
        <v>1353</v>
      </c>
      <c r="D4702" s="81" t="s">
        <v>1358</v>
      </c>
      <c r="E4702" s="81"/>
      <c r="F4702" s="81" t="s">
        <v>226</v>
      </c>
      <c r="G4702" s="81" t="s">
        <v>236</v>
      </c>
      <c r="H4702" s="81" t="s">
        <v>1361</v>
      </c>
      <c r="I4702" s="81"/>
      <c r="J4702" s="82">
        <v>109.67</v>
      </c>
      <c r="K4702" s="82">
        <v>0</v>
      </c>
      <c r="L4702" s="82">
        <v>3</v>
      </c>
      <c r="M4702" s="82">
        <v>329.01</v>
      </c>
    </row>
    <row r="4703" spans="1:13">
      <c r="A4703" t="str">
        <f t="shared" si="73"/>
        <v>SZT22031302230900</v>
      </c>
      <c r="B4703" s="81" t="s">
        <v>1362</v>
      </c>
      <c r="C4703" s="81" t="s">
        <v>1363</v>
      </c>
      <c r="D4703" s="81" t="s">
        <v>1364</v>
      </c>
      <c r="E4703" s="81"/>
      <c r="F4703" s="81" t="s">
        <v>226</v>
      </c>
      <c r="G4703" s="81" t="s">
        <v>309</v>
      </c>
      <c r="H4703" s="81" t="s">
        <v>1365</v>
      </c>
      <c r="I4703" s="81"/>
      <c r="J4703" s="82">
        <v>79.16</v>
      </c>
      <c r="K4703" s="82">
        <v>0</v>
      </c>
      <c r="L4703" s="82">
        <v>8</v>
      </c>
      <c r="M4703" s="82">
        <v>633.28</v>
      </c>
    </row>
    <row r="4704" spans="1:13">
      <c r="A4704" t="str">
        <f t="shared" si="73"/>
        <v>SZT22031210161710</v>
      </c>
      <c r="B4704" s="81" t="s">
        <v>1362</v>
      </c>
      <c r="C4704" s="81" t="s">
        <v>1363</v>
      </c>
      <c r="D4704" s="81" t="s">
        <v>1364</v>
      </c>
      <c r="E4704" s="81"/>
      <c r="F4704" s="81" t="s">
        <v>226</v>
      </c>
      <c r="G4704" s="81" t="s">
        <v>309</v>
      </c>
      <c r="H4704" s="81" t="s">
        <v>1366</v>
      </c>
      <c r="I4704" s="81"/>
      <c r="J4704" s="82">
        <v>79.16</v>
      </c>
      <c r="K4704" s="82">
        <v>0</v>
      </c>
      <c r="L4704" s="82">
        <v>1</v>
      </c>
      <c r="M4704" s="82">
        <v>79.16</v>
      </c>
    </row>
    <row r="4705" spans="1:13">
      <c r="A4705" t="str">
        <f t="shared" si="73"/>
        <v>SZT22031301020430</v>
      </c>
      <c r="B4705" s="81" t="s">
        <v>1362</v>
      </c>
      <c r="C4705" s="81" t="s">
        <v>1363</v>
      </c>
      <c r="D4705" s="81" t="s">
        <v>1364</v>
      </c>
      <c r="E4705" s="81"/>
      <c r="F4705" s="81" t="s">
        <v>226</v>
      </c>
      <c r="G4705" s="81" t="s">
        <v>309</v>
      </c>
      <c r="H4705" s="81" t="s">
        <v>1367</v>
      </c>
      <c r="I4705" s="81"/>
      <c r="J4705" s="82">
        <v>79.16</v>
      </c>
      <c r="K4705" s="82">
        <v>0</v>
      </c>
      <c r="L4705" s="82">
        <v>8</v>
      </c>
      <c r="M4705" s="82">
        <v>633.28</v>
      </c>
    </row>
    <row r="4706" spans="1:13">
      <c r="A4706" t="str">
        <f t="shared" si="73"/>
        <v>SZT22031210170820</v>
      </c>
      <c r="B4706" s="81" t="s">
        <v>1362</v>
      </c>
      <c r="C4706" s="81" t="s">
        <v>1363</v>
      </c>
      <c r="D4706" s="81" t="s">
        <v>1364</v>
      </c>
      <c r="E4706" s="81"/>
      <c r="F4706" s="81" t="s">
        <v>226</v>
      </c>
      <c r="G4706" s="81" t="s">
        <v>309</v>
      </c>
      <c r="H4706" s="81" t="s">
        <v>1368</v>
      </c>
      <c r="I4706" s="81"/>
      <c r="J4706" s="82">
        <v>79.16</v>
      </c>
      <c r="K4706" s="82">
        <v>0</v>
      </c>
      <c r="L4706" s="82">
        <v>5</v>
      </c>
      <c r="M4706" s="82">
        <v>395.8</v>
      </c>
    </row>
    <row r="4707" spans="1:13">
      <c r="A4707" t="str">
        <f t="shared" si="73"/>
        <v>SZT22031302230920</v>
      </c>
      <c r="B4707" s="81" t="s">
        <v>1362</v>
      </c>
      <c r="C4707" s="81" t="s">
        <v>1363</v>
      </c>
      <c r="D4707" s="81" t="s">
        <v>1364</v>
      </c>
      <c r="E4707" s="81"/>
      <c r="F4707" s="81" t="s">
        <v>226</v>
      </c>
      <c r="G4707" s="81" t="s">
        <v>309</v>
      </c>
      <c r="H4707" s="81" t="s">
        <v>1369</v>
      </c>
      <c r="I4707" s="81"/>
      <c r="J4707" s="82">
        <v>79.16</v>
      </c>
      <c r="K4707" s="82">
        <v>0</v>
      </c>
      <c r="L4707" s="82">
        <v>5</v>
      </c>
      <c r="M4707" s="82">
        <v>395.8</v>
      </c>
    </row>
    <row r="4708" spans="1:13">
      <c r="A4708" t="str">
        <f t="shared" si="73"/>
        <v>TZT32511212230050</v>
      </c>
      <c r="B4708" s="81" t="s">
        <v>1370</v>
      </c>
      <c r="C4708" s="81" t="s">
        <v>1363</v>
      </c>
      <c r="D4708" s="81" t="s">
        <v>1371</v>
      </c>
      <c r="E4708" s="81"/>
      <c r="F4708" s="81" t="s">
        <v>226</v>
      </c>
      <c r="G4708" s="81" t="s">
        <v>236</v>
      </c>
      <c r="H4708" s="81" t="s">
        <v>1372</v>
      </c>
      <c r="I4708" s="81"/>
      <c r="J4708" s="82">
        <v>114.75</v>
      </c>
      <c r="K4708" s="82">
        <v>0</v>
      </c>
      <c r="L4708" s="82">
        <v>4</v>
      </c>
      <c r="M4708" s="82">
        <v>459</v>
      </c>
    </row>
    <row r="4709" spans="1:13">
      <c r="A4709" t="str">
        <f t="shared" si="73"/>
        <v>TZT32511108110850</v>
      </c>
      <c r="B4709" s="81" t="s">
        <v>1370</v>
      </c>
      <c r="C4709" s="81" t="s">
        <v>1363</v>
      </c>
      <c r="D4709" s="81" t="s">
        <v>1371</v>
      </c>
      <c r="E4709" s="81"/>
      <c r="F4709" s="81" t="s">
        <v>226</v>
      </c>
      <c r="G4709" s="81" t="s">
        <v>236</v>
      </c>
      <c r="H4709" s="81" t="s">
        <v>1373</v>
      </c>
      <c r="I4709" s="81"/>
      <c r="J4709" s="82">
        <v>114.75</v>
      </c>
      <c r="K4709" s="82">
        <v>0</v>
      </c>
      <c r="L4709" s="82">
        <v>7</v>
      </c>
      <c r="M4709" s="82">
        <v>803.25</v>
      </c>
    </row>
    <row r="4710" spans="1:13">
      <c r="A4710" t="str">
        <f t="shared" si="73"/>
        <v>SZT2204</v>
      </c>
      <c r="B4710" s="81" t="s">
        <v>1374</v>
      </c>
      <c r="C4710" s="81" t="s">
        <v>1375</v>
      </c>
      <c r="D4710" s="81" t="s">
        <v>1376</v>
      </c>
      <c r="E4710" s="81"/>
      <c r="F4710" s="81" t="s">
        <v>226</v>
      </c>
      <c r="G4710" s="81" t="s">
        <v>309</v>
      </c>
      <c r="H4710" s="81"/>
      <c r="I4710" s="81"/>
      <c r="J4710" s="82">
        <v>80.16</v>
      </c>
      <c r="K4710" s="82">
        <v>0</v>
      </c>
      <c r="L4710" s="82">
        <v>-1</v>
      </c>
      <c r="M4710" s="82">
        <v>-80.16</v>
      </c>
    </row>
    <row r="4711" spans="1:13">
      <c r="A4711" t="str">
        <f t="shared" si="73"/>
        <v>SZT22041800098925</v>
      </c>
      <c r="B4711" s="81" t="s">
        <v>1374</v>
      </c>
      <c r="C4711" s="81" t="s">
        <v>1375</v>
      </c>
      <c r="D4711" s="81" t="s">
        <v>1376</v>
      </c>
      <c r="E4711" s="81"/>
      <c r="F4711" s="81" t="s">
        <v>226</v>
      </c>
      <c r="G4711" s="81" t="s">
        <v>309</v>
      </c>
      <c r="H4711" s="81" t="s">
        <v>1377</v>
      </c>
      <c r="I4711" s="81"/>
      <c r="J4711" s="82">
        <v>80.16</v>
      </c>
      <c r="K4711" s="82">
        <v>0</v>
      </c>
      <c r="L4711" s="82">
        <v>0</v>
      </c>
      <c r="M4711" s="82">
        <v>0</v>
      </c>
    </row>
    <row r="4712" spans="1:13">
      <c r="A4712" t="str">
        <f t="shared" si="73"/>
        <v>TZT32541301131490</v>
      </c>
      <c r="B4712" s="81" t="s">
        <v>1378</v>
      </c>
      <c r="C4712" s="81" t="s">
        <v>1375</v>
      </c>
      <c r="D4712" s="81" t="s">
        <v>1379</v>
      </c>
      <c r="E4712" s="81"/>
      <c r="F4712" s="81" t="s">
        <v>226</v>
      </c>
      <c r="G4712" s="81" t="s">
        <v>236</v>
      </c>
      <c r="H4712" s="81" t="s">
        <v>1380</v>
      </c>
      <c r="I4712" s="81"/>
      <c r="J4712" s="82">
        <v>106.68</v>
      </c>
      <c r="K4712" s="82">
        <v>0</v>
      </c>
      <c r="L4712" s="82">
        <v>4</v>
      </c>
      <c r="M4712" s="82">
        <v>426.72</v>
      </c>
    </row>
    <row r="4713" spans="1:13">
      <c r="A4713" t="str">
        <f t="shared" si="73"/>
        <v>TZT32541103280680</v>
      </c>
      <c r="B4713" s="81" t="s">
        <v>1378</v>
      </c>
      <c r="C4713" s="81" t="s">
        <v>1375</v>
      </c>
      <c r="D4713" s="81" t="s">
        <v>1379</v>
      </c>
      <c r="E4713" s="81"/>
      <c r="F4713" s="81" t="s">
        <v>226</v>
      </c>
      <c r="G4713" s="81" t="s">
        <v>236</v>
      </c>
      <c r="H4713" s="81" t="s">
        <v>1381</v>
      </c>
      <c r="I4713" s="81"/>
      <c r="J4713" s="82">
        <v>106.68</v>
      </c>
      <c r="K4713" s="82">
        <v>0</v>
      </c>
      <c r="L4713" s="82">
        <v>0</v>
      </c>
      <c r="M4713" s="82">
        <v>0</v>
      </c>
    </row>
    <row r="4714" spans="1:13">
      <c r="A4714" t="str">
        <f t="shared" si="73"/>
        <v>TZT32541210161440</v>
      </c>
      <c r="B4714" s="81" t="s">
        <v>1378</v>
      </c>
      <c r="C4714" s="81" t="s">
        <v>1375</v>
      </c>
      <c r="D4714" s="81" t="s">
        <v>1379</v>
      </c>
      <c r="E4714" s="81"/>
      <c r="F4714" s="81" t="s">
        <v>226</v>
      </c>
      <c r="G4714" s="81" t="s">
        <v>236</v>
      </c>
      <c r="H4714" s="81" t="s">
        <v>1350</v>
      </c>
      <c r="I4714" s="81"/>
      <c r="J4714" s="82">
        <v>106.68</v>
      </c>
      <c r="K4714" s="82">
        <v>0</v>
      </c>
      <c r="L4714" s="82">
        <v>3</v>
      </c>
      <c r="M4714" s="82">
        <v>320.04000000000002</v>
      </c>
    </row>
    <row r="4715" spans="1:13">
      <c r="A4715" t="str">
        <f t="shared" si="73"/>
        <v>SZT22051207240310</v>
      </c>
      <c r="B4715" s="81" t="s">
        <v>1382</v>
      </c>
      <c r="C4715" s="81" t="s">
        <v>1383</v>
      </c>
      <c r="D4715" s="81" t="s">
        <v>1384</v>
      </c>
      <c r="E4715" s="81"/>
      <c r="F4715" s="81" t="s">
        <v>226</v>
      </c>
      <c r="G4715" s="81" t="s">
        <v>309</v>
      </c>
      <c r="H4715" s="81" t="s">
        <v>1385</v>
      </c>
      <c r="I4715" s="81"/>
      <c r="J4715" s="82">
        <v>79.16</v>
      </c>
      <c r="K4715" s="82">
        <v>0</v>
      </c>
      <c r="L4715" s="82">
        <v>3</v>
      </c>
      <c r="M4715" s="82">
        <v>237.48</v>
      </c>
    </row>
    <row r="4716" spans="1:13">
      <c r="A4716" t="str">
        <f t="shared" si="73"/>
        <v>SZT22051700038191</v>
      </c>
      <c r="B4716" s="81" t="s">
        <v>1382</v>
      </c>
      <c r="C4716" s="81" t="s">
        <v>1383</v>
      </c>
      <c r="D4716" s="81" t="s">
        <v>1384</v>
      </c>
      <c r="E4716" s="81"/>
      <c r="F4716" s="81" t="s">
        <v>226</v>
      </c>
      <c r="G4716" s="81" t="s">
        <v>309</v>
      </c>
      <c r="H4716" s="81" t="s">
        <v>1386</v>
      </c>
      <c r="I4716" s="81"/>
      <c r="J4716" s="82">
        <v>79.16</v>
      </c>
      <c r="K4716" s="82">
        <v>0</v>
      </c>
      <c r="L4716" s="82">
        <v>2</v>
      </c>
      <c r="M4716" s="82">
        <v>158.32</v>
      </c>
    </row>
    <row r="4717" spans="1:13">
      <c r="A4717" t="str">
        <f t="shared" si="73"/>
        <v>SZT22051800026489</v>
      </c>
      <c r="B4717" s="81" t="s">
        <v>1382</v>
      </c>
      <c r="C4717" s="81" t="s">
        <v>1383</v>
      </c>
      <c r="D4717" s="81" t="s">
        <v>1384</v>
      </c>
      <c r="E4717" s="81"/>
      <c r="F4717" s="81" t="s">
        <v>226</v>
      </c>
      <c r="G4717" s="81" t="s">
        <v>309</v>
      </c>
      <c r="H4717" s="81" t="s">
        <v>1387</v>
      </c>
      <c r="I4717" s="81"/>
      <c r="J4717" s="82">
        <v>79.16</v>
      </c>
      <c r="K4717" s="82">
        <v>0</v>
      </c>
      <c r="L4717" s="82">
        <v>5</v>
      </c>
      <c r="M4717" s="82">
        <v>395.8</v>
      </c>
    </row>
    <row r="4718" spans="1:13">
      <c r="A4718" t="str">
        <f t="shared" si="73"/>
        <v>SZT22051700038183</v>
      </c>
      <c r="B4718" s="81" t="s">
        <v>1382</v>
      </c>
      <c r="C4718" s="81" t="s">
        <v>1383</v>
      </c>
      <c r="D4718" s="81" t="s">
        <v>1384</v>
      </c>
      <c r="E4718" s="81"/>
      <c r="F4718" s="81" t="s">
        <v>226</v>
      </c>
      <c r="G4718" s="81" t="s">
        <v>309</v>
      </c>
      <c r="H4718" s="81" t="s">
        <v>1388</v>
      </c>
      <c r="I4718" s="81"/>
      <c r="J4718" s="82">
        <v>79.16</v>
      </c>
      <c r="K4718" s="82">
        <v>0</v>
      </c>
      <c r="L4718" s="82">
        <v>1</v>
      </c>
      <c r="M4718" s="82">
        <v>79.16</v>
      </c>
    </row>
    <row r="4719" spans="1:13">
      <c r="A4719" t="str">
        <f t="shared" si="73"/>
        <v>SZT22051303270003</v>
      </c>
      <c r="B4719" s="81" t="s">
        <v>1382</v>
      </c>
      <c r="C4719" s="81" t="s">
        <v>1383</v>
      </c>
      <c r="D4719" s="81" t="s">
        <v>1384</v>
      </c>
      <c r="E4719" s="81"/>
      <c r="F4719" s="81" t="s">
        <v>226</v>
      </c>
      <c r="G4719" s="81" t="s">
        <v>309</v>
      </c>
      <c r="H4719" s="81" t="s">
        <v>1389</v>
      </c>
      <c r="I4719" s="81"/>
      <c r="J4719" s="82">
        <v>79.16</v>
      </c>
      <c r="K4719" s="82">
        <v>0</v>
      </c>
      <c r="L4719" s="82">
        <v>2</v>
      </c>
      <c r="M4719" s="82">
        <v>158.32</v>
      </c>
    </row>
    <row r="4720" spans="1:13">
      <c r="A4720" t="str">
        <f t="shared" si="73"/>
        <v>SZT22051800098925</v>
      </c>
      <c r="B4720" s="81" t="s">
        <v>1382</v>
      </c>
      <c r="C4720" s="81" t="s">
        <v>1383</v>
      </c>
      <c r="D4720" s="81" t="s">
        <v>1384</v>
      </c>
      <c r="E4720" s="81"/>
      <c r="F4720" s="81" t="s">
        <v>226</v>
      </c>
      <c r="G4720" s="81" t="s">
        <v>309</v>
      </c>
      <c r="H4720" s="81" t="s">
        <v>1377</v>
      </c>
      <c r="I4720" s="81"/>
      <c r="J4720" s="82">
        <v>79.16</v>
      </c>
      <c r="K4720" s="82">
        <v>0</v>
      </c>
      <c r="L4720" s="82">
        <v>11</v>
      </c>
      <c r="M4720" s="82">
        <v>870.76</v>
      </c>
    </row>
    <row r="4721" spans="1:13">
      <c r="A4721" t="str">
        <f t="shared" si="73"/>
        <v>TZT32551207051070</v>
      </c>
      <c r="B4721" s="81" t="s">
        <v>1390</v>
      </c>
      <c r="C4721" s="81" t="s">
        <v>1383</v>
      </c>
      <c r="D4721" s="81" t="s">
        <v>1391</v>
      </c>
      <c r="E4721" s="81"/>
      <c r="F4721" s="81" t="s">
        <v>226</v>
      </c>
      <c r="G4721" s="81" t="s">
        <v>236</v>
      </c>
      <c r="H4721" s="81" t="s">
        <v>1392</v>
      </c>
      <c r="I4721" s="81"/>
      <c r="J4721" s="82">
        <v>128.27000000000001</v>
      </c>
      <c r="K4721" s="82">
        <v>0</v>
      </c>
      <c r="L4721" s="82">
        <v>0</v>
      </c>
      <c r="M4721" s="82">
        <v>0</v>
      </c>
    </row>
    <row r="4722" spans="1:13">
      <c r="A4722" t="str">
        <f t="shared" si="73"/>
        <v>SZT22061301021130</v>
      </c>
      <c r="B4722" s="81" t="s">
        <v>1393</v>
      </c>
      <c r="C4722" s="81" t="s">
        <v>1394</v>
      </c>
      <c r="D4722" s="81" t="s">
        <v>1395</v>
      </c>
      <c r="E4722" s="81"/>
      <c r="F4722" s="81" t="s">
        <v>226</v>
      </c>
      <c r="G4722" s="81" t="s">
        <v>309</v>
      </c>
      <c r="H4722" s="81" t="s">
        <v>1396</v>
      </c>
      <c r="I4722" s="81"/>
      <c r="J4722" s="82">
        <v>79.16</v>
      </c>
      <c r="K4722" s="82">
        <v>0</v>
      </c>
      <c r="L4722" s="82">
        <v>10</v>
      </c>
      <c r="M4722" s="82">
        <v>791.6</v>
      </c>
    </row>
    <row r="4723" spans="1:13">
      <c r="A4723" t="str">
        <f t="shared" si="73"/>
        <v>TZT22061103280680</v>
      </c>
      <c r="B4723" s="81" t="s">
        <v>1397</v>
      </c>
      <c r="C4723" s="81" t="s">
        <v>1394</v>
      </c>
      <c r="D4723" s="81" t="s">
        <v>1398</v>
      </c>
      <c r="E4723" s="81"/>
      <c r="F4723" s="81" t="s">
        <v>226</v>
      </c>
      <c r="G4723" s="81"/>
      <c r="H4723" s="81" t="s">
        <v>1381</v>
      </c>
      <c r="I4723" s="81"/>
      <c r="J4723" s="82">
        <v>79.16</v>
      </c>
      <c r="K4723" s="82">
        <v>0</v>
      </c>
      <c r="L4723" s="82">
        <v>3</v>
      </c>
      <c r="M4723" s="82">
        <v>237.48</v>
      </c>
    </row>
    <row r="4724" spans="1:13">
      <c r="A4724" t="str">
        <f t="shared" si="73"/>
        <v>SZT22071301021120</v>
      </c>
      <c r="B4724" s="81" t="s">
        <v>1399</v>
      </c>
      <c r="C4724" s="81" t="s">
        <v>1400</v>
      </c>
      <c r="D4724" s="81" t="s">
        <v>1401</v>
      </c>
      <c r="E4724" s="81"/>
      <c r="F4724" s="81" t="s">
        <v>226</v>
      </c>
      <c r="G4724" s="81" t="s">
        <v>309</v>
      </c>
      <c r="H4724" s="81" t="s">
        <v>1402</v>
      </c>
      <c r="I4724" s="81"/>
      <c r="J4724" s="82">
        <v>79.16</v>
      </c>
      <c r="K4724" s="82">
        <v>0</v>
      </c>
      <c r="L4724" s="82">
        <v>10</v>
      </c>
      <c r="M4724" s="82">
        <v>791.6</v>
      </c>
    </row>
    <row r="4725" spans="1:13">
      <c r="A4725" t="str">
        <f t="shared" si="73"/>
        <v>SZT22071205101308</v>
      </c>
      <c r="B4725" s="81" t="s">
        <v>1399</v>
      </c>
      <c r="C4725" s="81" t="s">
        <v>1400</v>
      </c>
      <c r="D4725" s="81" t="s">
        <v>1401</v>
      </c>
      <c r="E4725" s="81"/>
      <c r="F4725" s="81" t="s">
        <v>226</v>
      </c>
      <c r="G4725" s="81" t="s">
        <v>309</v>
      </c>
      <c r="H4725" s="81" t="s">
        <v>1403</v>
      </c>
      <c r="I4725" s="81"/>
      <c r="J4725" s="82">
        <v>79.16</v>
      </c>
      <c r="K4725" s="82">
        <v>0</v>
      </c>
      <c r="L4725" s="82">
        <v>3</v>
      </c>
      <c r="M4725" s="82">
        <v>237.48</v>
      </c>
    </row>
    <row r="4726" spans="1:13">
      <c r="A4726" t="str">
        <f t="shared" si="73"/>
        <v>TZT22071207051070</v>
      </c>
      <c r="B4726" s="81" t="s">
        <v>1404</v>
      </c>
      <c r="C4726" s="81" t="s">
        <v>1400</v>
      </c>
      <c r="D4726" s="81" t="s">
        <v>1405</v>
      </c>
      <c r="E4726" s="81"/>
      <c r="F4726" s="81" t="s">
        <v>226</v>
      </c>
      <c r="G4726" s="81"/>
      <c r="H4726" s="81" t="s">
        <v>1392</v>
      </c>
      <c r="I4726" s="81"/>
      <c r="J4726" s="82">
        <v>79.16</v>
      </c>
      <c r="K4726" s="82">
        <v>0</v>
      </c>
      <c r="L4726" s="82">
        <v>4</v>
      </c>
      <c r="M4726" s="82">
        <v>316.64</v>
      </c>
    </row>
    <row r="4727" spans="1:13">
      <c r="A4727" t="str">
        <f t="shared" si="73"/>
        <v>SZT22081303270001</v>
      </c>
      <c r="B4727" s="81" t="s">
        <v>1406</v>
      </c>
      <c r="C4727" s="81" t="s">
        <v>1407</v>
      </c>
      <c r="D4727" s="81" t="s">
        <v>1408</v>
      </c>
      <c r="E4727" s="81"/>
      <c r="F4727" s="81" t="s">
        <v>226</v>
      </c>
      <c r="G4727" s="81" t="s">
        <v>309</v>
      </c>
      <c r="H4727" s="81" t="s">
        <v>1409</v>
      </c>
      <c r="I4727" s="81"/>
      <c r="J4727" s="82">
        <v>79.16</v>
      </c>
      <c r="K4727" s="82">
        <v>0</v>
      </c>
      <c r="L4727" s="82">
        <v>10</v>
      </c>
      <c r="M4727" s="82">
        <v>791.6</v>
      </c>
    </row>
    <row r="4728" spans="1:13">
      <c r="A4728" t="str">
        <f t="shared" si="73"/>
        <v>SZT22081301020410</v>
      </c>
      <c r="B4728" s="81" t="s">
        <v>1406</v>
      </c>
      <c r="C4728" s="81" t="s">
        <v>1407</v>
      </c>
      <c r="D4728" s="81" t="s">
        <v>1408</v>
      </c>
      <c r="E4728" s="81"/>
      <c r="F4728" s="81" t="s">
        <v>226</v>
      </c>
      <c r="G4728" s="81" t="s">
        <v>309</v>
      </c>
      <c r="H4728" s="81" t="s">
        <v>1410</v>
      </c>
      <c r="I4728" s="81"/>
      <c r="J4728" s="82">
        <v>79.16</v>
      </c>
      <c r="K4728" s="82">
        <v>0</v>
      </c>
      <c r="L4728" s="82">
        <v>6</v>
      </c>
      <c r="M4728" s="82">
        <v>474.96</v>
      </c>
    </row>
    <row r="4729" spans="1:13">
      <c r="A4729" t="str">
        <f t="shared" si="73"/>
        <v>SZT22081205101309</v>
      </c>
      <c r="B4729" s="81" t="s">
        <v>1406</v>
      </c>
      <c r="C4729" s="81" t="s">
        <v>1407</v>
      </c>
      <c r="D4729" s="81" t="s">
        <v>1408</v>
      </c>
      <c r="E4729" s="81"/>
      <c r="F4729" s="81" t="s">
        <v>226</v>
      </c>
      <c r="G4729" s="81" t="s">
        <v>309</v>
      </c>
      <c r="H4729" s="81" t="s">
        <v>1411</v>
      </c>
      <c r="I4729" s="81"/>
      <c r="J4729" s="82">
        <v>79.16</v>
      </c>
      <c r="K4729" s="82">
        <v>0</v>
      </c>
      <c r="L4729" s="82">
        <v>2</v>
      </c>
      <c r="M4729" s="82">
        <v>158.32</v>
      </c>
    </row>
    <row r="4730" spans="1:13">
      <c r="A4730" t="str">
        <f t="shared" si="73"/>
        <v>SZT22081800026491</v>
      </c>
      <c r="B4730" s="81" t="s">
        <v>1406</v>
      </c>
      <c r="C4730" s="81" t="s">
        <v>1407</v>
      </c>
      <c r="D4730" s="81" t="s">
        <v>1408</v>
      </c>
      <c r="E4730" s="81"/>
      <c r="F4730" s="81" t="s">
        <v>226</v>
      </c>
      <c r="G4730" s="81" t="s">
        <v>309</v>
      </c>
      <c r="H4730" s="81" t="s">
        <v>1412</v>
      </c>
      <c r="I4730" s="81"/>
      <c r="J4730" s="82">
        <v>79.16</v>
      </c>
      <c r="K4730" s="82">
        <v>0</v>
      </c>
      <c r="L4730" s="82">
        <v>3</v>
      </c>
      <c r="M4730" s="82">
        <v>237.48</v>
      </c>
    </row>
    <row r="4731" spans="1:13">
      <c r="A4731" t="str">
        <f t="shared" si="73"/>
        <v>TZT32561606040008</v>
      </c>
      <c r="B4731" s="81" t="s">
        <v>1413</v>
      </c>
      <c r="C4731" s="81" t="s">
        <v>1407</v>
      </c>
      <c r="D4731" s="81" t="s">
        <v>1414</v>
      </c>
      <c r="E4731" s="81"/>
      <c r="F4731" s="81" t="s">
        <v>226</v>
      </c>
      <c r="G4731" s="81" t="s">
        <v>236</v>
      </c>
      <c r="H4731" s="81" t="s">
        <v>1415</v>
      </c>
      <c r="I4731" s="81"/>
      <c r="J4731" s="82">
        <v>128.27000000000001</v>
      </c>
      <c r="K4731" s="82">
        <v>0</v>
      </c>
      <c r="L4731" s="82">
        <v>2</v>
      </c>
      <c r="M4731" s="82">
        <v>256.54000000000002</v>
      </c>
    </row>
    <row r="4732" spans="1:13">
      <c r="A4732" t="str">
        <f t="shared" si="73"/>
        <v>TZT32561210220790</v>
      </c>
      <c r="B4732" s="81" t="s">
        <v>1413</v>
      </c>
      <c r="C4732" s="81" t="s">
        <v>1407</v>
      </c>
      <c r="D4732" s="81" t="s">
        <v>1414</v>
      </c>
      <c r="E4732" s="81"/>
      <c r="F4732" s="81" t="s">
        <v>226</v>
      </c>
      <c r="G4732" s="81" t="s">
        <v>236</v>
      </c>
      <c r="H4732" s="81" t="s">
        <v>1416</v>
      </c>
      <c r="I4732" s="81"/>
      <c r="J4732" s="82">
        <v>128.27000000000001</v>
      </c>
      <c r="K4732" s="82">
        <v>0</v>
      </c>
      <c r="L4732" s="82">
        <v>1</v>
      </c>
      <c r="M4732" s="82">
        <v>128.27000000000001</v>
      </c>
    </row>
    <row r="4733" spans="1:13">
      <c r="A4733" t="str">
        <f t="shared" si="73"/>
        <v>SZT22091700038182</v>
      </c>
      <c r="B4733" s="81" t="s">
        <v>1417</v>
      </c>
      <c r="C4733" s="81" t="s">
        <v>1418</v>
      </c>
      <c r="D4733" s="81" t="s">
        <v>1419</v>
      </c>
      <c r="E4733" s="81"/>
      <c r="F4733" s="81" t="s">
        <v>226</v>
      </c>
      <c r="G4733" s="81" t="s">
        <v>309</v>
      </c>
      <c r="H4733" s="81" t="s">
        <v>1420</v>
      </c>
      <c r="I4733" s="81"/>
      <c r="J4733" s="82">
        <v>79.16</v>
      </c>
      <c r="K4733" s="82">
        <v>0</v>
      </c>
      <c r="L4733" s="82">
        <v>4</v>
      </c>
      <c r="M4733" s="82">
        <v>316.64</v>
      </c>
    </row>
    <row r="4734" spans="1:13">
      <c r="A4734" t="str">
        <f t="shared" si="73"/>
        <v>SZT22091209230640</v>
      </c>
      <c r="B4734" s="81" t="s">
        <v>1417</v>
      </c>
      <c r="C4734" s="81" t="s">
        <v>1418</v>
      </c>
      <c r="D4734" s="81" t="s">
        <v>1419</v>
      </c>
      <c r="E4734" s="81"/>
      <c r="F4734" s="81" t="s">
        <v>226</v>
      </c>
      <c r="G4734" s="81" t="s">
        <v>309</v>
      </c>
      <c r="H4734" s="81" t="s">
        <v>1421</v>
      </c>
      <c r="I4734" s="81"/>
      <c r="J4734" s="82">
        <v>79.16</v>
      </c>
      <c r="K4734" s="82">
        <v>0</v>
      </c>
      <c r="L4734" s="82">
        <v>2</v>
      </c>
      <c r="M4734" s="82">
        <v>158.32</v>
      </c>
    </row>
    <row r="4735" spans="1:13">
      <c r="A4735" t="str">
        <f t="shared" si="73"/>
        <v>SZT22091800026492</v>
      </c>
      <c r="B4735" s="81" t="s">
        <v>1417</v>
      </c>
      <c r="C4735" s="81" t="s">
        <v>1418</v>
      </c>
      <c r="D4735" s="81" t="s">
        <v>1419</v>
      </c>
      <c r="E4735" s="81"/>
      <c r="F4735" s="81" t="s">
        <v>226</v>
      </c>
      <c r="G4735" s="81" t="s">
        <v>309</v>
      </c>
      <c r="H4735" s="81" t="s">
        <v>1422</v>
      </c>
      <c r="I4735" s="81"/>
      <c r="J4735" s="82">
        <v>79.16</v>
      </c>
      <c r="K4735" s="82">
        <v>0</v>
      </c>
      <c r="L4735" s="82">
        <v>2</v>
      </c>
      <c r="M4735" s="82">
        <v>158.32</v>
      </c>
    </row>
    <row r="4736" spans="1:13">
      <c r="A4736" t="str">
        <f t="shared" si="73"/>
        <v>SZT22091207240360</v>
      </c>
      <c r="B4736" s="81" t="s">
        <v>1417</v>
      </c>
      <c r="C4736" s="81" t="s">
        <v>1418</v>
      </c>
      <c r="D4736" s="81" t="s">
        <v>1419</v>
      </c>
      <c r="E4736" s="81"/>
      <c r="F4736" s="81" t="s">
        <v>226</v>
      </c>
      <c r="G4736" s="81" t="s">
        <v>309</v>
      </c>
      <c r="H4736" s="81" t="s">
        <v>1423</v>
      </c>
      <c r="I4736" s="81"/>
      <c r="J4736" s="82">
        <v>79.16</v>
      </c>
      <c r="K4736" s="82">
        <v>0</v>
      </c>
      <c r="L4736" s="82">
        <v>1</v>
      </c>
      <c r="M4736" s="82">
        <v>79.16</v>
      </c>
    </row>
    <row r="4737" spans="1:13">
      <c r="A4737" t="str">
        <f t="shared" si="73"/>
        <v>SZT22091700038190</v>
      </c>
      <c r="B4737" s="81" t="s">
        <v>1417</v>
      </c>
      <c r="C4737" s="81" t="s">
        <v>1418</v>
      </c>
      <c r="D4737" s="81" t="s">
        <v>1419</v>
      </c>
      <c r="E4737" s="81"/>
      <c r="F4737" s="81" t="s">
        <v>226</v>
      </c>
      <c r="G4737" s="81" t="s">
        <v>309</v>
      </c>
      <c r="H4737" s="81" t="s">
        <v>1424</v>
      </c>
      <c r="I4737" s="81"/>
      <c r="J4737" s="82">
        <v>79.16</v>
      </c>
      <c r="K4737" s="82">
        <v>0</v>
      </c>
      <c r="L4737" s="82">
        <v>1</v>
      </c>
      <c r="M4737" s="82">
        <v>79.16</v>
      </c>
    </row>
    <row r="4738" spans="1:13">
      <c r="A4738" t="str">
        <f t="shared" si="73"/>
        <v>TZT32571301122960</v>
      </c>
      <c r="B4738" s="81" t="s">
        <v>1425</v>
      </c>
      <c r="C4738" s="81" t="s">
        <v>1418</v>
      </c>
      <c r="D4738" s="81" t="s">
        <v>1426</v>
      </c>
      <c r="E4738" s="81"/>
      <c r="F4738" s="81" t="s">
        <v>226</v>
      </c>
      <c r="G4738" s="81" t="s">
        <v>236</v>
      </c>
      <c r="H4738" s="81" t="s">
        <v>1427</v>
      </c>
      <c r="I4738" s="81"/>
      <c r="J4738" s="82">
        <v>128.27000000000001</v>
      </c>
      <c r="K4738" s="82">
        <v>0</v>
      </c>
      <c r="L4738" s="82">
        <v>6</v>
      </c>
      <c r="M4738" s="82">
        <v>769.62</v>
      </c>
    </row>
    <row r="4739" spans="1:13">
      <c r="A4739" t="str">
        <f t="shared" ref="A4739:A4802" si="74">CONCATENATE(B4739,H4739)</f>
        <v>TZT32571506240060</v>
      </c>
      <c r="B4739" s="81" t="s">
        <v>1425</v>
      </c>
      <c r="C4739" s="81" t="s">
        <v>1418</v>
      </c>
      <c r="D4739" s="81" t="s">
        <v>1426</v>
      </c>
      <c r="E4739" s="81"/>
      <c r="F4739" s="81" t="s">
        <v>226</v>
      </c>
      <c r="G4739" s="81" t="s">
        <v>236</v>
      </c>
      <c r="H4739" s="81" t="s">
        <v>1428</v>
      </c>
      <c r="I4739" s="81"/>
      <c r="J4739" s="82">
        <v>128.27000000000001</v>
      </c>
      <c r="K4739" s="82">
        <v>0</v>
      </c>
      <c r="L4739" s="82">
        <v>2</v>
      </c>
      <c r="M4739" s="82">
        <v>256.54000000000002</v>
      </c>
    </row>
    <row r="4740" spans="1:13">
      <c r="A4740" t="str">
        <f t="shared" si="74"/>
        <v>TZT32571108110960</v>
      </c>
      <c r="B4740" s="81" t="s">
        <v>1425</v>
      </c>
      <c r="C4740" s="81" t="s">
        <v>1418</v>
      </c>
      <c r="D4740" s="81" t="s">
        <v>1426</v>
      </c>
      <c r="E4740" s="81"/>
      <c r="F4740" s="81" t="s">
        <v>226</v>
      </c>
      <c r="G4740" s="81" t="s">
        <v>236</v>
      </c>
      <c r="H4740" s="81" t="s">
        <v>1429</v>
      </c>
      <c r="I4740" s="81"/>
      <c r="J4740" s="82">
        <v>128.27000000000001</v>
      </c>
      <c r="K4740" s="82">
        <v>0</v>
      </c>
      <c r="L4740" s="82">
        <v>2</v>
      </c>
      <c r="M4740" s="82">
        <v>256.54000000000002</v>
      </c>
    </row>
    <row r="4741" spans="1:13">
      <c r="A4741" t="str">
        <f t="shared" si="74"/>
        <v>SZT22101209230650</v>
      </c>
      <c r="B4741" s="81" t="s">
        <v>1430</v>
      </c>
      <c r="C4741" s="81" t="s">
        <v>1431</v>
      </c>
      <c r="D4741" s="81" t="s">
        <v>1432</v>
      </c>
      <c r="E4741" s="81"/>
      <c r="F4741" s="81" t="s">
        <v>226</v>
      </c>
      <c r="G4741" s="81" t="s">
        <v>309</v>
      </c>
      <c r="H4741" s="81" t="s">
        <v>1433</v>
      </c>
      <c r="I4741" s="81"/>
      <c r="J4741" s="82">
        <v>79.16</v>
      </c>
      <c r="K4741" s="82">
        <v>0</v>
      </c>
      <c r="L4741" s="82">
        <v>4</v>
      </c>
      <c r="M4741" s="82">
        <v>316.64</v>
      </c>
    </row>
    <row r="4742" spans="1:13">
      <c r="A4742" t="str">
        <f t="shared" si="74"/>
        <v>SZT22101800026493</v>
      </c>
      <c r="B4742" s="81" t="s">
        <v>1430</v>
      </c>
      <c r="C4742" s="81" t="s">
        <v>1431</v>
      </c>
      <c r="D4742" s="81" t="s">
        <v>1432</v>
      </c>
      <c r="E4742" s="81"/>
      <c r="F4742" s="81" t="s">
        <v>226</v>
      </c>
      <c r="G4742" s="81" t="s">
        <v>309</v>
      </c>
      <c r="H4742" s="81" t="s">
        <v>1434</v>
      </c>
      <c r="I4742" s="81"/>
      <c r="J4742" s="82">
        <v>79.16</v>
      </c>
      <c r="K4742" s="82">
        <v>0</v>
      </c>
      <c r="L4742" s="82">
        <v>5</v>
      </c>
      <c r="M4742" s="82">
        <v>395.8</v>
      </c>
    </row>
    <row r="4743" spans="1:13">
      <c r="A4743" t="str">
        <f t="shared" si="74"/>
        <v>SZT22101303270002</v>
      </c>
      <c r="B4743" s="81" t="s">
        <v>1430</v>
      </c>
      <c r="C4743" s="81" t="s">
        <v>1431</v>
      </c>
      <c r="D4743" s="81" t="s">
        <v>1432</v>
      </c>
      <c r="E4743" s="81"/>
      <c r="F4743" s="81" t="s">
        <v>226</v>
      </c>
      <c r="G4743" s="81" t="s">
        <v>309</v>
      </c>
      <c r="H4743" s="81" t="s">
        <v>1435</v>
      </c>
      <c r="I4743" s="81"/>
      <c r="J4743" s="82">
        <v>79.16</v>
      </c>
      <c r="K4743" s="82">
        <v>0</v>
      </c>
      <c r="L4743" s="82">
        <v>5</v>
      </c>
      <c r="M4743" s="82">
        <v>395.8</v>
      </c>
    </row>
    <row r="4744" spans="1:13">
      <c r="A4744" t="str">
        <f t="shared" si="74"/>
        <v>SZT22101207240370</v>
      </c>
      <c r="B4744" s="81" t="s">
        <v>1430</v>
      </c>
      <c r="C4744" s="81" t="s">
        <v>1431</v>
      </c>
      <c r="D4744" s="81" t="s">
        <v>1432</v>
      </c>
      <c r="E4744" s="81"/>
      <c r="F4744" s="81" t="s">
        <v>226</v>
      </c>
      <c r="G4744" s="81" t="s">
        <v>309</v>
      </c>
      <c r="H4744" s="81" t="s">
        <v>1436</v>
      </c>
      <c r="I4744" s="81"/>
      <c r="J4744" s="82">
        <v>79.16</v>
      </c>
      <c r="K4744" s="82">
        <v>0</v>
      </c>
      <c r="L4744" s="82">
        <v>2</v>
      </c>
      <c r="M4744" s="82">
        <v>158.32</v>
      </c>
    </row>
    <row r="4745" spans="1:13">
      <c r="A4745" t="str">
        <f t="shared" si="74"/>
        <v>TZT32581301262300</v>
      </c>
      <c r="B4745" s="81" t="s">
        <v>1437</v>
      </c>
      <c r="C4745" s="81" t="s">
        <v>1431</v>
      </c>
      <c r="D4745" s="81" t="s">
        <v>1438</v>
      </c>
      <c r="E4745" s="81"/>
      <c r="F4745" s="81" t="s">
        <v>226</v>
      </c>
      <c r="G4745" s="81" t="s">
        <v>236</v>
      </c>
      <c r="H4745" s="81" t="s">
        <v>1439</v>
      </c>
      <c r="I4745" s="81"/>
      <c r="J4745" s="82">
        <v>128.27000000000001</v>
      </c>
      <c r="K4745" s="82">
        <v>0</v>
      </c>
      <c r="L4745" s="82">
        <v>3</v>
      </c>
      <c r="M4745" s="82">
        <v>384.81</v>
      </c>
    </row>
    <row r="4746" spans="1:13">
      <c r="A4746" t="str">
        <f t="shared" si="74"/>
        <v>TZT32581211250180</v>
      </c>
      <c r="B4746" s="81" t="s">
        <v>1437</v>
      </c>
      <c r="C4746" s="81" t="s">
        <v>1431</v>
      </c>
      <c r="D4746" s="81" t="s">
        <v>1438</v>
      </c>
      <c r="E4746" s="81"/>
      <c r="F4746" s="81" t="s">
        <v>226</v>
      </c>
      <c r="G4746" s="81" t="s">
        <v>236</v>
      </c>
      <c r="H4746" s="81" t="s">
        <v>1440</v>
      </c>
      <c r="I4746" s="81"/>
      <c r="J4746" s="82">
        <v>128.27000000000001</v>
      </c>
      <c r="K4746" s="82">
        <v>0</v>
      </c>
      <c r="L4746" s="82">
        <v>2</v>
      </c>
      <c r="M4746" s="82">
        <v>256.54000000000002</v>
      </c>
    </row>
    <row r="4747" spans="1:13">
      <c r="A4747" t="str">
        <f t="shared" si="74"/>
        <v>SZT2080</v>
      </c>
      <c r="B4747" s="81" t="s">
        <v>1441</v>
      </c>
      <c r="C4747" s="81" t="s">
        <v>1442</v>
      </c>
      <c r="D4747" s="81" t="s">
        <v>1443</v>
      </c>
      <c r="E4747" s="81"/>
      <c r="F4747" s="81" t="s">
        <v>226</v>
      </c>
      <c r="G4747" s="81"/>
      <c r="H4747" s="81"/>
      <c r="I4747" s="81"/>
      <c r="J4747" s="82">
        <v>0</v>
      </c>
      <c r="K4747" s="82">
        <v>0</v>
      </c>
      <c r="L4747" s="82">
        <v>0</v>
      </c>
      <c r="M4747" s="82"/>
    </row>
    <row r="4748" spans="1:13">
      <c r="A4748" t="str">
        <f t="shared" si="74"/>
        <v>SZT2081</v>
      </c>
      <c r="B4748" s="81" t="s">
        <v>1444</v>
      </c>
      <c r="C4748" s="81" t="s">
        <v>1445</v>
      </c>
      <c r="D4748" s="81" t="s">
        <v>1446</v>
      </c>
      <c r="E4748" s="81"/>
      <c r="F4748" s="81" t="s">
        <v>226</v>
      </c>
      <c r="G4748" s="81" t="s">
        <v>309</v>
      </c>
      <c r="H4748" s="81"/>
      <c r="I4748" s="81"/>
      <c r="J4748" s="82">
        <v>36.25</v>
      </c>
      <c r="K4748" s="82">
        <v>0</v>
      </c>
      <c r="L4748" s="82">
        <v>-1</v>
      </c>
      <c r="M4748" s="82">
        <v>-36.25</v>
      </c>
    </row>
    <row r="4749" spans="1:13">
      <c r="A4749" t="str">
        <f t="shared" si="74"/>
        <v>SZT20811900078449</v>
      </c>
      <c r="B4749" s="81" t="s">
        <v>1444</v>
      </c>
      <c r="C4749" s="81" t="s">
        <v>1445</v>
      </c>
      <c r="D4749" s="81" t="s">
        <v>1446</v>
      </c>
      <c r="E4749" s="81"/>
      <c r="F4749" s="81" t="s">
        <v>226</v>
      </c>
      <c r="G4749" s="81" t="s">
        <v>309</v>
      </c>
      <c r="H4749" s="81" t="s">
        <v>1447</v>
      </c>
      <c r="I4749" s="81"/>
      <c r="J4749" s="82">
        <v>36.25</v>
      </c>
      <c r="K4749" s="82">
        <v>0</v>
      </c>
      <c r="L4749" s="82">
        <v>0</v>
      </c>
      <c r="M4749" s="82">
        <v>0</v>
      </c>
    </row>
    <row r="4750" spans="1:13">
      <c r="A4750" t="str">
        <f t="shared" si="74"/>
        <v>TZT31271605090028</v>
      </c>
      <c r="B4750" s="81" t="s">
        <v>1448</v>
      </c>
      <c r="C4750" s="81" t="s">
        <v>1445</v>
      </c>
      <c r="D4750" s="81" t="s">
        <v>1449</v>
      </c>
      <c r="E4750" s="81"/>
      <c r="F4750" s="81" t="s">
        <v>226</v>
      </c>
      <c r="G4750" s="81" t="s">
        <v>236</v>
      </c>
      <c r="H4750" s="81" t="s">
        <v>1450</v>
      </c>
      <c r="I4750" s="81"/>
      <c r="J4750" s="82">
        <v>128.27000000000001</v>
      </c>
      <c r="K4750" s="82">
        <v>0</v>
      </c>
      <c r="L4750" s="82">
        <v>0</v>
      </c>
      <c r="M4750" s="82">
        <v>0</v>
      </c>
    </row>
    <row r="4751" spans="1:13">
      <c r="A4751" t="str">
        <f t="shared" si="74"/>
        <v>TZT31271409290200</v>
      </c>
      <c r="B4751" s="81" t="s">
        <v>1448</v>
      </c>
      <c r="C4751" s="81" t="s">
        <v>1445</v>
      </c>
      <c r="D4751" s="81" t="s">
        <v>1449</v>
      </c>
      <c r="E4751" s="81"/>
      <c r="F4751" s="81" t="s">
        <v>226</v>
      </c>
      <c r="G4751" s="81" t="s">
        <v>236</v>
      </c>
      <c r="H4751" s="81" t="s">
        <v>1451</v>
      </c>
      <c r="I4751" s="81"/>
      <c r="J4751" s="82">
        <v>128.27000000000001</v>
      </c>
      <c r="K4751" s="82">
        <v>0</v>
      </c>
      <c r="L4751" s="82">
        <v>1</v>
      </c>
      <c r="M4751" s="82">
        <v>128.27000000000001</v>
      </c>
    </row>
    <row r="4752" spans="1:13">
      <c r="A4752" t="str">
        <f t="shared" si="74"/>
        <v>TZT3141</v>
      </c>
      <c r="B4752" s="81" t="s">
        <v>1452</v>
      </c>
      <c r="C4752" s="81" t="s">
        <v>1445</v>
      </c>
      <c r="D4752" s="81" t="s">
        <v>1453</v>
      </c>
      <c r="E4752" s="81"/>
      <c r="F4752" s="81" t="s">
        <v>226</v>
      </c>
      <c r="G4752" s="81" t="s">
        <v>236</v>
      </c>
      <c r="H4752" s="81"/>
      <c r="I4752" s="81"/>
      <c r="J4752" s="82">
        <v>0</v>
      </c>
      <c r="K4752" s="82">
        <v>0</v>
      </c>
      <c r="L4752" s="82">
        <v>0</v>
      </c>
      <c r="M4752" s="82"/>
    </row>
    <row r="4753" spans="1:13">
      <c r="A4753" t="str">
        <f t="shared" si="74"/>
        <v>SZT2082</v>
      </c>
      <c r="B4753" s="81" t="s">
        <v>1454</v>
      </c>
      <c r="C4753" s="81" t="s">
        <v>1455</v>
      </c>
      <c r="D4753" s="81" t="s">
        <v>1456</v>
      </c>
      <c r="E4753" s="81"/>
      <c r="F4753" s="81" t="s">
        <v>226</v>
      </c>
      <c r="G4753" s="81" t="s">
        <v>309</v>
      </c>
      <c r="H4753" s="81"/>
      <c r="I4753" s="81"/>
      <c r="J4753" s="82">
        <v>96.3</v>
      </c>
      <c r="K4753" s="82">
        <v>0</v>
      </c>
      <c r="L4753" s="82">
        <v>-3</v>
      </c>
      <c r="M4753" s="82">
        <v>-288.89999999999998</v>
      </c>
    </row>
    <row r="4754" spans="1:13">
      <c r="A4754" t="str">
        <f t="shared" si="74"/>
        <v>SZT20821900080209</v>
      </c>
      <c r="B4754" s="81" t="s">
        <v>1454</v>
      </c>
      <c r="C4754" s="81" t="s">
        <v>1455</v>
      </c>
      <c r="D4754" s="81" t="s">
        <v>1456</v>
      </c>
      <c r="E4754" s="81"/>
      <c r="F4754" s="81" t="s">
        <v>226</v>
      </c>
      <c r="G4754" s="81" t="s">
        <v>309</v>
      </c>
      <c r="H4754" s="81" t="s">
        <v>1457</v>
      </c>
      <c r="I4754" s="81"/>
      <c r="J4754" s="82">
        <v>96.3</v>
      </c>
      <c r="K4754" s="82">
        <v>0</v>
      </c>
      <c r="L4754" s="82">
        <v>0</v>
      </c>
      <c r="M4754" s="82">
        <v>0</v>
      </c>
    </row>
    <row r="4755" spans="1:13">
      <c r="A4755" t="str">
        <f t="shared" si="74"/>
        <v>SZT20821800098687</v>
      </c>
      <c r="B4755" s="81" t="s">
        <v>1454</v>
      </c>
      <c r="C4755" s="81" t="s">
        <v>1455</v>
      </c>
      <c r="D4755" s="81" t="s">
        <v>1456</v>
      </c>
      <c r="E4755" s="81"/>
      <c r="F4755" s="81" t="s">
        <v>226</v>
      </c>
      <c r="G4755" s="81" t="s">
        <v>309</v>
      </c>
      <c r="H4755" s="81" t="s">
        <v>1458</v>
      </c>
      <c r="I4755" s="81"/>
      <c r="J4755" s="82">
        <v>96.3</v>
      </c>
      <c r="K4755" s="82">
        <v>0</v>
      </c>
      <c r="L4755" s="82">
        <v>2</v>
      </c>
      <c r="M4755" s="82">
        <v>192.6</v>
      </c>
    </row>
    <row r="4756" spans="1:13">
      <c r="A4756" t="str">
        <f t="shared" si="74"/>
        <v>TZT31281606269971</v>
      </c>
      <c r="B4756" s="81" t="s">
        <v>1459</v>
      </c>
      <c r="C4756" s="81" t="s">
        <v>1455</v>
      </c>
      <c r="D4756" s="81" t="s">
        <v>1460</v>
      </c>
      <c r="E4756" s="81"/>
      <c r="F4756" s="81" t="s">
        <v>226</v>
      </c>
      <c r="G4756" s="81" t="s">
        <v>236</v>
      </c>
      <c r="H4756" s="81" t="s">
        <v>1461</v>
      </c>
      <c r="I4756" s="81"/>
      <c r="J4756" s="82">
        <v>85.51</v>
      </c>
      <c r="K4756" s="82">
        <v>0</v>
      </c>
      <c r="L4756" s="82">
        <v>2</v>
      </c>
      <c r="M4756" s="82">
        <v>171.02</v>
      </c>
    </row>
    <row r="4757" spans="1:13">
      <c r="A4757" t="str">
        <f t="shared" si="74"/>
        <v>SZT20831900080211</v>
      </c>
      <c r="B4757" s="81" t="s">
        <v>1462</v>
      </c>
      <c r="C4757" s="81" t="s">
        <v>1463</v>
      </c>
      <c r="D4757" s="81" t="s">
        <v>1464</v>
      </c>
      <c r="E4757" s="81"/>
      <c r="F4757" s="81" t="s">
        <v>226</v>
      </c>
      <c r="G4757" s="81" t="s">
        <v>309</v>
      </c>
      <c r="H4757" s="81" t="s">
        <v>1465</v>
      </c>
      <c r="I4757" s="81"/>
      <c r="J4757" s="82">
        <v>80</v>
      </c>
      <c r="K4757" s="82">
        <v>0</v>
      </c>
      <c r="L4757" s="82">
        <v>6</v>
      </c>
      <c r="M4757" s="82">
        <v>480</v>
      </c>
    </row>
    <row r="4758" spans="1:13">
      <c r="A4758" t="str">
        <f t="shared" si="74"/>
        <v>SZT20831800082302</v>
      </c>
      <c r="B4758" s="81" t="s">
        <v>1462</v>
      </c>
      <c r="C4758" s="81" t="s">
        <v>1463</v>
      </c>
      <c r="D4758" s="81" t="s">
        <v>1464</v>
      </c>
      <c r="E4758" s="81"/>
      <c r="F4758" s="81" t="s">
        <v>226</v>
      </c>
      <c r="G4758" s="81" t="s">
        <v>309</v>
      </c>
      <c r="H4758" s="81" t="s">
        <v>1466</v>
      </c>
      <c r="I4758" s="81"/>
      <c r="J4758" s="82">
        <v>80</v>
      </c>
      <c r="K4758" s="82">
        <v>0</v>
      </c>
      <c r="L4758" s="82">
        <v>1</v>
      </c>
      <c r="M4758" s="82">
        <v>80</v>
      </c>
    </row>
    <row r="4759" spans="1:13">
      <c r="A4759" t="str">
        <f t="shared" si="74"/>
        <v>SZT20831301190490</v>
      </c>
      <c r="B4759" s="81" t="s">
        <v>1462</v>
      </c>
      <c r="C4759" s="81" t="s">
        <v>1463</v>
      </c>
      <c r="D4759" s="81" t="s">
        <v>1464</v>
      </c>
      <c r="E4759" s="81"/>
      <c r="F4759" s="81" t="s">
        <v>226</v>
      </c>
      <c r="G4759" s="81" t="s">
        <v>309</v>
      </c>
      <c r="H4759" s="81" t="s">
        <v>1467</v>
      </c>
      <c r="I4759" s="81"/>
      <c r="J4759" s="82">
        <v>80</v>
      </c>
      <c r="K4759" s="82">
        <v>0</v>
      </c>
      <c r="L4759" s="82">
        <v>3</v>
      </c>
      <c r="M4759" s="82">
        <v>240</v>
      </c>
    </row>
    <row r="4760" spans="1:13">
      <c r="A4760" t="str">
        <f t="shared" si="74"/>
        <v>SZT20831800098916</v>
      </c>
      <c r="B4760" s="81" t="s">
        <v>1462</v>
      </c>
      <c r="C4760" s="81" t="s">
        <v>1463</v>
      </c>
      <c r="D4760" s="81" t="s">
        <v>1464</v>
      </c>
      <c r="E4760" s="81"/>
      <c r="F4760" s="81" t="s">
        <v>226</v>
      </c>
      <c r="G4760" s="81" t="s">
        <v>309</v>
      </c>
      <c r="H4760" s="81" t="s">
        <v>1468</v>
      </c>
      <c r="I4760" s="81"/>
      <c r="J4760" s="82">
        <v>80</v>
      </c>
      <c r="K4760" s="82">
        <v>0</v>
      </c>
      <c r="L4760" s="82">
        <v>8</v>
      </c>
      <c r="M4760" s="82">
        <v>640</v>
      </c>
    </row>
    <row r="4761" spans="1:13">
      <c r="A4761" t="str">
        <f t="shared" si="74"/>
        <v>TZT31291409290220</v>
      </c>
      <c r="B4761" s="81" t="s">
        <v>1469</v>
      </c>
      <c r="C4761" s="81" t="s">
        <v>1463</v>
      </c>
      <c r="D4761" s="81" t="s">
        <v>1470</v>
      </c>
      <c r="E4761" s="81"/>
      <c r="F4761" s="81" t="s">
        <v>226</v>
      </c>
      <c r="G4761" s="81" t="s">
        <v>236</v>
      </c>
      <c r="H4761" s="81" t="s">
        <v>1471</v>
      </c>
      <c r="I4761" s="81"/>
      <c r="J4761" s="82">
        <v>156.94</v>
      </c>
      <c r="K4761" s="82">
        <v>0</v>
      </c>
      <c r="L4761" s="82">
        <v>1</v>
      </c>
      <c r="M4761" s="82">
        <v>156.94</v>
      </c>
    </row>
    <row r="4762" spans="1:13">
      <c r="A4762" t="str">
        <f t="shared" si="74"/>
        <v>SZT20841609050151</v>
      </c>
      <c r="B4762" s="81" t="s">
        <v>1472</v>
      </c>
      <c r="C4762" s="81" t="s">
        <v>1473</v>
      </c>
      <c r="D4762" s="81" t="s">
        <v>1474</v>
      </c>
      <c r="E4762" s="81"/>
      <c r="F4762" s="81" t="s">
        <v>226</v>
      </c>
      <c r="G4762" s="81" t="s">
        <v>309</v>
      </c>
      <c r="H4762" s="81" t="s">
        <v>1475</v>
      </c>
      <c r="I4762" s="81"/>
      <c r="J4762" s="82">
        <v>80</v>
      </c>
      <c r="K4762" s="82">
        <v>0</v>
      </c>
      <c r="L4762" s="82">
        <v>9</v>
      </c>
      <c r="M4762" s="82">
        <v>720</v>
      </c>
    </row>
    <row r="4763" spans="1:13">
      <c r="A4763" t="str">
        <f t="shared" si="74"/>
        <v>SZT20841301190450</v>
      </c>
      <c r="B4763" s="81" t="s">
        <v>1472</v>
      </c>
      <c r="C4763" s="81" t="s">
        <v>1473</v>
      </c>
      <c r="D4763" s="81" t="s">
        <v>1474</v>
      </c>
      <c r="E4763" s="81"/>
      <c r="F4763" s="81" t="s">
        <v>226</v>
      </c>
      <c r="G4763" s="81" t="s">
        <v>309</v>
      </c>
      <c r="H4763" s="81" t="s">
        <v>1476</v>
      </c>
      <c r="I4763" s="81"/>
      <c r="J4763" s="82">
        <v>80</v>
      </c>
      <c r="K4763" s="82">
        <v>0</v>
      </c>
      <c r="L4763" s="82">
        <v>4</v>
      </c>
      <c r="M4763" s="82">
        <v>320</v>
      </c>
    </row>
    <row r="4764" spans="1:13">
      <c r="A4764" t="str">
        <f t="shared" si="74"/>
        <v>SZT20841208090040</v>
      </c>
      <c r="B4764" s="81" t="s">
        <v>1472</v>
      </c>
      <c r="C4764" s="81" t="s">
        <v>1473</v>
      </c>
      <c r="D4764" s="81" t="s">
        <v>1474</v>
      </c>
      <c r="E4764" s="81"/>
      <c r="F4764" s="81" t="s">
        <v>226</v>
      </c>
      <c r="G4764" s="81" t="s">
        <v>309</v>
      </c>
      <c r="H4764" s="81" t="s">
        <v>1477</v>
      </c>
      <c r="I4764" s="81"/>
      <c r="J4764" s="82">
        <v>80</v>
      </c>
      <c r="K4764" s="82">
        <v>0</v>
      </c>
      <c r="L4764" s="82">
        <v>3</v>
      </c>
      <c r="M4764" s="82">
        <v>240</v>
      </c>
    </row>
    <row r="4765" spans="1:13">
      <c r="A4765" t="str">
        <f t="shared" si="74"/>
        <v>TZT3130</v>
      </c>
      <c r="B4765" s="81" t="s">
        <v>1478</v>
      </c>
      <c r="C4765" s="81" t="s">
        <v>1473</v>
      </c>
      <c r="D4765" s="81" t="s">
        <v>1479</v>
      </c>
      <c r="E4765" s="81"/>
      <c r="F4765" s="81" t="s">
        <v>226</v>
      </c>
      <c r="G4765" s="81" t="s">
        <v>236</v>
      </c>
      <c r="H4765" s="81"/>
      <c r="I4765" s="81"/>
      <c r="J4765" s="82">
        <v>0</v>
      </c>
      <c r="K4765" s="82">
        <v>0</v>
      </c>
      <c r="L4765" s="82">
        <v>0</v>
      </c>
      <c r="M4765" s="82"/>
    </row>
    <row r="4766" spans="1:13">
      <c r="A4766" t="str">
        <f t="shared" si="74"/>
        <v>SZT20851208090050</v>
      </c>
      <c r="B4766" s="81" t="s">
        <v>1480</v>
      </c>
      <c r="C4766" s="81" t="s">
        <v>1481</v>
      </c>
      <c r="D4766" s="81" t="s">
        <v>1482</v>
      </c>
      <c r="E4766" s="81"/>
      <c r="F4766" s="81" t="s">
        <v>226</v>
      </c>
      <c r="G4766" s="81" t="s">
        <v>309</v>
      </c>
      <c r="H4766" s="81" t="s">
        <v>1483</v>
      </c>
      <c r="I4766" s="81"/>
      <c r="J4766" s="82">
        <v>80</v>
      </c>
      <c r="K4766" s="82">
        <v>0</v>
      </c>
      <c r="L4766" s="82">
        <v>6</v>
      </c>
      <c r="M4766" s="82">
        <v>480</v>
      </c>
    </row>
    <row r="4767" spans="1:13">
      <c r="A4767" t="str">
        <f t="shared" si="74"/>
        <v>TZT31311409072710</v>
      </c>
      <c r="B4767" s="81" t="s">
        <v>1484</v>
      </c>
      <c r="C4767" s="81" t="s">
        <v>1481</v>
      </c>
      <c r="D4767" s="81" t="s">
        <v>1485</v>
      </c>
      <c r="E4767" s="81"/>
      <c r="F4767" s="81" t="s">
        <v>226</v>
      </c>
      <c r="G4767" s="81" t="s">
        <v>236</v>
      </c>
      <c r="H4767" s="81" t="s">
        <v>1486</v>
      </c>
      <c r="I4767" s="81"/>
      <c r="J4767" s="82">
        <v>128.27000000000001</v>
      </c>
      <c r="K4767" s="82">
        <v>0</v>
      </c>
      <c r="L4767" s="82">
        <v>1</v>
      </c>
      <c r="M4767" s="82">
        <v>128.27000000000001</v>
      </c>
    </row>
    <row r="4768" spans="1:13">
      <c r="A4768" t="str">
        <f t="shared" si="74"/>
        <v>SZT20861412191220</v>
      </c>
      <c r="B4768" s="81" t="s">
        <v>1487</v>
      </c>
      <c r="C4768" s="81" t="s">
        <v>1488</v>
      </c>
      <c r="D4768" s="81" t="s">
        <v>1489</v>
      </c>
      <c r="E4768" s="81"/>
      <c r="F4768" s="81" t="s">
        <v>226</v>
      </c>
      <c r="G4768" s="81" t="s">
        <v>309</v>
      </c>
      <c r="H4768" s="81" t="s">
        <v>1490</v>
      </c>
      <c r="I4768" s="81"/>
      <c r="J4768" s="82">
        <v>80</v>
      </c>
      <c r="K4768" s="82">
        <v>0</v>
      </c>
      <c r="L4768" s="82">
        <v>6</v>
      </c>
      <c r="M4768" s="82">
        <v>480</v>
      </c>
    </row>
    <row r="4769" spans="1:13">
      <c r="A4769" t="str">
        <f t="shared" si="74"/>
        <v>SZT20861210100600</v>
      </c>
      <c r="B4769" s="81" t="s">
        <v>1487</v>
      </c>
      <c r="C4769" s="81" t="s">
        <v>1488</v>
      </c>
      <c r="D4769" s="81" t="s">
        <v>1489</v>
      </c>
      <c r="E4769" s="81"/>
      <c r="F4769" s="81" t="s">
        <v>226</v>
      </c>
      <c r="G4769" s="81" t="s">
        <v>309</v>
      </c>
      <c r="H4769" s="81" t="s">
        <v>1491</v>
      </c>
      <c r="I4769" s="81"/>
      <c r="J4769" s="82">
        <v>80</v>
      </c>
      <c r="K4769" s="82">
        <v>0</v>
      </c>
      <c r="L4769" s="82">
        <v>3</v>
      </c>
      <c r="M4769" s="82">
        <v>240</v>
      </c>
    </row>
    <row r="4770" spans="1:13">
      <c r="A4770" t="str">
        <f t="shared" si="74"/>
        <v>SZT20861208090060</v>
      </c>
      <c r="B4770" s="81" t="s">
        <v>1487</v>
      </c>
      <c r="C4770" s="81" t="s">
        <v>1488</v>
      </c>
      <c r="D4770" s="81" t="s">
        <v>1489</v>
      </c>
      <c r="E4770" s="81"/>
      <c r="F4770" s="81" t="s">
        <v>226</v>
      </c>
      <c r="G4770" s="81" t="s">
        <v>309</v>
      </c>
      <c r="H4770" s="81" t="s">
        <v>1492</v>
      </c>
      <c r="I4770" s="81"/>
      <c r="J4770" s="82">
        <v>80</v>
      </c>
      <c r="K4770" s="82">
        <v>0</v>
      </c>
      <c r="L4770" s="82">
        <v>2</v>
      </c>
      <c r="M4770" s="82">
        <v>160</v>
      </c>
    </row>
    <row r="4771" spans="1:13">
      <c r="A4771" t="str">
        <f t="shared" si="74"/>
        <v>SZT20861206011380</v>
      </c>
      <c r="B4771" s="81" t="s">
        <v>1487</v>
      </c>
      <c r="C4771" s="81" t="s">
        <v>1488</v>
      </c>
      <c r="D4771" s="81" t="s">
        <v>1489</v>
      </c>
      <c r="E4771" s="81"/>
      <c r="F4771" s="81" t="s">
        <v>226</v>
      </c>
      <c r="G4771" s="81" t="s">
        <v>309</v>
      </c>
      <c r="H4771" s="81" t="s">
        <v>1493</v>
      </c>
      <c r="I4771" s="81"/>
      <c r="J4771" s="82">
        <v>80</v>
      </c>
      <c r="K4771" s="82">
        <v>0</v>
      </c>
      <c r="L4771" s="82">
        <v>1</v>
      </c>
      <c r="M4771" s="82">
        <v>80</v>
      </c>
    </row>
    <row r="4772" spans="1:13">
      <c r="A4772" t="str">
        <f t="shared" si="74"/>
        <v>TZT31321606160229</v>
      </c>
      <c r="B4772" s="81" t="s">
        <v>1494</v>
      </c>
      <c r="C4772" s="81" t="s">
        <v>1488</v>
      </c>
      <c r="D4772" s="81" t="s">
        <v>1495</v>
      </c>
      <c r="E4772" s="81"/>
      <c r="F4772" s="81" t="s">
        <v>226</v>
      </c>
      <c r="G4772" s="81" t="s">
        <v>236</v>
      </c>
      <c r="H4772" s="81" t="s">
        <v>1496</v>
      </c>
      <c r="I4772" s="81"/>
      <c r="J4772" s="82">
        <v>128.27000000000001</v>
      </c>
      <c r="K4772" s="82">
        <v>0</v>
      </c>
      <c r="L4772" s="82">
        <v>7</v>
      </c>
      <c r="M4772" s="82">
        <v>897.89</v>
      </c>
    </row>
    <row r="4773" spans="1:13">
      <c r="A4773" t="str">
        <f t="shared" si="74"/>
        <v>TZT31321503050200</v>
      </c>
      <c r="B4773" s="81" t="s">
        <v>1494</v>
      </c>
      <c r="C4773" s="81" t="s">
        <v>1488</v>
      </c>
      <c r="D4773" s="81" t="s">
        <v>1495</v>
      </c>
      <c r="E4773" s="81"/>
      <c r="F4773" s="81" t="s">
        <v>226</v>
      </c>
      <c r="G4773" s="81" t="s">
        <v>236</v>
      </c>
      <c r="H4773" s="81" t="s">
        <v>1497</v>
      </c>
      <c r="I4773" s="81"/>
      <c r="J4773" s="82">
        <v>128.27000000000001</v>
      </c>
      <c r="K4773" s="82">
        <v>0</v>
      </c>
      <c r="L4773" s="82">
        <v>2</v>
      </c>
      <c r="M4773" s="82">
        <v>256.54000000000002</v>
      </c>
    </row>
    <row r="4774" spans="1:13">
      <c r="A4774" t="str">
        <f t="shared" si="74"/>
        <v>SZT2087</v>
      </c>
      <c r="B4774" s="81" t="s">
        <v>1498</v>
      </c>
      <c r="C4774" s="81" t="s">
        <v>1499</v>
      </c>
      <c r="D4774" s="81" t="s">
        <v>1500</v>
      </c>
      <c r="E4774" s="81"/>
      <c r="F4774" s="81" t="s">
        <v>226</v>
      </c>
      <c r="G4774" s="81" t="s">
        <v>309</v>
      </c>
      <c r="H4774" s="81"/>
      <c r="I4774" s="81"/>
      <c r="J4774" s="82">
        <v>0</v>
      </c>
      <c r="K4774" s="82">
        <v>0</v>
      </c>
      <c r="L4774" s="82">
        <v>0</v>
      </c>
      <c r="M4774" s="82"/>
    </row>
    <row r="4775" spans="1:13">
      <c r="A4775" t="str">
        <f t="shared" si="74"/>
        <v>TZT31331606160230</v>
      </c>
      <c r="B4775" s="81" t="s">
        <v>1501</v>
      </c>
      <c r="C4775" s="81" t="s">
        <v>1499</v>
      </c>
      <c r="D4775" s="81" t="s">
        <v>1502</v>
      </c>
      <c r="E4775" s="81"/>
      <c r="F4775" s="81" t="s">
        <v>226</v>
      </c>
      <c r="G4775" s="81" t="s">
        <v>236</v>
      </c>
      <c r="H4775" s="81" t="s">
        <v>1503</v>
      </c>
      <c r="I4775" s="81"/>
      <c r="J4775" s="82">
        <v>128.27000000000001</v>
      </c>
      <c r="K4775" s="82">
        <v>0</v>
      </c>
      <c r="L4775" s="82">
        <v>6</v>
      </c>
      <c r="M4775" s="82">
        <v>769.62</v>
      </c>
    </row>
    <row r="4776" spans="1:13">
      <c r="A4776" t="str">
        <f t="shared" si="74"/>
        <v>TZT31331409290240</v>
      </c>
      <c r="B4776" s="81" t="s">
        <v>1501</v>
      </c>
      <c r="C4776" s="81" t="s">
        <v>1499</v>
      </c>
      <c r="D4776" s="81" t="s">
        <v>1502</v>
      </c>
      <c r="E4776" s="81"/>
      <c r="F4776" s="81" t="s">
        <v>226</v>
      </c>
      <c r="G4776" s="81" t="s">
        <v>236</v>
      </c>
      <c r="H4776" s="81" t="s">
        <v>1504</v>
      </c>
      <c r="I4776" s="81"/>
      <c r="J4776" s="82">
        <v>128.27000000000001</v>
      </c>
      <c r="K4776" s="82">
        <v>0</v>
      </c>
      <c r="L4776" s="82">
        <v>3</v>
      </c>
      <c r="M4776" s="82">
        <v>384.81</v>
      </c>
    </row>
    <row r="4777" spans="1:13">
      <c r="A4777" t="str">
        <f t="shared" si="74"/>
        <v>SZT2088</v>
      </c>
      <c r="B4777" s="81" t="s">
        <v>1505</v>
      </c>
      <c r="C4777" s="81" t="s">
        <v>1506</v>
      </c>
      <c r="D4777" s="81" t="s">
        <v>1507</v>
      </c>
      <c r="E4777" s="81"/>
      <c r="F4777" s="81" t="s">
        <v>226</v>
      </c>
      <c r="G4777" s="81" t="s">
        <v>309</v>
      </c>
      <c r="H4777" s="81"/>
      <c r="I4777" s="81"/>
      <c r="J4777" s="82">
        <v>83.86</v>
      </c>
      <c r="K4777" s="82">
        <v>0</v>
      </c>
      <c r="L4777" s="82">
        <v>-3</v>
      </c>
      <c r="M4777" s="82">
        <v>-251.58</v>
      </c>
    </row>
    <row r="4778" spans="1:13">
      <c r="A4778" t="str">
        <f t="shared" si="74"/>
        <v>SZT20881900080213</v>
      </c>
      <c r="B4778" s="81" t="s">
        <v>1505</v>
      </c>
      <c r="C4778" s="81" t="s">
        <v>1506</v>
      </c>
      <c r="D4778" s="81" t="s">
        <v>1507</v>
      </c>
      <c r="E4778" s="81"/>
      <c r="F4778" s="81" t="s">
        <v>226</v>
      </c>
      <c r="G4778" s="81" t="s">
        <v>309</v>
      </c>
      <c r="H4778" s="81" t="s">
        <v>1508</v>
      </c>
      <c r="I4778" s="81"/>
      <c r="J4778" s="82">
        <v>83.86</v>
      </c>
      <c r="K4778" s="82">
        <v>0</v>
      </c>
      <c r="L4778" s="82">
        <v>2</v>
      </c>
      <c r="M4778" s="82">
        <v>167.72</v>
      </c>
    </row>
    <row r="4779" spans="1:13">
      <c r="A4779" t="str">
        <f t="shared" si="74"/>
        <v>SZT20881900080214</v>
      </c>
      <c r="B4779" s="81" t="s">
        <v>1505</v>
      </c>
      <c r="C4779" s="81" t="s">
        <v>1506</v>
      </c>
      <c r="D4779" s="81" t="s">
        <v>1507</v>
      </c>
      <c r="E4779" s="81"/>
      <c r="F4779" s="81" t="s">
        <v>226</v>
      </c>
      <c r="G4779" s="81" t="s">
        <v>309</v>
      </c>
      <c r="H4779" s="81" t="s">
        <v>1509</v>
      </c>
      <c r="I4779" s="81"/>
      <c r="J4779" s="82">
        <v>83.86</v>
      </c>
      <c r="K4779" s="82">
        <v>0</v>
      </c>
      <c r="L4779" s="82">
        <v>3</v>
      </c>
      <c r="M4779" s="82">
        <v>251.58</v>
      </c>
    </row>
    <row r="4780" spans="1:13">
      <c r="A4780" t="str">
        <f t="shared" si="74"/>
        <v>SZT20881800054871</v>
      </c>
      <c r="B4780" s="81" t="s">
        <v>1505</v>
      </c>
      <c r="C4780" s="81" t="s">
        <v>1506</v>
      </c>
      <c r="D4780" s="81" t="s">
        <v>1507</v>
      </c>
      <c r="E4780" s="81"/>
      <c r="F4780" s="81" t="s">
        <v>226</v>
      </c>
      <c r="G4780" s="81" t="s">
        <v>309</v>
      </c>
      <c r="H4780" s="81" t="s">
        <v>1510</v>
      </c>
      <c r="I4780" s="81"/>
      <c r="J4780" s="82">
        <v>83.86</v>
      </c>
      <c r="K4780" s="82">
        <v>0</v>
      </c>
      <c r="L4780" s="82">
        <v>3</v>
      </c>
      <c r="M4780" s="82">
        <v>251.58</v>
      </c>
    </row>
    <row r="4781" spans="1:13">
      <c r="A4781" t="str">
        <f t="shared" si="74"/>
        <v>TZT31341607160002</v>
      </c>
      <c r="B4781" s="81" t="s">
        <v>1511</v>
      </c>
      <c r="C4781" s="81" t="s">
        <v>1506</v>
      </c>
      <c r="D4781" s="81" t="s">
        <v>1512</v>
      </c>
      <c r="E4781" s="81"/>
      <c r="F4781" s="81" t="s">
        <v>226</v>
      </c>
      <c r="G4781" s="81" t="s">
        <v>236</v>
      </c>
      <c r="H4781" s="81" t="s">
        <v>1513</v>
      </c>
      <c r="I4781" s="81"/>
      <c r="J4781" s="82">
        <v>128.27000000000001</v>
      </c>
      <c r="K4781" s="82">
        <v>0</v>
      </c>
      <c r="L4781" s="82">
        <v>1</v>
      </c>
      <c r="M4781" s="82">
        <v>128.27000000000001</v>
      </c>
    </row>
    <row r="4782" spans="1:13">
      <c r="A4782" t="str">
        <f t="shared" si="74"/>
        <v>SZT20891900074045</v>
      </c>
      <c r="B4782" s="81" t="s">
        <v>1514</v>
      </c>
      <c r="C4782" s="81" t="s">
        <v>1515</v>
      </c>
      <c r="D4782" s="81" t="s">
        <v>1516</v>
      </c>
      <c r="E4782" s="81"/>
      <c r="F4782" s="81" t="s">
        <v>226</v>
      </c>
      <c r="G4782" s="81" t="s">
        <v>309</v>
      </c>
      <c r="H4782" s="81" t="s">
        <v>1517</v>
      </c>
      <c r="I4782" s="81"/>
      <c r="J4782" s="82">
        <v>80</v>
      </c>
      <c r="K4782" s="82">
        <v>0</v>
      </c>
      <c r="L4782" s="82">
        <v>8</v>
      </c>
      <c r="M4782" s="82">
        <v>640</v>
      </c>
    </row>
    <row r="4783" spans="1:13">
      <c r="A4783" t="str">
        <f t="shared" si="74"/>
        <v>SZT20891608110226</v>
      </c>
      <c r="B4783" s="81" t="s">
        <v>1514</v>
      </c>
      <c r="C4783" s="81" t="s">
        <v>1515</v>
      </c>
      <c r="D4783" s="81" t="s">
        <v>1516</v>
      </c>
      <c r="E4783" s="81"/>
      <c r="F4783" s="81" t="s">
        <v>226</v>
      </c>
      <c r="G4783" s="81" t="s">
        <v>309</v>
      </c>
      <c r="H4783" s="81" t="s">
        <v>1518</v>
      </c>
      <c r="I4783" s="81"/>
      <c r="J4783" s="82">
        <v>80</v>
      </c>
      <c r="K4783" s="82">
        <v>0</v>
      </c>
      <c r="L4783" s="82">
        <v>5</v>
      </c>
      <c r="M4783" s="82">
        <v>400</v>
      </c>
    </row>
    <row r="4784" spans="1:13">
      <c r="A4784" t="str">
        <f t="shared" si="74"/>
        <v>SZT20891605130064</v>
      </c>
      <c r="B4784" s="81" t="s">
        <v>1514</v>
      </c>
      <c r="C4784" s="81" t="s">
        <v>1515</v>
      </c>
      <c r="D4784" s="81" t="s">
        <v>1516</v>
      </c>
      <c r="E4784" s="81"/>
      <c r="F4784" s="81" t="s">
        <v>226</v>
      </c>
      <c r="G4784" s="81" t="s">
        <v>309</v>
      </c>
      <c r="H4784" s="81" t="s">
        <v>1519</v>
      </c>
      <c r="I4784" s="81"/>
      <c r="J4784" s="82">
        <v>80</v>
      </c>
      <c r="K4784" s="82">
        <v>0</v>
      </c>
      <c r="L4784" s="82">
        <v>1</v>
      </c>
      <c r="M4784" s="82">
        <v>80</v>
      </c>
    </row>
    <row r="4785" spans="1:13">
      <c r="A4785" t="str">
        <f t="shared" si="74"/>
        <v>SZT20891412191240</v>
      </c>
      <c r="B4785" s="81" t="s">
        <v>1514</v>
      </c>
      <c r="C4785" s="81" t="s">
        <v>1515</v>
      </c>
      <c r="D4785" s="81" t="s">
        <v>1516</v>
      </c>
      <c r="E4785" s="81"/>
      <c r="F4785" s="81" t="s">
        <v>226</v>
      </c>
      <c r="G4785" s="81" t="s">
        <v>309</v>
      </c>
      <c r="H4785" s="81" t="s">
        <v>1520</v>
      </c>
      <c r="I4785" s="81"/>
      <c r="J4785" s="82">
        <v>80</v>
      </c>
      <c r="K4785" s="82">
        <v>0</v>
      </c>
      <c r="L4785" s="82">
        <v>1</v>
      </c>
      <c r="M4785" s="82">
        <v>80</v>
      </c>
    </row>
    <row r="4786" spans="1:13">
      <c r="A4786" t="str">
        <f t="shared" si="74"/>
        <v>TZT31351409290260</v>
      </c>
      <c r="B4786" s="81" t="s">
        <v>1521</v>
      </c>
      <c r="C4786" s="81" t="s">
        <v>1515</v>
      </c>
      <c r="D4786" s="81" t="s">
        <v>1522</v>
      </c>
      <c r="E4786" s="81"/>
      <c r="F4786" s="81" t="s">
        <v>226</v>
      </c>
      <c r="G4786" s="81" t="s">
        <v>236</v>
      </c>
      <c r="H4786" s="81" t="s">
        <v>1523</v>
      </c>
      <c r="I4786" s="81"/>
      <c r="J4786" s="82">
        <v>128.27000000000001</v>
      </c>
      <c r="K4786" s="82">
        <v>0</v>
      </c>
      <c r="L4786" s="82">
        <v>4</v>
      </c>
      <c r="M4786" s="82">
        <v>513.08000000000004</v>
      </c>
    </row>
    <row r="4787" spans="1:13">
      <c r="A4787" t="str">
        <f t="shared" si="74"/>
        <v>SZT20901307030340</v>
      </c>
      <c r="B4787" s="81" t="s">
        <v>1524</v>
      </c>
      <c r="C4787" s="81" t="s">
        <v>1525</v>
      </c>
      <c r="D4787" s="81" t="s">
        <v>1526</v>
      </c>
      <c r="E4787" s="81"/>
      <c r="F4787" s="81" t="s">
        <v>226</v>
      </c>
      <c r="G4787" s="81" t="s">
        <v>309</v>
      </c>
      <c r="H4787" s="81" t="s">
        <v>1527</v>
      </c>
      <c r="I4787" s="81"/>
      <c r="J4787" s="82">
        <v>80</v>
      </c>
      <c r="K4787" s="82">
        <v>0</v>
      </c>
      <c r="L4787" s="82">
        <v>3</v>
      </c>
      <c r="M4787" s="82">
        <v>240</v>
      </c>
    </row>
    <row r="4788" spans="1:13">
      <c r="A4788" t="str">
        <f t="shared" si="74"/>
        <v>SZT20901605260006</v>
      </c>
      <c r="B4788" s="81" t="s">
        <v>1524</v>
      </c>
      <c r="C4788" s="81" t="s">
        <v>1525</v>
      </c>
      <c r="D4788" s="81" t="s">
        <v>1526</v>
      </c>
      <c r="E4788" s="81"/>
      <c r="F4788" s="81" t="s">
        <v>226</v>
      </c>
      <c r="G4788" s="81" t="s">
        <v>309</v>
      </c>
      <c r="H4788" s="81" t="s">
        <v>1528</v>
      </c>
      <c r="I4788" s="81"/>
      <c r="J4788" s="82">
        <v>80</v>
      </c>
      <c r="K4788" s="82">
        <v>0</v>
      </c>
      <c r="L4788" s="82">
        <v>1</v>
      </c>
      <c r="M4788" s="82">
        <v>80</v>
      </c>
    </row>
    <row r="4789" spans="1:13">
      <c r="A4789" t="str">
        <f t="shared" si="74"/>
        <v>TZT31361201140880</v>
      </c>
      <c r="B4789" s="81" t="s">
        <v>1529</v>
      </c>
      <c r="C4789" s="81" t="s">
        <v>1525</v>
      </c>
      <c r="D4789" s="81" t="s">
        <v>1530</v>
      </c>
      <c r="E4789" s="81"/>
      <c r="F4789" s="81" t="s">
        <v>226</v>
      </c>
      <c r="G4789" s="81" t="s">
        <v>236</v>
      </c>
      <c r="H4789" s="81" t="s">
        <v>1531</v>
      </c>
      <c r="I4789" s="81"/>
      <c r="J4789" s="82">
        <v>128.27000000000001</v>
      </c>
      <c r="K4789" s="82">
        <v>0</v>
      </c>
      <c r="L4789" s="82">
        <v>1</v>
      </c>
      <c r="M4789" s="82">
        <v>128.27000000000001</v>
      </c>
    </row>
    <row r="4790" spans="1:13">
      <c r="A4790" t="str">
        <f t="shared" si="74"/>
        <v>SZT20911210100630</v>
      </c>
      <c r="B4790" s="81" t="s">
        <v>1532</v>
      </c>
      <c r="C4790" s="81" t="s">
        <v>1533</v>
      </c>
      <c r="D4790" s="81" t="s">
        <v>1534</v>
      </c>
      <c r="E4790" s="81"/>
      <c r="F4790" s="81" t="s">
        <v>226</v>
      </c>
      <c r="G4790" s="81" t="s">
        <v>309</v>
      </c>
      <c r="H4790" s="81" t="s">
        <v>1535</v>
      </c>
      <c r="I4790" s="81"/>
      <c r="J4790" s="82">
        <v>80</v>
      </c>
      <c r="K4790" s="82">
        <v>0</v>
      </c>
      <c r="L4790" s="82">
        <v>4</v>
      </c>
      <c r="M4790" s="82">
        <v>320</v>
      </c>
    </row>
    <row r="4791" spans="1:13">
      <c r="A4791" t="str">
        <f t="shared" si="74"/>
        <v>SZT20911208090110</v>
      </c>
      <c r="B4791" s="81" t="s">
        <v>1532</v>
      </c>
      <c r="C4791" s="81" t="s">
        <v>1533</v>
      </c>
      <c r="D4791" s="81" t="s">
        <v>1534</v>
      </c>
      <c r="E4791" s="81"/>
      <c r="F4791" s="81" t="s">
        <v>226</v>
      </c>
      <c r="G4791" s="81" t="s">
        <v>309</v>
      </c>
      <c r="H4791" s="81" t="s">
        <v>1536</v>
      </c>
      <c r="I4791" s="81"/>
      <c r="J4791" s="82">
        <v>80</v>
      </c>
      <c r="K4791" s="82">
        <v>0</v>
      </c>
      <c r="L4791" s="82">
        <v>1</v>
      </c>
      <c r="M4791" s="82">
        <v>80</v>
      </c>
    </row>
    <row r="4792" spans="1:13">
      <c r="A4792" t="str">
        <f t="shared" si="74"/>
        <v>TZT31371406292860</v>
      </c>
      <c r="B4792" s="81" t="s">
        <v>1537</v>
      </c>
      <c r="C4792" s="81" t="s">
        <v>1533</v>
      </c>
      <c r="D4792" s="81" t="s">
        <v>1538</v>
      </c>
      <c r="E4792" s="81"/>
      <c r="F4792" s="81" t="s">
        <v>226</v>
      </c>
      <c r="G4792" s="81" t="s">
        <v>236</v>
      </c>
      <c r="H4792" s="81" t="s">
        <v>1539</v>
      </c>
      <c r="I4792" s="81"/>
      <c r="J4792" s="82">
        <v>128.27000000000001</v>
      </c>
      <c r="K4792" s="82">
        <v>0</v>
      </c>
      <c r="L4792" s="82">
        <v>1</v>
      </c>
      <c r="M4792" s="82">
        <v>128.27000000000001</v>
      </c>
    </row>
    <row r="4793" spans="1:13">
      <c r="A4793" t="str">
        <f t="shared" si="74"/>
        <v>TZT31371607160003</v>
      </c>
      <c r="B4793" s="81" t="s">
        <v>1537</v>
      </c>
      <c r="C4793" s="81" t="s">
        <v>1533</v>
      </c>
      <c r="D4793" s="81" t="s">
        <v>1538</v>
      </c>
      <c r="E4793" s="81"/>
      <c r="F4793" s="81" t="s">
        <v>226</v>
      </c>
      <c r="G4793" s="81" t="s">
        <v>236</v>
      </c>
      <c r="H4793" s="81" t="s">
        <v>1540</v>
      </c>
      <c r="I4793" s="81"/>
      <c r="J4793" s="82">
        <v>128.27000000000001</v>
      </c>
      <c r="K4793" s="82">
        <v>0</v>
      </c>
      <c r="L4793" s="82">
        <v>1</v>
      </c>
      <c r="M4793" s="82">
        <v>128.27000000000001</v>
      </c>
    </row>
    <row r="4794" spans="1:13">
      <c r="A4794" t="str">
        <f t="shared" si="74"/>
        <v>SZT20921210100640</v>
      </c>
      <c r="B4794" s="81" t="s">
        <v>1541</v>
      </c>
      <c r="C4794" s="81" t="s">
        <v>1542</v>
      </c>
      <c r="D4794" s="81" t="s">
        <v>1543</v>
      </c>
      <c r="E4794" s="81"/>
      <c r="F4794" s="81" t="s">
        <v>226</v>
      </c>
      <c r="G4794" s="81" t="s">
        <v>309</v>
      </c>
      <c r="H4794" s="81" t="s">
        <v>1544</v>
      </c>
      <c r="I4794" s="81"/>
      <c r="J4794" s="82">
        <v>26.67</v>
      </c>
      <c r="K4794" s="82">
        <v>0</v>
      </c>
      <c r="L4794" s="82">
        <v>0</v>
      </c>
      <c r="M4794" s="82">
        <v>0</v>
      </c>
    </row>
    <row r="4795" spans="1:13">
      <c r="A4795" t="str">
        <f t="shared" si="74"/>
        <v>SZT2092121010064</v>
      </c>
      <c r="B4795" s="81" t="s">
        <v>1541</v>
      </c>
      <c r="C4795" s="81" t="s">
        <v>1542</v>
      </c>
      <c r="D4795" s="81" t="s">
        <v>1543</v>
      </c>
      <c r="E4795" s="81"/>
      <c r="F4795" s="81" t="s">
        <v>226</v>
      </c>
      <c r="G4795" s="81" t="s">
        <v>309</v>
      </c>
      <c r="H4795" s="81" t="s">
        <v>1545</v>
      </c>
      <c r="I4795" s="81"/>
      <c r="J4795" s="82">
        <v>26.67</v>
      </c>
      <c r="K4795" s="82">
        <v>0</v>
      </c>
      <c r="L4795" s="82">
        <v>0</v>
      </c>
      <c r="M4795" s="82">
        <v>0</v>
      </c>
    </row>
    <row r="4796" spans="1:13">
      <c r="A4796" t="str">
        <f t="shared" si="74"/>
        <v>TZT3138</v>
      </c>
      <c r="B4796" s="81" t="s">
        <v>1546</v>
      </c>
      <c r="C4796" s="81" t="s">
        <v>1542</v>
      </c>
      <c r="D4796" s="81" t="s">
        <v>1547</v>
      </c>
      <c r="E4796" s="81"/>
      <c r="F4796" s="81" t="s">
        <v>226</v>
      </c>
      <c r="G4796" s="81" t="s">
        <v>236</v>
      </c>
      <c r="H4796" s="81"/>
      <c r="I4796" s="81"/>
      <c r="J4796" s="82">
        <v>0</v>
      </c>
      <c r="K4796" s="82">
        <v>0</v>
      </c>
      <c r="L4796" s="82">
        <v>0</v>
      </c>
      <c r="M4796" s="82"/>
    </row>
    <row r="4797" spans="1:13">
      <c r="A4797" t="str">
        <f t="shared" si="74"/>
        <v>SZT2093</v>
      </c>
      <c r="B4797" s="81" t="s">
        <v>1548</v>
      </c>
      <c r="C4797" s="81" t="s">
        <v>1549</v>
      </c>
      <c r="D4797" s="81" t="s">
        <v>1550</v>
      </c>
      <c r="E4797" s="81"/>
      <c r="F4797" s="81" t="s">
        <v>226</v>
      </c>
      <c r="G4797" s="81" t="s">
        <v>309</v>
      </c>
      <c r="H4797" s="81"/>
      <c r="I4797" s="81"/>
      <c r="J4797" s="82">
        <v>80</v>
      </c>
      <c r="K4797" s="82">
        <v>0</v>
      </c>
      <c r="L4797" s="82">
        <v>0</v>
      </c>
      <c r="M4797" s="82">
        <v>0</v>
      </c>
    </row>
    <row r="4798" spans="1:13">
      <c r="A4798" t="str">
        <f t="shared" si="74"/>
        <v>TZT3139</v>
      </c>
      <c r="B4798" s="81" t="s">
        <v>1551</v>
      </c>
      <c r="C4798" s="81" t="s">
        <v>1549</v>
      </c>
      <c r="D4798" s="81" t="s">
        <v>1552</v>
      </c>
      <c r="E4798" s="81"/>
      <c r="F4798" s="81" t="s">
        <v>226</v>
      </c>
      <c r="G4798" s="81" t="s">
        <v>236</v>
      </c>
      <c r="H4798" s="81"/>
      <c r="I4798" s="81"/>
      <c r="J4798" s="82">
        <v>0</v>
      </c>
      <c r="K4798" s="82">
        <v>0</v>
      </c>
      <c r="L4798" s="82">
        <v>0</v>
      </c>
      <c r="M4798" s="82"/>
    </row>
    <row r="4799" spans="1:13">
      <c r="A4799" t="str">
        <f t="shared" si="74"/>
        <v>SZT2094</v>
      </c>
      <c r="B4799" s="81" t="s">
        <v>1553</v>
      </c>
      <c r="C4799" s="81" t="s">
        <v>1554</v>
      </c>
      <c r="D4799" s="81" t="s">
        <v>1555</v>
      </c>
      <c r="E4799" s="81"/>
      <c r="F4799" s="81" t="s">
        <v>226</v>
      </c>
      <c r="G4799" s="81" t="s">
        <v>309</v>
      </c>
      <c r="H4799" s="81"/>
      <c r="I4799" s="81"/>
      <c r="J4799" s="82">
        <v>80</v>
      </c>
      <c r="K4799" s="82">
        <v>0</v>
      </c>
      <c r="L4799" s="82">
        <v>-1</v>
      </c>
      <c r="M4799" s="82">
        <v>-80</v>
      </c>
    </row>
    <row r="4800" spans="1:13">
      <c r="A4800" t="str">
        <f t="shared" si="74"/>
        <v>TZT3140</v>
      </c>
      <c r="B4800" s="81" t="s">
        <v>1556</v>
      </c>
      <c r="C4800" s="81" t="s">
        <v>1554</v>
      </c>
      <c r="D4800" s="81" t="s">
        <v>1557</v>
      </c>
      <c r="E4800" s="81"/>
      <c r="F4800" s="81" t="s">
        <v>226</v>
      </c>
      <c r="G4800" s="81" t="s">
        <v>236</v>
      </c>
      <c r="H4800" s="81"/>
      <c r="I4800" s="81"/>
      <c r="J4800" s="82">
        <v>0</v>
      </c>
      <c r="K4800" s="82">
        <v>0</v>
      </c>
      <c r="L4800" s="82">
        <v>0</v>
      </c>
      <c r="M4800" s="82"/>
    </row>
    <row r="4801" spans="1:13">
      <c r="A4801" t="str">
        <f t="shared" si="74"/>
        <v>SZT20951208090150</v>
      </c>
      <c r="B4801" s="81" t="s">
        <v>1558</v>
      </c>
      <c r="C4801" s="81" t="s">
        <v>1559</v>
      </c>
      <c r="D4801" s="81" t="s">
        <v>1560</v>
      </c>
      <c r="E4801" s="81"/>
      <c r="F4801" s="81" t="s">
        <v>226</v>
      </c>
      <c r="G4801" s="81" t="s">
        <v>309</v>
      </c>
      <c r="H4801" s="81" t="s">
        <v>1561</v>
      </c>
      <c r="I4801" s="81"/>
      <c r="J4801" s="82">
        <v>80</v>
      </c>
      <c r="K4801" s="82">
        <v>0</v>
      </c>
      <c r="L4801" s="82">
        <v>4</v>
      </c>
      <c r="M4801" s="82">
        <v>320</v>
      </c>
    </row>
    <row r="4802" spans="1:13">
      <c r="A4802" t="str">
        <f t="shared" si="74"/>
        <v>SZT20951604070242</v>
      </c>
      <c r="B4802" s="81" t="s">
        <v>1558</v>
      </c>
      <c r="C4802" s="81" t="s">
        <v>1559</v>
      </c>
      <c r="D4802" s="81" t="s">
        <v>1560</v>
      </c>
      <c r="E4802" s="81"/>
      <c r="F4802" s="81" t="s">
        <v>226</v>
      </c>
      <c r="G4802" s="81" t="s">
        <v>309</v>
      </c>
      <c r="H4802" s="81" t="s">
        <v>1562</v>
      </c>
      <c r="I4802" s="81"/>
      <c r="J4802" s="82">
        <v>80</v>
      </c>
      <c r="K4802" s="82">
        <v>0</v>
      </c>
      <c r="L4802" s="82">
        <v>2</v>
      </c>
      <c r="M4802" s="82">
        <v>160</v>
      </c>
    </row>
    <row r="4803" spans="1:13">
      <c r="A4803" t="str">
        <f t="shared" ref="A4803:A4866" si="75">CONCATENATE(B4803,H4803)</f>
        <v>070932300B2101725</v>
      </c>
      <c r="B4803" s="81" t="s">
        <v>1563</v>
      </c>
      <c r="C4803" s="81" t="s">
        <v>1564</v>
      </c>
      <c r="D4803" s="81" t="s">
        <v>1565</v>
      </c>
      <c r="E4803" s="81"/>
      <c r="F4803" s="81" t="s">
        <v>226</v>
      </c>
      <c r="G4803" s="81" t="s">
        <v>616</v>
      </c>
      <c r="H4803" s="81" t="s">
        <v>1566</v>
      </c>
      <c r="I4803" s="81"/>
      <c r="J4803" s="82">
        <v>325</v>
      </c>
      <c r="K4803" s="82">
        <v>0</v>
      </c>
      <c r="L4803" s="82">
        <v>2</v>
      </c>
      <c r="M4803" s="82">
        <v>650</v>
      </c>
    </row>
    <row r="4804" spans="1:13">
      <c r="A4804" t="str">
        <f t="shared" si="75"/>
        <v>070932320G200709307</v>
      </c>
      <c r="B4804" s="81" t="s">
        <v>1567</v>
      </c>
      <c r="C4804" s="81" t="s">
        <v>1564</v>
      </c>
      <c r="D4804" s="81" t="s">
        <v>1568</v>
      </c>
      <c r="E4804" s="81"/>
      <c r="F4804" s="81" t="s">
        <v>226</v>
      </c>
      <c r="G4804" s="81" t="s">
        <v>616</v>
      </c>
      <c r="H4804" s="81" t="s">
        <v>1569</v>
      </c>
      <c r="I4804" s="81"/>
      <c r="J4804" s="82">
        <v>325</v>
      </c>
      <c r="K4804" s="82">
        <v>0</v>
      </c>
      <c r="L4804" s="82">
        <v>3</v>
      </c>
      <c r="M4804" s="82">
        <v>975</v>
      </c>
    </row>
    <row r="4805" spans="1:13">
      <c r="A4805" t="str">
        <f t="shared" si="75"/>
        <v>0709323201602070931</v>
      </c>
      <c r="B4805" s="81" t="s">
        <v>1567</v>
      </c>
      <c r="C4805" s="81" t="s">
        <v>1564</v>
      </c>
      <c r="D4805" s="81" t="s">
        <v>1568</v>
      </c>
      <c r="E4805" s="81"/>
      <c r="F4805" s="81" t="s">
        <v>226</v>
      </c>
      <c r="G4805" s="81" t="s">
        <v>616</v>
      </c>
      <c r="H4805" s="81" t="s">
        <v>1570</v>
      </c>
      <c r="I4805" s="81"/>
      <c r="J4805" s="82">
        <v>325</v>
      </c>
      <c r="K4805" s="82">
        <v>0</v>
      </c>
      <c r="L4805" s="82">
        <v>1</v>
      </c>
      <c r="M4805" s="82">
        <v>325</v>
      </c>
    </row>
    <row r="4806" spans="1:13">
      <c r="A4806" t="str">
        <f t="shared" si="75"/>
        <v>070932340</v>
      </c>
      <c r="B4806" s="81" t="s">
        <v>1571</v>
      </c>
      <c r="C4806" s="81" t="s">
        <v>1564</v>
      </c>
      <c r="D4806" s="81" t="s">
        <v>1572</v>
      </c>
      <c r="E4806" s="81"/>
      <c r="F4806" s="81" t="s">
        <v>226</v>
      </c>
      <c r="G4806" s="81" t="s">
        <v>616</v>
      </c>
      <c r="H4806" s="81"/>
      <c r="I4806" s="81"/>
      <c r="J4806" s="82">
        <v>257.13</v>
      </c>
      <c r="K4806" s="82">
        <v>0</v>
      </c>
      <c r="L4806" s="82">
        <v>-1</v>
      </c>
      <c r="M4806" s="82">
        <v>-257.13</v>
      </c>
    </row>
    <row r="4807" spans="1:13">
      <c r="A4807" t="str">
        <f t="shared" si="75"/>
        <v>070932340J2102301</v>
      </c>
      <c r="B4807" s="81" t="s">
        <v>1571</v>
      </c>
      <c r="C4807" s="81" t="s">
        <v>1564</v>
      </c>
      <c r="D4807" s="81" t="s">
        <v>1572</v>
      </c>
      <c r="E4807" s="81"/>
      <c r="F4807" s="81" t="s">
        <v>226</v>
      </c>
      <c r="G4807" s="81" t="s">
        <v>616</v>
      </c>
      <c r="H4807" s="81" t="s">
        <v>1573</v>
      </c>
      <c r="I4807" s="81"/>
      <c r="J4807" s="82">
        <v>257.13</v>
      </c>
      <c r="K4807" s="82">
        <v>0</v>
      </c>
      <c r="L4807" s="82">
        <v>1</v>
      </c>
      <c r="M4807" s="82">
        <v>257.13</v>
      </c>
    </row>
    <row r="4808" spans="1:13">
      <c r="A4808" t="str">
        <f t="shared" si="75"/>
        <v>070932340M2234133</v>
      </c>
      <c r="B4808" s="81" t="s">
        <v>1571</v>
      </c>
      <c r="C4808" s="81" t="s">
        <v>1564</v>
      </c>
      <c r="D4808" s="81" t="s">
        <v>1572</v>
      </c>
      <c r="E4808" s="81"/>
      <c r="F4808" s="81" t="s">
        <v>226</v>
      </c>
      <c r="G4808" s="81" t="s">
        <v>616</v>
      </c>
      <c r="H4808" s="81" t="s">
        <v>1574</v>
      </c>
      <c r="I4808" s="81"/>
      <c r="J4808" s="82">
        <v>257.13</v>
      </c>
      <c r="K4808" s="82">
        <v>0</v>
      </c>
      <c r="L4808" s="82">
        <v>5</v>
      </c>
      <c r="M4808" s="82">
        <v>1285.6500000000001</v>
      </c>
    </row>
    <row r="4809" spans="1:13">
      <c r="A4809" t="str">
        <f t="shared" si="75"/>
        <v>070932360J200709312</v>
      </c>
      <c r="B4809" s="81" t="s">
        <v>1575</v>
      </c>
      <c r="C4809" s="81" t="s">
        <v>1564</v>
      </c>
      <c r="D4809" s="81" t="s">
        <v>1576</v>
      </c>
      <c r="E4809" s="81"/>
      <c r="F4809" s="81" t="s">
        <v>226</v>
      </c>
      <c r="G4809" s="81" t="s">
        <v>616</v>
      </c>
      <c r="H4809" s="81" t="s">
        <v>1577</v>
      </c>
      <c r="I4809" s="81"/>
      <c r="J4809" s="82">
        <v>150.85</v>
      </c>
      <c r="K4809" s="82">
        <v>0</v>
      </c>
      <c r="L4809" s="82">
        <v>1</v>
      </c>
      <c r="M4809" s="82">
        <v>150.85</v>
      </c>
    </row>
    <row r="4810" spans="1:13">
      <c r="A4810" t="str">
        <f t="shared" si="75"/>
        <v>070932360M2234120</v>
      </c>
      <c r="B4810" s="81" t="s">
        <v>1575</v>
      </c>
      <c r="C4810" s="81" t="s">
        <v>1564</v>
      </c>
      <c r="D4810" s="81" t="s">
        <v>1576</v>
      </c>
      <c r="E4810" s="81"/>
      <c r="F4810" s="81" t="s">
        <v>226</v>
      </c>
      <c r="G4810" s="81" t="s">
        <v>616</v>
      </c>
      <c r="H4810" s="81" t="s">
        <v>1578</v>
      </c>
      <c r="I4810" s="81"/>
      <c r="J4810" s="82">
        <v>150.85</v>
      </c>
      <c r="K4810" s="82">
        <v>0</v>
      </c>
      <c r="L4810" s="82">
        <v>4</v>
      </c>
      <c r="M4810" s="82">
        <v>603.4</v>
      </c>
    </row>
    <row r="4811" spans="1:13">
      <c r="A4811" t="str">
        <f t="shared" si="75"/>
        <v>070932380B2101704</v>
      </c>
      <c r="B4811" s="81" t="s">
        <v>1579</v>
      </c>
      <c r="C4811" s="81" t="s">
        <v>1564</v>
      </c>
      <c r="D4811" s="81" t="s">
        <v>1580</v>
      </c>
      <c r="E4811" s="81"/>
      <c r="F4811" s="81" t="s">
        <v>226</v>
      </c>
      <c r="G4811" s="81" t="s">
        <v>616</v>
      </c>
      <c r="H4811" s="81" t="s">
        <v>1581</v>
      </c>
      <c r="I4811" s="81"/>
      <c r="J4811" s="82">
        <v>257.13</v>
      </c>
      <c r="K4811" s="82">
        <v>0</v>
      </c>
      <c r="L4811" s="82">
        <v>3</v>
      </c>
      <c r="M4811" s="82">
        <v>771.39</v>
      </c>
    </row>
    <row r="4812" spans="1:13">
      <c r="A4812" t="str">
        <f t="shared" si="75"/>
        <v>070932380M2234145</v>
      </c>
      <c r="B4812" s="81" t="s">
        <v>1579</v>
      </c>
      <c r="C4812" s="81" t="s">
        <v>1564</v>
      </c>
      <c r="D4812" s="81" t="s">
        <v>1580</v>
      </c>
      <c r="E4812" s="81"/>
      <c r="F4812" s="81" t="s">
        <v>226</v>
      </c>
      <c r="G4812" s="81" t="s">
        <v>616</v>
      </c>
      <c r="H4812" s="81" t="s">
        <v>1582</v>
      </c>
      <c r="I4812" s="81"/>
      <c r="J4812" s="82">
        <v>257.13</v>
      </c>
      <c r="K4812" s="82">
        <v>0</v>
      </c>
      <c r="L4812" s="82">
        <v>7</v>
      </c>
      <c r="M4812" s="82">
        <v>1799.91</v>
      </c>
    </row>
    <row r="4813" spans="1:13">
      <c r="A4813" t="str">
        <f t="shared" si="75"/>
        <v>070932380M2234128</v>
      </c>
      <c r="B4813" s="81" t="s">
        <v>1579</v>
      </c>
      <c r="C4813" s="81" t="s">
        <v>1564</v>
      </c>
      <c r="D4813" s="81" t="s">
        <v>1580</v>
      </c>
      <c r="E4813" s="81"/>
      <c r="F4813" s="81" t="s">
        <v>226</v>
      </c>
      <c r="G4813" s="81" t="s">
        <v>616</v>
      </c>
      <c r="H4813" s="81" t="s">
        <v>1583</v>
      </c>
      <c r="I4813" s="81"/>
      <c r="J4813" s="82">
        <v>257.13</v>
      </c>
      <c r="K4813" s="82">
        <v>0</v>
      </c>
      <c r="L4813" s="82">
        <v>1</v>
      </c>
      <c r="M4813" s="82">
        <v>257.13</v>
      </c>
    </row>
    <row r="4814" spans="1:13">
      <c r="A4814" t="str">
        <f t="shared" si="75"/>
        <v>070932400</v>
      </c>
      <c r="B4814" s="81" t="s">
        <v>1584</v>
      </c>
      <c r="C4814" s="81" t="s">
        <v>1564</v>
      </c>
      <c r="D4814" s="81" t="s">
        <v>1585</v>
      </c>
      <c r="E4814" s="81"/>
      <c r="F4814" s="81" t="s">
        <v>226</v>
      </c>
      <c r="G4814" s="81" t="s">
        <v>616</v>
      </c>
      <c r="H4814" s="81"/>
      <c r="I4814" s="81"/>
      <c r="J4814" s="82">
        <v>325</v>
      </c>
      <c r="K4814" s="82">
        <v>0</v>
      </c>
      <c r="L4814" s="82">
        <v>-1</v>
      </c>
      <c r="M4814" s="82">
        <v>-325</v>
      </c>
    </row>
    <row r="4815" spans="1:13">
      <c r="A4815" t="str">
        <f t="shared" si="75"/>
        <v>070932400B2101723</v>
      </c>
      <c r="B4815" s="81" t="s">
        <v>1584</v>
      </c>
      <c r="C4815" s="81" t="s">
        <v>1564</v>
      </c>
      <c r="D4815" s="81" t="s">
        <v>1585</v>
      </c>
      <c r="E4815" s="81"/>
      <c r="F4815" s="81" t="s">
        <v>226</v>
      </c>
      <c r="G4815" s="81" t="s">
        <v>616</v>
      </c>
      <c r="H4815" s="81" t="s">
        <v>1586</v>
      </c>
      <c r="I4815" s="81"/>
      <c r="J4815" s="82">
        <v>325</v>
      </c>
      <c r="K4815" s="82">
        <v>0</v>
      </c>
      <c r="L4815" s="82">
        <v>4</v>
      </c>
      <c r="M4815" s="82">
        <v>1300</v>
      </c>
    </row>
    <row r="4816" spans="1:13">
      <c r="A4816" t="str">
        <f t="shared" si="75"/>
        <v>070932420A2101210</v>
      </c>
      <c r="B4816" s="81" t="s">
        <v>1587</v>
      </c>
      <c r="C4816" s="81" t="s">
        <v>1564</v>
      </c>
      <c r="D4816" s="81" t="s">
        <v>1588</v>
      </c>
      <c r="E4816" s="81"/>
      <c r="F4816" s="81" t="s">
        <v>226</v>
      </c>
      <c r="G4816" s="81" t="s">
        <v>616</v>
      </c>
      <c r="H4816" s="81" t="s">
        <v>1589</v>
      </c>
      <c r="I4816" s="81"/>
      <c r="J4816" s="82">
        <v>264.67</v>
      </c>
      <c r="K4816" s="82">
        <v>0</v>
      </c>
      <c r="L4816" s="82">
        <v>6</v>
      </c>
      <c r="M4816" s="82">
        <v>1588.02</v>
      </c>
    </row>
    <row r="4817" spans="1:13">
      <c r="A4817" t="str">
        <f t="shared" si="75"/>
        <v>070942300A2101165</v>
      </c>
      <c r="B4817" s="81" t="s">
        <v>1590</v>
      </c>
      <c r="C4817" s="81" t="s">
        <v>1564</v>
      </c>
      <c r="D4817" s="81" t="s">
        <v>1591</v>
      </c>
      <c r="E4817" s="81"/>
      <c r="F4817" s="81" t="s">
        <v>226</v>
      </c>
      <c r="G4817" s="81" t="s">
        <v>616</v>
      </c>
      <c r="H4817" s="81" t="s">
        <v>1592</v>
      </c>
      <c r="I4817" s="81"/>
      <c r="J4817" s="82">
        <v>325</v>
      </c>
      <c r="K4817" s="82">
        <v>0</v>
      </c>
      <c r="L4817" s="82">
        <v>2</v>
      </c>
      <c r="M4817" s="82">
        <v>650</v>
      </c>
    </row>
    <row r="4818" spans="1:13">
      <c r="A4818" t="str">
        <f t="shared" si="75"/>
        <v>070942320J200709435</v>
      </c>
      <c r="B4818" s="81" t="s">
        <v>1593</v>
      </c>
      <c r="C4818" s="81" t="s">
        <v>1564</v>
      </c>
      <c r="D4818" s="81" t="s">
        <v>1594</v>
      </c>
      <c r="E4818" s="81"/>
      <c r="F4818" s="81" t="s">
        <v>226</v>
      </c>
      <c r="G4818" s="81" t="s">
        <v>616</v>
      </c>
      <c r="H4818" s="81" t="s">
        <v>1595</v>
      </c>
      <c r="I4818" s="81"/>
      <c r="J4818" s="82">
        <v>264.67</v>
      </c>
      <c r="K4818" s="82">
        <v>0</v>
      </c>
      <c r="L4818" s="82">
        <v>2</v>
      </c>
      <c r="M4818" s="82">
        <v>529.34</v>
      </c>
    </row>
    <row r="4819" spans="1:13">
      <c r="A4819" t="str">
        <f t="shared" si="75"/>
        <v>0709423201708070941</v>
      </c>
      <c r="B4819" s="81" t="s">
        <v>1593</v>
      </c>
      <c r="C4819" s="81" t="s">
        <v>1564</v>
      </c>
      <c r="D4819" s="81" t="s">
        <v>1594</v>
      </c>
      <c r="E4819" s="81"/>
      <c r="F4819" s="81" t="s">
        <v>226</v>
      </c>
      <c r="G4819" s="81" t="s">
        <v>616</v>
      </c>
      <c r="H4819" s="81" t="s">
        <v>1596</v>
      </c>
      <c r="I4819" s="81"/>
      <c r="J4819" s="82">
        <v>264.67</v>
      </c>
      <c r="K4819" s="82">
        <v>0</v>
      </c>
      <c r="L4819" s="82">
        <v>1</v>
      </c>
      <c r="M4819" s="82">
        <v>264.67</v>
      </c>
    </row>
    <row r="4820" spans="1:13">
      <c r="A4820" t="str">
        <f t="shared" si="75"/>
        <v>070942320J180709402</v>
      </c>
      <c r="B4820" s="81" t="s">
        <v>1593</v>
      </c>
      <c r="C4820" s="81" t="s">
        <v>1564</v>
      </c>
      <c r="D4820" s="81" t="s">
        <v>1594</v>
      </c>
      <c r="E4820" s="81"/>
      <c r="F4820" s="81" t="s">
        <v>226</v>
      </c>
      <c r="G4820" s="81" t="s">
        <v>616</v>
      </c>
      <c r="H4820" s="81" t="s">
        <v>1597</v>
      </c>
      <c r="I4820" s="81"/>
      <c r="J4820" s="82">
        <v>264.67</v>
      </c>
      <c r="K4820" s="82">
        <v>0</v>
      </c>
      <c r="L4820" s="82">
        <v>1</v>
      </c>
      <c r="M4820" s="82">
        <v>264.67</v>
      </c>
    </row>
    <row r="4821" spans="1:13">
      <c r="A4821" t="str">
        <f t="shared" si="75"/>
        <v>070942320G200709413</v>
      </c>
      <c r="B4821" s="81" t="s">
        <v>1593</v>
      </c>
      <c r="C4821" s="81" t="s">
        <v>1564</v>
      </c>
      <c r="D4821" s="81" t="s">
        <v>1594</v>
      </c>
      <c r="E4821" s="81"/>
      <c r="F4821" s="81" t="s">
        <v>226</v>
      </c>
      <c r="G4821" s="81" t="s">
        <v>616</v>
      </c>
      <c r="H4821" s="81" t="s">
        <v>1598</v>
      </c>
      <c r="I4821" s="81"/>
      <c r="J4821" s="82">
        <v>264.67</v>
      </c>
      <c r="K4821" s="82">
        <v>0</v>
      </c>
      <c r="L4821" s="82">
        <v>3</v>
      </c>
      <c r="M4821" s="82">
        <v>794.01</v>
      </c>
    </row>
    <row r="4822" spans="1:13">
      <c r="A4822" t="str">
        <f t="shared" si="75"/>
        <v>070942340L200709401</v>
      </c>
      <c r="B4822" s="81" t="s">
        <v>1599</v>
      </c>
      <c r="C4822" s="81" t="s">
        <v>1564</v>
      </c>
      <c r="D4822" s="81" t="s">
        <v>1600</v>
      </c>
      <c r="E4822" s="81"/>
      <c r="F4822" s="81" t="s">
        <v>226</v>
      </c>
      <c r="G4822" s="81" t="s">
        <v>616</v>
      </c>
      <c r="H4822" s="81" t="s">
        <v>1601</v>
      </c>
      <c r="I4822" s="81"/>
      <c r="J4822" s="82">
        <v>286.20999999999998</v>
      </c>
      <c r="K4822" s="82">
        <v>0</v>
      </c>
      <c r="L4822" s="82">
        <v>0</v>
      </c>
      <c r="M4822" s="82">
        <v>0</v>
      </c>
    </row>
    <row r="4823" spans="1:13">
      <c r="A4823" t="str">
        <f t="shared" si="75"/>
        <v>070942340K200709412</v>
      </c>
      <c r="B4823" s="81" t="s">
        <v>1599</v>
      </c>
      <c r="C4823" s="81" t="s">
        <v>1564</v>
      </c>
      <c r="D4823" s="81" t="s">
        <v>1600</v>
      </c>
      <c r="E4823" s="81"/>
      <c r="F4823" s="81" t="s">
        <v>226</v>
      </c>
      <c r="G4823" s="81" t="s">
        <v>616</v>
      </c>
      <c r="H4823" s="81" t="s">
        <v>1602</v>
      </c>
      <c r="I4823" s="81"/>
      <c r="J4823" s="82">
        <v>286.20999999999998</v>
      </c>
      <c r="K4823" s="82">
        <v>0</v>
      </c>
      <c r="L4823" s="82">
        <v>1</v>
      </c>
      <c r="M4823" s="82">
        <v>286.20999999999998</v>
      </c>
    </row>
    <row r="4824" spans="1:13">
      <c r="A4824" t="str">
        <f t="shared" si="75"/>
        <v>070942340H200709414</v>
      </c>
      <c r="B4824" s="81" t="s">
        <v>1599</v>
      </c>
      <c r="C4824" s="81" t="s">
        <v>1564</v>
      </c>
      <c r="D4824" s="81" t="s">
        <v>1600</v>
      </c>
      <c r="E4824" s="81"/>
      <c r="F4824" s="81" t="s">
        <v>226</v>
      </c>
      <c r="G4824" s="81" t="s">
        <v>616</v>
      </c>
      <c r="H4824" s="81" t="s">
        <v>1603</v>
      </c>
      <c r="I4824" s="81"/>
      <c r="J4824" s="82">
        <v>286.20999999999998</v>
      </c>
      <c r="K4824" s="82">
        <v>0</v>
      </c>
      <c r="L4824" s="82">
        <v>1</v>
      </c>
      <c r="M4824" s="82">
        <v>286.20999999999998</v>
      </c>
    </row>
    <row r="4825" spans="1:13">
      <c r="A4825" t="str">
        <f t="shared" si="75"/>
        <v>070942340A190709410</v>
      </c>
      <c r="B4825" s="81" t="s">
        <v>1599</v>
      </c>
      <c r="C4825" s="81" t="s">
        <v>1564</v>
      </c>
      <c r="D4825" s="81" t="s">
        <v>1600</v>
      </c>
      <c r="E4825" s="81"/>
      <c r="F4825" s="81" t="s">
        <v>226</v>
      </c>
      <c r="G4825" s="81" t="s">
        <v>616</v>
      </c>
      <c r="H4825" s="81" t="s">
        <v>1604</v>
      </c>
      <c r="I4825" s="81"/>
      <c r="J4825" s="82">
        <v>286.20999999999998</v>
      </c>
      <c r="K4825" s="82">
        <v>0</v>
      </c>
      <c r="L4825" s="82">
        <v>2</v>
      </c>
      <c r="M4825" s="82">
        <v>572.41999999999996</v>
      </c>
    </row>
    <row r="4826" spans="1:13">
      <c r="A4826" t="str">
        <f t="shared" si="75"/>
        <v>070942340K200709441</v>
      </c>
      <c r="B4826" s="81" t="s">
        <v>1599</v>
      </c>
      <c r="C4826" s="81" t="s">
        <v>1564</v>
      </c>
      <c r="D4826" s="81" t="s">
        <v>1600</v>
      </c>
      <c r="E4826" s="81"/>
      <c r="F4826" s="81" t="s">
        <v>226</v>
      </c>
      <c r="G4826" s="81" t="s">
        <v>616</v>
      </c>
      <c r="H4826" s="81" t="s">
        <v>1605</v>
      </c>
      <c r="I4826" s="81"/>
      <c r="J4826" s="82">
        <v>286.20999999999998</v>
      </c>
      <c r="K4826" s="82">
        <v>0</v>
      </c>
      <c r="L4826" s="82">
        <v>1</v>
      </c>
      <c r="M4826" s="82">
        <v>286.20999999999998</v>
      </c>
    </row>
    <row r="4827" spans="1:13">
      <c r="A4827" t="str">
        <f t="shared" si="75"/>
        <v>070942360K2100616</v>
      </c>
      <c r="B4827" s="81" t="s">
        <v>1606</v>
      </c>
      <c r="C4827" s="81" t="s">
        <v>1564</v>
      </c>
      <c r="D4827" s="81" t="s">
        <v>1607</v>
      </c>
      <c r="E4827" s="81"/>
      <c r="F4827" s="81" t="s">
        <v>226</v>
      </c>
      <c r="G4827" s="81" t="s">
        <v>616</v>
      </c>
      <c r="H4827" s="81" t="s">
        <v>1608</v>
      </c>
      <c r="I4827" s="81"/>
      <c r="J4827" s="82">
        <v>161.05000000000001</v>
      </c>
      <c r="K4827" s="82">
        <v>0</v>
      </c>
      <c r="L4827" s="82">
        <v>0</v>
      </c>
      <c r="M4827" s="82">
        <v>0</v>
      </c>
    </row>
    <row r="4828" spans="1:13">
      <c r="A4828" t="str">
        <f t="shared" si="75"/>
        <v>070942360L200709403</v>
      </c>
      <c r="B4828" s="81" t="s">
        <v>1606</v>
      </c>
      <c r="C4828" s="81" t="s">
        <v>1564</v>
      </c>
      <c r="D4828" s="81" t="s">
        <v>1607</v>
      </c>
      <c r="E4828" s="81"/>
      <c r="F4828" s="81" t="s">
        <v>226</v>
      </c>
      <c r="G4828" s="81" t="s">
        <v>616</v>
      </c>
      <c r="H4828" s="81" t="s">
        <v>1609</v>
      </c>
      <c r="I4828" s="81"/>
      <c r="J4828" s="82">
        <v>161.05000000000001</v>
      </c>
      <c r="K4828" s="82">
        <v>0</v>
      </c>
      <c r="L4828" s="82">
        <v>7</v>
      </c>
      <c r="M4828" s="82">
        <v>1127.3499999999999</v>
      </c>
    </row>
    <row r="4829" spans="1:13">
      <c r="A4829" t="str">
        <f t="shared" si="75"/>
        <v>070942360</v>
      </c>
      <c r="B4829" s="81" t="s">
        <v>1606</v>
      </c>
      <c r="C4829" s="81" t="s">
        <v>1564</v>
      </c>
      <c r="D4829" s="81" t="s">
        <v>1607</v>
      </c>
      <c r="E4829" s="81"/>
      <c r="F4829" s="81" t="s">
        <v>226</v>
      </c>
      <c r="G4829" s="81" t="s">
        <v>616</v>
      </c>
      <c r="H4829" s="81"/>
      <c r="I4829" s="81"/>
      <c r="J4829" s="82">
        <v>161.05000000000001</v>
      </c>
      <c r="K4829" s="82">
        <v>0</v>
      </c>
      <c r="L4829" s="82">
        <v>0</v>
      </c>
      <c r="M4829" s="82">
        <v>0</v>
      </c>
    </row>
    <row r="4830" spans="1:13">
      <c r="A4830" t="str">
        <f t="shared" si="75"/>
        <v>070942380C2101977</v>
      </c>
      <c r="B4830" s="81" t="s">
        <v>1610</v>
      </c>
      <c r="C4830" s="81" t="s">
        <v>1564</v>
      </c>
      <c r="D4830" s="81" t="s">
        <v>1611</v>
      </c>
      <c r="E4830" s="81"/>
      <c r="F4830" s="81" t="s">
        <v>226</v>
      </c>
      <c r="G4830" s="81" t="s">
        <v>616</v>
      </c>
      <c r="H4830" s="81" t="s">
        <v>1612</v>
      </c>
      <c r="I4830" s="81"/>
      <c r="J4830" s="82">
        <v>156.43</v>
      </c>
      <c r="K4830" s="82">
        <v>0</v>
      </c>
      <c r="L4830" s="82">
        <v>5</v>
      </c>
      <c r="M4830" s="82">
        <v>782.15</v>
      </c>
    </row>
    <row r="4831" spans="1:13">
      <c r="A4831" t="str">
        <f t="shared" si="75"/>
        <v>070942400M2234137</v>
      </c>
      <c r="B4831" s="81" t="s">
        <v>1613</v>
      </c>
      <c r="C4831" s="81" t="s">
        <v>1564</v>
      </c>
      <c r="D4831" s="81" t="s">
        <v>1614</v>
      </c>
      <c r="E4831" s="81"/>
      <c r="F4831" s="81" t="s">
        <v>226</v>
      </c>
      <c r="G4831" s="81" t="s">
        <v>616</v>
      </c>
      <c r="H4831" s="81" t="s">
        <v>1615</v>
      </c>
      <c r="I4831" s="81"/>
      <c r="J4831" s="82">
        <v>122.95</v>
      </c>
      <c r="K4831" s="82">
        <v>0</v>
      </c>
      <c r="L4831" s="82">
        <v>3</v>
      </c>
      <c r="M4831" s="82">
        <v>368.85</v>
      </c>
    </row>
    <row r="4832" spans="1:13">
      <c r="A4832" t="str">
        <f t="shared" si="75"/>
        <v>070942420B190709418</v>
      </c>
      <c r="B4832" s="81" t="s">
        <v>1616</v>
      </c>
      <c r="C4832" s="81" t="s">
        <v>1564</v>
      </c>
      <c r="D4832" s="81" t="s">
        <v>1617</v>
      </c>
      <c r="E4832" s="81"/>
      <c r="F4832" s="81" t="s">
        <v>226</v>
      </c>
      <c r="G4832" s="81" t="s">
        <v>616</v>
      </c>
      <c r="H4832" s="81" t="s">
        <v>1618</v>
      </c>
      <c r="I4832" s="81"/>
      <c r="J4832" s="82">
        <v>325</v>
      </c>
      <c r="K4832" s="82">
        <v>0</v>
      </c>
      <c r="L4832" s="82">
        <v>2</v>
      </c>
      <c r="M4832" s="82">
        <v>650</v>
      </c>
    </row>
    <row r="4833" spans="1:13">
      <c r="A4833" t="str">
        <f t="shared" si="75"/>
        <v>070942420C2100879</v>
      </c>
      <c r="B4833" s="81" t="s">
        <v>1616</v>
      </c>
      <c r="C4833" s="81" t="s">
        <v>1564</v>
      </c>
      <c r="D4833" s="81" t="s">
        <v>1617</v>
      </c>
      <c r="E4833" s="81"/>
      <c r="F4833" s="81" t="s">
        <v>226</v>
      </c>
      <c r="G4833" s="81" t="s">
        <v>616</v>
      </c>
      <c r="H4833" s="81" t="s">
        <v>1619</v>
      </c>
      <c r="I4833" s="81"/>
      <c r="J4833" s="82">
        <v>325</v>
      </c>
      <c r="K4833" s="82">
        <v>0</v>
      </c>
      <c r="L4833" s="82">
        <v>1</v>
      </c>
      <c r="M4833" s="82">
        <v>325</v>
      </c>
    </row>
    <row r="4834" spans="1:13">
      <c r="A4834" t="str">
        <f t="shared" si="75"/>
        <v>070942420M190709422</v>
      </c>
      <c r="B4834" s="81" t="s">
        <v>1616</v>
      </c>
      <c r="C4834" s="81" t="s">
        <v>1564</v>
      </c>
      <c r="D4834" s="81" t="s">
        <v>1617</v>
      </c>
      <c r="E4834" s="81"/>
      <c r="F4834" s="81" t="s">
        <v>226</v>
      </c>
      <c r="G4834" s="81" t="s">
        <v>616</v>
      </c>
      <c r="H4834" s="81" t="s">
        <v>1620</v>
      </c>
      <c r="I4834" s="81"/>
      <c r="J4834" s="82">
        <v>325</v>
      </c>
      <c r="K4834" s="82">
        <v>0</v>
      </c>
      <c r="L4834" s="82">
        <v>1</v>
      </c>
      <c r="M4834" s="82">
        <v>325</v>
      </c>
    </row>
    <row r="4835" spans="1:13">
      <c r="A4835" t="str">
        <f t="shared" si="75"/>
        <v>070942420A2101122</v>
      </c>
      <c r="B4835" s="81" t="s">
        <v>1616</v>
      </c>
      <c r="C4835" s="81" t="s">
        <v>1564</v>
      </c>
      <c r="D4835" s="81" t="s">
        <v>1617</v>
      </c>
      <c r="E4835" s="81"/>
      <c r="F4835" s="81" t="s">
        <v>226</v>
      </c>
      <c r="G4835" s="81" t="s">
        <v>616</v>
      </c>
      <c r="H4835" s="81" t="s">
        <v>1621</v>
      </c>
      <c r="I4835" s="81"/>
      <c r="J4835" s="82">
        <v>325</v>
      </c>
      <c r="K4835" s="82">
        <v>0</v>
      </c>
      <c r="L4835" s="82">
        <v>1</v>
      </c>
      <c r="M4835" s="82">
        <v>325</v>
      </c>
    </row>
    <row r="4836" spans="1:13">
      <c r="A4836" t="str">
        <f t="shared" si="75"/>
        <v>070942460J2105542</v>
      </c>
      <c r="B4836" s="81" t="s">
        <v>1622</v>
      </c>
      <c r="C4836" s="81" t="s">
        <v>1564</v>
      </c>
      <c r="D4836" s="81" t="s">
        <v>1623</v>
      </c>
      <c r="E4836" s="81"/>
      <c r="F4836" s="81" t="s">
        <v>226</v>
      </c>
      <c r="G4836" s="81" t="s">
        <v>616</v>
      </c>
      <c r="H4836" s="81" t="s">
        <v>1624</v>
      </c>
      <c r="I4836" s="81"/>
      <c r="J4836" s="82">
        <v>189.26</v>
      </c>
      <c r="K4836" s="82">
        <v>0</v>
      </c>
      <c r="L4836" s="82">
        <v>0</v>
      </c>
      <c r="M4836" s="82">
        <v>0</v>
      </c>
    </row>
    <row r="4837" spans="1:13">
      <c r="A4837" t="str">
        <f t="shared" si="75"/>
        <v>070952300B200709512</v>
      </c>
      <c r="B4837" s="81" t="s">
        <v>1625</v>
      </c>
      <c r="C4837" s="81" t="s">
        <v>1626</v>
      </c>
      <c r="D4837" s="81" t="s">
        <v>1627</v>
      </c>
      <c r="E4837" s="81"/>
      <c r="F4837" s="81" t="s">
        <v>226</v>
      </c>
      <c r="G4837" s="81" t="s">
        <v>616</v>
      </c>
      <c r="H4837" s="81" t="s">
        <v>1628</v>
      </c>
      <c r="I4837" s="81"/>
      <c r="J4837" s="82">
        <v>325</v>
      </c>
      <c r="K4837" s="82">
        <v>0</v>
      </c>
      <c r="L4837" s="82">
        <v>0</v>
      </c>
      <c r="M4837" s="82">
        <v>0</v>
      </c>
    </row>
    <row r="4838" spans="1:13">
      <c r="A4838" t="str">
        <f t="shared" si="75"/>
        <v>070952300H180709504</v>
      </c>
      <c r="B4838" s="81" t="s">
        <v>1625</v>
      </c>
      <c r="C4838" s="81" t="s">
        <v>1626</v>
      </c>
      <c r="D4838" s="81" t="s">
        <v>1627</v>
      </c>
      <c r="E4838" s="81"/>
      <c r="F4838" s="81" t="s">
        <v>226</v>
      </c>
      <c r="G4838" s="81" t="s">
        <v>616</v>
      </c>
      <c r="H4838" s="81" t="s">
        <v>1629</v>
      </c>
      <c r="I4838" s="81"/>
      <c r="J4838" s="82">
        <v>325</v>
      </c>
      <c r="K4838" s="82">
        <v>0</v>
      </c>
      <c r="L4838" s="82">
        <v>0</v>
      </c>
      <c r="M4838" s="82">
        <v>0</v>
      </c>
    </row>
    <row r="4839" spans="1:13">
      <c r="A4839" t="str">
        <f t="shared" si="75"/>
        <v>070952320B200709503</v>
      </c>
      <c r="B4839" s="81" t="s">
        <v>1630</v>
      </c>
      <c r="C4839" s="81" t="s">
        <v>1626</v>
      </c>
      <c r="D4839" s="81" t="s">
        <v>1631</v>
      </c>
      <c r="E4839" s="81"/>
      <c r="F4839" s="81" t="s">
        <v>226</v>
      </c>
      <c r="G4839" s="81" t="s">
        <v>616</v>
      </c>
      <c r="H4839" s="81" t="s">
        <v>1632</v>
      </c>
      <c r="I4839" s="81"/>
      <c r="J4839" s="82">
        <v>325</v>
      </c>
      <c r="K4839" s="82">
        <v>0</v>
      </c>
      <c r="L4839" s="82">
        <v>0</v>
      </c>
      <c r="M4839" s="82">
        <v>0</v>
      </c>
    </row>
    <row r="4840" spans="1:13">
      <c r="A4840" t="str">
        <f t="shared" si="75"/>
        <v>070952320A190709501</v>
      </c>
      <c r="B4840" s="81" t="s">
        <v>1630</v>
      </c>
      <c r="C4840" s="81" t="s">
        <v>1626</v>
      </c>
      <c r="D4840" s="81" t="s">
        <v>1631</v>
      </c>
      <c r="E4840" s="81"/>
      <c r="F4840" s="81" t="s">
        <v>226</v>
      </c>
      <c r="G4840" s="81" t="s">
        <v>616</v>
      </c>
      <c r="H4840" s="81" t="s">
        <v>1633</v>
      </c>
      <c r="I4840" s="81"/>
      <c r="J4840" s="82">
        <v>325</v>
      </c>
      <c r="K4840" s="82">
        <v>0</v>
      </c>
      <c r="L4840" s="82">
        <v>0</v>
      </c>
      <c r="M4840" s="82">
        <v>0</v>
      </c>
    </row>
    <row r="4841" spans="1:13">
      <c r="A4841" t="str">
        <f t="shared" si="75"/>
        <v>070952320B200709505</v>
      </c>
      <c r="B4841" s="81" t="s">
        <v>1630</v>
      </c>
      <c r="C4841" s="81" t="s">
        <v>1626</v>
      </c>
      <c r="D4841" s="81" t="s">
        <v>1631</v>
      </c>
      <c r="E4841" s="81"/>
      <c r="F4841" s="81" t="s">
        <v>226</v>
      </c>
      <c r="G4841" s="81" t="s">
        <v>616</v>
      </c>
      <c r="H4841" s="81" t="s">
        <v>1634</v>
      </c>
      <c r="I4841" s="81"/>
      <c r="J4841" s="82">
        <v>325</v>
      </c>
      <c r="K4841" s="82">
        <v>0</v>
      </c>
      <c r="L4841" s="82">
        <v>0</v>
      </c>
      <c r="M4841" s="82">
        <v>0</v>
      </c>
    </row>
    <row r="4842" spans="1:13">
      <c r="A4842" t="str">
        <f t="shared" si="75"/>
        <v>070952320J200709505</v>
      </c>
      <c r="B4842" s="81" t="s">
        <v>1630</v>
      </c>
      <c r="C4842" s="81" t="s">
        <v>1626</v>
      </c>
      <c r="D4842" s="81" t="s">
        <v>1631</v>
      </c>
      <c r="E4842" s="81"/>
      <c r="F4842" s="81" t="s">
        <v>226</v>
      </c>
      <c r="G4842" s="81" t="s">
        <v>616</v>
      </c>
      <c r="H4842" s="81" t="s">
        <v>1635</v>
      </c>
      <c r="I4842" s="81"/>
      <c r="J4842" s="82">
        <v>325</v>
      </c>
      <c r="K4842" s="82">
        <v>0</v>
      </c>
      <c r="L4842" s="82">
        <v>4</v>
      </c>
      <c r="M4842" s="82">
        <v>1300</v>
      </c>
    </row>
    <row r="4843" spans="1:13">
      <c r="A4843" t="str">
        <f t="shared" si="75"/>
        <v>070952340</v>
      </c>
      <c r="B4843" s="81" t="s">
        <v>1636</v>
      </c>
      <c r="C4843" s="81" t="s">
        <v>1626</v>
      </c>
      <c r="D4843" s="81" t="s">
        <v>1637</v>
      </c>
      <c r="E4843" s="81"/>
      <c r="F4843" s="81" t="s">
        <v>226</v>
      </c>
      <c r="G4843" s="81" t="s">
        <v>616</v>
      </c>
      <c r="H4843" s="81"/>
      <c r="I4843" s="81"/>
      <c r="J4843" s="82">
        <v>286.20999999999998</v>
      </c>
      <c r="K4843" s="82">
        <v>0</v>
      </c>
      <c r="L4843" s="82">
        <v>-1</v>
      </c>
      <c r="M4843" s="82">
        <v>-286.20999999999998</v>
      </c>
    </row>
    <row r="4844" spans="1:13">
      <c r="A4844" t="str">
        <f t="shared" si="75"/>
        <v>070952340K200709512</v>
      </c>
      <c r="B4844" s="81" t="s">
        <v>1636</v>
      </c>
      <c r="C4844" s="81" t="s">
        <v>1626</v>
      </c>
      <c r="D4844" s="81" t="s">
        <v>1637</v>
      </c>
      <c r="E4844" s="81"/>
      <c r="F4844" s="81" t="s">
        <v>226</v>
      </c>
      <c r="G4844" s="81" t="s">
        <v>616</v>
      </c>
      <c r="H4844" s="81" t="s">
        <v>1638</v>
      </c>
      <c r="I4844" s="81"/>
      <c r="J4844" s="82">
        <v>286.20999999999998</v>
      </c>
      <c r="K4844" s="82">
        <v>0</v>
      </c>
      <c r="L4844" s="82">
        <v>0</v>
      </c>
      <c r="M4844" s="82">
        <v>0</v>
      </c>
    </row>
    <row r="4845" spans="1:13">
      <c r="A4845" t="str">
        <f t="shared" si="75"/>
        <v>070952340M190709524</v>
      </c>
      <c r="B4845" s="81" t="s">
        <v>1636</v>
      </c>
      <c r="C4845" s="81" t="s">
        <v>1626</v>
      </c>
      <c r="D4845" s="81" t="s">
        <v>1637</v>
      </c>
      <c r="E4845" s="81"/>
      <c r="F4845" s="81" t="s">
        <v>226</v>
      </c>
      <c r="G4845" s="81" t="s">
        <v>616</v>
      </c>
      <c r="H4845" s="81" t="s">
        <v>1639</v>
      </c>
      <c r="I4845" s="81"/>
      <c r="J4845" s="82">
        <v>286.20999999999998</v>
      </c>
      <c r="K4845" s="82">
        <v>0</v>
      </c>
      <c r="L4845" s="82">
        <v>1</v>
      </c>
      <c r="M4845" s="82">
        <v>286.20999999999998</v>
      </c>
    </row>
    <row r="4846" spans="1:13">
      <c r="A4846" t="str">
        <f t="shared" si="75"/>
        <v>070952340E200709510</v>
      </c>
      <c r="B4846" s="81" t="s">
        <v>1636</v>
      </c>
      <c r="C4846" s="81" t="s">
        <v>1626</v>
      </c>
      <c r="D4846" s="81" t="s">
        <v>1637</v>
      </c>
      <c r="E4846" s="81"/>
      <c r="F4846" s="81" t="s">
        <v>226</v>
      </c>
      <c r="G4846" s="81" t="s">
        <v>616</v>
      </c>
      <c r="H4846" s="81" t="s">
        <v>1640</v>
      </c>
      <c r="I4846" s="81"/>
      <c r="J4846" s="82">
        <v>286.20999999999998</v>
      </c>
      <c r="K4846" s="82">
        <v>0</v>
      </c>
      <c r="L4846" s="82">
        <v>1</v>
      </c>
      <c r="M4846" s="82">
        <v>286.20999999999998</v>
      </c>
    </row>
    <row r="4847" spans="1:13">
      <c r="A4847" t="str">
        <f t="shared" si="75"/>
        <v>070952340L200709501</v>
      </c>
      <c r="B4847" s="81" t="s">
        <v>1636</v>
      </c>
      <c r="C4847" s="81" t="s">
        <v>1626</v>
      </c>
      <c r="D4847" s="81" t="s">
        <v>1637</v>
      </c>
      <c r="E4847" s="81"/>
      <c r="F4847" s="81" t="s">
        <v>226</v>
      </c>
      <c r="G4847" s="81" t="s">
        <v>616</v>
      </c>
      <c r="H4847" s="81" t="s">
        <v>1641</v>
      </c>
      <c r="I4847" s="81"/>
      <c r="J4847" s="82">
        <v>286.20999999999998</v>
      </c>
      <c r="K4847" s="82">
        <v>0</v>
      </c>
      <c r="L4847" s="82">
        <v>2</v>
      </c>
      <c r="M4847" s="82">
        <v>572.41999999999996</v>
      </c>
    </row>
    <row r="4848" spans="1:13">
      <c r="A4848" t="str">
        <f t="shared" si="75"/>
        <v>070952360K200709507</v>
      </c>
      <c r="B4848" s="81" t="s">
        <v>1642</v>
      </c>
      <c r="C4848" s="81" t="s">
        <v>1626</v>
      </c>
      <c r="D4848" s="81" t="s">
        <v>1643</v>
      </c>
      <c r="E4848" s="81"/>
      <c r="F4848" s="81" t="s">
        <v>226</v>
      </c>
      <c r="G4848" s="81" t="s">
        <v>616</v>
      </c>
      <c r="H4848" s="81" t="s">
        <v>1644</v>
      </c>
      <c r="I4848" s="81"/>
      <c r="J4848" s="82">
        <v>266.83</v>
      </c>
      <c r="K4848" s="82">
        <v>0</v>
      </c>
      <c r="L4848" s="82">
        <v>0</v>
      </c>
      <c r="M4848" s="82">
        <v>0</v>
      </c>
    </row>
    <row r="4849" spans="1:13">
      <c r="A4849" t="str">
        <f t="shared" si="75"/>
        <v>070952360L200709503</v>
      </c>
      <c r="B4849" s="81" t="s">
        <v>1642</v>
      </c>
      <c r="C4849" s="81" t="s">
        <v>1626</v>
      </c>
      <c r="D4849" s="81" t="s">
        <v>1643</v>
      </c>
      <c r="E4849" s="81"/>
      <c r="F4849" s="81" t="s">
        <v>226</v>
      </c>
      <c r="G4849" s="81" t="s">
        <v>616</v>
      </c>
      <c r="H4849" s="81" t="s">
        <v>1645</v>
      </c>
      <c r="I4849" s="81"/>
      <c r="J4849" s="82">
        <v>266.83</v>
      </c>
      <c r="K4849" s="82">
        <v>0</v>
      </c>
      <c r="L4849" s="82">
        <v>3</v>
      </c>
      <c r="M4849" s="82">
        <v>800.49</v>
      </c>
    </row>
    <row r="4850" spans="1:13">
      <c r="A4850" t="str">
        <f t="shared" si="75"/>
        <v>070952360A190709506</v>
      </c>
      <c r="B4850" s="81" t="s">
        <v>1642</v>
      </c>
      <c r="C4850" s="81" t="s">
        <v>1626</v>
      </c>
      <c r="D4850" s="81" t="s">
        <v>1643</v>
      </c>
      <c r="E4850" s="81"/>
      <c r="F4850" s="81" t="s">
        <v>226</v>
      </c>
      <c r="G4850" s="81" t="s">
        <v>616</v>
      </c>
      <c r="H4850" s="81" t="s">
        <v>1646</v>
      </c>
      <c r="I4850" s="81"/>
      <c r="J4850" s="82">
        <v>266.83</v>
      </c>
      <c r="K4850" s="82">
        <v>0</v>
      </c>
      <c r="L4850" s="82">
        <v>0</v>
      </c>
      <c r="M4850" s="82">
        <v>0</v>
      </c>
    </row>
    <row r="4851" spans="1:13">
      <c r="A4851" t="str">
        <f t="shared" si="75"/>
        <v>070952360L190709505</v>
      </c>
      <c r="B4851" s="81" t="s">
        <v>1642</v>
      </c>
      <c r="C4851" s="81" t="s">
        <v>1626</v>
      </c>
      <c r="D4851" s="81" t="s">
        <v>1643</v>
      </c>
      <c r="E4851" s="81"/>
      <c r="F4851" s="81" t="s">
        <v>226</v>
      </c>
      <c r="G4851" s="81" t="s">
        <v>616</v>
      </c>
      <c r="H4851" s="81" t="s">
        <v>1647</v>
      </c>
      <c r="I4851" s="81"/>
      <c r="J4851" s="82">
        <v>266.83</v>
      </c>
      <c r="K4851" s="82">
        <v>0</v>
      </c>
      <c r="L4851" s="82">
        <v>1</v>
      </c>
      <c r="M4851" s="82">
        <v>266.83</v>
      </c>
    </row>
    <row r="4852" spans="1:13">
      <c r="A4852" t="str">
        <f t="shared" si="75"/>
        <v>070952360K190709503</v>
      </c>
      <c r="B4852" s="81" t="s">
        <v>1642</v>
      </c>
      <c r="C4852" s="81" t="s">
        <v>1626</v>
      </c>
      <c r="D4852" s="81" t="s">
        <v>1643</v>
      </c>
      <c r="E4852" s="81"/>
      <c r="F4852" s="81" t="s">
        <v>226</v>
      </c>
      <c r="G4852" s="81" t="s">
        <v>616</v>
      </c>
      <c r="H4852" s="81" t="s">
        <v>1648</v>
      </c>
      <c r="I4852" s="81"/>
      <c r="J4852" s="82">
        <v>266.83</v>
      </c>
      <c r="K4852" s="82">
        <v>0</v>
      </c>
      <c r="L4852" s="82">
        <v>2</v>
      </c>
      <c r="M4852" s="82">
        <v>533.66</v>
      </c>
    </row>
    <row r="4853" spans="1:13">
      <c r="A4853" t="str">
        <f t="shared" si="75"/>
        <v>070952380H2107133</v>
      </c>
      <c r="B4853" s="81" t="s">
        <v>1649</v>
      </c>
      <c r="C4853" s="81" t="s">
        <v>1626</v>
      </c>
      <c r="D4853" s="81" t="s">
        <v>1650</v>
      </c>
      <c r="E4853" s="81"/>
      <c r="F4853" s="81" t="s">
        <v>226</v>
      </c>
      <c r="G4853" s="81" t="s">
        <v>616</v>
      </c>
      <c r="H4853" s="81" t="s">
        <v>1651</v>
      </c>
      <c r="I4853" s="81"/>
      <c r="J4853" s="82">
        <v>257.13</v>
      </c>
      <c r="K4853" s="82">
        <v>0</v>
      </c>
      <c r="L4853" s="82">
        <v>3</v>
      </c>
      <c r="M4853" s="82">
        <v>771.39</v>
      </c>
    </row>
    <row r="4854" spans="1:13">
      <c r="A4854" t="str">
        <f t="shared" si="75"/>
        <v>070952380M2234110</v>
      </c>
      <c r="B4854" s="81" t="s">
        <v>1649</v>
      </c>
      <c r="C4854" s="81" t="s">
        <v>1626</v>
      </c>
      <c r="D4854" s="81" t="s">
        <v>1650</v>
      </c>
      <c r="E4854" s="81"/>
      <c r="F4854" s="81" t="s">
        <v>226</v>
      </c>
      <c r="G4854" s="81" t="s">
        <v>616</v>
      </c>
      <c r="H4854" s="81" t="s">
        <v>1652</v>
      </c>
      <c r="I4854" s="81"/>
      <c r="J4854" s="82">
        <v>257.13</v>
      </c>
      <c r="K4854" s="82">
        <v>0</v>
      </c>
      <c r="L4854" s="82">
        <v>7</v>
      </c>
      <c r="M4854" s="82">
        <v>1799.91</v>
      </c>
    </row>
    <row r="4855" spans="1:13">
      <c r="A4855" t="str">
        <f t="shared" si="75"/>
        <v>070952400K200709509</v>
      </c>
      <c r="B4855" s="81" t="s">
        <v>1653</v>
      </c>
      <c r="C4855" s="81" t="s">
        <v>1626</v>
      </c>
      <c r="D4855" s="81" t="s">
        <v>1654</v>
      </c>
      <c r="E4855" s="81"/>
      <c r="F4855" s="81" t="s">
        <v>226</v>
      </c>
      <c r="G4855" s="81" t="s">
        <v>616</v>
      </c>
      <c r="H4855" s="81" t="s">
        <v>1655</v>
      </c>
      <c r="I4855" s="81"/>
      <c r="J4855" s="82">
        <v>286.22000000000003</v>
      </c>
      <c r="K4855" s="82">
        <v>0</v>
      </c>
      <c r="L4855" s="82">
        <v>0</v>
      </c>
      <c r="M4855" s="82">
        <v>0</v>
      </c>
    </row>
    <row r="4856" spans="1:13">
      <c r="A4856" t="str">
        <f t="shared" si="75"/>
        <v>070952400M2234109</v>
      </c>
      <c r="B4856" s="81" t="s">
        <v>1653</v>
      </c>
      <c r="C4856" s="81" t="s">
        <v>1626</v>
      </c>
      <c r="D4856" s="81" t="s">
        <v>1654</v>
      </c>
      <c r="E4856" s="81"/>
      <c r="F4856" s="81" t="s">
        <v>226</v>
      </c>
      <c r="G4856" s="81" t="s">
        <v>616</v>
      </c>
      <c r="H4856" s="81" t="s">
        <v>1656</v>
      </c>
      <c r="I4856" s="81"/>
      <c r="J4856" s="82">
        <v>286.22000000000003</v>
      </c>
      <c r="K4856" s="82">
        <v>0</v>
      </c>
      <c r="L4856" s="82">
        <v>5</v>
      </c>
      <c r="M4856" s="82">
        <v>1431.1</v>
      </c>
    </row>
    <row r="4857" spans="1:13">
      <c r="A4857" t="str">
        <f t="shared" si="75"/>
        <v>070952420B190709510</v>
      </c>
      <c r="B4857" s="81" t="s">
        <v>1657</v>
      </c>
      <c r="C4857" s="81" t="s">
        <v>1626</v>
      </c>
      <c r="D4857" s="81" t="s">
        <v>1658</v>
      </c>
      <c r="E4857" s="81"/>
      <c r="F4857" s="81" t="s">
        <v>226</v>
      </c>
      <c r="G4857" s="81" t="s">
        <v>616</v>
      </c>
      <c r="H4857" s="81" t="s">
        <v>1659</v>
      </c>
      <c r="I4857" s="81"/>
      <c r="J4857" s="82">
        <v>325</v>
      </c>
      <c r="K4857" s="82">
        <v>0</v>
      </c>
      <c r="L4857" s="82">
        <v>1</v>
      </c>
      <c r="M4857" s="82">
        <v>325</v>
      </c>
    </row>
    <row r="4858" spans="1:13">
      <c r="A4858" t="str">
        <f t="shared" si="75"/>
        <v>070952420A200709502</v>
      </c>
      <c r="B4858" s="81" t="s">
        <v>1657</v>
      </c>
      <c r="C4858" s="81" t="s">
        <v>1626</v>
      </c>
      <c r="D4858" s="81" t="s">
        <v>1658</v>
      </c>
      <c r="E4858" s="81"/>
      <c r="F4858" s="81" t="s">
        <v>226</v>
      </c>
      <c r="G4858" s="81" t="s">
        <v>616</v>
      </c>
      <c r="H4858" s="81" t="s">
        <v>1660</v>
      </c>
      <c r="I4858" s="81"/>
      <c r="J4858" s="82">
        <v>325</v>
      </c>
      <c r="K4858" s="82">
        <v>0</v>
      </c>
      <c r="L4858" s="82">
        <v>0</v>
      </c>
      <c r="M4858" s="82">
        <v>0</v>
      </c>
    </row>
    <row r="4859" spans="1:13">
      <c r="A4859" t="str">
        <f t="shared" si="75"/>
        <v>070952420B200709514</v>
      </c>
      <c r="B4859" s="81" t="s">
        <v>1657</v>
      </c>
      <c r="C4859" s="81" t="s">
        <v>1626</v>
      </c>
      <c r="D4859" s="81" t="s">
        <v>1658</v>
      </c>
      <c r="E4859" s="81"/>
      <c r="F4859" s="81" t="s">
        <v>226</v>
      </c>
      <c r="G4859" s="81" t="s">
        <v>616</v>
      </c>
      <c r="H4859" s="81" t="s">
        <v>1661</v>
      </c>
      <c r="I4859" s="81"/>
      <c r="J4859" s="82">
        <v>325</v>
      </c>
      <c r="K4859" s="82">
        <v>0</v>
      </c>
      <c r="L4859" s="82">
        <v>2</v>
      </c>
      <c r="M4859" s="82">
        <v>650</v>
      </c>
    </row>
    <row r="4860" spans="1:13">
      <c r="A4860" t="str">
        <f t="shared" si="75"/>
        <v>0709524201711070951</v>
      </c>
      <c r="B4860" s="81" t="s">
        <v>1657</v>
      </c>
      <c r="C4860" s="81" t="s">
        <v>1626</v>
      </c>
      <c r="D4860" s="81" t="s">
        <v>1658</v>
      </c>
      <c r="E4860" s="81"/>
      <c r="F4860" s="81" t="s">
        <v>226</v>
      </c>
      <c r="G4860" s="81" t="s">
        <v>616</v>
      </c>
      <c r="H4860" s="81" t="s">
        <v>1662</v>
      </c>
      <c r="I4860" s="81"/>
      <c r="J4860" s="82">
        <v>325</v>
      </c>
      <c r="K4860" s="82">
        <v>0</v>
      </c>
      <c r="L4860" s="82">
        <v>1</v>
      </c>
      <c r="M4860" s="82">
        <v>325</v>
      </c>
    </row>
    <row r="4861" spans="1:13">
      <c r="A4861" t="str">
        <f t="shared" si="75"/>
        <v>070931300A190709302</v>
      </c>
      <c r="B4861" s="81" t="s">
        <v>1663</v>
      </c>
      <c r="C4861" s="81" t="s">
        <v>1664</v>
      </c>
      <c r="D4861" s="81" t="s">
        <v>1665</v>
      </c>
      <c r="E4861" s="81"/>
      <c r="F4861" s="81" t="s">
        <v>226</v>
      </c>
      <c r="G4861" s="81" t="s">
        <v>616</v>
      </c>
      <c r="H4861" s="81" t="s">
        <v>1666</v>
      </c>
      <c r="I4861" s="81"/>
      <c r="J4861" s="82">
        <v>325</v>
      </c>
      <c r="K4861" s="82">
        <v>0</v>
      </c>
      <c r="L4861" s="82">
        <v>0</v>
      </c>
      <c r="M4861" s="82">
        <v>0</v>
      </c>
    </row>
    <row r="4862" spans="1:13">
      <c r="A4862" t="str">
        <f t="shared" si="75"/>
        <v>070931320G200709315</v>
      </c>
      <c r="B4862" s="81" t="s">
        <v>1667</v>
      </c>
      <c r="C4862" s="81" t="s">
        <v>1664</v>
      </c>
      <c r="D4862" s="81" t="s">
        <v>1668</v>
      </c>
      <c r="E4862" s="81"/>
      <c r="F4862" s="81" t="s">
        <v>226</v>
      </c>
      <c r="G4862" s="81" t="s">
        <v>616</v>
      </c>
      <c r="H4862" s="81" t="s">
        <v>1669</v>
      </c>
      <c r="I4862" s="81"/>
      <c r="J4862" s="82">
        <v>325</v>
      </c>
      <c r="K4862" s="82">
        <v>0</v>
      </c>
      <c r="L4862" s="82">
        <v>1</v>
      </c>
      <c r="M4862" s="82">
        <v>325</v>
      </c>
    </row>
    <row r="4863" spans="1:13">
      <c r="A4863" t="str">
        <f t="shared" si="75"/>
        <v>070931320A190709312</v>
      </c>
      <c r="B4863" s="81" t="s">
        <v>1667</v>
      </c>
      <c r="C4863" s="81" t="s">
        <v>1664</v>
      </c>
      <c r="D4863" s="81" t="s">
        <v>1668</v>
      </c>
      <c r="E4863" s="81"/>
      <c r="F4863" s="81" t="s">
        <v>226</v>
      </c>
      <c r="G4863" s="81" t="s">
        <v>616</v>
      </c>
      <c r="H4863" s="81" t="s">
        <v>1670</v>
      </c>
      <c r="I4863" s="81"/>
      <c r="J4863" s="82">
        <v>325</v>
      </c>
      <c r="K4863" s="82">
        <v>0</v>
      </c>
      <c r="L4863" s="82">
        <v>1</v>
      </c>
      <c r="M4863" s="82">
        <v>325</v>
      </c>
    </row>
    <row r="4864" spans="1:13">
      <c r="A4864" t="str">
        <f t="shared" si="75"/>
        <v>070931320C2101978</v>
      </c>
      <c r="B4864" s="81" t="s">
        <v>1667</v>
      </c>
      <c r="C4864" s="81" t="s">
        <v>1664</v>
      </c>
      <c r="D4864" s="81" t="s">
        <v>1668</v>
      </c>
      <c r="E4864" s="81"/>
      <c r="F4864" s="81" t="s">
        <v>226</v>
      </c>
      <c r="G4864" s="81" t="s">
        <v>616</v>
      </c>
      <c r="H4864" s="81" t="s">
        <v>1671</v>
      </c>
      <c r="I4864" s="81"/>
      <c r="J4864" s="82">
        <v>325</v>
      </c>
      <c r="K4864" s="82">
        <v>0</v>
      </c>
      <c r="L4864" s="82">
        <v>0</v>
      </c>
      <c r="M4864" s="82">
        <v>0</v>
      </c>
    </row>
    <row r="4865" spans="1:13">
      <c r="A4865" t="str">
        <f t="shared" si="75"/>
        <v>070931340J2102345</v>
      </c>
      <c r="B4865" s="81" t="s">
        <v>1672</v>
      </c>
      <c r="C4865" s="81" t="s">
        <v>1664</v>
      </c>
      <c r="D4865" s="81" t="s">
        <v>1673</v>
      </c>
      <c r="E4865" s="81"/>
      <c r="F4865" s="81" t="s">
        <v>226</v>
      </c>
      <c r="G4865" s="81" t="s">
        <v>616</v>
      </c>
      <c r="H4865" s="81" t="s">
        <v>1674</v>
      </c>
      <c r="I4865" s="81"/>
      <c r="J4865" s="82">
        <v>257.13</v>
      </c>
      <c r="K4865" s="82">
        <v>0</v>
      </c>
      <c r="L4865" s="82">
        <v>1</v>
      </c>
      <c r="M4865" s="82">
        <v>257.13</v>
      </c>
    </row>
    <row r="4866" spans="1:13">
      <c r="A4866" t="str">
        <f t="shared" si="75"/>
        <v>070931340L200709301</v>
      </c>
      <c r="B4866" s="81" t="s">
        <v>1672</v>
      </c>
      <c r="C4866" s="81" t="s">
        <v>1664</v>
      </c>
      <c r="D4866" s="81" t="s">
        <v>1673</v>
      </c>
      <c r="E4866" s="81"/>
      <c r="F4866" s="81" t="s">
        <v>226</v>
      </c>
      <c r="G4866" s="81" t="s">
        <v>616</v>
      </c>
      <c r="H4866" s="81" t="s">
        <v>1675</v>
      </c>
      <c r="I4866" s="81"/>
      <c r="J4866" s="82">
        <v>257.13</v>
      </c>
      <c r="K4866" s="82">
        <v>0</v>
      </c>
      <c r="L4866" s="82">
        <v>4</v>
      </c>
      <c r="M4866" s="82">
        <v>1028.52</v>
      </c>
    </row>
    <row r="4867" spans="1:13">
      <c r="A4867" t="str">
        <f t="shared" ref="A4867:A4930" si="76">CONCATENATE(B4867,H4867)</f>
        <v>070931340E200709305</v>
      </c>
      <c r="B4867" s="81" t="s">
        <v>1672</v>
      </c>
      <c r="C4867" s="81" t="s">
        <v>1664</v>
      </c>
      <c r="D4867" s="81" t="s">
        <v>1673</v>
      </c>
      <c r="E4867" s="81"/>
      <c r="F4867" s="81" t="s">
        <v>226</v>
      </c>
      <c r="G4867" s="81" t="s">
        <v>616</v>
      </c>
      <c r="H4867" s="81" t="s">
        <v>1676</v>
      </c>
      <c r="I4867" s="81"/>
      <c r="J4867" s="82">
        <v>257.13</v>
      </c>
      <c r="K4867" s="82">
        <v>0</v>
      </c>
      <c r="L4867" s="82">
        <v>0</v>
      </c>
      <c r="M4867" s="82">
        <v>0</v>
      </c>
    </row>
    <row r="4868" spans="1:13">
      <c r="A4868" t="str">
        <f t="shared" si="76"/>
        <v>070931340J200709313</v>
      </c>
      <c r="B4868" s="81" t="s">
        <v>1672</v>
      </c>
      <c r="C4868" s="81" t="s">
        <v>1664</v>
      </c>
      <c r="D4868" s="81" t="s">
        <v>1673</v>
      </c>
      <c r="E4868" s="81"/>
      <c r="F4868" s="81" t="s">
        <v>226</v>
      </c>
      <c r="G4868" s="81" t="s">
        <v>616</v>
      </c>
      <c r="H4868" s="81" t="s">
        <v>1677</v>
      </c>
      <c r="I4868" s="81"/>
      <c r="J4868" s="82">
        <v>257.13</v>
      </c>
      <c r="K4868" s="82">
        <v>0</v>
      </c>
      <c r="L4868" s="82">
        <v>1</v>
      </c>
      <c r="M4868" s="82">
        <v>257.13</v>
      </c>
    </row>
    <row r="4869" spans="1:13">
      <c r="A4869" t="str">
        <f t="shared" si="76"/>
        <v>070931340J200709310</v>
      </c>
      <c r="B4869" s="81" t="s">
        <v>1672</v>
      </c>
      <c r="C4869" s="81" t="s">
        <v>1664</v>
      </c>
      <c r="D4869" s="81" t="s">
        <v>1673</v>
      </c>
      <c r="E4869" s="81"/>
      <c r="F4869" s="81" t="s">
        <v>226</v>
      </c>
      <c r="G4869" s="81" t="s">
        <v>616</v>
      </c>
      <c r="H4869" s="81" t="s">
        <v>1678</v>
      </c>
      <c r="I4869" s="81"/>
      <c r="J4869" s="82">
        <v>257.13</v>
      </c>
      <c r="K4869" s="82">
        <v>0</v>
      </c>
      <c r="L4869" s="82">
        <v>1</v>
      </c>
      <c r="M4869" s="82">
        <v>257.13</v>
      </c>
    </row>
    <row r="4870" spans="1:13">
      <c r="A4870" t="str">
        <f t="shared" si="76"/>
        <v>070931360J2102274</v>
      </c>
      <c r="B4870" s="81" t="s">
        <v>1679</v>
      </c>
      <c r="C4870" s="81" t="s">
        <v>1664</v>
      </c>
      <c r="D4870" s="81" t="s">
        <v>1680</v>
      </c>
      <c r="E4870" s="81"/>
      <c r="F4870" s="81" t="s">
        <v>226</v>
      </c>
      <c r="G4870" s="81" t="s">
        <v>616</v>
      </c>
      <c r="H4870" s="81" t="s">
        <v>1681</v>
      </c>
      <c r="I4870" s="81"/>
      <c r="J4870" s="82">
        <v>294.83999999999997</v>
      </c>
      <c r="K4870" s="82">
        <v>0</v>
      </c>
      <c r="L4870" s="82">
        <v>0</v>
      </c>
      <c r="M4870" s="82">
        <v>0</v>
      </c>
    </row>
    <row r="4871" spans="1:13">
      <c r="A4871" t="str">
        <f t="shared" si="76"/>
        <v>070931360M2234126</v>
      </c>
      <c r="B4871" s="81" t="s">
        <v>1679</v>
      </c>
      <c r="C4871" s="81" t="s">
        <v>1664</v>
      </c>
      <c r="D4871" s="81" t="s">
        <v>1680</v>
      </c>
      <c r="E4871" s="81"/>
      <c r="F4871" s="81" t="s">
        <v>226</v>
      </c>
      <c r="G4871" s="81" t="s">
        <v>616</v>
      </c>
      <c r="H4871" s="81" t="s">
        <v>1682</v>
      </c>
      <c r="I4871" s="81"/>
      <c r="J4871" s="82">
        <v>294.83999999999997</v>
      </c>
      <c r="K4871" s="82">
        <v>0</v>
      </c>
      <c r="L4871" s="82">
        <v>5</v>
      </c>
      <c r="M4871" s="82">
        <v>1474.2</v>
      </c>
    </row>
    <row r="4872" spans="1:13">
      <c r="A4872" t="str">
        <f t="shared" si="76"/>
        <v>070931380H2102945</v>
      </c>
      <c r="B4872" s="81" t="s">
        <v>1683</v>
      </c>
      <c r="C4872" s="81" t="s">
        <v>1664</v>
      </c>
      <c r="D4872" s="81" t="s">
        <v>1684</v>
      </c>
      <c r="E4872" s="81"/>
      <c r="F4872" s="81" t="s">
        <v>226</v>
      </c>
      <c r="G4872" s="81" t="s">
        <v>616</v>
      </c>
      <c r="H4872" s="81" t="s">
        <v>1685</v>
      </c>
      <c r="I4872" s="81"/>
      <c r="J4872" s="82">
        <v>275.64</v>
      </c>
      <c r="K4872" s="82">
        <v>0</v>
      </c>
      <c r="L4872" s="82">
        <v>2</v>
      </c>
      <c r="M4872" s="82">
        <v>551.28</v>
      </c>
    </row>
    <row r="4873" spans="1:13">
      <c r="A4873" t="str">
        <f t="shared" si="76"/>
        <v>070931380M2234107</v>
      </c>
      <c r="B4873" s="81" t="s">
        <v>1683</v>
      </c>
      <c r="C4873" s="81" t="s">
        <v>1664</v>
      </c>
      <c r="D4873" s="81" t="s">
        <v>1684</v>
      </c>
      <c r="E4873" s="81"/>
      <c r="F4873" s="81" t="s">
        <v>226</v>
      </c>
      <c r="G4873" s="81" t="s">
        <v>616</v>
      </c>
      <c r="H4873" s="81" t="s">
        <v>1686</v>
      </c>
      <c r="I4873" s="81"/>
      <c r="J4873" s="82">
        <v>275.64</v>
      </c>
      <c r="K4873" s="82">
        <v>0</v>
      </c>
      <c r="L4873" s="82">
        <v>6</v>
      </c>
      <c r="M4873" s="82">
        <v>1653.84</v>
      </c>
    </row>
    <row r="4874" spans="1:13">
      <c r="A4874" t="str">
        <f t="shared" si="76"/>
        <v>070931380M200709303</v>
      </c>
      <c r="B4874" s="81" t="s">
        <v>1683</v>
      </c>
      <c r="C4874" s="81" t="s">
        <v>1664</v>
      </c>
      <c r="D4874" s="81" t="s">
        <v>1684</v>
      </c>
      <c r="E4874" s="81"/>
      <c r="F4874" s="81" t="s">
        <v>226</v>
      </c>
      <c r="G4874" s="81" t="s">
        <v>616</v>
      </c>
      <c r="H4874" s="81" t="s">
        <v>1687</v>
      </c>
      <c r="I4874" s="81"/>
      <c r="J4874" s="82">
        <v>275.64</v>
      </c>
      <c r="K4874" s="82">
        <v>0</v>
      </c>
      <c r="L4874" s="82">
        <v>1</v>
      </c>
      <c r="M4874" s="82">
        <v>275.64</v>
      </c>
    </row>
    <row r="4875" spans="1:13">
      <c r="A4875" t="str">
        <f t="shared" si="76"/>
        <v>0709314001604070931</v>
      </c>
      <c r="B4875" s="81" t="s">
        <v>1688</v>
      </c>
      <c r="C4875" s="81" t="s">
        <v>1664</v>
      </c>
      <c r="D4875" s="81" t="s">
        <v>1689</v>
      </c>
      <c r="E4875" s="81"/>
      <c r="F4875" s="81" t="s">
        <v>226</v>
      </c>
      <c r="G4875" s="81" t="s">
        <v>616</v>
      </c>
      <c r="H4875" s="81" t="s">
        <v>1690</v>
      </c>
      <c r="I4875" s="81"/>
      <c r="J4875" s="82">
        <v>286.22000000000003</v>
      </c>
      <c r="K4875" s="82">
        <v>0</v>
      </c>
      <c r="L4875" s="82">
        <v>1</v>
      </c>
      <c r="M4875" s="82">
        <v>286.22000000000003</v>
      </c>
    </row>
    <row r="4876" spans="1:13">
      <c r="A4876" t="str">
        <f t="shared" si="76"/>
        <v>070931400M2234113</v>
      </c>
      <c r="B4876" s="81" t="s">
        <v>1688</v>
      </c>
      <c r="C4876" s="81" t="s">
        <v>1664</v>
      </c>
      <c r="D4876" s="81" t="s">
        <v>1689</v>
      </c>
      <c r="E4876" s="81"/>
      <c r="F4876" s="81" t="s">
        <v>226</v>
      </c>
      <c r="G4876" s="81" t="s">
        <v>616</v>
      </c>
      <c r="H4876" s="81" t="s">
        <v>1691</v>
      </c>
      <c r="I4876" s="81"/>
      <c r="J4876" s="82">
        <v>286.22000000000003</v>
      </c>
      <c r="K4876" s="82">
        <v>0</v>
      </c>
      <c r="L4876" s="82">
        <v>5</v>
      </c>
      <c r="M4876" s="82">
        <v>1431.1</v>
      </c>
    </row>
    <row r="4877" spans="1:13">
      <c r="A4877" t="str">
        <f t="shared" si="76"/>
        <v>0709314201409070935</v>
      </c>
      <c r="B4877" s="81" t="s">
        <v>1692</v>
      </c>
      <c r="C4877" s="81" t="s">
        <v>1664</v>
      </c>
      <c r="D4877" s="81" t="s">
        <v>1693</v>
      </c>
      <c r="E4877" s="81"/>
      <c r="F4877" s="81" t="s">
        <v>226</v>
      </c>
      <c r="G4877" s="81" t="s">
        <v>616</v>
      </c>
      <c r="H4877" s="81" t="s">
        <v>1694</v>
      </c>
      <c r="I4877" s="81"/>
      <c r="J4877" s="82">
        <v>325</v>
      </c>
      <c r="K4877" s="82">
        <v>0</v>
      </c>
      <c r="L4877" s="82">
        <v>0</v>
      </c>
      <c r="M4877" s="82">
        <v>0</v>
      </c>
    </row>
    <row r="4878" spans="1:13">
      <c r="A4878" t="str">
        <f t="shared" si="76"/>
        <v>070931420B2101726</v>
      </c>
      <c r="B4878" s="81" t="s">
        <v>1692</v>
      </c>
      <c r="C4878" s="81" t="s">
        <v>1664</v>
      </c>
      <c r="D4878" s="81" t="s">
        <v>1693</v>
      </c>
      <c r="E4878" s="81"/>
      <c r="F4878" s="81" t="s">
        <v>226</v>
      </c>
      <c r="G4878" s="81" t="s">
        <v>616</v>
      </c>
      <c r="H4878" s="81" t="s">
        <v>1695</v>
      </c>
      <c r="I4878" s="81"/>
      <c r="J4878" s="82">
        <v>325</v>
      </c>
      <c r="K4878" s="82">
        <v>0</v>
      </c>
      <c r="L4878" s="82">
        <v>1</v>
      </c>
      <c r="M4878" s="82">
        <v>325</v>
      </c>
    </row>
    <row r="4879" spans="1:13">
      <c r="A4879" t="str">
        <f t="shared" si="76"/>
        <v>070931420A190709304</v>
      </c>
      <c r="B4879" s="81" t="s">
        <v>1692</v>
      </c>
      <c r="C4879" s="81" t="s">
        <v>1664</v>
      </c>
      <c r="D4879" s="81" t="s">
        <v>1693</v>
      </c>
      <c r="E4879" s="81"/>
      <c r="F4879" s="81" t="s">
        <v>226</v>
      </c>
      <c r="G4879" s="81" t="s">
        <v>616</v>
      </c>
      <c r="H4879" s="81" t="s">
        <v>1696</v>
      </c>
      <c r="I4879" s="81"/>
      <c r="J4879" s="82">
        <v>325</v>
      </c>
      <c r="K4879" s="82">
        <v>0</v>
      </c>
      <c r="L4879" s="82">
        <v>1</v>
      </c>
      <c r="M4879" s="82">
        <v>325</v>
      </c>
    </row>
    <row r="4880" spans="1:13">
      <c r="A4880" t="str">
        <f t="shared" si="76"/>
        <v>070941300F180709401</v>
      </c>
      <c r="B4880" s="81" t="s">
        <v>1697</v>
      </c>
      <c r="C4880" s="81" t="s">
        <v>1664</v>
      </c>
      <c r="D4880" s="81" t="s">
        <v>1698</v>
      </c>
      <c r="E4880" s="81"/>
      <c r="F4880" s="81" t="s">
        <v>226</v>
      </c>
      <c r="G4880" s="81" t="s">
        <v>616</v>
      </c>
      <c r="H4880" s="81" t="s">
        <v>1699</v>
      </c>
      <c r="I4880" s="81"/>
      <c r="J4880" s="82">
        <v>325</v>
      </c>
      <c r="K4880" s="82">
        <v>0</v>
      </c>
      <c r="L4880" s="82">
        <v>0</v>
      </c>
      <c r="M4880" s="82">
        <v>0</v>
      </c>
    </row>
    <row r="4881" spans="1:13">
      <c r="A4881" t="str">
        <f t="shared" si="76"/>
        <v>070941300A190709408</v>
      </c>
      <c r="B4881" s="81" t="s">
        <v>1697</v>
      </c>
      <c r="C4881" s="81" t="s">
        <v>1664</v>
      </c>
      <c r="D4881" s="81" t="s">
        <v>1698</v>
      </c>
      <c r="E4881" s="81"/>
      <c r="F4881" s="81" t="s">
        <v>226</v>
      </c>
      <c r="G4881" s="81" t="s">
        <v>616</v>
      </c>
      <c r="H4881" s="81" t="s">
        <v>1700</v>
      </c>
      <c r="I4881" s="81"/>
      <c r="J4881" s="82">
        <v>325</v>
      </c>
      <c r="K4881" s="82">
        <v>0</v>
      </c>
      <c r="L4881" s="82">
        <v>1</v>
      </c>
      <c r="M4881" s="82">
        <v>325</v>
      </c>
    </row>
    <row r="4882" spans="1:13">
      <c r="A4882" t="str">
        <f t="shared" si="76"/>
        <v>070941300H180709403</v>
      </c>
      <c r="B4882" s="81" t="s">
        <v>1697</v>
      </c>
      <c r="C4882" s="81" t="s">
        <v>1664</v>
      </c>
      <c r="D4882" s="81" t="s">
        <v>1698</v>
      </c>
      <c r="E4882" s="81"/>
      <c r="F4882" s="81" t="s">
        <v>226</v>
      </c>
      <c r="G4882" s="81" t="s">
        <v>616</v>
      </c>
      <c r="H4882" s="81" t="s">
        <v>1701</v>
      </c>
      <c r="I4882" s="81"/>
      <c r="J4882" s="82">
        <v>325</v>
      </c>
      <c r="K4882" s="82">
        <v>0</v>
      </c>
      <c r="L4882" s="82">
        <v>1</v>
      </c>
      <c r="M4882" s="82">
        <v>325</v>
      </c>
    </row>
    <row r="4883" spans="1:13">
      <c r="A4883" t="str">
        <f t="shared" si="76"/>
        <v>070941320H2102957</v>
      </c>
      <c r="B4883" s="81" t="s">
        <v>1702</v>
      </c>
      <c r="C4883" s="81" t="s">
        <v>1664</v>
      </c>
      <c r="D4883" s="81" t="s">
        <v>1703</v>
      </c>
      <c r="E4883" s="81"/>
      <c r="F4883" s="81" t="s">
        <v>226</v>
      </c>
      <c r="G4883" s="81" t="s">
        <v>616</v>
      </c>
      <c r="H4883" s="81" t="s">
        <v>1704</v>
      </c>
      <c r="I4883" s="81"/>
      <c r="J4883" s="82">
        <v>270.7</v>
      </c>
      <c r="K4883" s="82">
        <v>0</v>
      </c>
      <c r="L4883" s="82">
        <v>0</v>
      </c>
      <c r="M4883" s="82">
        <v>0</v>
      </c>
    </row>
    <row r="4884" spans="1:13">
      <c r="A4884" t="str">
        <f t="shared" si="76"/>
        <v>070941320G200709411</v>
      </c>
      <c r="B4884" s="81" t="s">
        <v>1702</v>
      </c>
      <c r="C4884" s="81" t="s">
        <v>1664</v>
      </c>
      <c r="D4884" s="81" t="s">
        <v>1703</v>
      </c>
      <c r="E4884" s="81"/>
      <c r="F4884" s="81" t="s">
        <v>226</v>
      </c>
      <c r="G4884" s="81" t="s">
        <v>616</v>
      </c>
      <c r="H4884" s="81" t="s">
        <v>1705</v>
      </c>
      <c r="I4884" s="81"/>
      <c r="J4884" s="82">
        <v>270.7</v>
      </c>
      <c r="K4884" s="82">
        <v>0</v>
      </c>
      <c r="L4884" s="82">
        <v>0</v>
      </c>
      <c r="M4884" s="82">
        <v>0</v>
      </c>
    </row>
    <row r="4885" spans="1:13">
      <c r="A4885" t="str">
        <f t="shared" si="76"/>
        <v>0709413201711070941</v>
      </c>
      <c r="B4885" s="81" t="s">
        <v>1702</v>
      </c>
      <c r="C4885" s="81" t="s">
        <v>1664</v>
      </c>
      <c r="D4885" s="81" t="s">
        <v>1703</v>
      </c>
      <c r="E4885" s="81"/>
      <c r="F4885" s="81" t="s">
        <v>226</v>
      </c>
      <c r="G4885" s="81" t="s">
        <v>616</v>
      </c>
      <c r="H4885" s="81" t="s">
        <v>1706</v>
      </c>
      <c r="I4885" s="81"/>
      <c r="J4885" s="82">
        <v>270.7</v>
      </c>
      <c r="K4885" s="82">
        <v>0</v>
      </c>
      <c r="L4885" s="82">
        <v>1</v>
      </c>
      <c r="M4885" s="82">
        <v>270.7</v>
      </c>
    </row>
    <row r="4886" spans="1:13">
      <c r="A4886" t="str">
        <f t="shared" si="76"/>
        <v>0709413201607070941</v>
      </c>
      <c r="B4886" s="81" t="s">
        <v>1702</v>
      </c>
      <c r="C4886" s="81" t="s">
        <v>1664</v>
      </c>
      <c r="D4886" s="81" t="s">
        <v>1703</v>
      </c>
      <c r="E4886" s="81"/>
      <c r="F4886" s="81" t="s">
        <v>226</v>
      </c>
      <c r="G4886" s="81" t="s">
        <v>616</v>
      </c>
      <c r="H4886" s="81" t="s">
        <v>1707</v>
      </c>
      <c r="I4886" s="81"/>
      <c r="J4886" s="82">
        <v>270.7</v>
      </c>
      <c r="K4886" s="82">
        <v>0</v>
      </c>
      <c r="L4886" s="82">
        <v>1</v>
      </c>
      <c r="M4886" s="82">
        <v>270.7</v>
      </c>
    </row>
    <row r="4887" spans="1:13">
      <c r="A4887" t="str">
        <f t="shared" si="76"/>
        <v>070941340L200709402</v>
      </c>
      <c r="B4887" s="81" t="s">
        <v>1708</v>
      </c>
      <c r="C4887" s="81" t="s">
        <v>1664</v>
      </c>
      <c r="D4887" s="81" t="s">
        <v>1709</v>
      </c>
      <c r="E4887" s="81"/>
      <c r="F4887" s="81" t="s">
        <v>226</v>
      </c>
      <c r="G4887" s="81" t="s">
        <v>616</v>
      </c>
      <c r="H4887" s="81" t="s">
        <v>1710</v>
      </c>
      <c r="I4887" s="81"/>
      <c r="J4887" s="82">
        <v>264.67</v>
      </c>
      <c r="K4887" s="82">
        <v>0</v>
      </c>
      <c r="L4887" s="82">
        <v>5</v>
      </c>
      <c r="M4887" s="82">
        <v>1323.35</v>
      </c>
    </row>
    <row r="4888" spans="1:13">
      <c r="A4888" t="str">
        <f t="shared" si="76"/>
        <v>070941360K2100607</v>
      </c>
      <c r="B4888" s="81" t="s">
        <v>1711</v>
      </c>
      <c r="C4888" s="81" t="s">
        <v>1664</v>
      </c>
      <c r="D4888" s="81" t="s">
        <v>1712</v>
      </c>
      <c r="E4888" s="81"/>
      <c r="F4888" s="81" t="s">
        <v>226</v>
      </c>
      <c r="G4888" s="81" t="s">
        <v>616</v>
      </c>
      <c r="H4888" s="81" t="s">
        <v>1713</v>
      </c>
      <c r="I4888" s="81"/>
      <c r="J4888" s="82">
        <v>150.96</v>
      </c>
      <c r="K4888" s="82">
        <v>0</v>
      </c>
      <c r="L4888" s="82">
        <v>2</v>
      </c>
      <c r="M4888" s="82">
        <v>301.92</v>
      </c>
    </row>
    <row r="4889" spans="1:13">
      <c r="A4889" t="str">
        <f t="shared" si="76"/>
        <v>070941360M2234111</v>
      </c>
      <c r="B4889" s="81" t="s">
        <v>1711</v>
      </c>
      <c r="C4889" s="81" t="s">
        <v>1664</v>
      </c>
      <c r="D4889" s="81" t="s">
        <v>1712</v>
      </c>
      <c r="E4889" s="81"/>
      <c r="F4889" s="81" t="s">
        <v>226</v>
      </c>
      <c r="G4889" s="81" t="s">
        <v>616</v>
      </c>
      <c r="H4889" s="81" t="s">
        <v>1714</v>
      </c>
      <c r="I4889" s="81"/>
      <c r="J4889" s="82">
        <v>150.96</v>
      </c>
      <c r="K4889" s="82">
        <v>0</v>
      </c>
      <c r="L4889" s="82">
        <v>3</v>
      </c>
      <c r="M4889" s="82">
        <v>452.88</v>
      </c>
    </row>
    <row r="4890" spans="1:13">
      <c r="A4890" t="str">
        <f t="shared" si="76"/>
        <v>070941380H2107217</v>
      </c>
      <c r="B4890" s="81" t="s">
        <v>1715</v>
      </c>
      <c r="C4890" s="81" t="s">
        <v>1664</v>
      </c>
      <c r="D4890" s="81" t="s">
        <v>1716</v>
      </c>
      <c r="E4890" s="81"/>
      <c r="F4890" s="81" t="s">
        <v>226</v>
      </c>
      <c r="G4890" s="81" t="s">
        <v>616</v>
      </c>
      <c r="H4890" s="81" t="s">
        <v>1717</v>
      </c>
      <c r="I4890" s="81"/>
      <c r="J4890" s="82">
        <v>275.64</v>
      </c>
      <c r="K4890" s="82">
        <v>0</v>
      </c>
      <c r="L4890" s="82">
        <v>2</v>
      </c>
      <c r="M4890" s="82">
        <v>551.28</v>
      </c>
    </row>
    <row r="4891" spans="1:13">
      <c r="A4891" t="str">
        <f t="shared" si="76"/>
        <v>070941380J200709428</v>
      </c>
      <c r="B4891" s="81" t="s">
        <v>1715</v>
      </c>
      <c r="C4891" s="81" t="s">
        <v>1664</v>
      </c>
      <c r="D4891" s="81" t="s">
        <v>1716</v>
      </c>
      <c r="E4891" s="81"/>
      <c r="F4891" s="81" t="s">
        <v>226</v>
      </c>
      <c r="G4891" s="81" t="s">
        <v>616</v>
      </c>
      <c r="H4891" s="81" t="s">
        <v>1718</v>
      </c>
      <c r="I4891" s="81"/>
      <c r="J4891" s="82">
        <v>275.64</v>
      </c>
      <c r="K4891" s="82">
        <v>0</v>
      </c>
      <c r="L4891" s="82">
        <v>5</v>
      </c>
      <c r="M4891" s="82">
        <v>1378.2</v>
      </c>
    </row>
    <row r="4892" spans="1:13">
      <c r="A4892" t="str">
        <f t="shared" si="76"/>
        <v>070941400</v>
      </c>
      <c r="B4892" s="81" t="s">
        <v>1719</v>
      </c>
      <c r="C4892" s="81" t="s">
        <v>1664</v>
      </c>
      <c r="D4892" s="81" t="s">
        <v>1720</v>
      </c>
      <c r="E4892" s="81"/>
      <c r="F4892" s="81" t="s">
        <v>226</v>
      </c>
      <c r="G4892" s="81" t="s">
        <v>616</v>
      </c>
      <c r="H4892" s="81"/>
      <c r="I4892" s="81"/>
      <c r="J4892" s="82">
        <v>325</v>
      </c>
      <c r="K4892" s="82">
        <v>0</v>
      </c>
      <c r="L4892" s="82">
        <v>-1</v>
      </c>
      <c r="M4892" s="82">
        <v>-325</v>
      </c>
    </row>
    <row r="4893" spans="1:13">
      <c r="A4893" t="str">
        <f t="shared" si="76"/>
        <v>070941400J200709401</v>
      </c>
      <c r="B4893" s="81" t="s">
        <v>1719</v>
      </c>
      <c r="C4893" s="81" t="s">
        <v>1664</v>
      </c>
      <c r="D4893" s="81" t="s">
        <v>1720</v>
      </c>
      <c r="E4893" s="81"/>
      <c r="F4893" s="81" t="s">
        <v>226</v>
      </c>
      <c r="G4893" s="81" t="s">
        <v>616</v>
      </c>
      <c r="H4893" s="81" t="s">
        <v>1721</v>
      </c>
      <c r="I4893" s="81"/>
      <c r="J4893" s="82">
        <v>325</v>
      </c>
      <c r="K4893" s="82">
        <v>0</v>
      </c>
      <c r="L4893" s="82">
        <v>3</v>
      </c>
      <c r="M4893" s="82">
        <v>975</v>
      </c>
    </row>
    <row r="4894" spans="1:13">
      <c r="A4894" t="str">
        <f t="shared" si="76"/>
        <v>070941420K200709437</v>
      </c>
      <c r="B4894" s="81" t="s">
        <v>1722</v>
      </c>
      <c r="C4894" s="81" t="s">
        <v>1664</v>
      </c>
      <c r="D4894" s="81" t="s">
        <v>1723</v>
      </c>
      <c r="E4894" s="81"/>
      <c r="F4894" s="81" t="s">
        <v>226</v>
      </c>
      <c r="G4894" s="81" t="s">
        <v>616</v>
      </c>
      <c r="H4894" s="81" t="s">
        <v>1724</v>
      </c>
      <c r="I4894" s="81"/>
      <c r="J4894" s="82">
        <v>247.43</v>
      </c>
      <c r="K4894" s="82">
        <v>0</v>
      </c>
      <c r="L4894" s="82">
        <v>4</v>
      </c>
      <c r="M4894" s="82">
        <v>989.72</v>
      </c>
    </row>
    <row r="4895" spans="1:13">
      <c r="A4895" t="str">
        <f t="shared" si="76"/>
        <v>070941420J2105543</v>
      </c>
      <c r="B4895" s="81" t="s">
        <v>1722</v>
      </c>
      <c r="C4895" s="81" t="s">
        <v>1664</v>
      </c>
      <c r="D4895" s="81" t="s">
        <v>1723</v>
      </c>
      <c r="E4895" s="81"/>
      <c r="F4895" s="81" t="s">
        <v>226</v>
      </c>
      <c r="G4895" s="81" t="s">
        <v>616</v>
      </c>
      <c r="H4895" s="81" t="s">
        <v>1725</v>
      </c>
      <c r="I4895" s="81"/>
      <c r="J4895" s="82">
        <v>247.43</v>
      </c>
      <c r="K4895" s="82">
        <v>0</v>
      </c>
      <c r="L4895" s="82">
        <v>1</v>
      </c>
      <c r="M4895" s="82">
        <v>247.43</v>
      </c>
    </row>
    <row r="4896" spans="1:13">
      <c r="A4896" t="str">
        <f t="shared" si="76"/>
        <v>070951300F180709501</v>
      </c>
      <c r="B4896" s="81" t="s">
        <v>1726</v>
      </c>
      <c r="C4896" s="81" t="s">
        <v>1727</v>
      </c>
      <c r="D4896" s="81" t="s">
        <v>1728</v>
      </c>
      <c r="E4896" s="81"/>
      <c r="F4896" s="81" t="s">
        <v>226</v>
      </c>
      <c r="G4896" s="81" t="s">
        <v>616</v>
      </c>
      <c r="H4896" s="81" t="s">
        <v>1729</v>
      </c>
      <c r="I4896" s="81"/>
      <c r="J4896" s="82">
        <v>96.56</v>
      </c>
      <c r="K4896" s="82">
        <v>0</v>
      </c>
      <c r="L4896" s="82">
        <v>0</v>
      </c>
      <c r="M4896" s="82">
        <v>0</v>
      </c>
    </row>
    <row r="4897" spans="1:13">
      <c r="A4897" t="str">
        <f t="shared" si="76"/>
        <v>070951300B190709505</v>
      </c>
      <c r="B4897" s="81" t="s">
        <v>1726</v>
      </c>
      <c r="C4897" s="81" t="s">
        <v>1727</v>
      </c>
      <c r="D4897" s="81" t="s">
        <v>1728</v>
      </c>
      <c r="E4897" s="81"/>
      <c r="F4897" s="81" t="s">
        <v>226</v>
      </c>
      <c r="G4897" s="81" t="s">
        <v>616</v>
      </c>
      <c r="H4897" s="81" t="s">
        <v>1730</v>
      </c>
      <c r="I4897" s="81"/>
      <c r="J4897" s="82">
        <v>96.56</v>
      </c>
      <c r="K4897" s="82">
        <v>0</v>
      </c>
      <c r="L4897" s="82">
        <v>0</v>
      </c>
      <c r="M4897" s="82">
        <v>0</v>
      </c>
    </row>
    <row r="4898" spans="1:13">
      <c r="A4898" t="str">
        <f t="shared" si="76"/>
        <v>070951300E190709508</v>
      </c>
      <c r="B4898" s="81" t="s">
        <v>1726</v>
      </c>
      <c r="C4898" s="81" t="s">
        <v>1727</v>
      </c>
      <c r="D4898" s="81" t="s">
        <v>1728</v>
      </c>
      <c r="E4898" s="81"/>
      <c r="F4898" s="81" t="s">
        <v>226</v>
      </c>
      <c r="G4898" s="81" t="s">
        <v>616</v>
      </c>
      <c r="H4898" s="81" t="s">
        <v>1731</v>
      </c>
      <c r="I4898" s="81"/>
      <c r="J4898" s="82">
        <v>96.56</v>
      </c>
      <c r="K4898" s="82">
        <v>0</v>
      </c>
      <c r="L4898" s="82">
        <v>0</v>
      </c>
      <c r="M4898" s="82">
        <v>0</v>
      </c>
    </row>
    <row r="4899" spans="1:13">
      <c r="A4899" t="str">
        <f t="shared" si="76"/>
        <v>070951320</v>
      </c>
      <c r="B4899" s="81" t="s">
        <v>1732</v>
      </c>
      <c r="C4899" s="81" t="s">
        <v>1727</v>
      </c>
      <c r="D4899" s="81" t="s">
        <v>1733</v>
      </c>
      <c r="E4899" s="81"/>
      <c r="F4899" s="81" t="s">
        <v>226</v>
      </c>
      <c r="G4899" s="81" t="s">
        <v>616</v>
      </c>
      <c r="H4899" s="81"/>
      <c r="I4899" s="81"/>
      <c r="J4899" s="82">
        <v>146.09</v>
      </c>
      <c r="K4899" s="82">
        <v>0</v>
      </c>
      <c r="L4899" s="82">
        <v>0</v>
      </c>
      <c r="M4899" s="82">
        <v>0</v>
      </c>
    </row>
    <row r="4900" spans="1:13">
      <c r="A4900" t="str">
        <f t="shared" si="76"/>
        <v>070951320F180709501</v>
      </c>
      <c r="B4900" s="81" t="s">
        <v>1732</v>
      </c>
      <c r="C4900" s="81" t="s">
        <v>1727</v>
      </c>
      <c r="D4900" s="81" t="s">
        <v>1733</v>
      </c>
      <c r="E4900" s="81"/>
      <c r="F4900" s="81" t="s">
        <v>226</v>
      </c>
      <c r="G4900" s="81" t="s">
        <v>616</v>
      </c>
      <c r="H4900" s="81" t="s">
        <v>1729</v>
      </c>
      <c r="I4900" s="81"/>
      <c r="J4900" s="82">
        <v>146.09</v>
      </c>
      <c r="K4900" s="82">
        <v>0</v>
      </c>
      <c r="L4900" s="82">
        <v>6</v>
      </c>
      <c r="M4900" s="82">
        <v>876.54</v>
      </c>
    </row>
    <row r="4901" spans="1:13">
      <c r="A4901" t="str">
        <f t="shared" si="76"/>
        <v>070951320E180709501</v>
      </c>
      <c r="B4901" s="81" t="s">
        <v>1732</v>
      </c>
      <c r="C4901" s="81" t="s">
        <v>1727</v>
      </c>
      <c r="D4901" s="81" t="s">
        <v>1733</v>
      </c>
      <c r="E4901" s="81"/>
      <c r="F4901" s="81" t="s">
        <v>226</v>
      </c>
      <c r="G4901" s="81" t="s">
        <v>616</v>
      </c>
      <c r="H4901" s="81" t="s">
        <v>1734</v>
      </c>
      <c r="I4901" s="81"/>
      <c r="J4901" s="82">
        <v>146.09</v>
      </c>
      <c r="K4901" s="82">
        <v>0</v>
      </c>
      <c r="L4901" s="82">
        <v>0</v>
      </c>
      <c r="M4901" s="82">
        <v>0</v>
      </c>
    </row>
    <row r="4902" spans="1:13">
      <c r="A4902" t="str">
        <f t="shared" si="76"/>
        <v>070951320B200709503</v>
      </c>
      <c r="B4902" s="81" t="s">
        <v>1732</v>
      </c>
      <c r="C4902" s="81" t="s">
        <v>1727</v>
      </c>
      <c r="D4902" s="81" t="s">
        <v>1733</v>
      </c>
      <c r="E4902" s="81"/>
      <c r="F4902" s="81" t="s">
        <v>226</v>
      </c>
      <c r="G4902" s="81" t="s">
        <v>616</v>
      </c>
      <c r="H4902" s="81" t="s">
        <v>1632</v>
      </c>
      <c r="I4902" s="81"/>
      <c r="J4902" s="82">
        <v>146.09</v>
      </c>
      <c r="K4902" s="82">
        <v>0</v>
      </c>
      <c r="L4902" s="82">
        <v>2</v>
      </c>
      <c r="M4902" s="82">
        <v>292.18</v>
      </c>
    </row>
    <row r="4903" spans="1:13">
      <c r="A4903" t="str">
        <f t="shared" si="76"/>
        <v>070951320A190709501</v>
      </c>
      <c r="B4903" s="81" t="s">
        <v>1732</v>
      </c>
      <c r="C4903" s="81" t="s">
        <v>1727</v>
      </c>
      <c r="D4903" s="81" t="s">
        <v>1733</v>
      </c>
      <c r="E4903" s="81"/>
      <c r="F4903" s="81" t="s">
        <v>226</v>
      </c>
      <c r="G4903" s="81" t="s">
        <v>616</v>
      </c>
      <c r="H4903" s="81" t="s">
        <v>1633</v>
      </c>
      <c r="I4903" s="81"/>
      <c r="J4903" s="82">
        <v>146.09</v>
      </c>
      <c r="K4903" s="82">
        <v>0</v>
      </c>
      <c r="L4903" s="82">
        <v>1</v>
      </c>
      <c r="M4903" s="82">
        <v>146.09</v>
      </c>
    </row>
    <row r="4904" spans="1:13">
      <c r="A4904" t="str">
        <f t="shared" si="76"/>
        <v>070951320B200709505</v>
      </c>
      <c r="B4904" s="81" t="s">
        <v>1732</v>
      </c>
      <c r="C4904" s="81" t="s">
        <v>1727</v>
      </c>
      <c r="D4904" s="81" t="s">
        <v>1733</v>
      </c>
      <c r="E4904" s="81"/>
      <c r="F4904" s="81" t="s">
        <v>226</v>
      </c>
      <c r="G4904" s="81" t="s">
        <v>616</v>
      </c>
      <c r="H4904" s="81" t="s">
        <v>1634</v>
      </c>
      <c r="I4904" s="81"/>
      <c r="J4904" s="82">
        <v>146.09</v>
      </c>
      <c r="K4904" s="82">
        <v>0</v>
      </c>
      <c r="L4904" s="82">
        <v>1</v>
      </c>
      <c r="M4904" s="82">
        <v>146.09</v>
      </c>
    </row>
    <row r="4905" spans="1:13">
      <c r="A4905" t="str">
        <f t="shared" si="76"/>
        <v>070951340L200709502</v>
      </c>
      <c r="B4905" s="81" t="s">
        <v>1735</v>
      </c>
      <c r="C4905" s="81" t="s">
        <v>1727</v>
      </c>
      <c r="D4905" s="81" t="s">
        <v>1736</v>
      </c>
      <c r="E4905" s="81"/>
      <c r="F4905" s="81" t="s">
        <v>226</v>
      </c>
      <c r="G4905" s="81" t="s">
        <v>616</v>
      </c>
      <c r="H4905" s="81" t="s">
        <v>1737</v>
      </c>
      <c r="I4905" s="81"/>
      <c r="J4905" s="82">
        <v>286.22000000000003</v>
      </c>
      <c r="K4905" s="82">
        <v>0</v>
      </c>
      <c r="L4905" s="82">
        <v>4</v>
      </c>
      <c r="M4905" s="82">
        <v>1144.8800000000001</v>
      </c>
    </row>
    <row r="4906" spans="1:13">
      <c r="A4906" t="str">
        <f t="shared" si="76"/>
        <v>070951340F180709501</v>
      </c>
      <c r="B4906" s="81" t="s">
        <v>1735</v>
      </c>
      <c r="C4906" s="81" t="s">
        <v>1727</v>
      </c>
      <c r="D4906" s="81" t="s">
        <v>1736</v>
      </c>
      <c r="E4906" s="81"/>
      <c r="F4906" s="81" t="s">
        <v>226</v>
      </c>
      <c r="G4906" s="81" t="s">
        <v>616</v>
      </c>
      <c r="H4906" s="81" t="s">
        <v>1729</v>
      </c>
      <c r="I4906" s="81"/>
      <c r="J4906" s="82">
        <v>286.22000000000003</v>
      </c>
      <c r="K4906" s="82">
        <v>0</v>
      </c>
      <c r="L4906" s="82">
        <v>0</v>
      </c>
      <c r="M4906" s="82">
        <v>0</v>
      </c>
    </row>
    <row r="4907" spans="1:13">
      <c r="A4907" t="str">
        <f t="shared" si="76"/>
        <v>070951360H200709524</v>
      </c>
      <c r="B4907" s="81" t="s">
        <v>1738</v>
      </c>
      <c r="C4907" s="81" t="s">
        <v>1727</v>
      </c>
      <c r="D4907" s="81" t="s">
        <v>1739</v>
      </c>
      <c r="E4907" s="81"/>
      <c r="F4907" s="81" t="s">
        <v>226</v>
      </c>
      <c r="G4907" s="81" t="s">
        <v>616</v>
      </c>
      <c r="H4907" s="81" t="s">
        <v>1740</v>
      </c>
      <c r="I4907" s="81"/>
      <c r="J4907" s="82">
        <v>275.64</v>
      </c>
      <c r="K4907" s="82">
        <v>0</v>
      </c>
      <c r="L4907" s="82">
        <v>1</v>
      </c>
      <c r="M4907" s="82">
        <v>275.64</v>
      </c>
    </row>
    <row r="4908" spans="1:13">
      <c r="A4908" t="str">
        <f t="shared" si="76"/>
        <v>070951360H200709501</v>
      </c>
      <c r="B4908" s="81" t="s">
        <v>1738</v>
      </c>
      <c r="C4908" s="81" t="s">
        <v>1727</v>
      </c>
      <c r="D4908" s="81" t="s">
        <v>1739</v>
      </c>
      <c r="E4908" s="81"/>
      <c r="F4908" s="81" t="s">
        <v>226</v>
      </c>
      <c r="G4908" s="81" t="s">
        <v>616</v>
      </c>
      <c r="H4908" s="81" t="s">
        <v>1741</v>
      </c>
      <c r="I4908" s="81"/>
      <c r="J4908" s="82">
        <v>275.64</v>
      </c>
      <c r="K4908" s="82">
        <v>0</v>
      </c>
      <c r="L4908" s="82">
        <v>1</v>
      </c>
      <c r="M4908" s="82">
        <v>275.64</v>
      </c>
    </row>
    <row r="4909" spans="1:13">
      <c r="A4909" t="str">
        <f t="shared" si="76"/>
        <v>070951360L200709504</v>
      </c>
      <c r="B4909" s="81" t="s">
        <v>1738</v>
      </c>
      <c r="C4909" s="81" t="s">
        <v>1727</v>
      </c>
      <c r="D4909" s="81" t="s">
        <v>1739</v>
      </c>
      <c r="E4909" s="81"/>
      <c r="F4909" s="81" t="s">
        <v>226</v>
      </c>
      <c r="G4909" s="81" t="s">
        <v>616</v>
      </c>
      <c r="H4909" s="81" t="s">
        <v>1742</v>
      </c>
      <c r="I4909" s="81"/>
      <c r="J4909" s="82">
        <v>275.64</v>
      </c>
      <c r="K4909" s="82">
        <v>0</v>
      </c>
      <c r="L4909" s="82">
        <v>3</v>
      </c>
      <c r="M4909" s="82">
        <v>826.92</v>
      </c>
    </row>
    <row r="4910" spans="1:13">
      <c r="A4910" t="str">
        <f t="shared" si="76"/>
        <v>070951360B190709508</v>
      </c>
      <c r="B4910" s="81" t="s">
        <v>1738</v>
      </c>
      <c r="C4910" s="81" t="s">
        <v>1727</v>
      </c>
      <c r="D4910" s="81" t="s">
        <v>1739</v>
      </c>
      <c r="E4910" s="81"/>
      <c r="F4910" s="81" t="s">
        <v>226</v>
      </c>
      <c r="G4910" s="81" t="s">
        <v>616</v>
      </c>
      <c r="H4910" s="81" t="s">
        <v>1743</v>
      </c>
      <c r="I4910" s="81"/>
      <c r="J4910" s="82">
        <v>275.64</v>
      </c>
      <c r="K4910" s="82">
        <v>0</v>
      </c>
      <c r="L4910" s="82">
        <v>2</v>
      </c>
      <c r="M4910" s="82">
        <v>551.28</v>
      </c>
    </row>
    <row r="4911" spans="1:13">
      <c r="A4911" t="str">
        <f t="shared" si="76"/>
        <v>070951360H200709546</v>
      </c>
      <c r="B4911" s="81" t="s">
        <v>1738</v>
      </c>
      <c r="C4911" s="81" t="s">
        <v>1727</v>
      </c>
      <c r="D4911" s="81" t="s">
        <v>1739</v>
      </c>
      <c r="E4911" s="81"/>
      <c r="F4911" s="81" t="s">
        <v>226</v>
      </c>
      <c r="G4911" s="81" t="s">
        <v>616</v>
      </c>
      <c r="H4911" s="81" t="s">
        <v>1744</v>
      </c>
      <c r="I4911" s="81"/>
      <c r="J4911" s="82">
        <v>275.64</v>
      </c>
      <c r="K4911" s="82">
        <v>0</v>
      </c>
      <c r="L4911" s="82">
        <v>1</v>
      </c>
      <c r="M4911" s="82">
        <v>275.64</v>
      </c>
    </row>
    <row r="4912" spans="1:13">
      <c r="A4912" t="str">
        <f t="shared" si="76"/>
        <v>070951360M190709513</v>
      </c>
      <c r="B4912" s="81" t="s">
        <v>1738</v>
      </c>
      <c r="C4912" s="81" t="s">
        <v>1727</v>
      </c>
      <c r="D4912" s="81" t="s">
        <v>1739</v>
      </c>
      <c r="E4912" s="81"/>
      <c r="F4912" s="81" t="s">
        <v>226</v>
      </c>
      <c r="G4912" s="81" t="s">
        <v>616</v>
      </c>
      <c r="H4912" s="81" t="s">
        <v>1745</v>
      </c>
      <c r="I4912" s="81"/>
      <c r="J4912" s="82">
        <v>275.64</v>
      </c>
      <c r="K4912" s="82">
        <v>0</v>
      </c>
      <c r="L4912" s="82">
        <v>0</v>
      </c>
      <c r="M4912" s="82">
        <v>0</v>
      </c>
    </row>
    <row r="4913" spans="1:13">
      <c r="A4913" t="str">
        <f t="shared" si="76"/>
        <v>070951380M2234150</v>
      </c>
      <c r="B4913" s="81" t="s">
        <v>1746</v>
      </c>
      <c r="C4913" s="81" t="s">
        <v>1727</v>
      </c>
      <c r="D4913" s="81" t="s">
        <v>1747</v>
      </c>
      <c r="E4913" s="81"/>
      <c r="F4913" s="81" t="s">
        <v>226</v>
      </c>
      <c r="G4913" s="81" t="s">
        <v>616</v>
      </c>
      <c r="H4913" s="81" t="s">
        <v>1748</v>
      </c>
      <c r="I4913" s="81"/>
      <c r="J4913" s="82">
        <v>294.83999999999997</v>
      </c>
      <c r="K4913" s="82">
        <v>0</v>
      </c>
      <c r="L4913" s="82">
        <v>8</v>
      </c>
      <c r="M4913" s="82">
        <v>2358.7199999999998</v>
      </c>
    </row>
    <row r="4914" spans="1:13">
      <c r="A4914" t="str">
        <f t="shared" si="76"/>
        <v>070951400K2100639</v>
      </c>
      <c r="B4914" s="81" t="s">
        <v>1749</v>
      </c>
      <c r="C4914" s="81" t="s">
        <v>1727</v>
      </c>
      <c r="D4914" s="81" t="s">
        <v>1750</v>
      </c>
      <c r="E4914" s="81"/>
      <c r="F4914" s="81" t="s">
        <v>226</v>
      </c>
      <c r="G4914" s="81" t="s">
        <v>616</v>
      </c>
      <c r="H4914" s="81" t="s">
        <v>1751</v>
      </c>
      <c r="I4914" s="81"/>
      <c r="J4914" s="82">
        <v>286.22000000000003</v>
      </c>
      <c r="K4914" s="82">
        <v>0</v>
      </c>
      <c r="L4914" s="82">
        <v>0</v>
      </c>
      <c r="M4914" s="82">
        <v>0</v>
      </c>
    </row>
    <row r="4915" spans="1:13">
      <c r="A4915" t="str">
        <f t="shared" si="76"/>
        <v>070951400M2234108</v>
      </c>
      <c r="B4915" s="81" t="s">
        <v>1749</v>
      </c>
      <c r="C4915" s="81" t="s">
        <v>1727</v>
      </c>
      <c r="D4915" s="81" t="s">
        <v>1750</v>
      </c>
      <c r="E4915" s="81"/>
      <c r="F4915" s="81" t="s">
        <v>226</v>
      </c>
      <c r="G4915" s="81" t="s">
        <v>616</v>
      </c>
      <c r="H4915" s="81" t="s">
        <v>1752</v>
      </c>
      <c r="I4915" s="81"/>
      <c r="J4915" s="82">
        <v>286.22000000000003</v>
      </c>
      <c r="K4915" s="82">
        <v>0</v>
      </c>
      <c r="L4915" s="82">
        <v>5</v>
      </c>
      <c r="M4915" s="82">
        <v>1431.1</v>
      </c>
    </row>
    <row r="4916" spans="1:13">
      <c r="A4916" t="str">
        <f t="shared" si="76"/>
        <v>070951420C2100934</v>
      </c>
      <c r="B4916" s="81" t="s">
        <v>1753</v>
      </c>
      <c r="C4916" s="81" t="s">
        <v>1727</v>
      </c>
      <c r="D4916" s="81" t="s">
        <v>1754</v>
      </c>
      <c r="E4916" s="81"/>
      <c r="F4916" s="81" t="s">
        <v>226</v>
      </c>
      <c r="G4916" s="81" t="s">
        <v>616</v>
      </c>
      <c r="H4916" s="81" t="s">
        <v>1755</v>
      </c>
      <c r="I4916" s="81"/>
      <c r="J4916" s="82">
        <v>286.22000000000003</v>
      </c>
      <c r="K4916" s="82">
        <v>0</v>
      </c>
      <c r="L4916" s="82">
        <v>3</v>
      </c>
      <c r="M4916" s="82">
        <v>858.66</v>
      </c>
    </row>
    <row r="4917" spans="1:13">
      <c r="A4917" t="str">
        <f t="shared" si="76"/>
        <v>070951420A190709504</v>
      </c>
      <c r="B4917" s="81" t="s">
        <v>1753</v>
      </c>
      <c r="C4917" s="81" t="s">
        <v>1727</v>
      </c>
      <c r="D4917" s="81" t="s">
        <v>1754</v>
      </c>
      <c r="E4917" s="81"/>
      <c r="F4917" s="81" t="s">
        <v>226</v>
      </c>
      <c r="G4917" s="81" t="s">
        <v>616</v>
      </c>
      <c r="H4917" s="81" t="s">
        <v>1756</v>
      </c>
      <c r="I4917" s="81"/>
      <c r="J4917" s="82">
        <v>286.22000000000003</v>
      </c>
      <c r="K4917" s="82">
        <v>0</v>
      </c>
      <c r="L4917" s="82">
        <v>0</v>
      </c>
      <c r="M4917" s="82">
        <v>0</v>
      </c>
    </row>
    <row r="4918" spans="1:13">
      <c r="A4918" t="str">
        <f t="shared" si="76"/>
        <v>070961360</v>
      </c>
      <c r="B4918" s="81" t="s">
        <v>1757</v>
      </c>
      <c r="C4918" s="81" t="s">
        <v>1727</v>
      </c>
      <c r="D4918" s="81" t="s">
        <v>1758</v>
      </c>
      <c r="E4918" s="81"/>
      <c r="F4918" s="81" t="s">
        <v>226</v>
      </c>
      <c r="G4918" s="81" t="s">
        <v>616</v>
      </c>
      <c r="H4918" s="81"/>
      <c r="I4918" s="81"/>
      <c r="J4918" s="82">
        <v>92.5</v>
      </c>
      <c r="K4918" s="82">
        <v>0</v>
      </c>
      <c r="L4918" s="82">
        <v>0</v>
      </c>
      <c r="M4918" s="82">
        <v>0</v>
      </c>
    </row>
    <row r="4919" spans="1:13">
      <c r="A4919" t="str">
        <f t="shared" si="76"/>
        <v>070961380</v>
      </c>
      <c r="B4919" s="81" t="s">
        <v>1759</v>
      </c>
      <c r="C4919" s="81" t="s">
        <v>1727</v>
      </c>
      <c r="D4919" s="81" t="s">
        <v>1760</v>
      </c>
      <c r="E4919" s="81"/>
      <c r="F4919" s="81" t="s">
        <v>226</v>
      </c>
      <c r="G4919" s="81" t="s">
        <v>616</v>
      </c>
      <c r="H4919" s="81"/>
      <c r="I4919" s="81"/>
      <c r="J4919" s="82">
        <v>92.5</v>
      </c>
      <c r="K4919" s="82">
        <v>0</v>
      </c>
      <c r="L4919" s="82">
        <v>0</v>
      </c>
      <c r="M4919" s="82">
        <v>0</v>
      </c>
    </row>
    <row r="4920" spans="1:13">
      <c r="A4920" t="str">
        <f t="shared" si="76"/>
        <v>070961400</v>
      </c>
      <c r="B4920" s="81" t="s">
        <v>1761</v>
      </c>
      <c r="C4920" s="81" t="s">
        <v>1727</v>
      </c>
      <c r="D4920" s="81" t="s">
        <v>1762</v>
      </c>
      <c r="E4920" s="81"/>
      <c r="F4920" s="81" t="s">
        <v>226</v>
      </c>
      <c r="G4920" s="81" t="s">
        <v>616</v>
      </c>
      <c r="H4920" s="81"/>
      <c r="I4920" s="81"/>
      <c r="J4920" s="82">
        <v>92.5</v>
      </c>
      <c r="K4920" s="82">
        <v>0</v>
      </c>
      <c r="L4920" s="82">
        <v>0</v>
      </c>
      <c r="M4920" s="82">
        <v>0</v>
      </c>
    </row>
    <row r="4921" spans="1:13">
      <c r="A4921" t="str">
        <f t="shared" si="76"/>
        <v>070961420</v>
      </c>
      <c r="B4921" s="81" t="s">
        <v>1763</v>
      </c>
      <c r="C4921" s="81" t="s">
        <v>1727</v>
      </c>
      <c r="D4921" s="81" t="s">
        <v>1764</v>
      </c>
      <c r="E4921" s="81"/>
      <c r="F4921" s="81" t="s">
        <v>226</v>
      </c>
      <c r="G4921" s="81" t="s">
        <v>616</v>
      </c>
      <c r="H4921" s="81"/>
      <c r="I4921" s="81"/>
      <c r="J4921" s="82">
        <v>92.5</v>
      </c>
      <c r="K4921" s="82">
        <v>0</v>
      </c>
      <c r="L4921" s="82">
        <v>0</v>
      </c>
      <c r="M4921" s="82">
        <v>0</v>
      </c>
    </row>
    <row r="4922" spans="1:13">
      <c r="A4922" t="str">
        <f t="shared" si="76"/>
        <v>070962360</v>
      </c>
      <c r="B4922" s="81" t="s">
        <v>1765</v>
      </c>
      <c r="C4922" s="81" t="s">
        <v>1766</v>
      </c>
      <c r="D4922" s="81" t="s">
        <v>1767</v>
      </c>
      <c r="E4922" s="81"/>
      <c r="F4922" s="81" t="s">
        <v>226</v>
      </c>
      <c r="G4922" s="81" t="s">
        <v>616</v>
      </c>
      <c r="H4922" s="81"/>
      <c r="I4922" s="81"/>
      <c r="J4922" s="82">
        <v>92.5</v>
      </c>
      <c r="K4922" s="82">
        <v>0</v>
      </c>
      <c r="L4922" s="82">
        <v>0</v>
      </c>
      <c r="M4922" s="82">
        <v>0</v>
      </c>
    </row>
    <row r="4923" spans="1:13">
      <c r="A4923" t="str">
        <f t="shared" si="76"/>
        <v>070962380</v>
      </c>
      <c r="B4923" s="81" t="s">
        <v>1768</v>
      </c>
      <c r="C4923" s="81" t="s">
        <v>1766</v>
      </c>
      <c r="D4923" s="81" t="s">
        <v>1769</v>
      </c>
      <c r="E4923" s="81"/>
      <c r="F4923" s="81" t="s">
        <v>226</v>
      </c>
      <c r="G4923" s="81" t="s">
        <v>616</v>
      </c>
      <c r="H4923" s="81"/>
      <c r="I4923" s="81"/>
      <c r="J4923" s="82">
        <v>92.5</v>
      </c>
      <c r="K4923" s="82">
        <v>0</v>
      </c>
      <c r="L4923" s="82">
        <v>-2</v>
      </c>
      <c r="M4923" s="82">
        <v>-185</v>
      </c>
    </row>
    <row r="4924" spans="1:13">
      <c r="A4924" t="str">
        <f t="shared" si="76"/>
        <v>070962400</v>
      </c>
      <c r="B4924" s="81" t="s">
        <v>1770</v>
      </c>
      <c r="C4924" s="81" t="s">
        <v>1766</v>
      </c>
      <c r="D4924" s="81" t="s">
        <v>1771</v>
      </c>
      <c r="E4924" s="81"/>
      <c r="F4924" s="81" t="s">
        <v>226</v>
      </c>
      <c r="G4924" s="81" t="s">
        <v>616</v>
      </c>
      <c r="H4924" s="81"/>
      <c r="I4924" s="81"/>
      <c r="J4924" s="82">
        <v>92.5</v>
      </c>
      <c r="K4924" s="82">
        <v>0</v>
      </c>
      <c r="L4924" s="82">
        <v>0</v>
      </c>
      <c r="M4924" s="82">
        <v>0</v>
      </c>
    </row>
    <row r="4925" spans="1:13">
      <c r="A4925" t="str">
        <f t="shared" si="76"/>
        <v>070962420</v>
      </c>
      <c r="B4925" s="81" t="s">
        <v>1772</v>
      </c>
      <c r="C4925" s="81" t="s">
        <v>1766</v>
      </c>
      <c r="D4925" s="81" t="s">
        <v>1773</v>
      </c>
      <c r="E4925" s="81"/>
      <c r="F4925" s="81" t="s">
        <v>226</v>
      </c>
      <c r="G4925" s="81" t="s">
        <v>616</v>
      </c>
      <c r="H4925" s="81"/>
      <c r="I4925" s="81"/>
      <c r="J4925" s="82">
        <v>92.5</v>
      </c>
      <c r="K4925" s="82">
        <v>0</v>
      </c>
      <c r="L4925" s="82">
        <v>0</v>
      </c>
      <c r="M4925" s="82">
        <v>0</v>
      </c>
    </row>
    <row r="4926" spans="1:13">
      <c r="A4926" t="str">
        <f t="shared" si="76"/>
        <v>071220115B2206797</v>
      </c>
      <c r="B4926" s="81" t="s">
        <v>1774</v>
      </c>
      <c r="C4926" s="81" t="s">
        <v>1775</v>
      </c>
      <c r="D4926" s="81" t="s">
        <v>1776</v>
      </c>
      <c r="E4926" s="81"/>
      <c r="F4926" s="81" t="s">
        <v>226</v>
      </c>
      <c r="G4926" s="81" t="s">
        <v>616</v>
      </c>
      <c r="H4926" s="81" t="s">
        <v>1777</v>
      </c>
      <c r="I4926" s="81"/>
      <c r="J4926" s="82">
        <v>52.5</v>
      </c>
      <c r="K4926" s="82">
        <v>0</v>
      </c>
      <c r="L4926" s="82">
        <v>0</v>
      </c>
      <c r="M4926" s="82">
        <v>0</v>
      </c>
    </row>
    <row r="4927" spans="1:13">
      <c r="A4927" t="str">
        <f t="shared" si="76"/>
        <v>071060280A2203496</v>
      </c>
      <c r="B4927" s="81" t="s">
        <v>1778</v>
      </c>
      <c r="C4927" s="81" t="s">
        <v>1779</v>
      </c>
      <c r="D4927" s="81" t="s">
        <v>1780</v>
      </c>
      <c r="E4927" s="81"/>
      <c r="F4927" s="81" t="s">
        <v>226</v>
      </c>
      <c r="G4927" s="81" t="s">
        <v>616</v>
      </c>
      <c r="H4927" s="81" t="s">
        <v>1781</v>
      </c>
      <c r="I4927" s="81"/>
      <c r="J4927" s="82">
        <v>214.29</v>
      </c>
      <c r="K4927" s="82">
        <v>0</v>
      </c>
      <c r="L4927" s="82">
        <v>3</v>
      </c>
      <c r="M4927" s="82">
        <v>642.87</v>
      </c>
    </row>
    <row r="4928" spans="1:13">
      <c r="A4928" t="str">
        <f t="shared" si="76"/>
        <v>071060300G180710601</v>
      </c>
      <c r="B4928" s="81" t="s">
        <v>1782</v>
      </c>
      <c r="C4928" s="81" t="s">
        <v>1783</v>
      </c>
      <c r="D4928" s="81" t="s">
        <v>1784</v>
      </c>
      <c r="E4928" s="81"/>
      <c r="F4928" s="81" t="s">
        <v>226</v>
      </c>
      <c r="G4928" s="81" t="s">
        <v>616</v>
      </c>
      <c r="H4928" s="81" t="s">
        <v>1785</v>
      </c>
      <c r="I4928" s="81"/>
      <c r="J4928" s="82">
        <v>214.29</v>
      </c>
      <c r="K4928" s="82">
        <v>0</v>
      </c>
      <c r="L4928" s="82">
        <v>3</v>
      </c>
      <c r="M4928" s="82">
        <v>642.87</v>
      </c>
    </row>
    <row r="4929" spans="1:13">
      <c r="A4929" t="str">
        <f t="shared" si="76"/>
        <v>071060320C2203613</v>
      </c>
      <c r="B4929" s="81" t="s">
        <v>1786</v>
      </c>
      <c r="C4929" s="81" t="s">
        <v>1787</v>
      </c>
      <c r="D4929" s="81" t="s">
        <v>1788</v>
      </c>
      <c r="E4929" s="81"/>
      <c r="F4929" s="81" t="s">
        <v>226</v>
      </c>
      <c r="G4929" s="81" t="s">
        <v>616</v>
      </c>
      <c r="H4929" s="81" t="s">
        <v>1789</v>
      </c>
      <c r="I4929" s="81"/>
      <c r="J4929" s="82">
        <v>214.29</v>
      </c>
      <c r="K4929" s="82">
        <v>0</v>
      </c>
      <c r="L4929" s="82">
        <v>3</v>
      </c>
      <c r="M4929" s="82">
        <v>642.87</v>
      </c>
    </row>
    <row r="4930" spans="1:13">
      <c r="A4930" t="str">
        <f t="shared" si="76"/>
        <v>071060340L2103514</v>
      </c>
      <c r="B4930" s="81" t="s">
        <v>1790</v>
      </c>
      <c r="C4930" s="81" t="s">
        <v>1791</v>
      </c>
      <c r="D4930" s="81" t="s">
        <v>1792</v>
      </c>
      <c r="E4930" s="81"/>
      <c r="F4930" s="81" t="s">
        <v>226</v>
      </c>
      <c r="G4930" s="81" t="s">
        <v>616</v>
      </c>
      <c r="H4930" s="81" t="s">
        <v>1793</v>
      </c>
      <c r="I4930" s="81"/>
      <c r="J4930" s="82">
        <v>214.29</v>
      </c>
      <c r="K4930" s="82">
        <v>0</v>
      </c>
      <c r="L4930" s="82">
        <v>3</v>
      </c>
      <c r="M4930" s="82">
        <v>642.87</v>
      </c>
    </row>
    <row r="4931" spans="1:13">
      <c r="A4931" t="str">
        <f t="shared" ref="A4931:A4994" si="77">CONCATENATE(B4931,H4931)</f>
        <v>071060360C2203620</v>
      </c>
      <c r="B4931" s="81" t="s">
        <v>1794</v>
      </c>
      <c r="C4931" s="81" t="s">
        <v>1795</v>
      </c>
      <c r="D4931" s="81" t="s">
        <v>1796</v>
      </c>
      <c r="E4931" s="81"/>
      <c r="F4931" s="81" t="s">
        <v>226</v>
      </c>
      <c r="G4931" s="81" t="s">
        <v>616</v>
      </c>
      <c r="H4931" s="81" t="s">
        <v>1797</v>
      </c>
      <c r="I4931" s="81"/>
      <c r="J4931" s="82">
        <v>214.29</v>
      </c>
      <c r="K4931" s="82">
        <v>0</v>
      </c>
      <c r="L4931" s="82">
        <v>2</v>
      </c>
      <c r="M4931" s="82">
        <v>428.58</v>
      </c>
    </row>
    <row r="4932" spans="1:13">
      <c r="A4932" t="str">
        <f t="shared" si="77"/>
        <v>071060380E2202127</v>
      </c>
      <c r="B4932" s="81" t="s">
        <v>1798</v>
      </c>
      <c r="C4932" s="81" t="s">
        <v>1799</v>
      </c>
      <c r="D4932" s="81" t="s">
        <v>1800</v>
      </c>
      <c r="E4932" s="81"/>
      <c r="F4932" s="81" t="s">
        <v>226</v>
      </c>
      <c r="G4932" s="81" t="s">
        <v>616</v>
      </c>
      <c r="H4932" s="81" t="s">
        <v>1801</v>
      </c>
      <c r="I4932" s="81"/>
      <c r="J4932" s="82">
        <v>214.29</v>
      </c>
      <c r="K4932" s="82">
        <v>0</v>
      </c>
      <c r="L4932" s="82">
        <v>1</v>
      </c>
      <c r="M4932" s="82">
        <v>214.29</v>
      </c>
    </row>
    <row r="4933" spans="1:13">
      <c r="A4933" t="str">
        <f t="shared" si="77"/>
        <v>071060380G180710601</v>
      </c>
      <c r="B4933" s="81" t="s">
        <v>1798</v>
      </c>
      <c r="C4933" s="81" t="s">
        <v>1799</v>
      </c>
      <c r="D4933" s="81" t="s">
        <v>1800</v>
      </c>
      <c r="E4933" s="81"/>
      <c r="F4933" s="81" t="s">
        <v>226</v>
      </c>
      <c r="G4933" s="81" t="s">
        <v>616</v>
      </c>
      <c r="H4933" s="81" t="s">
        <v>1785</v>
      </c>
      <c r="I4933" s="81"/>
      <c r="J4933" s="82">
        <v>214.29</v>
      </c>
      <c r="K4933" s="82">
        <v>0</v>
      </c>
      <c r="L4933" s="82">
        <v>2</v>
      </c>
      <c r="M4933" s="82">
        <v>428.58</v>
      </c>
    </row>
    <row r="4934" spans="1:13">
      <c r="A4934" t="str">
        <f t="shared" si="77"/>
        <v>071060400J2102372</v>
      </c>
      <c r="B4934" s="81" t="s">
        <v>1802</v>
      </c>
      <c r="C4934" s="81" t="s">
        <v>1803</v>
      </c>
      <c r="D4934" s="81" t="s">
        <v>1804</v>
      </c>
      <c r="E4934" s="81"/>
      <c r="F4934" s="81" t="s">
        <v>226</v>
      </c>
      <c r="G4934" s="81" t="s">
        <v>616</v>
      </c>
      <c r="H4934" s="81" t="s">
        <v>1805</v>
      </c>
      <c r="I4934" s="81"/>
      <c r="J4934" s="82">
        <v>214.29</v>
      </c>
      <c r="K4934" s="82">
        <v>0</v>
      </c>
      <c r="L4934" s="82">
        <v>3</v>
      </c>
      <c r="M4934" s="82">
        <v>642.87</v>
      </c>
    </row>
    <row r="4935" spans="1:13">
      <c r="A4935" t="str">
        <f t="shared" si="77"/>
        <v>071000220J200710003</v>
      </c>
      <c r="B4935" s="81" t="s">
        <v>1806</v>
      </c>
      <c r="C4935" s="81" t="s">
        <v>1807</v>
      </c>
      <c r="D4935" s="81" t="s">
        <v>1808</v>
      </c>
      <c r="E4935" s="81"/>
      <c r="F4935" s="81" t="s">
        <v>226</v>
      </c>
      <c r="G4935" s="81" t="s">
        <v>616</v>
      </c>
      <c r="H4935" s="81" t="s">
        <v>1809</v>
      </c>
      <c r="I4935" s="81"/>
      <c r="J4935" s="82">
        <v>214.29</v>
      </c>
      <c r="K4935" s="82">
        <v>0</v>
      </c>
      <c r="L4935" s="82">
        <v>1</v>
      </c>
      <c r="M4935" s="82">
        <v>214.29</v>
      </c>
    </row>
    <row r="4936" spans="1:13">
      <c r="A4936" t="str">
        <f t="shared" si="77"/>
        <v>071000220H180710002</v>
      </c>
      <c r="B4936" s="81" t="s">
        <v>1806</v>
      </c>
      <c r="C4936" s="81" t="s">
        <v>1807</v>
      </c>
      <c r="D4936" s="81" t="s">
        <v>1808</v>
      </c>
      <c r="E4936" s="81"/>
      <c r="F4936" s="81" t="s">
        <v>226</v>
      </c>
      <c r="G4936" s="81" t="s">
        <v>616</v>
      </c>
      <c r="H4936" s="81" t="s">
        <v>1810</v>
      </c>
      <c r="I4936" s="81"/>
      <c r="J4936" s="82">
        <v>214.29</v>
      </c>
      <c r="K4936" s="82">
        <v>0</v>
      </c>
      <c r="L4936" s="82">
        <v>1</v>
      </c>
      <c r="M4936" s="82">
        <v>214.29</v>
      </c>
    </row>
    <row r="4937" spans="1:13">
      <c r="A4937" t="str">
        <f t="shared" si="77"/>
        <v>071000240H200710005</v>
      </c>
      <c r="B4937" s="81" t="s">
        <v>1811</v>
      </c>
      <c r="C4937" s="81" t="s">
        <v>1812</v>
      </c>
      <c r="D4937" s="81" t="s">
        <v>1813</v>
      </c>
      <c r="E4937" s="81"/>
      <c r="F4937" s="81" t="s">
        <v>226</v>
      </c>
      <c r="G4937" s="81" t="s">
        <v>616</v>
      </c>
      <c r="H4937" s="81" t="s">
        <v>1814</v>
      </c>
      <c r="I4937" s="81"/>
      <c r="J4937" s="82">
        <v>214.29</v>
      </c>
      <c r="K4937" s="82">
        <v>0</v>
      </c>
      <c r="L4937" s="82">
        <v>2</v>
      </c>
      <c r="M4937" s="82">
        <v>428.58</v>
      </c>
    </row>
    <row r="4938" spans="1:13">
      <c r="A4938" t="str">
        <f t="shared" si="77"/>
        <v>071000260H200710006</v>
      </c>
      <c r="B4938" s="81" t="s">
        <v>1815</v>
      </c>
      <c r="C4938" s="81" t="s">
        <v>1816</v>
      </c>
      <c r="D4938" s="81" t="s">
        <v>1817</v>
      </c>
      <c r="E4938" s="81"/>
      <c r="F4938" s="81" t="s">
        <v>226</v>
      </c>
      <c r="G4938" s="81" t="s">
        <v>616</v>
      </c>
      <c r="H4938" s="81" t="s">
        <v>1818</v>
      </c>
      <c r="I4938" s="81"/>
      <c r="J4938" s="82">
        <v>214.29</v>
      </c>
      <c r="K4938" s="82">
        <v>0</v>
      </c>
      <c r="L4938" s="82">
        <v>3</v>
      </c>
      <c r="M4938" s="82">
        <v>642.87</v>
      </c>
    </row>
    <row r="4939" spans="1:13">
      <c r="A4939" t="str">
        <f t="shared" si="77"/>
        <v>071000280C2203609</v>
      </c>
      <c r="B4939" s="81" t="s">
        <v>1819</v>
      </c>
      <c r="C4939" s="81" t="s">
        <v>1820</v>
      </c>
      <c r="D4939" s="81" t="s">
        <v>1821</v>
      </c>
      <c r="E4939" s="81"/>
      <c r="F4939" s="81" t="s">
        <v>226</v>
      </c>
      <c r="G4939" s="81"/>
      <c r="H4939" s="81" t="s">
        <v>1822</v>
      </c>
      <c r="I4939" s="81"/>
      <c r="J4939" s="82">
        <v>214.29</v>
      </c>
      <c r="K4939" s="82">
        <v>0</v>
      </c>
      <c r="L4939" s="82">
        <v>2</v>
      </c>
      <c r="M4939" s="82">
        <v>428.58</v>
      </c>
    </row>
    <row r="4940" spans="1:13">
      <c r="A4940" t="str">
        <f t="shared" si="77"/>
        <v>071070280C2203609</v>
      </c>
      <c r="B4940" s="81" t="s">
        <v>1823</v>
      </c>
      <c r="C4940" s="81" t="s">
        <v>1820</v>
      </c>
      <c r="D4940" s="81" t="s">
        <v>1824</v>
      </c>
      <c r="E4940" s="81"/>
      <c r="F4940" s="81" t="s">
        <v>226</v>
      </c>
      <c r="G4940" s="81" t="s">
        <v>616</v>
      </c>
      <c r="H4940" s="81" t="s">
        <v>1822</v>
      </c>
      <c r="I4940" s="81"/>
      <c r="J4940" s="82">
        <v>214.29</v>
      </c>
      <c r="K4940" s="82">
        <v>0</v>
      </c>
      <c r="L4940" s="82">
        <v>0</v>
      </c>
      <c r="M4940" s="82">
        <v>0</v>
      </c>
    </row>
    <row r="4941" spans="1:13">
      <c r="A4941" t="str">
        <f t="shared" si="77"/>
        <v>071000300F2204343</v>
      </c>
      <c r="B4941" s="81" t="s">
        <v>1825</v>
      </c>
      <c r="C4941" s="81" t="s">
        <v>1826</v>
      </c>
      <c r="D4941" s="81" t="s">
        <v>1827</v>
      </c>
      <c r="E4941" s="81"/>
      <c r="F4941" s="81" t="s">
        <v>226</v>
      </c>
      <c r="G4941" s="81"/>
      <c r="H4941" s="81" t="s">
        <v>1828</v>
      </c>
      <c r="I4941" s="81"/>
      <c r="J4941" s="82">
        <v>214.29</v>
      </c>
      <c r="K4941" s="82">
        <v>0</v>
      </c>
      <c r="L4941" s="82">
        <v>3</v>
      </c>
      <c r="M4941" s="82">
        <v>642.87</v>
      </c>
    </row>
    <row r="4942" spans="1:13">
      <c r="A4942" t="str">
        <f t="shared" si="77"/>
        <v>071070300F2204343</v>
      </c>
      <c r="B4942" s="81" t="s">
        <v>1829</v>
      </c>
      <c r="C4942" s="81" t="s">
        <v>1826</v>
      </c>
      <c r="D4942" s="81" t="s">
        <v>1830</v>
      </c>
      <c r="E4942" s="81"/>
      <c r="F4942" s="81" t="s">
        <v>226</v>
      </c>
      <c r="G4942" s="81" t="s">
        <v>616</v>
      </c>
      <c r="H4942" s="81" t="s">
        <v>1828</v>
      </c>
      <c r="I4942" s="81"/>
      <c r="J4942" s="82">
        <v>214.29</v>
      </c>
      <c r="K4942" s="82">
        <v>0</v>
      </c>
      <c r="L4942" s="82">
        <v>0</v>
      </c>
      <c r="M4942" s="82">
        <v>0</v>
      </c>
    </row>
    <row r="4943" spans="1:13">
      <c r="A4943" t="str">
        <f t="shared" si="77"/>
        <v>071000320L2103528</v>
      </c>
      <c r="B4943" s="81" t="s">
        <v>1831</v>
      </c>
      <c r="C4943" s="81" t="s">
        <v>1832</v>
      </c>
      <c r="D4943" s="81" t="s">
        <v>1833</v>
      </c>
      <c r="E4943" s="81"/>
      <c r="F4943" s="81" t="s">
        <v>226</v>
      </c>
      <c r="G4943" s="81"/>
      <c r="H4943" s="81" t="s">
        <v>1834</v>
      </c>
      <c r="I4943" s="81"/>
      <c r="J4943" s="82">
        <v>214.29</v>
      </c>
      <c r="K4943" s="82">
        <v>0</v>
      </c>
      <c r="L4943" s="82">
        <v>3</v>
      </c>
      <c r="M4943" s="82">
        <v>642.87</v>
      </c>
    </row>
    <row r="4944" spans="1:13">
      <c r="A4944" t="str">
        <f t="shared" si="77"/>
        <v>071070320L2103528</v>
      </c>
      <c r="B4944" s="81" t="s">
        <v>1835</v>
      </c>
      <c r="C4944" s="81" t="s">
        <v>1832</v>
      </c>
      <c r="D4944" s="81" t="s">
        <v>1836</v>
      </c>
      <c r="E4944" s="81"/>
      <c r="F4944" s="81" t="s">
        <v>226</v>
      </c>
      <c r="G4944" s="81" t="s">
        <v>616</v>
      </c>
      <c r="H4944" s="81" t="s">
        <v>1834</v>
      </c>
      <c r="I4944" s="81"/>
      <c r="J4944" s="82">
        <v>214.29</v>
      </c>
      <c r="K4944" s="82">
        <v>0</v>
      </c>
      <c r="L4944" s="82">
        <v>0</v>
      </c>
      <c r="M4944" s="82">
        <v>0</v>
      </c>
    </row>
    <row r="4945" spans="1:13">
      <c r="A4945" t="str">
        <f t="shared" si="77"/>
        <v>071000340H2202787</v>
      </c>
      <c r="B4945" s="81" t="s">
        <v>1837</v>
      </c>
      <c r="C4945" s="81" t="s">
        <v>1838</v>
      </c>
      <c r="D4945" s="81" t="s">
        <v>1839</v>
      </c>
      <c r="E4945" s="81"/>
      <c r="F4945" s="81" t="s">
        <v>226</v>
      </c>
      <c r="G4945" s="81"/>
      <c r="H4945" s="81" t="s">
        <v>1840</v>
      </c>
      <c r="I4945" s="81"/>
      <c r="J4945" s="82">
        <v>214.29</v>
      </c>
      <c r="K4945" s="82">
        <v>0</v>
      </c>
      <c r="L4945" s="82">
        <v>3</v>
      </c>
      <c r="M4945" s="82">
        <v>642.87</v>
      </c>
    </row>
    <row r="4946" spans="1:13">
      <c r="A4946" t="str">
        <f t="shared" si="77"/>
        <v>071070340H2202787</v>
      </c>
      <c r="B4946" s="81" t="s">
        <v>1841</v>
      </c>
      <c r="C4946" s="81" t="s">
        <v>1838</v>
      </c>
      <c r="D4946" s="81" t="s">
        <v>1842</v>
      </c>
      <c r="E4946" s="81"/>
      <c r="F4946" s="81" t="s">
        <v>226</v>
      </c>
      <c r="G4946" s="81" t="s">
        <v>616</v>
      </c>
      <c r="H4946" s="81" t="s">
        <v>1840</v>
      </c>
      <c r="I4946" s="81"/>
      <c r="J4946" s="82">
        <v>214.29</v>
      </c>
      <c r="K4946" s="82">
        <v>0</v>
      </c>
      <c r="L4946" s="82">
        <v>0</v>
      </c>
      <c r="M4946" s="82">
        <v>0</v>
      </c>
    </row>
    <row r="4947" spans="1:13">
      <c r="A4947" t="str">
        <f t="shared" si="77"/>
        <v>071000360B2101259</v>
      </c>
      <c r="B4947" s="81" t="s">
        <v>1843</v>
      </c>
      <c r="C4947" s="81" t="s">
        <v>1844</v>
      </c>
      <c r="D4947" s="81" t="s">
        <v>1845</v>
      </c>
      <c r="E4947" s="81"/>
      <c r="F4947" s="81" t="s">
        <v>226</v>
      </c>
      <c r="G4947" s="81"/>
      <c r="H4947" s="81" t="s">
        <v>1846</v>
      </c>
      <c r="I4947" s="81"/>
      <c r="J4947" s="82">
        <v>214.29</v>
      </c>
      <c r="K4947" s="82">
        <v>0</v>
      </c>
      <c r="L4947" s="82">
        <v>3</v>
      </c>
      <c r="M4947" s="82">
        <v>642.87</v>
      </c>
    </row>
    <row r="4948" spans="1:13">
      <c r="A4948" t="str">
        <f t="shared" si="77"/>
        <v>071070360B2101259</v>
      </c>
      <c r="B4948" s="81" t="s">
        <v>1847</v>
      </c>
      <c r="C4948" s="81" t="s">
        <v>1844</v>
      </c>
      <c r="D4948" s="81" t="s">
        <v>1848</v>
      </c>
      <c r="E4948" s="81"/>
      <c r="F4948" s="81" t="s">
        <v>226</v>
      </c>
      <c r="G4948" s="81" t="s">
        <v>616</v>
      </c>
      <c r="H4948" s="81" t="s">
        <v>1846</v>
      </c>
      <c r="I4948" s="81"/>
      <c r="J4948" s="82">
        <v>214.29</v>
      </c>
      <c r="K4948" s="82">
        <v>0</v>
      </c>
      <c r="L4948" s="82">
        <v>0</v>
      </c>
      <c r="M4948" s="82">
        <v>0</v>
      </c>
    </row>
    <row r="4949" spans="1:13">
      <c r="A4949" t="str">
        <f t="shared" si="77"/>
        <v>071070380J2200250</v>
      </c>
      <c r="B4949" s="81" t="s">
        <v>1849</v>
      </c>
      <c r="C4949" s="81" t="s">
        <v>1850</v>
      </c>
      <c r="D4949" s="81" t="s">
        <v>1851</v>
      </c>
      <c r="E4949" s="81"/>
      <c r="F4949" s="81" t="s">
        <v>226</v>
      </c>
      <c r="G4949" s="81" t="s">
        <v>616</v>
      </c>
      <c r="H4949" s="81" t="s">
        <v>1852</v>
      </c>
      <c r="I4949" s="81"/>
      <c r="J4949" s="82">
        <v>214.29</v>
      </c>
      <c r="K4949" s="82">
        <v>0</v>
      </c>
      <c r="L4949" s="82">
        <v>3</v>
      </c>
      <c r="M4949" s="82">
        <v>642.87</v>
      </c>
    </row>
    <row r="4950" spans="1:13">
      <c r="A4950" t="str">
        <f t="shared" si="77"/>
        <v>071070400A2203493</v>
      </c>
      <c r="B4950" s="81" t="s">
        <v>1853</v>
      </c>
      <c r="C4950" s="81" t="s">
        <v>1854</v>
      </c>
      <c r="D4950" s="81" t="s">
        <v>1855</v>
      </c>
      <c r="E4950" s="81"/>
      <c r="F4950" s="81" t="s">
        <v>226</v>
      </c>
      <c r="G4950" s="81" t="s">
        <v>616</v>
      </c>
      <c r="H4950" s="81" t="s">
        <v>1856</v>
      </c>
      <c r="I4950" s="81"/>
      <c r="J4950" s="82">
        <v>214.29</v>
      </c>
      <c r="K4950" s="82">
        <v>0</v>
      </c>
      <c r="L4950" s="82">
        <v>1</v>
      </c>
      <c r="M4950" s="82">
        <v>214.29</v>
      </c>
    </row>
    <row r="4951" spans="1:13">
      <c r="A4951" t="str">
        <f t="shared" si="77"/>
        <v>071070400H180710702</v>
      </c>
      <c r="B4951" s="81" t="s">
        <v>1853</v>
      </c>
      <c r="C4951" s="81" t="s">
        <v>1854</v>
      </c>
      <c r="D4951" s="81" t="s">
        <v>1855</v>
      </c>
      <c r="E4951" s="81"/>
      <c r="F4951" s="81" t="s">
        <v>226</v>
      </c>
      <c r="G4951" s="81" t="s">
        <v>616</v>
      </c>
      <c r="H4951" s="81" t="s">
        <v>1857</v>
      </c>
      <c r="I4951" s="81"/>
      <c r="J4951" s="82">
        <v>214.29</v>
      </c>
      <c r="K4951" s="82">
        <v>0</v>
      </c>
      <c r="L4951" s="82">
        <v>2</v>
      </c>
      <c r="M4951" s="82">
        <v>428.58</v>
      </c>
    </row>
    <row r="4952" spans="1:13">
      <c r="A4952" t="str">
        <f t="shared" si="77"/>
        <v>071010220H200710103</v>
      </c>
      <c r="B4952" s="81" t="s">
        <v>1858</v>
      </c>
      <c r="C4952" s="81" t="s">
        <v>1859</v>
      </c>
      <c r="D4952" s="81" t="s">
        <v>1860</v>
      </c>
      <c r="E4952" s="81"/>
      <c r="F4952" s="81" t="s">
        <v>226</v>
      </c>
      <c r="G4952" s="81" t="s">
        <v>616</v>
      </c>
      <c r="H4952" s="81" t="s">
        <v>1861</v>
      </c>
      <c r="I4952" s="81"/>
      <c r="J4952" s="82">
        <v>214.29</v>
      </c>
      <c r="K4952" s="82">
        <v>0</v>
      </c>
      <c r="L4952" s="82">
        <v>0</v>
      </c>
      <c r="M4952" s="82">
        <v>0</v>
      </c>
    </row>
    <row r="4953" spans="1:13">
      <c r="A4953" t="str">
        <f t="shared" si="77"/>
        <v>071010220E2204374</v>
      </c>
      <c r="B4953" s="81" t="s">
        <v>1858</v>
      </c>
      <c r="C4953" s="81" t="s">
        <v>1859</v>
      </c>
      <c r="D4953" s="81" t="s">
        <v>1860</v>
      </c>
      <c r="E4953" s="81"/>
      <c r="F4953" s="81" t="s">
        <v>226</v>
      </c>
      <c r="G4953" s="81" t="s">
        <v>616</v>
      </c>
      <c r="H4953" s="81" t="s">
        <v>1862</v>
      </c>
      <c r="I4953" s="81"/>
      <c r="J4953" s="82">
        <v>214.29</v>
      </c>
      <c r="K4953" s="82">
        <v>0</v>
      </c>
      <c r="L4953" s="82">
        <v>1</v>
      </c>
      <c r="M4953" s="82">
        <v>214.29</v>
      </c>
    </row>
    <row r="4954" spans="1:13">
      <c r="A4954" t="str">
        <f t="shared" si="77"/>
        <v>071010220H200710104</v>
      </c>
      <c r="B4954" s="81" t="s">
        <v>1858</v>
      </c>
      <c r="C4954" s="81" t="s">
        <v>1859</v>
      </c>
      <c r="D4954" s="81" t="s">
        <v>1860</v>
      </c>
      <c r="E4954" s="81"/>
      <c r="F4954" s="81" t="s">
        <v>226</v>
      </c>
      <c r="G4954" s="81" t="s">
        <v>616</v>
      </c>
      <c r="H4954" s="81" t="s">
        <v>1863</v>
      </c>
      <c r="I4954" s="81"/>
      <c r="J4954" s="82">
        <v>214.29</v>
      </c>
      <c r="K4954" s="82">
        <v>0</v>
      </c>
      <c r="L4954" s="82">
        <v>1</v>
      </c>
      <c r="M4954" s="82">
        <v>214.29</v>
      </c>
    </row>
    <row r="4955" spans="1:13">
      <c r="A4955" t="str">
        <f t="shared" si="77"/>
        <v>071010240H200710104</v>
      </c>
      <c r="B4955" s="81" t="s">
        <v>1864</v>
      </c>
      <c r="C4955" s="81" t="s">
        <v>1865</v>
      </c>
      <c r="D4955" s="81" t="s">
        <v>1866</v>
      </c>
      <c r="E4955" s="81"/>
      <c r="F4955" s="81" t="s">
        <v>226</v>
      </c>
      <c r="G4955" s="81" t="s">
        <v>616</v>
      </c>
      <c r="H4955" s="81" t="s">
        <v>1863</v>
      </c>
      <c r="I4955" s="81"/>
      <c r="J4955" s="82">
        <v>214.29</v>
      </c>
      <c r="K4955" s="82">
        <v>0</v>
      </c>
      <c r="L4955" s="82">
        <v>2</v>
      </c>
      <c r="M4955" s="82">
        <v>428.58</v>
      </c>
    </row>
    <row r="4956" spans="1:13">
      <c r="A4956" t="str">
        <f t="shared" si="77"/>
        <v>071010260G200710102</v>
      </c>
      <c r="B4956" s="81" t="s">
        <v>1867</v>
      </c>
      <c r="C4956" s="81" t="s">
        <v>1868</v>
      </c>
      <c r="D4956" s="81" t="s">
        <v>1869</v>
      </c>
      <c r="E4956" s="81"/>
      <c r="F4956" s="81" t="s">
        <v>226</v>
      </c>
      <c r="G4956" s="81" t="s">
        <v>616</v>
      </c>
      <c r="H4956" s="81" t="s">
        <v>1870</v>
      </c>
      <c r="I4956" s="81"/>
      <c r="J4956" s="82">
        <v>214.29</v>
      </c>
      <c r="K4956" s="82">
        <v>0</v>
      </c>
      <c r="L4956" s="82">
        <v>3</v>
      </c>
      <c r="M4956" s="82">
        <v>642.87</v>
      </c>
    </row>
    <row r="4957" spans="1:13">
      <c r="A4957" t="str">
        <f t="shared" si="77"/>
        <v>071080280H180710803</v>
      </c>
      <c r="B4957" s="81" t="s">
        <v>1871</v>
      </c>
      <c r="C4957" s="81" t="s">
        <v>1872</v>
      </c>
      <c r="D4957" s="81" t="s">
        <v>1873</v>
      </c>
      <c r="E4957" s="81"/>
      <c r="F4957" s="81" t="s">
        <v>226</v>
      </c>
      <c r="G4957" s="81" t="s">
        <v>616</v>
      </c>
      <c r="H4957" s="81" t="s">
        <v>1874</v>
      </c>
      <c r="I4957" s="81"/>
      <c r="J4957" s="82">
        <v>214.29</v>
      </c>
      <c r="K4957" s="82">
        <v>0</v>
      </c>
      <c r="L4957" s="82">
        <v>2</v>
      </c>
      <c r="M4957" s="82">
        <v>428.58</v>
      </c>
    </row>
    <row r="4958" spans="1:13">
      <c r="A4958" t="str">
        <f t="shared" si="77"/>
        <v>071080300G2201103</v>
      </c>
      <c r="B4958" s="81" t="s">
        <v>1875</v>
      </c>
      <c r="C4958" s="81" t="s">
        <v>1876</v>
      </c>
      <c r="D4958" s="81" t="s">
        <v>1877</v>
      </c>
      <c r="E4958" s="81"/>
      <c r="F4958" s="81" t="s">
        <v>226</v>
      </c>
      <c r="G4958" s="81" t="s">
        <v>616</v>
      </c>
      <c r="H4958" s="81" t="s">
        <v>1878</v>
      </c>
      <c r="I4958" s="81"/>
      <c r="J4958" s="82">
        <v>214.29</v>
      </c>
      <c r="K4958" s="82">
        <v>0</v>
      </c>
      <c r="L4958" s="82">
        <v>2</v>
      </c>
      <c r="M4958" s="82">
        <v>428.58</v>
      </c>
    </row>
    <row r="4959" spans="1:13">
      <c r="A4959" t="str">
        <f t="shared" si="77"/>
        <v>071080320D2103143</v>
      </c>
      <c r="B4959" s="81" t="s">
        <v>1879</v>
      </c>
      <c r="C4959" s="81" t="s">
        <v>1880</v>
      </c>
      <c r="D4959" s="81" t="s">
        <v>1881</v>
      </c>
      <c r="E4959" s="81"/>
      <c r="F4959" s="81" t="s">
        <v>226</v>
      </c>
      <c r="G4959" s="81" t="s">
        <v>616</v>
      </c>
      <c r="H4959" s="81" t="s">
        <v>1882</v>
      </c>
      <c r="I4959" s="81"/>
      <c r="J4959" s="82">
        <v>214.29</v>
      </c>
      <c r="K4959" s="82">
        <v>0</v>
      </c>
      <c r="L4959" s="82">
        <v>1</v>
      </c>
      <c r="M4959" s="82">
        <v>214.29</v>
      </c>
    </row>
    <row r="4960" spans="1:13">
      <c r="A4960" t="str">
        <f t="shared" si="77"/>
        <v>071080340C2203619</v>
      </c>
      <c r="B4960" s="81" t="s">
        <v>1883</v>
      </c>
      <c r="C4960" s="81" t="s">
        <v>1884</v>
      </c>
      <c r="D4960" s="81" t="s">
        <v>1885</v>
      </c>
      <c r="E4960" s="81"/>
      <c r="F4960" s="81" t="s">
        <v>226</v>
      </c>
      <c r="G4960" s="81" t="s">
        <v>616</v>
      </c>
      <c r="H4960" s="81" t="s">
        <v>1886</v>
      </c>
      <c r="I4960" s="81"/>
      <c r="J4960" s="82">
        <v>214.29</v>
      </c>
      <c r="K4960" s="82">
        <v>0</v>
      </c>
      <c r="L4960" s="82">
        <v>3</v>
      </c>
      <c r="M4960" s="82">
        <v>642.87</v>
      </c>
    </row>
    <row r="4961" spans="1:13">
      <c r="A4961" t="str">
        <f t="shared" si="77"/>
        <v>071080360C2203617</v>
      </c>
      <c r="B4961" s="81" t="s">
        <v>1887</v>
      </c>
      <c r="C4961" s="81" t="s">
        <v>1888</v>
      </c>
      <c r="D4961" s="81" t="s">
        <v>1889</v>
      </c>
      <c r="E4961" s="81"/>
      <c r="F4961" s="81" t="s">
        <v>226</v>
      </c>
      <c r="G4961" s="81" t="s">
        <v>616</v>
      </c>
      <c r="H4961" s="81" t="s">
        <v>1890</v>
      </c>
      <c r="I4961" s="81"/>
      <c r="J4961" s="82">
        <v>205.72</v>
      </c>
      <c r="K4961" s="82">
        <v>0</v>
      </c>
      <c r="L4961" s="82">
        <v>1</v>
      </c>
      <c r="M4961" s="82">
        <v>205.72</v>
      </c>
    </row>
    <row r="4962" spans="1:13">
      <c r="A4962" t="str">
        <f t="shared" si="77"/>
        <v>071080360</v>
      </c>
      <c r="B4962" s="81" t="s">
        <v>1887</v>
      </c>
      <c r="C4962" s="81" t="s">
        <v>1888</v>
      </c>
      <c r="D4962" s="81" t="s">
        <v>1889</v>
      </c>
      <c r="E4962" s="81"/>
      <c r="F4962" s="81" t="s">
        <v>226</v>
      </c>
      <c r="G4962" s="81" t="s">
        <v>616</v>
      </c>
      <c r="H4962" s="81"/>
      <c r="I4962" s="81"/>
      <c r="J4962" s="82">
        <v>205.72</v>
      </c>
      <c r="K4962" s="82">
        <v>0</v>
      </c>
      <c r="L4962" s="82">
        <v>0</v>
      </c>
      <c r="M4962" s="82">
        <v>0</v>
      </c>
    </row>
    <row r="4963" spans="1:13">
      <c r="A4963" t="str">
        <f t="shared" si="77"/>
        <v>071080380F2202850</v>
      </c>
      <c r="B4963" s="81" t="s">
        <v>1891</v>
      </c>
      <c r="C4963" s="81" t="s">
        <v>1892</v>
      </c>
      <c r="D4963" s="81" t="s">
        <v>1893</v>
      </c>
      <c r="E4963" s="81"/>
      <c r="F4963" s="81" t="s">
        <v>226</v>
      </c>
      <c r="G4963" s="81" t="s">
        <v>616</v>
      </c>
      <c r="H4963" s="81" t="s">
        <v>1894</v>
      </c>
      <c r="I4963" s="81"/>
      <c r="J4963" s="82">
        <v>214.29</v>
      </c>
      <c r="K4963" s="82">
        <v>0</v>
      </c>
      <c r="L4963" s="82">
        <v>2</v>
      </c>
      <c r="M4963" s="82">
        <v>428.58</v>
      </c>
    </row>
    <row r="4964" spans="1:13">
      <c r="A4964" t="str">
        <f t="shared" si="77"/>
        <v>071080380G180710801</v>
      </c>
      <c r="B4964" s="81" t="s">
        <v>1891</v>
      </c>
      <c r="C4964" s="81" t="s">
        <v>1892</v>
      </c>
      <c r="D4964" s="81" t="s">
        <v>1893</v>
      </c>
      <c r="E4964" s="81"/>
      <c r="F4964" s="81" t="s">
        <v>226</v>
      </c>
      <c r="G4964" s="81" t="s">
        <v>616</v>
      </c>
      <c r="H4964" s="81" t="s">
        <v>1895</v>
      </c>
      <c r="I4964" s="81"/>
      <c r="J4964" s="82">
        <v>214.29</v>
      </c>
      <c r="K4964" s="82">
        <v>0</v>
      </c>
      <c r="L4964" s="82">
        <v>1</v>
      </c>
      <c r="M4964" s="82">
        <v>214.29</v>
      </c>
    </row>
    <row r="4965" spans="1:13">
      <c r="A4965" t="str">
        <f t="shared" si="77"/>
        <v>071080400E2103626</v>
      </c>
      <c r="B4965" s="81" t="s">
        <v>1896</v>
      </c>
      <c r="C4965" s="81" t="s">
        <v>1897</v>
      </c>
      <c r="D4965" s="81" t="s">
        <v>1898</v>
      </c>
      <c r="E4965" s="81"/>
      <c r="F4965" s="81" t="s">
        <v>226</v>
      </c>
      <c r="G4965" s="81" t="s">
        <v>616</v>
      </c>
      <c r="H4965" s="81" t="s">
        <v>1899</v>
      </c>
      <c r="I4965" s="81"/>
      <c r="J4965" s="82">
        <v>214.29</v>
      </c>
      <c r="K4965" s="82">
        <v>0</v>
      </c>
      <c r="L4965" s="82">
        <v>3</v>
      </c>
      <c r="M4965" s="82">
        <v>642.87</v>
      </c>
    </row>
    <row r="4966" spans="1:13">
      <c r="A4966" t="str">
        <f t="shared" si="77"/>
        <v>071020220J2200247</v>
      </c>
      <c r="B4966" s="81" t="s">
        <v>1900</v>
      </c>
      <c r="C4966" s="81" t="s">
        <v>1901</v>
      </c>
      <c r="D4966" s="81" t="s">
        <v>1902</v>
      </c>
      <c r="E4966" s="81"/>
      <c r="F4966" s="81" t="s">
        <v>226</v>
      </c>
      <c r="G4966" s="81" t="s">
        <v>616</v>
      </c>
      <c r="H4966" s="81" t="s">
        <v>1903</v>
      </c>
      <c r="I4966" s="81"/>
      <c r="J4966" s="82">
        <v>214.29</v>
      </c>
      <c r="K4966" s="82">
        <v>0</v>
      </c>
      <c r="L4966" s="82">
        <v>1</v>
      </c>
      <c r="M4966" s="82">
        <v>214.29</v>
      </c>
    </row>
    <row r="4967" spans="1:13">
      <c r="A4967" t="str">
        <f t="shared" si="77"/>
        <v>071020220B190710203</v>
      </c>
      <c r="B4967" s="81" t="s">
        <v>1900</v>
      </c>
      <c r="C4967" s="81" t="s">
        <v>1901</v>
      </c>
      <c r="D4967" s="81" t="s">
        <v>1902</v>
      </c>
      <c r="E4967" s="81"/>
      <c r="F4967" s="81" t="s">
        <v>226</v>
      </c>
      <c r="G4967" s="81" t="s">
        <v>616</v>
      </c>
      <c r="H4967" s="81" t="s">
        <v>1904</v>
      </c>
      <c r="I4967" s="81"/>
      <c r="J4967" s="82">
        <v>214.29</v>
      </c>
      <c r="K4967" s="82">
        <v>0</v>
      </c>
      <c r="L4967" s="82">
        <v>2</v>
      </c>
      <c r="M4967" s="82">
        <v>428.58</v>
      </c>
    </row>
    <row r="4968" spans="1:13">
      <c r="A4968" t="str">
        <f t="shared" si="77"/>
        <v>071020240B190710203</v>
      </c>
      <c r="B4968" s="81" t="s">
        <v>1905</v>
      </c>
      <c r="C4968" s="81" t="s">
        <v>1906</v>
      </c>
      <c r="D4968" s="81" t="s">
        <v>1907</v>
      </c>
      <c r="E4968" s="81"/>
      <c r="F4968" s="81" t="s">
        <v>226</v>
      </c>
      <c r="G4968" s="81" t="s">
        <v>616</v>
      </c>
      <c r="H4968" s="81" t="s">
        <v>1904</v>
      </c>
      <c r="I4968" s="81"/>
      <c r="J4968" s="82">
        <v>214.29</v>
      </c>
      <c r="K4968" s="82">
        <v>0</v>
      </c>
      <c r="L4968" s="82">
        <v>0</v>
      </c>
      <c r="M4968" s="82">
        <v>0</v>
      </c>
    </row>
    <row r="4969" spans="1:13">
      <c r="A4969" t="str">
        <f t="shared" si="77"/>
        <v>071020260H200710204</v>
      </c>
      <c r="B4969" s="81" t="s">
        <v>1908</v>
      </c>
      <c r="C4969" s="81" t="s">
        <v>1909</v>
      </c>
      <c r="D4969" s="81" t="s">
        <v>1910</v>
      </c>
      <c r="E4969" s="81"/>
      <c r="F4969" s="81" t="s">
        <v>226</v>
      </c>
      <c r="G4969" s="81" t="s">
        <v>616</v>
      </c>
      <c r="H4969" s="81" t="s">
        <v>1911</v>
      </c>
      <c r="I4969" s="81"/>
      <c r="J4969" s="82">
        <v>214.29</v>
      </c>
      <c r="K4969" s="82">
        <v>0</v>
      </c>
      <c r="L4969" s="82">
        <v>3</v>
      </c>
      <c r="M4969" s="82">
        <v>642.87</v>
      </c>
    </row>
    <row r="4970" spans="1:13">
      <c r="A4970" t="str">
        <f t="shared" si="77"/>
        <v>C304100392100078749</v>
      </c>
      <c r="B4970" s="81" t="s">
        <v>9946</v>
      </c>
      <c r="C4970" s="81" t="s">
        <v>9947</v>
      </c>
      <c r="D4970" s="81" t="s">
        <v>9948</v>
      </c>
      <c r="E4970" s="81"/>
      <c r="F4970" s="81" t="s">
        <v>226</v>
      </c>
      <c r="G4970" s="81" t="s">
        <v>236</v>
      </c>
      <c r="H4970" s="81" t="s">
        <v>9949</v>
      </c>
      <c r="I4970" s="81"/>
      <c r="J4970" s="82">
        <v>130.21</v>
      </c>
      <c r="K4970" s="82">
        <v>0</v>
      </c>
      <c r="L4970" s="82">
        <v>3</v>
      </c>
      <c r="M4970" s="82">
        <v>390.63</v>
      </c>
    </row>
    <row r="4971" spans="1:13">
      <c r="A4971" t="str">
        <f t="shared" si="77"/>
        <v>C304100391900013705</v>
      </c>
      <c r="B4971" s="81" t="s">
        <v>9946</v>
      </c>
      <c r="C4971" s="81" t="s">
        <v>9947</v>
      </c>
      <c r="D4971" s="81" t="s">
        <v>9948</v>
      </c>
      <c r="E4971" s="81"/>
      <c r="F4971" s="81" t="s">
        <v>226</v>
      </c>
      <c r="G4971" s="81" t="s">
        <v>236</v>
      </c>
      <c r="H4971" s="81" t="s">
        <v>9950</v>
      </c>
      <c r="I4971" s="81"/>
      <c r="J4971" s="82">
        <v>130.21</v>
      </c>
      <c r="K4971" s="82">
        <v>0</v>
      </c>
      <c r="L4971" s="82">
        <v>1</v>
      </c>
      <c r="M4971" s="82">
        <v>130.21</v>
      </c>
    </row>
    <row r="4972" spans="1:13">
      <c r="A4972" t="str">
        <f t="shared" si="77"/>
        <v>C304100412200052664</v>
      </c>
      <c r="B4972" s="81" t="s">
        <v>9951</v>
      </c>
      <c r="C4972" s="81" t="s">
        <v>9947</v>
      </c>
      <c r="D4972" s="81" t="s">
        <v>9952</v>
      </c>
      <c r="E4972" s="81"/>
      <c r="F4972" s="81" t="s">
        <v>226</v>
      </c>
      <c r="G4972" s="81" t="s">
        <v>236</v>
      </c>
      <c r="H4972" s="81" t="s">
        <v>9953</v>
      </c>
      <c r="I4972" s="81"/>
      <c r="J4972" s="82">
        <v>100.51</v>
      </c>
      <c r="K4972" s="82">
        <v>0</v>
      </c>
      <c r="L4972" s="82">
        <v>0</v>
      </c>
      <c r="M4972" s="82">
        <v>0</v>
      </c>
    </row>
    <row r="4973" spans="1:13">
      <c r="A4973" t="str">
        <f t="shared" si="77"/>
        <v>C304100412300038656</v>
      </c>
      <c r="B4973" s="81" t="s">
        <v>9951</v>
      </c>
      <c r="C4973" s="81" t="s">
        <v>9947</v>
      </c>
      <c r="D4973" s="81" t="s">
        <v>9952</v>
      </c>
      <c r="E4973" s="81"/>
      <c r="F4973" s="81" t="s">
        <v>226</v>
      </c>
      <c r="G4973" s="81" t="s">
        <v>236</v>
      </c>
      <c r="H4973" s="81" t="s">
        <v>9954</v>
      </c>
      <c r="I4973" s="81"/>
      <c r="J4973" s="82">
        <v>100.51</v>
      </c>
      <c r="K4973" s="82">
        <v>0</v>
      </c>
      <c r="L4973" s="82">
        <v>0</v>
      </c>
      <c r="M4973" s="82">
        <v>0</v>
      </c>
    </row>
    <row r="4974" spans="1:13">
      <c r="A4974" t="str">
        <f t="shared" si="77"/>
        <v>C304100412300098290</v>
      </c>
      <c r="B4974" s="81" t="s">
        <v>9951</v>
      </c>
      <c r="C4974" s="81" t="s">
        <v>9947</v>
      </c>
      <c r="D4974" s="81" t="s">
        <v>9952</v>
      </c>
      <c r="E4974" s="81"/>
      <c r="F4974" s="81" t="s">
        <v>226</v>
      </c>
      <c r="G4974" s="81" t="s">
        <v>236</v>
      </c>
      <c r="H4974" s="81" t="s">
        <v>9955</v>
      </c>
      <c r="I4974" s="81"/>
      <c r="J4974" s="82">
        <v>100.51</v>
      </c>
      <c r="K4974" s="82">
        <v>0</v>
      </c>
      <c r="L4974" s="82">
        <v>7</v>
      </c>
      <c r="M4974" s="82">
        <v>703.57</v>
      </c>
    </row>
    <row r="4975" spans="1:13">
      <c r="A4975" t="str">
        <f t="shared" si="77"/>
        <v>C304100432100076742</v>
      </c>
      <c r="B4975" s="81" t="s">
        <v>9956</v>
      </c>
      <c r="C4975" s="81" t="s">
        <v>9947</v>
      </c>
      <c r="D4975" s="81" t="s">
        <v>9957</v>
      </c>
      <c r="E4975" s="81"/>
      <c r="F4975" s="81" t="s">
        <v>226</v>
      </c>
      <c r="G4975" s="81" t="s">
        <v>236</v>
      </c>
      <c r="H4975" s="81" t="s">
        <v>9958</v>
      </c>
      <c r="I4975" s="81"/>
      <c r="J4975" s="82">
        <v>115.53</v>
      </c>
      <c r="K4975" s="82">
        <v>0</v>
      </c>
      <c r="L4975" s="82">
        <v>0</v>
      </c>
      <c r="M4975" s="82">
        <v>0</v>
      </c>
    </row>
    <row r="4976" spans="1:13">
      <c r="A4976" t="str">
        <f t="shared" si="77"/>
        <v>C304100432300038658</v>
      </c>
      <c r="B4976" s="81" t="s">
        <v>9956</v>
      </c>
      <c r="C4976" s="81" t="s">
        <v>9947</v>
      </c>
      <c r="D4976" s="81" t="s">
        <v>9957</v>
      </c>
      <c r="E4976" s="81"/>
      <c r="F4976" s="81" t="s">
        <v>226</v>
      </c>
      <c r="G4976" s="81" t="s">
        <v>236</v>
      </c>
      <c r="H4976" s="81" t="s">
        <v>9959</v>
      </c>
      <c r="I4976" s="81"/>
      <c r="J4976" s="82">
        <v>115.53</v>
      </c>
      <c r="K4976" s="82">
        <v>0</v>
      </c>
      <c r="L4976" s="82">
        <v>3</v>
      </c>
      <c r="M4976" s="82">
        <v>346.59</v>
      </c>
    </row>
    <row r="4977" spans="1:13">
      <c r="A4977" t="str">
        <f t="shared" si="77"/>
        <v>C304100432000101606</v>
      </c>
      <c r="B4977" s="81" t="s">
        <v>9956</v>
      </c>
      <c r="C4977" s="81" t="s">
        <v>9947</v>
      </c>
      <c r="D4977" s="81" t="s">
        <v>9957</v>
      </c>
      <c r="E4977" s="81"/>
      <c r="F4977" s="81" t="s">
        <v>226</v>
      </c>
      <c r="G4977" s="81" t="s">
        <v>236</v>
      </c>
      <c r="H4977" s="81" t="s">
        <v>9960</v>
      </c>
      <c r="I4977" s="81"/>
      <c r="J4977" s="82">
        <v>115.53</v>
      </c>
      <c r="K4977" s="82">
        <v>0</v>
      </c>
      <c r="L4977" s="82">
        <v>1</v>
      </c>
      <c r="M4977" s="82">
        <v>115.53</v>
      </c>
    </row>
    <row r="4978" spans="1:13">
      <c r="A4978" t="str">
        <f t="shared" si="77"/>
        <v>C304100452200099692</v>
      </c>
      <c r="B4978" s="81" t="s">
        <v>9961</v>
      </c>
      <c r="C4978" s="81" t="s">
        <v>9947</v>
      </c>
      <c r="D4978" s="81" t="s">
        <v>9962</v>
      </c>
      <c r="E4978" s="81"/>
      <c r="F4978" s="81" t="s">
        <v>226</v>
      </c>
      <c r="G4978" s="81" t="s">
        <v>309</v>
      </c>
      <c r="H4978" s="81" t="s">
        <v>9963</v>
      </c>
      <c r="I4978" s="81"/>
      <c r="J4978" s="82">
        <v>129.61000000000001</v>
      </c>
      <c r="K4978" s="82">
        <v>0</v>
      </c>
      <c r="L4978" s="82">
        <v>0</v>
      </c>
      <c r="M4978" s="82">
        <v>0</v>
      </c>
    </row>
    <row r="4979" spans="1:13">
      <c r="A4979" t="str">
        <f t="shared" si="77"/>
        <v>C304100452000112988</v>
      </c>
      <c r="B4979" s="81" t="s">
        <v>9961</v>
      </c>
      <c r="C4979" s="81" t="s">
        <v>9947</v>
      </c>
      <c r="D4979" s="81" t="s">
        <v>9962</v>
      </c>
      <c r="E4979" s="81"/>
      <c r="F4979" s="81" t="s">
        <v>226</v>
      </c>
      <c r="G4979" s="81" t="s">
        <v>309</v>
      </c>
      <c r="H4979" s="81" t="s">
        <v>9964</v>
      </c>
      <c r="I4979" s="81"/>
      <c r="J4979" s="82">
        <v>129.61000000000001</v>
      </c>
      <c r="K4979" s="82">
        <v>0</v>
      </c>
      <c r="L4979" s="82">
        <v>0</v>
      </c>
      <c r="M4979" s="82">
        <v>0</v>
      </c>
    </row>
    <row r="4980" spans="1:13">
      <c r="A4980" t="str">
        <f t="shared" si="77"/>
        <v>C304100452300100972</v>
      </c>
      <c r="B4980" s="81" t="s">
        <v>9961</v>
      </c>
      <c r="C4980" s="81" t="s">
        <v>9947</v>
      </c>
      <c r="D4980" s="81" t="s">
        <v>9962</v>
      </c>
      <c r="E4980" s="81"/>
      <c r="F4980" s="81" t="s">
        <v>226</v>
      </c>
      <c r="G4980" s="81" t="s">
        <v>309</v>
      </c>
      <c r="H4980" s="81" t="s">
        <v>9965</v>
      </c>
      <c r="I4980" s="81"/>
      <c r="J4980" s="82">
        <v>129.61000000000001</v>
      </c>
      <c r="K4980" s="82">
        <v>0</v>
      </c>
      <c r="L4980" s="82">
        <v>7</v>
      </c>
      <c r="M4980" s="82">
        <v>907.27</v>
      </c>
    </row>
    <row r="4981" spans="1:13">
      <c r="A4981" t="str">
        <f t="shared" si="77"/>
        <v>C304100452300039179</v>
      </c>
      <c r="B4981" s="81" t="s">
        <v>9961</v>
      </c>
      <c r="C4981" s="81" t="s">
        <v>9947</v>
      </c>
      <c r="D4981" s="81" t="s">
        <v>9962</v>
      </c>
      <c r="E4981" s="81"/>
      <c r="F4981" s="81" t="s">
        <v>226</v>
      </c>
      <c r="G4981" s="81" t="s">
        <v>309</v>
      </c>
      <c r="H4981" s="81" t="s">
        <v>9966</v>
      </c>
      <c r="I4981" s="81"/>
      <c r="J4981" s="82">
        <v>129.61000000000001</v>
      </c>
      <c r="K4981" s="82">
        <v>0</v>
      </c>
      <c r="L4981" s="82">
        <v>1</v>
      </c>
      <c r="M4981" s="82">
        <v>129.61000000000001</v>
      </c>
    </row>
    <row r="4982" spans="1:13">
      <c r="A4982" t="str">
        <f t="shared" si="77"/>
        <v>C304100472200116243</v>
      </c>
      <c r="B4982" s="81" t="s">
        <v>9967</v>
      </c>
      <c r="C4982" s="81" t="s">
        <v>9947</v>
      </c>
      <c r="D4982" s="81" t="s">
        <v>9968</v>
      </c>
      <c r="E4982" s="81"/>
      <c r="F4982" s="81" t="s">
        <v>226</v>
      </c>
      <c r="G4982" s="81" t="s">
        <v>236</v>
      </c>
      <c r="H4982" s="81" t="s">
        <v>9969</v>
      </c>
      <c r="I4982" s="81"/>
      <c r="J4982" s="82">
        <v>156.25</v>
      </c>
      <c r="K4982" s="82">
        <v>0</v>
      </c>
      <c r="L4982" s="82">
        <v>6</v>
      </c>
      <c r="M4982" s="82">
        <v>937.5</v>
      </c>
    </row>
    <row r="4983" spans="1:13">
      <c r="A4983" t="str">
        <f t="shared" si="77"/>
        <v>C304100472200116241</v>
      </c>
      <c r="B4983" s="81" t="s">
        <v>9967</v>
      </c>
      <c r="C4983" s="81" t="s">
        <v>9947</v>
      </c>
      <c r="D4983" s="81" t="s">
        <v>9968</v>
      </c>
      <c r="E4983" s="81"/>
      <c r="F4983" s="81" t="s">
        <v>226</v>
      </c>
      <c r="G4983" s="81" t="s">
        <v>236</v>
      </c>
      <c r="H4983" s="81" t="s">
        <v>9970</v>
      </c>
      <c r="I4983" s="81"/>
      <c r="J4983" s="82">
        <v>156.25</v>
      </c>
      <c r="K4983" s="82">
        <v>0</v>
      </c>
      <c r="L4983" s="82">
        <v>2</v>
      </c>
      <c r="M4983" s="82">
        <v>312.5</v>
      </c>
    </row>
    <row r="4984" spans="1:13">
      <c r="A4984" t="str">
        <f t="shared" si="77"/>
        <v>C304100472200039174</v>
      </c>
      <c r="B4984" s="81" t="s">
        <v>9967</v>
      </c>
      <c r="C4984" s="81" t="s">
        <v>9947</v>
      </c>
      <c r="D4984" s="81" t="s">
        <v>9968</v>
      </c>
      <c r="E4984" s="81"/>
      <c r="F4984" s="81" t="s">
        <v>226</v>
      </c>
      <c r="G4984" s="81" t="s">
        <v>236</v>
      </c>
      <c r="H4984" s="81" t="s">
        <v>9971</v>
      </c>
      <c r="I4984" s="81"/>
      <c r="J4984" s="82">
        <v>156.25</v>
      </c>
      <c r="K4984" s="82">
        <v>0</v>
      </c>
      <c r="L4984" s="82">
        <v>1</v>
      </c>
      <c r="M4984" s="82">
        <v>156.25</v>
      </c>
    </row>
    <row r="4985" spans="1:13">
      <c r="A4985" t="str">
        <f t="shared" si="77"/>
        <v>C304100492200080912</v>
      </c>
      <c r="B4985" s="81" t="s">
        <v>9972</v>
      </c>
      <c r="C4985" s="81" t="s">
        <v>9947</v>
      </c>
      <c r="D4985" s="81" t="s">
        <v>9973</v>
      </c>
      <c r="E4985" s="81"/>
      <c r="F4985" s="81" t="s">
        <v>226</v>
      </c>
      <c r="G4985" s="81" t="s">
        <v>236</v>
      </c>
      <c r="H4985" s="81" t="s">
        <v>9974</v>
      </c>
      <c r="I4985" s="81"/>
      <c r="J4985" s="82">
        <v>133.93</v>
      </c>
      <c r="K4985" s="82">
        <v>0</v>
      </c>
      <c r="L4985" s="82">
        <v>3</v>
      </c>
      <c r="M4985" s="82">
        <v>401.79</v>
      </c>
    </row>
    <row r="4986" spans="1:13">
      <c r="A4986" t="str">
        <f t="shared" si="77"/>
        <v>C304100492100087649</v>
      </c>
      <c r="B4986" s="81" t="s">
        <v>9972</v>
      </c>
      <c r="C4986" s="81" t="s">
        <v>9947</v>
      </c>
      <c r="D4986" s="81" t="s">
        <v>9973</v>
      </c>
      <c r="E4986" s="81"/>
      <c r="F4986" s="81" t="s">
        <v>226</v>
      </c>
      <c r="G4986" s="81" t="s">
        <v>236</v>
      </c>
      <c r="H4986" s="81" t="s">
        <v>9975</v>
      </c>
      <c r="I4986" s="81"/>
      <c r="J4986" s="82">
        <v>133.93</v>
      </c>
      <c r="K4986" s="82">
        <v>0</v>
      </c>
      <c r="L4986" s="82">
        <v>2</v>
      </c>
      <c r="M4986" s="82">
        <v>267.86</v>
      </c>
    </row>
    <row r="4987" spans="1:13">
      <c r="A4987" t="str">
        <f t="shared" si="77"/>
        <v>C304100511900013520</v>
      </c>
      <c r="B4987" s="81" t="s">
        <v>9976</v>
      </c>
      <c r="C4987" s="81" t="s">
        <v>9947</v>
      </c>
      <c r="D4987" s="81" t="s">
        <v>9977</v>
      </c>
      <c r="E4987" s="81"/>
      <c r="F4987" s="81" t="s">
        <v>226</v>
      </c>
      <c r="G4987" s="81" t="s">
        <v>236</v>
      </c>
      <c r="H4987" s="81" t="s">
        <v>9978</v>
      </c>
      <c r="I4987" s="81"/>
      <c r="J4987" s="82">
        <v>122.5</v>
      </c>
      <c r="K4987" s="82">
        <v>0</v>
      </c>
      <c r="L4987" s="82">
        <v>0</v>
      </c>
      <c r="M4987" s="82">
        <v>0</v>
      </c>
    </row>
    <row r="4988" spans="1:13">
      <c r="A4988" t="str">
        <f t="shared" si="77"/>
        <v>C304100511900001441</v>
      </c>
      <c r="B4988" s="81" t="s">
        <v>9976</v>
      </c>
      <c r="C4988" s="81" t="s">
        <v>9947</v>
      </c>
      <c r="D4988" s="81" t="s">
        <v>9977</v>
      </c>
      <c r="E4988" s="81"/>
      <c r="F4988" s="81" t="s">
        <v>226</v>
      </c>
      <c r="G4988" s="81" t="s">
        <v>236</v>
      </c>
      <c r="H4988" s="81" t="s">
        <v>9979</v>
      </c>
      <c r="I4988" s="81"/>
      <c r="J4988" s="82">
        <v>122.5</v>
      </c>
      <c r="K4988" s="82">
        <v>0</v>
      </c>
      <c r="L4988" s="82">
        <v>0</v>
      </c>
      <c r="M4988" s="82">
        <v>0</v>
      </c>
    </row>
    <row r="4989" spans="1:13">
      <c r="A4989" t="str">
        <f t="shared" si="77"/>
        <v>C304100512300097196</v>
      </c>
      <c r="B4989" s="81" t="s">
        <v>9976</v>
      </c>
      <c r="C4989" s="81" t="s">
        <v>9947</v>
      </c>
      <c r="D4989" s="81" t="s">
        <v>9977</v>
      </c>
      <c r="E4989" s="81"/>
      <c r="F4989" s="81" t="s">
        <v>226</v>
      </c>
      <c r="G4989" s="81" t="s">
        <v>236</v>
      </c>
      <c r="H4989" s="81" t="s">
        <v>9980</v>
      </c>
      <c r="I4989" s="81"/>
      <c r="J4989" s="82">
        <v>122.5</v>
      </c>
      <c r="K4989" s="82">
        <v>0</v>
      </c>
      <c r="L4989" s="82">
        <v>3</v>
      </c>
      <c r="M4989" s="82">
        <v>367.5</v>
      </c>
    </row>
    <row r="4990" spans="1:13">
      <c r="A4990" t="str">
        <f t="shared" si="77"/>
        <v>C304100531900001677</v>
      </c>
      <c r="B4990" s="81" t="s">
        <v>9981</v>
      </c>
      <c r="C4990" s="81" t="s">
        <v>9947</v>
      </c>
      <c r="D4990" s="81" t="s">
        <v>9982</v>
      </c>
      <c r="E4990" s="81"/>
      <c r="F4990" s="81" t="s">
        <v>226</v>
      </c>
      <c r="G4990" s="81" t="s">
        <v>236</v>
      </c>
      <c r="H4990" s="81" t="s">
        <v>9983</v>
      </c>
      <c r="I4990" s="81"/>
      <c r="J4990" s="82">
        <v>156.25</v>
      </c>
      <c r="K4990" s="82">
        <v>0</v>
      </c>
      <c r="L4990" s="82">
        <v>2</v>
      </c>
      <c r="M4990" s="82">
        <v>312.5</v>
      </c>
    </row>
    <row r="4991" spans="1:13">
      <c r="A4991" t="str">
        <f t="shared" si="77"/>
        <v>C304100531900012918</v>
      </c>
      <c r="B4991" s="81" t="s">
        <v>9981</v>
      </c>
      <c r="C4991" s="81" t="s">
        <v>9947</v>
      </c>
      <c r="D4991" s="81" t="s">
        <v>9982</v>
      </c>
      <c r="E4991" s="81"/>
      <c r="F4991" s="81" t="s">
        <v>226</v>
      </c>
      <c r="G4991" s="81" t="s">
        <v>236</v>
      </c>
      <c r="H4991" s="81" t="s">
        <v>9984</v>
      </c>
      <c r="I4991" s="81"/>
      <c r="J4991" s="82">
        <v>156.25</v>
      </c>
      <c r="K4991" s="82">
        <v>0</v>
      </c>
      <c r="L4991" s="82">
        <v>1</v>
      </c>
      <c r="M4991" s="82">
        <v>156.25</v>
      </c>
    </row>
    <row r="4992" spans="1:13">
      <c r="A4992" t="str">
        <f t="shared" si="77"/>
        <v>C304100551900012676</v>
      </c>
      <c r="B4992" s="81" t="s">
        <v>9985</v>
      </c>
      <c r="C4992" s="81" t="s">
        <v>9947</v>
      </c>
      <c r="D4992" s="81" t="s">
        <v>9986</v>
      </c>
      <c r="E4992" s="81"/>
      <c r="F4992" s="81" t="s">
        <v>226</v>
      </c>
      <c r="G4992" s="81" t="s">
        <v>236</v>
      </c>
      <c r="H4992" s="81" t="s">
        <v>9987</v>
      </c>
      <c r="I4992" s="81"/>
      <c r="J4992" s="82">
        <v>122.5</v>
      </c>
      <c r="K4992" s="82">
        <v>0</v>
      </c>
      <c r="L4992" s="82">
        <v>0</v>
      </c>
      <c r="M4992" s="82">
        <v>0</v>
      </c>
    </row>
    <row r="4993" spans="1:13">
      <c r="A4993" t="str">
        <f t="shared" si="77"/>
        <v>C304100551900014762</v>
      </c>
      <c r="B4993" s="81" t="s">
        <v>9985</v>
      </c>
      <c r="C4993" s="81" t="s">
        <v>9947</v>
      </c>
      <c r="D4993" s="81" t="s">
        <v>9986</v>
      </c>
      <c r="E4993" s="81"/>
      <c r="F4993" s="81" t="s">
        <v>226</v>
      </c>
      <c r="G4993" s="81" t="s">
        <v>236</v>
      </c>
      <c r="H4993" s="81" t="s">
        <v>9988</v>
      </c>
      <c r="I4993" s="81"/>
      <c r="J4993" s="82">
        <v>122.5</v>
      </c>
      <c r="K4993" s="82">
        <v>0</v>
      </c>
      <c r="L4993" s="82">
        <v>2</v>
      </c>
      <c r="M4993" s="82">
        <v>245</v>
      </c>
    </row>
    <row r="4994" spans="1:13">
      <c r="A4994" t="str">
        <f t="shared" si="77"/>
        <v>T350065201900047400</v>
      </c>
      <c r="B4994" s="81" t="s">
        <v>188</v>
      </c>
      <c r="C4994" s="81" t="s">
        <v>9947</v>
      </c>
      <c r="D4994" s="81" t="s">
        <v>9989</v>
      </c>
      <c r="E4994" s="81"/>
      <c r="F4994" s="81" t="s">
        <v>226</v>
      </c>
      <c r="G4994" s="81" t="s">
        <v>236</v>
      </c>
      <c r="H4994" s="81" t="s">
        <v>9990</v>
      </c>
      <c r="I4994" s="81">
        <v>45434</v>
      </c>
      <c r="J4994" s="82">
        <v>28.44</v>
      </c>
      <c r="K4994" s="82">
        <v>0</v>
      </c>
      <c r="L4994" s="82">
        <v>-1</v>
      </c>
      <c r="M4994" s="82">
        <v>-28.44</v>
      </c>
    </row>
    <row r="4995" spans="1:13">
      <c r="A4995" t="str">
        <f t="shared" ref="A4995:A5058" si="78">CONCATENATE(B4995,H4995)</f>
        <v>T35006520</v>
      </c>
      <c r="B4995" s="81" t="s">
        <v>188</v>
      </c>
      <c r="C4995" s="81" t="s">
        <v>9947</v>
      </c>
      <c r="D4995" s="81" t="s">
        <v>9989</v>
      </c>
      <c r="E4995" s="81"/>
      <c r="F4995" s="81" t="s">
        <v>226</v>
      </c>
      <c r="G4995" s="81" t="s">
        <v>236</v>
      </c>
      <c r="H4995" s="81"/>
      <c r="I4995" s="81"/>
      <c r="J4995" s="82">
        <v>28.44</v>
      </c>
      <c r="K4995" s="82">
        <v>0</v>
      </c>
      <c r="L4995" s="82">
        <v>1</v>
      </c>
      <c r="M4995" s="82">
        <v>28.44</v>
      </c>
    </row>
    <row r="4996" spans="1:13">
      <c r="A4996" t="str">
        <f t="shared" si="78"/>
        <v>T350065201900047400</v>
      </c>
      <c r="B4996" s="81" t="s">
        <v>188</v>
      </c>
      <c r="C4996" s="81" t="s">
        <v>9947</v>
      </c>
      <c r="D4996" s="81" t="s">
        <v>9989</v>
      </c>
      <c r="E4996" s="81"/>
      <c r="F4996" s="81" t="s">
        <v>226</v>
      </c>
      <c r="G4996" s="81" t="s">
        <v>236</v>
      </c>
      <c r="H4996" s="81" t="s">
        <v>9990</v>
      </c>
      <c r="I4996" s="81"/>
      <c r="J4996" s="82">
        <v>28.44</v>
      </c>
      <c r="K4996" s="82">
        <v>0</v>
      </c>
      <c r="L4996" s="82">
        <v>1</v>
      </c>
      <c r="M4996" s="82">
        <v>28.44</v>
      </c>
    </row>
    <row r="4997" spans="1:13">
      <c r="A4997" t="str">
        <f t="shared" si="78"/>
        <v>T350065201900128045</v>
      </c>
      <c r="B4997" s="81" t="s">
        <v>188</v>
      </c>
      <c r="C4997" s="81" t="s">
        <v>9947</v>
      </c>
      <c r="D4997" s="81" t="s">
        <v>9989</v>
      </c>
      <c r="E4997" s="81"/>
      <c r="F4997" s="81" t="s">
        <v>226</v>
      </c>
      <c r="G4997" s="81" t="s">
        <v>236</v>
      </c>
      <c r="H4997" s="81" t="s">
        <v>9991</v>
      </c>
      <c r="I4997" s="81"/>
      <c r="J4997" s="82">
        <v>28.44</v>
      </c>
      <c r="K4997" s="82">
        <v>0</v>
      </c>
      <c r="L4997" s="82">
        <v>0</v>
      </c>
      <c r="M4997" s="82">
        <v>0</v>
      </c>
    </row>
    <row r="4998" spans="1:13">
      <c r="A4998" t="str">
        <f t="shared" si="78"/>
        <v>T350065202200014059</v>
      </c>
      <c r="B4998" s="81" t="s">
        <v>188</v>
      </c>
      <c r="C4998" s="81" t="s">
        <v>9947</v>
      </c>
      <c r="D4998" s="81" t="s">
        <v>9989</v>
      </c>
      <c r="E4998" s="81"/>
      <c r="F4998" s="81" t="s">
        <v>226</v>
      </c>
      <c r="G4998" s="81" t="s">
        <v>236</v>
      </c>
      <c r="H4998" s="81" t="s">
        <v>9992</v>
      </c>
      <c r="I4998" s="81"/>
      <c r="J4998" s="82">
        <v>28.44</v>
      </c>
      <c r="K4998" s="82">
        <v>0</v>
      </c>
      <c r="L4998" s="82">
        <v>3</v>
      </c>
      <c r="M4998" s="82">
        <v>85.32</v>
      </c>
    </row>
    <row r="4999" spans="1:13">
      <c r="A4999" t="str">
        <f t="shared" si="78"/>
        <v>T35006525</v>
      </c>
      <c r="B4999" s="81" t="s">
        <v>190</v>
      </c>
      <c r="C4999" s="81" t="s">
        <v>9947</v>
      </c>
      <c r="D4999" s="81" t="s">
        <v>9993</v>
      </c>
      <c r="E4999" s="81"/>
      <c r="F4999" s="81" t="s">
        <v>226</v>
      </c>
      <c r="G4999" s="81" t="s">
        <v>309</v>
      </c>
      <c r="H4999" s="81"/>
      <c r="I4999" s="81"/>
      <c r="J4999" s="82">
        <v>0</v>
      </c>
      <c r="K4999" s="82">
        <v>0</v>
      </c>
      <c r="L4999" s="82">
        <v>0</v>
      </c>
      <c r="M4999" s="82">
        <v>0</v>
      </c>
    </row>
    <row r="5000" spans="1:13">
      <c r="A5000" t="str">
        <f t="shared" si="78"/>
        <v>T350065252200061055</v>
      </c>
      <c r="B5000" s="81" t="s">
        <v>190</v>
      </c>
      <c r="C5000" s="81" t="s">
        <v>9947</v>
      </c>
      <c r="D5000" s="81" t="s">
        <v>9993</v>
      </c>
      <c r="E5000" s="81"/>
      <c r="F5000" s="81" t="s">
        <v>226</v>
      </c>
      <c r="G5000" s="81" t="s">
        <v>309</v>
      </c>
      <c r="H5000" s="81" t="s">
        <v>9994</v>
      </c>
      <c r="I5000" s="81"/>
      <c r="J5000" s="82">
        <v>0</v>
      </c>
      <c r="K5000" s="82">
        <v>0</v>
      </c>
      <c r="L5000" s="82">
        <v>3</v>
      </c>
      <c r="M5000" s="82">
        <v>0</v>
      </c>
    </row>
    <row r="5001" spans="1:13">
      <c r="A5001" t="str">
        <f t="shared" si="78"/>
        <v>T350065252200061055</v>
      </c>
      <c r="B5001" s="81" t="s">
        <v>190</v>
      </c>
      <c r="C5001" s="81" t="s">
        <v>9947</v>
      </c>
      <c r="D5001" s="81" t="s">
        <v>9993</v>
      </c>
      <c r="E5001" s="81"/>
      <c r="F5001" s="81" t="s">
        <v>226</v>
      </c>
      <c r="G5001" s="81" t="s">
        <v>309</v>
      </c>
      <c r="H5001" s="81" t="s">
        <v>9994</v>
      </c>
      <c r="I5001" s="81">
        <v>46523</v>
      </c>
      <c r="J5001" s="82">
        <v>0</v>
      </c>
      <c r="K5001" s="82">
        <v>0</v>
      </c>
      <c r="L5001" s="82">
        <v>-1</v>
      </c>
      <c r="M5001" s="82">
        <v>0</v>
      </c>
    </row>
    <row r="5002" spans="1:13">
      <c r="A5002" t="str">
        <f t="shared" si="78"/>
        <v>T35006530</v>
      </c>
      <c r="B5002" s="81" t="s">
        <v>192</v>
      </c>
      <c r="C5002" s="81" t="s">
        <v>9947</v>
      </c>
      <c r="D5002" s="81" t="s">
        <v>9995</v>
      </c>
      <c r="E5002" s="81"/>
      <c r="F5002" s="81" t="s">
        <v>226</v>
      </c>
      <c r="G5002" s="81" t="s">
        <v>309</v>
      </c>
      <c r="H5002" s="81"/>
      <c r="I5002" s="81"/>
      <c r="J5002" s="82">
        <v>54.23</v>
      </c>
      <c r="K5002" s="82">
        <v>0</v>
      </c>
      <c r="L5002" s="82">
        <v>0</v>
      </c>
      <c r="M5002" s="82">
        <v>0</v>
      </c>
    </row>
    <row r="5003" spans="1:13">
      <c r="A5003" t="str">
        <f t="shared" si="78"/>
        <v>T350065302200084131</v>
      </c>
      <c r="B5003" s="81" t="s">
        <v>192</v>
      </c>
      <c r="C5003" s="81" t="s">
        <v>9947</v>
      </c>
      <c r="D5003" s="81" t="s">
        <v>9995</v>
      </c>
      <c r="E5003" s="81"/>
      <c r="F5003" s="81" t="s">
        <v>226</v>
      </c>
      <c r="G5003" s="81" t="s">
        <v>309</v>
      </c>
      <c r="H5003" s="81" t="s">
        <v>9996</v>
      </c>
      <c r="I5003" s="81"/>
      <c r="J5003" s="82">
        <v>54.23</v>
      </c>
      <c r="K5003" s="82">
        <v>0</v>
      </c>
      <c r="L5003" s="82">
        <v>8</v>
      </c>
      <c r="M5003" s="82">
        <v>433.84</v>
      </c>
    </row>
    <row r="5004" spans="1:13">
      <c r="A5004" t="str">
        <f t="shared" si="78"/>
        <v>T35006535</v>
      </c>
      <c r="B5004" s="81" t="s">
        <v>194</v>
      </c>
      <c r="C5004" s="81" t="s">
        <v>9947</v>
      </c>
      <c r="D5004" s="81" t="s">
        <v>9997</v>
      </c>
      <c r="E5004" s="81"/>
      <c r="F5004" s="81" t="s">
        <v>226</v>
      </c>
      <c r="G5004" s="81" t="s">
        <v>309</v>
      </c>
      <c r="H5004" s="81"/>
      <c r="I5004" s="81"/>
      <c r="J5004" s="82">
        <v>53.96</v>
      </c>
      <c r="K5004" s="82">
        <v>0</v>
      </c>
      <c r="L5004" s="82">
        <v>0</v>
      </c>
      <c r="M5004" s="82">
        <v>0</v>
      </c>
    </row>
    <row r="5005" spans="1:13">
      <c r="A5005" t="str">
        <f t="shared" si="78"/>
        <v>T350065352100070180</v>
      </c>
      <c r="B5005" s="81" t="s">
        <v>194</v>
      </c>
      <c r="C5005" s="81" t="s">
        <v>9947</v>
      </c>
      <c r="D5005" s="81" t="s">
        <v>9997</v>
      </c>
      <c r="E5005" s="81"/>
      <c r="F5005" s="81" t="s">
        <v>226</v>
      </c>
      <c r="G5005" s="81" t="s">
        <v>309</v>
      </c>
      <c r="H5005" s="81" t="s">
        <v>9998</v>
      </c>
      <c r="I5005" s="81"/>
      <c r="J5005" s="82">
        <v>53.96</v>
      </c>
      <c r="K5005" s="82">
        <v>0</v>
      </c>
      <c r="L5005" s="82">
        <v>0</v>
      </c>
      <c r="M5005" s="82">
        <v>0</v>
      </c>
    </row>
    <row r="5006" spans="1:13">
      <c r="A5006" t="str">
        <f t="shared" si="78"/>
        <v>T350065351900015236</v>
      </c>
      <c r="B5006" s="81" t="s">
        <v>194</v>
      </c>
      <c r="C5006" s="81" t="s">
        <v>9947</v>
      </c>
      <c r="D5006" s="81" t="s">
        <v>9997</v>
      </c>
      <c r="E5006" s="81"/>
      <c r="F5006" s="81" t="s">
        <v>226</v>
      </c>
      <c r="G5006" s="81" t="s">
        <v>309</v>
      </c>
      <c r="H5006" s="81" t="s">
        <v>9999</v>
      </c>
      <c r="I5006" s="81"/>
      <c r="J5006" s="82">
        <v>53.96</v>
      </c>
      <c r="K5006" s="82">
        <v>0</v>
      </c>
      <c r="L5006" s="82">
        <v>7</v>
      </c>
      <c r="M5006" s="82">
        <v>377.72</v>
      </c>
    </row>
    <row r="5007" spans="1:13">
      <c r="A5007" t="str">
        <f t="shared" si="78"/>
        <v>T350065352200108982</v>
      </c>
      <c r="B5007" s="81" t="s">
        <v>194</v>
      </c>
      <c r="C5007" s="81" t="s">
        <v>9947</v>
      </c>
      <c r="D5007" s="81" t="s">
        <v>9997</v>
      </c>
      <c r="E5007" s="81"/>
      <c r="F5007" s="81" t="s">
        <v>226</v>
      </c>
      <c r="G5007" s="81" t="s">
        <v>309</v>
      </c>
      <c r="H5007" s="81" t="s">
        <v>10000</v>
      </c>
      <c r="I5007" s="81"/>
      <c r="J5007" s="82">
        <v>53.96</v>
      </c>
      <c r="K5007" s="82">
        <v>0</v>
      </c>
      <c r="L5007" s="82">
        <v>0</v>
      </c>
      <c r="M5007" s="82">
        <v>0</v>
      </c>
    </row>
    <row r="5008" spans="1:13">
      <c r="A5008" t="str">
        <f t="shared" si="78"/>
        <v>T350065352300023995</v>
      </c>
      <c r="B5008" s="81" t="s">
        <v>194</v>
      </c>
      <c r="C5008" s="81" t="s">
        <v>9947</v>
      </c>
      <c r="D5008" s="81" t="s">
        <v>9997</v>
      </c>
      <c r="E5008" s="81"/>
      <c r="F5008" s="81" t="s">
        <v>226</v>
      </c>
      <c r="G5008" s="81" t="s">
        <v>309</v>
      </c>
      <c r="H5008" s="81" t="s">
        <v>10001</v>
      </c>
      <c r="I5008" s="81"/>
      <c r="J5008" s="82">
        <v>53.96</v>
      </c>
      <c r="K5008" s="82">
        <v>0</v>
      </c>
      <c r="L5008" s="82">
        <v>6</v>
      </c>
      <c r="M5008" s="82">
        <v>323.76</v>
      </c>
    </row>
    <row r="5009" spans="1:13">
      <c r="A5009" t="str">
        <f t="shared" si="78"/>
        <v>T350065351900095279</v>
      </c>
      <c r="B5009" s="81" t="s">
        <v>194</v>
      </c>
      <c r="C5009" s="81" t="s">
        <v>9947</v>
      </c>
      <c r="D5009" s="81" t="s">
        <v>9997</v>
      </c>
      <c r="E5009" s="81"/>
      <c r="F5009" s="81" t="s">
        <v>226</v>
      </c>
      <c r="G5009" s="81" t="s">
        <v>309</v>
      </c>
      <c r="H5009" s="81" t="s">
        <v>10002</v>
      </c>
      <c r="I5009" s="81"/>
      <c r="J5009" s="82">
        <v>53.96</v>
      </c>
      <c r="K5009" s="82">
        <v>0</v>
      </c>
      <c r="L5009" s="82">
        <v>6</v>
      </c>
      <c r="M5009" s="82">
        <v>323.76</v>
      </c>
    </row>
    <row r="5010" spans="1:13">
      <c r="A5010" t="str">
        <f t="shared" si="78"/>
        <v>T35816520</v>
      </c>
      <c r="B5010" s="81" t="s">
        <v>10003</v>
      </c>
      <c r="C5010" s="81" t="s">
        <v>9947</v>
      </c>
      <c r="D5010" s="81" t="s">
        <v>10004</v>
      </c>
      <c r="E5010" s="81"/>
      <c r="F5010" s="81" t="s">
        <v>226</v>
      </c>
      <c r="G5010" s="81" t="s">
        <v>236</v>
      </c>
      <c r="H5010" s="81"/>
      <c r="I5010" s="81"/>
      <c r="J5010" s="82">
        <v>0</v>
      </c>
      <c r="K5010" s="82">
        <v>0</v>
      </c>
      <c r="L5010" s="82">
        <v>0</v>
      </c>
      <c r="M5010" s="82"/>
    </row>
    <row r="5011" spans="1:13">
      <c r="A5011" t="str">
        <f t="shared" si="78"/>
        <v>T35816525</v>
      </c>
      <c r="B5011" s="81" t="s">
        <v>10005</v>
      </c>
      <c r="C5011" s="81" t="s">
        <v>9947</v>
      </c>
      <c r="D5011" s="81" t="s">
        <v>10006</v>
      </c>
      <c r="E5011" s="81"/>
      <c r="F5011" s="81" t="s">
        <v>226</v>
      </c>
      <c r="G5011" s="81" t="s">
        <v>236</v>
      </c>
      <c r="H5011" s="81"/>
      <c r="I5011" s="81"/>
      <c r="J5011" s="82">
        <v>0</v>
      </c>
      <c r="K5011" s="82">
        <v>0</v>
      </c>
      <c r="L5011" s="82">
        <v>0</v>
      </c>
      <c r="M5011" s="82"/>
    </row>
    <row r="5012" spans="1:13">
      <c r="A5012" t="str">
        <f t="shared" si="78"/>
        <v>C208100011900015236</v>
      </c>
      <c r="B5012" s="81" t="s">
        <v>154</v>
      </c>
      <c r="C5012" s="81" t="s">
        <v>10007</v>
      </c>
      <c r="D5012" s="81" t="s">
        <v>10008</v>
      </c>
      <c r="E5012" s="81"/>
      <c r="F5012" s="81" t="s">
        <v>226</v>
      </c>
      <c r="G5012" s="81" t="s">
        <v>309</v>
      </c>
      <c r="H5012" s="81" t="s">
        <v>9999</v>
      </c>
      <c r="I5012" s="81"/>
      <c r="J5012" s="82">
        <v>151.07</v>
      </c>
      <c r="K5012" s="82">
        <v>0</v>
      </c>
      <c r="L5012" s="82">
        <v>0</v>
      </c>
      <c r="M5012" s="82">
        <v>0</v>
      </c>
    </row>
    <row r="5013" spans="1:13">
      <c r="A5013" t="str">
        <f t="shared" si="78"/>
        <v>C208100012200050773</v>
      </c>
      <c r="B5013" s="81" t="s">
        <v>154</v>
      </c>
      <c r="C5013" s="81" t="s">
        <v>10007</v>
      </c>
      <c r="D5013" s="81" t="s">
        <v>10008</v>
      </c>
      <c r="E5013" s="81"/>
      <c r="F5013" s="81" t="s">
        <v>226</v>
      </c>
      <c r="G5013" s="81" t="s">
        <v>309</v>
      </c>
      <c r="H5013" s="81" t="s">
        <v>10009</v>
      </c>
      <c r="I5013" s="81"/>
      <c r="J5013" s="82">
        <v>151.07</v>
      </c>
      <c r="K5013" s="82">
        <v>0</v>
      </c>
      <c r="L5013" s="82">
        <v>1</v>
      </c>
      <c r="M5013" s="82">
        <v>151.07</v>
      </c>
    </row>
    <row r="5014" spans="1:13">
      <c r="A5014" t="str">
        <f t="shared" si="78"/>
        <v>C208100012300046733</v>
      </c>
      <c r="B5014" s="81" t="s">
        <v>154</v>
      </c>
      <c r="C5014" s="81" t="s">
        <v>10007</v>
      </c>
      <c r="D5014" s="81" t="s">
        <v>10008</v>
      </c>
      <c r="E5014" s="81"/>
      <c r="F5014" s="81" t="s">
        <v>226</v>
      </c>
      <c r="G5014" s="81" t="s">
        <v>309</v>
      </c>
      <c r="H5014" s="81" t="s">
        <v>10010</v>
      </c>
      <c r="I5014" s="81"/>
      <c r="J5014" s="82">
        <v>151.07</v>
      </c>
      <c r="K5014" s="82">
        <v>0</v>
      </c>
      <c r="L5014" s="82">
        <v>1</v>
      </c>
      <c r="M5014" s="82">
        <v>151.07</v>
      </c>
    </row>
    <row r="5015" spans="1:13">
      <c r="A5015" t="str">
        <f t="shared" si="78"/>
        <v>C20810001</v>
      </c>
      <c r="B5015" s="81" t="s">
        <v>154</v>
      </c>
      <c r="C5015" s="81" t="s">
        <v>10007</v>
      </c>
      <c r="D5015" s="81" t="s">
        <v>10008</v>
      </c>
      <c r="E5015" s="81"/>
      <c r="F5015" s="81" t="s">
        <v>226</v>
      </c>
      <c r="G5015" s="81" t="s">
        <v>309</v>
      </c>
      <c r="H5015" s="81"/>
      <c r="I5015" s="81"/>
      <c r="J5015" s="82">
        <v>151.07</v>
      </c>
      <c r="K5015" s="82">
        <v>0</v>
      </c>
      <c r="L5015" s="82">
        <v>0</v>
      </c>
      <c r="M5015" s="82">
        <v>0</v>
      </c>
    </row>
    <row r="5016" spans="1:13">
      <c r="A5016" t="str">
        <f t="shared" si="78"/>
        <v>C208100012200050773</v>
      </c>
      <c r="B5016" s="81" t="s">
        <v>154</v>
      </c>
      <c r="C5016" s="81" t="s">
        <v>10007</v>
      </c>
      <c r="D5016" s="81" t="s">
        <v>10008</v>
      </c>
      <c r="E5016" s="81"/>
      <c r="F5016" s="81" t="s">
        <v>226</v>
      </c>
      <c r="G5016" s="81" t="s">
        <v>309</v>
      </c>
      <c r="H5016" s="81" t="s">
        <v>10009</v>
      </c>
      <c r="I5016" s="81">
        <v>46568</v>
      </c>
      <c r="J5016" s="82">
        <v>151.07</v>
      </c>
      <c r="K5016" s="82">
        <v>0</v>
      </c>
      <c r="L5016" s="82">
        <v>-1</v>
      </c>
      <c r="M5016" s="82">
        <v>-151.07</v>
      </c>
    </row>
    <row r="5017" spans="1:13">
      <c r="A5017" t="str">
        <f t="shared" si="78"/>
        <v>C208100022200053140</v>
      </c>
      <c r="B5017" s="81" t="s">
        <v>156</v>
      </c>
      <c r="C5017" s="81" t="s">
        <v>10007</v>
      </c>
      <c r="D5017" s="81" t="s">
        <v>157</v>
      </c>
      <c r="E5017" s="81"/>
      <c r="F5017" s="81" t="s">
        <v>226</v>
      </c>
      <c r="G5017" s="81" t="s">
        <v>236</v>
      </c>
      <c r="H5017" s="81" t="s">
        <v>10011</v>
      </c>
      <c r="I5017" s="81"/>
      <c r="J5017" s="82">
        <v>194.58</v>
      </c>
      <c r="K5017" s="82">
        <v>0</v>
      </c>
      <c r="L5017" s="82">
        <v>0</v>
      </c>
      <c r="M5017" s="82">
        <v>0</v>
      </c>
    </row>
    <row r="5018" spans="1:13">
      <c r="A5018" t="str">
        <f t="shared" si="78"/>
        <v>C208100022300069786</v>
      </c>
      <c r="B5018" s="81" t="s">
        <v>156</v>
      </c>
      <c r="C5018" s="81" t="s">
        <v>10007</v>
      </c>
      <c r="D5018" s="81" t="s">
        <v>157</v>
      </c>
      <c r="E5018" s="81"/>
      <c r="F5018" s="81" t="s">
        <v>226</v>
      </c>
      <c r="G5018" s="81" t="s">
        <v>236</v>
      </c>
      <c r="H5018" s="81" t="s">
        <v>10012</v>
      </c>
      <c r="I5018" s="81"/>
      <c r="J5018" s="82">
        <v>194.58</v>
      </c>
      <c r="K5018" s="82">
        <v>0</v>
      </c>
      <c r="L5018" s="82">
        <v>8</v>
      </c>
      <c r="M5018" s="82">
        <v>1556.64</v>
      </c>
    </row>
    <row r="5019" spans="1:13">
      <c r="A5019" t="str">
        <f t="shared" si="78"/>
        <v>C208100022300046735</v>
      </c>
      <c r="B5019" s="81" t="s">
        <v>156</v>
      </c>
      <c r="C5019" s="81" t="s">
        <v>10007</v>
      </c>
      <c r="D5019" s="81" t="s">
        <v>157</v>
      </c>
      <c r="E5019" s="81"/>
      <c r="F5019" s="81" t="s">
        <v>226</v>
      </c>
      <c r="G5019" s="81" t="s">
        <v>236</v>
      </c>
      <c r="H5019" s="81" t="s">
        <v>10013</v>
      </c>
      <c r="I5019" s="81"/>
      <c r="J5019" s="82">
        <v>194.58</v>
      </c>
      <c r="K5019" s="82">
        <v>0</v>
      </c>
      <c r="L5019" s="82">
        <v>0</v>
      </c>
      <c r="M5019" s="82">
        <v>0</v>
      </c>
    </row>
    <row r="5020" spans="1:13">
      <c r="A5020" t="str">
        <f t="shared" si="78"/>
        <v>C20810003</v>
      </c>
      <c r="B5020" s="81" t="s">
        <v>158</v>
      </c>
      <c r="C5020" s="81" t="s">
        <v>10007</v>
      </c>
      <c r="D5020" s="81" t="s">
        <v>159</v>
      </c>
      <c r="E5020" s="81"/>
      <c r="F5020" s="81" t="s">
        <v>226</v>
      </c>
      <c r="G5020" s="81" t="s">
        <v>309</v>
      </c>
      <c r="H5020" s="81"/>
      <c r="I5020" s="81"/>
      <c r="J5020" s="82">
        <v>202.07</v>
      </c>
      <c r="K5020" s="82">
        <v>0</v>
      </c>
      <c r="L5020" s="82">
        <v>0</v>
      </c>
      <c r="M5020" s="82">
        <v>0</v>
      </c>
    </row>
    <row r="5021" spans="1:13">
      <c r="A5021" t="str">
        <f t="shared" si="78"/>
        <v>C208100032200107925</v>
      </c>
      <c r="B5021" s="81" t="s">
        <v>158</v>
      </c>
      <c r="C5021" s="81" t="s">
        <v>10007</v>
      </c>
      <c r="D5021" s="81" t="s">
        <v>159</v>
      </c>
      <c r="E5021" s="81"/>
      <c r="F5021" s="81" t="s">
        <v>226</v>
      </c>
      <c r="G5021" s="81" t="s">
        <v>309</v>
      </c>
      <c r="H5021" s="81" t="s">
        <v>10014</v>
      </c>
      <c r="I5021" s="81"/>
      <c r="J5021" s="82">
        <v>202.07</v>
      </c>
      <c r="K5021" s="82">
        <v>0</v>
      </c>
      <c r="L5021" s="82">
        <v>4</v>
      </c>
      <c r="M5021" s="82">
        <v>808.28</v>
      </c>
    </row>
    <row r="5022" spans="1:13">
      <c r="A5022" t="str">
        <f t="shared" si="78"/>
        <v>C208100032200107924</v>
      </c>
      <c r="B5022" s="81" t="s">
        <v>158</v>
      </c>
      <c r="C5022" s="81" t="s">
        <v>10007</v>
      </c>
      <c r="D5022" s="81" t="s">
        <v>159</v>
      </c>
      <c r="E5022" s="81"/>
      <c r="F5022" s="81" t="s">
        <v>226</v>
      </c>
      <c r="G5022" s="81" t="s">
        <v>309</v>
      </c>
      <c r="H5022" s="81" t="s">
        <v>10015</v>
      </c>
      <c r="I5022" s="81"/>
      <c r="J5022" s="82">
        <v>202.07</v>
      </c>
      <c r="K5022" s="82">
        <v>0</v>
      </c>
      <c r="L5022" s="82">
        <v>0</v>
      </c>
      <c r="M5022" s="82">
        <v>0</v>
      </c>
    </row>
    <row r="5023" spans="1:13">
      <c r="A5023" t="str">
        <f t="shared" si="78"/>
        <v>C208100032300046736</v>
      </c>
      <c r="B5023" s="81" t="s">
        <v>158</v>
      </c>
      <c r="C5023" s="81" t="s">
        <v>10007</v>
      </c>
      <c r="D5023" s="81" t="s">
        <v>159</v>
      </c>
      <c r="E5023" s="81"/>
      <c r="F5023" s="81" t="s">
        <v>226</v>
      </c>
      <c r="G5023" s="81" t="s">
        <v>309</v>
      </c>
      <c r="H5023" s="81" t="s">
        <v>10016</v>
      </c>
      <c r="I5023" s="81"/>
      <c r="J5023" s="82">
        <v>202.07</v>
      </c>
      <c r="K5023" s="82">
        <v>0</v>
      </c>
      <c r="L5023" s="82">
        <v>1</v>
      </c>
      <c r="M5023" s="82">
        <v>202.07</v>
      </c>
    </row>
    <row r="5024" spans="1:13">
      <c r="A5024" t="str">
        <f t="shared" si="78"/>
        <v>C208100041900028468</v>
      </c>
      <c r="B5024" s="81" t="s">
        <v>160</v>
      </c>
      <c r="C5024" s="81" t="s">
        <v>10007</v>
      </c>
      <c r="D5024" s="81" t="s">
        <v>161</v>
      </c>
      <c r="E5024" s="81"/>
      <c r="F5024" s="81" t="s">
        <v>226</v>
      </c>
      <c r="G5024" s="81" t="s">
        <v>236</v>
      </c>
      <c r="H5024" s="81" t="s">
        <v>10017</v>
      </c>
      <c r="I5024" s="81"/>
      <c r="J5024" s="82">
        <v>233.23</v>
      </c>
      <c r="K5024" s="82">
        <v>0</v>
      </c>
      <c r="L5024" s="82">
        <v>2</v>
      </c>
      <c r="M5024" s="82">
        <v>466.46</v>
      </c>
    </row>
    <row r="5025" spans="1:13">
      <c r="A5025" t="str">
        <f t="shared" si="78"/>
        <v>C208100041900034969</v>
      </c>
      <c r="B5025" s="81" t="s">
        <v>160</v>
      </c>
      <c r="C5025" s="81" t="s">
        <v>10007</v>
      </c>
      <c r="D5025" s="81" t="s">
        <v>161</v>
      </c>
      <c r="E5025" s="81"/>
      <c r="F5025" s="81" t="s">
        <v>226</v>
      </c>
      <c r="G5025" s="81" t="s">
        <v>236</v>
      </c>
      <c r="H5025" s="81" t="s">
        <v>10018</v>
      </c>
      <c r="I5025" s="81"/>
      <c r="J5025" s="82">
        <v>233.23</v>
      </c>
      <c r="K5025" s="82">
        <v>0</v>
      </c>
      <c r="L5025" s="82">
        <v>3</v>
      </c>
      <c r="M5025" s="82">
        <v>699.69</v>
      </c>
    </row>
    <row r="5026" spans="1:13">
      <c r="A5026" t="str">
        <f t="shared" si="78"/>
        <v>C208100041900095725</v>
      </c>
      <c r="B5026" s="81" t="s">
        <v>160</v>
      </c>
      <c r="C5026" s="81" t="s">
        <v>10007</v>
      </c>
      <c r="D5026" s="81" t="s">
        <v>161</v>
      </c>
      <c r="E5026" s="81"/>
      <c r="F5026" s="81" t="s">
        <v>226</v>
      </c>
      <c r="G5026" s="81" t="s">
        <v>236</v>
      </c>
      <c r="H5026" s="81" t="s">
        <v>10019</v>
      </c>
      <c r="I5026" s="81"/>
      <c r="J5026" s="82">
        <v>233.23</v>
      </c>
      <c r="K5026" s="82">
        <v>0</v>
      </c>
      <c r="L5026" s="82">
        <v>1</v>
      </c>
      <c r="M5026" s="82">
        <v>233.23</v>
      </c>
    </row>
    <row r="5027" spans="1:13">
      <c r="A5027" t="str">
        <f t="shared" si="78"/>
        <v>P20820001B1900015236</v>
      </c>
      <c r="B5027" s="81" t="s">
        <v>162</v>
      </c>
      <c r="C5027" s="81" t="s">
        <v>10007</v>
      </c>
      <c r="D5027" s="81" t="s">
        <v>10020</v>
      </c>
      <c r="E5027" s="81"/>
      <c r="F5027" s="81" t="s">
        <v>226</v>
      </c>
      <c r="G5027" s="81" t="s">
        <v>236</v>
      </c>
      <c r="H5027" s="81" t="s">
        <v>9999</v>
      </c>
      <c r="I5027" s="81"/>
      <c r="J5027" s="82">
        <v>40.549999999999997</v>
      </c>
      <c r="K5027" s="82">
        <v>0</v>
      </c>
      <c r="L5027" s="82">
        <v>0</v>
      </c>
      <c r="M5027" s="82">
        <v>0</v>
      </c>
    </row>
    <row r="5028" spans="1:13">
      <c r="A5028" t="str">
        <f t="shared" si="78"/>
        <v>P20820001B2100053994</v>
      </c>
      <c r="B5028" s="81" t="s">
        <v>162</v>
      </c>
      <c r="C5028" s="81" t="s">
        <v>10007</v>
      </c>
      <c r="D5028" s="81" t="s">
        <v>10020</v>
      </c>
      <c r="E5028" s="81"/>
      <c r="F5028" s="81" t="s">
        <v>226</v>
      </c>
      <c r="G5028" s="81" t="s">
        <v>236</v>
      </c>
      <c r="H5028" s="81" t="s">
        <v>10021</v>
      </c>
      <c r="I5028" s="81"/>
      <c r="J5028" s="82">
        <v>40.549999999999997</v>
      </c>
      <c r="K5028" s="82">
        <v>0</v>
      </c>
      <c r="L5028" s="82">
        <v>0</v>
      </c>
      <c r="M5028" s="82">
        <v>0</v>
      </c>
    </row>
    <row r="5029" spans="1:13">
      <c r="A5029" t="str">
        <f t="shared" si="78"/>
        <v>P20820001B2300037576</v>
      </c>
      <c r="B5029" s="81" t="s">
        <v>162</v>
      </c>
      <c r="C5029" s="81" t="s">
        <v>10007</v>
      </c>
      <c r="D5029" s="81" t="s">
        <v>10020</v>
      </c>
      <c r="E5029" s="81"/>
      <c r="F5029" s="81" t="s">
        <v>226</v>
      </c>
      <c r="G5029" s="81" t="s">
        <v>236</v>
      </c>
      <c r="H5029" s="81" t="s">
        <v>10022</v>
      </c>
      <c r="I5029" s="81"/>
      <c r="J5029" s="82">
        <v>40.549999999999997</v>
      </c>
      <c r="K5029" s="82">
        <v>0</v>
      </c>
      <c r="L5029" s="82">
        <v>0</v>
      </c>
      <c r="M5029" s="82">
        <v>0</v>
      </c>
    </row>
    <row r="5030" spans="1:13">
      <c r="A5030" t="str">
        <f t="shared" si="78"/>
        <v>P20820001B2300059584</v>
      </c>
      <c r="B5030" s="81" t="s">
        <v>162</v>
      </c>
      <c r="C5030" s="81" t="s">
        <v>10007</v>
      </c>
      <c r="D5030" s="81" t="s">
        <v>10020</v>
      </c>
      <c r="E5030" s="81"/>
      <c r="F5030" s="81" t="s">
        <v>226</v>
      </c>
      <c r="G5030" s="81" t="s">
        <v>236</v>
      </c>
      <c r="H5030" s="81" t="s">
        <v>10023</v>
      </c>
      <c r="I5030" s="81"/>
      <c r="J5030" s="82">
        <v>40.549999999999997</v>
      </c>
      <c r="K5030" s="82">
        <v>0</v>
      </c>
      <c r="L5030" s="82">
        <v>0</v>
      </c>
      <c r="M5030" s="82">
        <v>0</v>
      </c>
    </row>
    <row r="5031" spans="1:13">
      <c r="A5031" t="str">
        <f t="shared" si="78"/>
        <v>P20820002B2200108684</v>
      </c>
      <c r="B5031" s="81" t="s">
        <v>164</v>
      </c>
      <c r="C5031" s="81" t="s">
        <v>10007</v>
      </c>
      <c r="D5031" s="81" t="s">
        <v>10024</v>
      </c>
      <c r="E5031" s="81"/>
      <c r="F5031" s="81" t="s">
        <v>226</v>
      </c>
      <c r="G5031" s="81" t="s">
        <v>236</v>
      </c>
      <c r="H5031" s="81" t="s">
        <v>10025</v>
      </c>
      <c r="I5031" s="81"/>
      <c r="J5031" s="82">
        <v>64.290000000000006</v>
      </c>
      <c r="K5031" s="82">
        <v>0</v>
      </c>
      <c r="L5031" s="82">
        <v>3</v>
      </c>
      <c r="M5031" s="82">
        <v>192.87</v>
      </c>
    </row>
    <row r="5032" spans="1:13">
      <c r="A5032" t="str">
        <f t="shared" si="78"/>
        <v>P20820002B2200044978</v>
      </c>
      <c r="B5032" s="81" t="s">
        <v>164</v>
      </c>
      <c r="C5032" s="81" t="s">
        <v>10007</v>
      </c>
      <c r="D5032" s="81" t="s">
        <v>10024</v>
      </c>
      <c r="E5032" s="81"/>
      <c r="F5032" s="81" t="s">
        <v>226</v>
      </c>
      <c r="G5032" s="81" t="s">
        <v>236</v>
      </c>
      <c r="H5032" s="81" t="s">
        <v>10026</v>
      </c>
      <c r="I5032" s="81"/>
      <c r="J5032" s="82">
        <v>64.290000000000006</v>
      </c>
      <c r="K5032" s="82">
        <v>0</v>
      </c>
      <c r="L5032" s="82">
        <v>0</v>
      </c>
      <c r="M5032" s="82">
        <v>0</v>
      </c>
    </row>
    <row r="5033" spans="1:13">
      <c r="A5033" t="str">
        <f t="shared" si="78"/>
        <v>P20820002B2200036557</v>
      </c>
      <c r="B5033" s="81" t="s">
        <v>164</v>
      </c>
      <c r="C5033" s="81" t="s">
        <v>10007</v>
      </c>
      <c r="D5033" s="81" t="s">
        <v>10024</v>
      </c>
      <c r="E5033" s="81"/>
      <c r="F5033" s="81" t="s">
        <v>226</v>
      </c>
      <c r="G5033" s="81" t="s">
        <v>236</v>
      </c>
      <c r="H5033" s="81" t="s">
        <v>10027</v>
      </c>
      <c r="I5033" s="81"/>
      <c r="J5033" s="82">
        <v>64.290000000000006</v>
      </c>
      <c r="K5033" s="82">
        <v>0</v>
      </c>
      <c r="L5033" s="82">
        <v>0</v>
      </c>
      <c r="M5033" s="82">
        <v>0</v>
      </c>
    </row>
    <row r="5034" spans="1:13">
      <c r="A5034" t="str">
        <f t="shared" si="78"/>
        <v>P20820002B2200001138</v>
      </c>
      <c r="B5034" s="81" t="s">
        <v>164</v>
      </c>
      <c r="C5034" s="81" t="s">
        <v>10007</v>
      </c>
      <c r="D5034" s="81" t="s">
        <v>10024</v>
      </c>
      <c r="E5034" s="81"/>
      <c r="F5034" s="81" t="s">
        <v>226</v>
      </c>
      <c r="G5034" s="81" t="s">
        <v>236</v>
      </c>
      <c r="H5034" s="81" t="s">
        <v>10028</v>
      </c>
      <c r="I5034" s="81"/>
      <c r="J5034" s="82">
        <v>64.290000000000006</v>
      </c>
      <c r="K5034" s="82">
        <v>0</v>
      </c>
      <c r="L5034" s="82">
        <v>0</v>
      </c>
      <c r="M5034" s="82">
        <v>0</v>
      </c>
    </row>
    <row r="5035" spans="1:13">
      <c r="A5035" t="str">
        <f t="shared" si="78"/>
        <v>P20820002B2200018606</v>
      </c>
      <c r="B5035" s="81" t="s">
        <v>164</v>
      </c>
      <c r="C5035" s="81" t="s">
        <v>10007</v>
      </c>
      <c r="D5035" s="81" t="s">
        <v>10024</v>
      </c>
      <c r="E5035" s="81"/>
      <c r="F5035" s="81" t="s">
        <v>226</v>
      </c>
      <c r="G5035" s="81" t="s">
        <v>236</v>
      </c>
      <c r="H5035" s="81" t="s">
        <v>10029</v>
      </c>
      <c r="I5035" s="81"/>
      <c r="J5035" s="82">
        <v>64.290000000000006</v>
      </c>
      <c r="K5035" s="82">
        <v>0</v>
      </c>
      <c r="L5035" s="82">
        <v>0</v>
      </c>
      <c r="M5035" s="82">
        <v>0</v>
      </c>
    </row>
    <row r="5036" spans="1:13">
      <c r="A5036" t="str">
        <f t="shared" si="78"/>
        <v>P20820003B</v>
      </c>
      <c r="B5036" s="81" t="s">
        <v>166</v>
      </c>
      <c r="C5036" s="81" t="s">
        <v>10007</v>
      </c>
      <c r="D5036" s="81" t="s">
        <v>10030</v>
      </c>
      <c r="E5036" s="81"/>
      <c r="F5036" s="81" t="s">
        <v>226</v>
      </c>
      <c r="G5036" s="81" t="s">
        <v>309</v>
      </c>
      <c r="H5036" s="81"/>
      <c r="I5036" s="81"/>
      <c r="J5036" s="82">
        <v>37.92</v>
      </c>
      <c r="K5036" s="82">
        <v>0</v>
      </c>
      <c r="L5036" s="82">
        <v>0</v>
      </c>
      <c r="M5036" s="82">
        <v>0</v>
      </c>
    </row>
    <row r="5037" spans="1:13">
      <c r="A5037" t="str">
        <f t="shared" si="78"/>
        <v>P20820003B2100082660</v>
      </c>
      <c r="B5037" s="81" t="s">
        <v>166</v>
      </c>
      <c r="C5037" s="81" t="s">
        <v>10007</v>
      </c>
      <c r="D5037" s="81" t="s">
        <v>10030</v>
      </c>
      <c r="E5037" s="81"/>
      <c r="F5037" s="81" t="s">
        <v>226</v>
      </c>
      <c r="G5037" s="81" t="s">
        <v>309</v>
      </c>
      <c r="H5037" s="81" t="s">
        <v>10031</v>
      </c>
      <c r="I5037" s="81"/>
      <c r="J5037" s="82">
        <v>37.92</v>
      </c>
      <c r="K5037" s="82">
        <v>0</v>
      </c>
      <c r="L5037" s="82">
        <v>3</v>
      </c>
      <c r="M5037" s="82">
        <v>113.76</v>
      </c>
    </row>
    <row r="5038" spans="1:13">
      <c r="A5038" t="str">
        <f t="shared" si="78"/>
        <v>P20820003B2300054588</v>
      </c>
      <c r="B5038" s="81" t="s">
        <v>166</v>
      </c>
      <c r="C5038" s="81" t="s">
        <v>10007</v>
      </c>
      <c r="D5038" s="81" t="s">
        <v>10030</v>
      </c>
      <c r="E5038" s="81"/>
      <c r="F5038" s="81" t="s">
        <v>226</v>
      </c>
      <c r="G5038" s="81" t="s">
        <v>309</v>
      </c>
      <c r="H5038" s="81" t="s">
        <v>10032</v>
      </c>
      <c r="I5038" s="81"/>
      <c r="J5038" s="82">
        <v>37.92</v>
      </c>
      <c r="K5038" s="82">
        <v>0</v>
      </c>
      <c r="L5038" s="82">
        <v>1</v>
      </c>
      <c r="M5038" s="82">
        <v>37.92</v>
      </c>
    </row>
    <row r="5039" spans="1:13">
      <c r="A5039" t="str">
        <f t="shared" si="78"/>
        <v>P20820004B2100053997</v>
      </c>
      <c r="B5039" s="81" t="s">
        <v>168</v>
      </c>
      <c r="C5039" s="81" t="s">
        <v>10007</v>
      </c>
      <c r="D5039" s="81" t="s">
        <v>10033</v>
      </c>
      <c r="E5039" s="81"/>
      <c r="F5039" s="81" t="s">
        <v>226</v>
      </c>
      <c r="G5039" s="81" t="s">
        <v>236</v>
      </c>
      <c r="H5039" s="81" t="s">
        <v>10034</v>
      </c>
      <c r="I5039" s="81"/>
      <c r="J5039" s="82">
        <v>37.47</v>
      </c>
      <c r="K5039" s="82">
        <v>0</v>
      </c>
      <c r="L5039" s="82">
        <v>1</v>
      </c>
      <c r="M5039" s="82">
        <v>37.47</v>
      </c>
    </row>
    <row r="5040" spans="1:13">
      <c r="A5040" t="str">
        <f t="shared" si="78"/>
        <v>P20820004B2000066185</v>
      </c>
      <c r="B5040" s="81" t="s">
        <v>168</v>
      </c>
      <c r="C5040" s="81" t="s">
        <v>10007</v>
      </c>
      <c r="D5040" s="81" t="s">
        <v>10033</v>
      </c>
      <c r="E5040" s="81"/>
      <c r="F5040" s="81" t="s">
        <v>226</v>
      </c>
      <c r="G5040" s="81" t="s">
        <v>236</v>
      </c>
      <c r="H5040" s="81" t="s">
        <v>10035</v>
      </c>
      <c r="I5040" s="81"/>
      <c r="J5040" s="82">
        <v>37.47</v>
      </c>
      <c r="K5040" s="82">
        <v>0</v>
      </c>
      <c r="L5040" s="82">
        <v>1</v>
      </c>
      <c r="M5040" s="82">
        <v>37.47</v>
      </c>
    </row>
    <row r="5041" spans="1:13">
      <c r="A5041" t="str">
        <f t="shared" si="78"/>
        <v>P20820004B1900062532</v>
      </c>
      <c r="B5041" s="81" t="s">
        <v>168</v>
      </c>
      <c r="C5041" s="81" t="s">
        <v>10007</v>
      </c>
      <c r="D5041" s="81" t="s">
        <v>10033</v>
      </c>
      <c r="E5041" s="81"/>
      <c r="F5041" s="81" t="s">
        <v>226</v>
      </c>
      <c r="G5041" s="81" t="s">
        <v>236</v>
      </c>
      <c r="H5041" s="81" t="s">
        <v>10036</v>
      </c>
      <c r="I5041" s="81"/>
      <c r="J5041" s="82">
        <v>37.47</v>
      </c>
      <c r="K5041" s="82">
        <v>0</v>
      </c>
      <c r="L5041" s="82">
        <v>2</v>
      </c>
      <c r="M5041" s="82">
        <v>74.94</v>
      </c>
    </row>
    <row r="5042" spans="1:13">
      <c r="A5042" t="str">
        <f t="shared" si="78"/>
        <v>P20820004B2300054594</v>
      </c>
      <c r="B5042" s="81" t="s">
        <v>168</v>
      </c>
      <c r="C5042" s="81" t="s">
        <v>10007</v>
      </c>
      <c r="D5042" s="81" t="s">
        <v>10033</v>
      </c>
      <c r="E5042" s="81"/>
      <c r="F5042" s="81" t="s">
        <v>226</v>
      </c>
      <c r="G5042" s="81" t="s">
        <v>236</v>
      </c>
      <c r="H5042" s="81" t="s">
        <v>10037</v>
      </c>
      <c r="I5042" s="81"/>
      <c r="J5042" s="82">
        <v>37.47</v>
      </c>
      <c r="K5042" s="82">
        <v>0</v>
      </c>
      <c r="L5042" s="82">
        <v>4</v>
      </c>
      <c r="M5042" s="82">
        <v>149.88</v>
      </c>
    </row>
    <row r="5043" spans="1:13">
      <c r="A5043" t="str">
        <f t="shared" si="78"/>
        <v>P22310042</v>
      </c>
      <c r="B5043" s="81" t="s">
        <v>10038</v>
      </c>
      <c r="C5043" s="81" t="s">
        <v>10007</v>
      </c>
      <c r="D5043" s="81" t="s">
        <v>10039</v>
      </c>
      <c r="E5043" s="81"/>
      <c r="F5043" s="81" t="s">
        <v>226</v>
      </c>
      <c r="G5043" s="81" t="s">
        <v>236</v>
      </c>
      <c r="H5043" s="81"/>
      <c r="I5043" s="81"/>
      <c r="J5043" s="82">
        <v>0</v>
      </c>
      <c r="K5043" s="82">
        <v>0</v>
      </c>
      <c r="L5043" s="82">
        <v>0</v>
      </c>
      <c r="M5043" s="82"/>
    </row>
    <row r="5044" spans="1:13">
      <c r="A5044" t="str">
        <f t="shared" si="78"/>
        <v>P22310044</v>
      </c>
      <c r="B5044" s="81" t="s">
        <v>108</v>
      </c>
      <c r="C5044" s="81" t="s">
        <v>10007</v>
      </c>
      <c r="D5044" s="81" t="s">
        <v>109</v>
      </c>
      <c r="E5044" s="81"/>
      <c r="F5044" s="81" t="s">
        <v>226</v>
      </c>
      <c r="G5044" s="81" t="s">
        <v>309</v>
      </c>
      <c r="H5044" s="81"/>
      <c r="I5044" s="81"/>
      <c r="J5044" s="82">
        <v>35.69</v>
      </c>
      <c r="K5044" s="82">
        <v>0</v>
      </c>
      <c r="L5044" s="82">
        <v>0</v>
      </c>
      <c r="M5044" s="82">
        <v>0</v>
      </c>
    </row>
    <row r="5045" spans="1:13">
      <c r="A5045" t="str">
        <f t="shared" si="78"/>
        <v>P223100442200189524</v>
      </c>
      <c r="B5045" s="81" t="s">
        <v>108</v>
      </c>
      <c r="C5045" s="81" t="s">
        <v>10007</v>
      </c>
      <c r="D5045" s="81" t="s">
        <v>109</v>
      </c>
      <c r="E5045" s="81"/>
      <c r="F5045" s="81" t="s">
        <v>226</v>
      </c>
      <c r="G5045" s="81" t="s">
        <v>309</v>
      </c>
      <c r="H5045" s="81" t="s">
        <v>10040</v>
      </c>
      <c r="I5045" s="81"/>
      <c r="J5045" s="82">
        <v>35.69</v>
      </c>
      <c r="K5045" s="82">
        <v>0</v>
      </c>
      <c r="L5045" s="82">
        <v>3</v>
      </c>
      <c r="M5045" s="82">
        <v>107.07</v>
      </c>
    </row>
    <row r="5046" spans="1:13">
      <c r="A5046" t="str">
        <f t="shared" si="78"/>
        <v>P223100442300028759</v>
      </c>
      <c r="B5046" s="81" t="s">
        <v>108</v>
      </c>
      <c r="C5046" s="81" t="s">
        <v>10007</v>
      </c>
      <c r="D5046" s="81" t="s">
        <v>109</v>
      </c>
      <c r="E5046" s="81"/>
      <c r="F5046" s="81" t="s">
        <v>226</v>
      </c>
      <c r="G5046" s="81" t="s">
        <v>309</v>
      </c>
      <c r="H5046" s="81" t="s">
        <v>10041</v>
      </c>
      <c r="I5046" s="81"/>
      <c r="J5046" s="82">
        <v>35.69</v>
      </c>
      <c r="K5046" s="82">
        <v>0</v>
      </c>
      <c r="L5046" s="82">
        <v>2</v>
      </c>
      <c r="M5046" s="82">
        <v>71.38</v>
      </c>
    </row>
    <row r="5047" spans="1:13">
      <c r="A5047" t="str">
        <f t="shared" si="78"/>
        <v>P223100462100096165</v>
      </c>
      <c r="B5047" s="81" t="s">
        <v>110</v>
      </c>
      <c r="C5047" s="81" t="s">
        <v>10007</v>
      </c>
      <c r="D5047" s="81" t="s">
        <v>111</v>
      </c>
      <c r="E5047" s="81"/>
      <c r="F5047" s="81" t="s">
        <v>226</v>
      </c>
      <c r="G5047" s="81" t="s">
        <v>309</v>
      </c>
      <c r="H5047" s="81" t="s">
        <v>10042</v>
      </c>
      <c r="I5047" s="81"/>
      <c r="J5047" s="82">
        <v>42.93</v>
      </c>
      <c r="K5047" s="82">
        <v>0</v>
      </c>
      <c r="L5047" s="82">
        <v>4</v>
      </c>
      <c r="M5047" s="82">
        <v>171.72</v>
      </c>
    </row>
    <row r="5048" spans="1:13">
      <c r="A5048" t="str">
        <f t="shared" si="78"/>
        <v>P223100462100096164</v>
      </c>
      <c r="B5048" s="81" t="s">
        <v>110</v>
      </c>
      <c r="C5048" s="81" t="s">
        <v>10007</v>
      </c>
      <c r="D5048" s="81" t="s">
        <v>111</v>
      </c>
      <c r="E5048" s="81"/>
      <c r="F5048" s="81" t="s">
        <v>226</v>
      </c>
      <c r="G5048" s="81" t="s">
        <v>309</v>
      </c>
      <c r="H5048" s="81" t="s">
        <v>10043</v>
      </c>
      <c r="I5048" s="81"/>
      <c r="J5048" s="82">
        <v>42.93</v>
      </c>
      <c r="K5048" s="82">
        <v>0</v>
      </c>
      <c r="L5048" s="82">
        <v>0</v>
      </c>
      <c r="M5048" s="82">
        <v>0</v>
      </c>
    </row>
    <row r="5049" spans="1:13">
      <c r="A5049" t="str">
        <f t="shared" si="78"/>
        <v>P22310046</v>
      </c>
      <c r="B5049" s="81" t="s">
        <v>110</v>
      </c>
      <c r="C5049" s="81" t="s">
        <v>10007</v>
      </c>
      <c r="D5049" s="81" t="s">
        <v>111</v>
      </c>
      <c r="E5049" s="81"/>
      <c r="F5049" s="81" t="s">
        <v>226</v>
      </c>
      <c r="G5049" s="81" t="s">
        <v>309</v>
      </c>
      <c r="H5049" s="81"/>
      <c r="I5049" s="81"/>
      <c r="J5049" s="82">
        <v>42.93</v>
      </c>
      <c r="K5049" s="82">
        <v>0</v>
      </c>
      <c r="L5049" s="82">
        <v>0</v>
      </c>
      <c r="M5049" s="82">
        <v>0</v>
      </c>
    </row>
    <row r="5050" spans="1:13">
      <c r="A5050" t="str">
        <f t="shared" si="78"/>
        <v>P223100482100095755</v>
      </c>
      <c r="B5050" s="81" t="s">
        <v>112</v>
      </c>
      <c r="C5050" s="81" t="s">
        <v>10007</v>
      </c>
      <c r="D5050" s="81" t="s">
        <v>113</v>
      </c>
      <c r="E5050" s="81"/>
      <c r="F5050" s="81" t="s">
        <v>226</v>
      </c>
      <c r="G5050" s="81" t="s">
        <v>236</v>
      </c>
      <c r="H5050" s="81" t="s">
        <v>10044</v>
      </c>
      <c r="I5050" s="81"/>
      <c r="J5050" s="82">
        <v>63.42</v>
      </c>
      <c r="K5050" s="82">
        <v>0</v>
      </c>
      <c r="L5050" s="82">
        <v>2</v>
      </c>
      <c r="M5050" s="82">
        <v>126.84</v>
      </c>
    </row>
    <row r="5051" spans="1:13">
      <c r="A5051" t="str">
        <f t="shared" si="78"/>
        <v>P223100482100081795</v>
      </c>
      <c r="B5051" s="81" t="s">
        <v>112</v>
      </c>
      <c r="C5051" s="81" t="s">
        <v>10007</v>
      </c>
      <c r="D5051" s="81" t="s">
        <v>113</v>
      </c>
      <c r="E5051" s="81"/>
      <c r="F5051" s="81" t="s">
        <v>226</v>
      </c>
      <c r="G5051" s="81" t="s">
        <v>236</v>
      </c>
      <c r="H5051" s="81" t="s">
        <v>10045</v>
      </c>
      <c r="I5051" s="81"/>
      <c r="J5051" s="82">
        <v>63.42</v>
      </c>
      <c r="K5051" s="82">
        <v>0</v>
      </c>
      <c r="L5051" s="82">
        <v>1</v>
      </c>
      <c r="M5051" s="82">
        <v>63.42</v>
      </c>
    </row>
    <row r="5052" spans="1:13">
      <c r="A5052" t="str">
        <f t="shared" si="78"/>
        <v>P223100482300058253</v>
      </c>
      <c r="B5052" s="81" t="s">
        <v>112</v>
      </c>
      <c r="C5052" s="81" t="s">
        <v>10007</v>
      </c>
      <c r="D5052" s="81" t="s">
        <v>113</v>
      </c>
      <c r="E5052" s="81"/>
      <c r="F5052" s="81" t="s">
        <v>226</v>
      </c>
      <c r="G5052" s="81" t="s">
        <v>236</v>
      </c>
      <c r="H5052" s="81" t="s">
        <v>10046</v>
      </c>
      <c r="I5052" s="81"/>
      <c r="J5052" s="82">
        <v>63.42</v>
      </c>
      <c r="K5052" s="82">
        <v>0</v>
      </c>
      <c r="L5052" s="82">
        <v>0</v>
      </c>
      <c r="M5052" s="82">
        <v>0</v>
      </c>
    </row>
    <row r="5053" spans="1:13">
      <c r="A5053" t="str">
        <f t="shared" si="78"/>
        <v>P223100482300051408</v>
      </c>
      <c r="B5053" s="81" t="s">
        <v>112</v>
      </c>
      <c r="C5053" s="81" t="s">
        <v>10007</v>
      </c>
      <c r="D5053" s="81" t="s">
        <v>113</v>
      </c>
      <c r="E5053" s="81"/>
      <c r="F5053" s="81" t="s">
        <v>226</v>
      </c>
      <c r="G5053" s="81" t="s">
        <v>236</v>
      </c>
      <c r="H5053" s="81" t="s">
        <v>10047</v>
      </c>
      <c r="I5053" s="81"/>
      <c r="J5053" s="82">
        <v>63.42</v>
      </c>
      <c r="K5053" s="82">
        <v>0</v>
      </c>
      <c r="L5053" s="82">
        <v>1</v>
      </c>
      <c r="M5053" s="82">
        <v>63.42</v>
      </c>
    </row>
    <row r="5054" spans="1:13">
      <c r="A5054" t="str">
        <f t="shared" si="78"/>
        <v>P223100502100095756</v>
      </c>
      <c r="B5054" s="81" t="s">
        <v>114</v>
      </c>
      <c r="C5054" s="81" t="s">
        <v>10007</v>
      </c>
      <c r="D5054" s="81" t="s">
        <v>115</v>
      </c>
      <c r="E5054" s="81"/>
      <c r="F5054" s="81" t="s">
        <v>226</v>
      </c>
      <c r="G5054" s="81" t="s">
        <v>236</v>
      </c>
      <c r="H5054" s="81" t="s">
        <v>10048</v>
      </c>
      <c r="I5054" s="81"/>
      <c r="J5054" s="82">
        <v>66.739999999999995</v>
      </c>
      <c r="K5054" s="82">
        <v>0</v>
      </c>
      <c r="L5054" s="82">
        <v>3</v>
      </c>
      <c r="M5054" s="82">
        <v>200.22</v>
      </c>
    </row>
    <row r="5055" spans="1:13">
      <c r="A5055" t="str">
        <f t="shared" si="78"/>
        <v>P223100501800098604</v>
      </c>
      <c r="B5055" s="81" t="s">
        <v>114</v>
      </c>
      <c r="C5055" s="81" t="s">
        <v>10007</v>
      </c>
      <c r="D5055" s="81" t="s">
        <v>115</v>
      </c>
      <c r="E5055" s="81"/>
      <c r="F5055" s="81" t="s">
        <v>226</v>
      </c>
      <c r="G5055" s="81" t="s">
        <v>236</v>
      </c>
      <c r="H5055" s="81" t="s">
        <v>10049</v>
      </c>
      <c r="I5055" s="81"/>
      <c r="J5055" s="82">
        <v>66.739999999999995</v>
      </c>
      <c r="K5055" s="82">
        <v>0</v>
      </c>
      <c r="L5055" s="82">
        <v>1</v>
      </c>
      <c r="M5055" s="82">
        <v>66.739999999999995</v>
      </c>
    </row>
    <row r="5056" spans="1:13">
      <c r="A5056" t="str">
        <f t="shared" si="78"/>
        <v>P223100501800098863</v>
      </c>
      <c r="B5056" s="81" t="s">
        <v>114</v>
      </c>
      <c r="C5056" s="81" t="s">
        <v>10007</v>
      </c>
      <c r="D5056" s="81" t="s">
        <v>115</v>
      </c>
      <c r="E5056" s="81"/>
      <c r="F5056" s="81" t="s">
        <v>226</v>
      </c>
      <c r="G5056" s="81" t="s">
        <v>236</v>
      </c>
      <c r="H5056" s="81" t="s">
        <v>10050</v>
      </c>
      <c r="I5056" s="81"/>
      <c r="J5056" s="82">
        <v>66.739999999999995</v>
      </c>
      <c r="K5056" s="82">
        <v>0</v>
      </c>
      <c r="L5056" s="82">
        <v>0</v>
      </c>
      <c r="M5056" s="82">
        <v>0</v>
      </c>
    </row>
    <row r="5057" spans="1:13">
      <c r="A5057" t="str">
        <f t="shared" si="78"/>
        <v>P223100502300067055</v>
      </c>
      <c r="B5057" s="81" t="s">
        <v>114</v>
      </c>
      <c r="C5057" s="81" t="s">
        <v>10007</v>
      </c>
      <c r="D5057" s="81" t="s">
        <v>115</v>
      </c>
      <c r="E5057" s="81"/>
      <c r="F5057" s="81" t="s">
        <v>226</v>
      </c>
      <c r="G5057" s="81" t="s">
        <v>236</v>
      </c>
      <c r="H5057" s="81" t="s">
        <v>10051</v>
      </c>
      <c r="I5057" s="81"/>
      <c r="J5057" s="82">
        <v>66.739999999999995</v>
      </c>
      <c r="K5057" s="82">
        <v>0</v>
      </c>
      <c r="L5057" s="82">
        <v>1</v>
      </c>
      <c r="M5057" s="82">
        <v>66.739999999999995</v>
      </c>
    </row>
    <row r="5058" spans="1:13">
      <c r="A5058" t="str">
        <f t="shared" si="78"/>
        <v>P22310052</v>
      </c>
      <c r="B5058" s="81" t="s">
        <v>116</v>
      </c>
      <c r="C5058" s="81" t="s">
        <v>10007</v>
      </c>
      <c r="D5058" s="81" t="s">
        <v>117</v>
      </c>
      <c r="E5058" s="81"/>
      <c r="F5058" s="81" t="s">
        <v>226</v>
      </c>
      <c r="G5058" s="81" t="s">
        <v>309</v>
      </c>
      <c r="H5058" s="81"/>
      <c r="I5058" s="81"/>
      <c r="J5058" s="82">
        <v>80</v>
      </c>
      <c r="K5058" s="82">
        <v>0</v>
      </c>
      <c r="L5058" s="82">
        <v>0</v>
      </c>
      <c r="M5058" s="82">
        <v>0</v>
      </c>
    </row>
    <row r="5059" spans="1:13">
      <c r="A5059" t="str">
        <f t="shared" ref="A5059:A5122" si="79">CONCATENATE(B5059,H5059)</f>
        <v>P223100522000110196</v>
      </c>
      <c r="B5059" s="81" t="s">
        <v>116</v>
      </c>
      <c r="C5059" s="81" t="s">
        <v>10007</v>
      </c>
      <c r="D5059" s="81" t="s">
        <v>117</v>
      </c>
      <c r="E5059" s="81"/>
      <c r="F5059" s="81" t="s">
        <v>226</v>
      </c>
      <c r="G5059" s="81" t="s">
        <v>309</v>
      </c>
      <c r="H5059" s="81" t="s">
        <v>10052</v>
      </c>
      <c r="I5059" s="81"/>
      <c r="J5059" s="82">
        <v>80</v>
      </c>
      <c r="K5059" s="82">
        <v>0</v>
      </c>
      <c r="L5059" s="82">
        <v>1</v>
      </c>
      <c r="M5059" s="82">
        <v>80</v>
      </c>
    </row>
    <row r="5060" spans="1:13">
      <c r="A5060" t="str">
        <f t="shared" si="79"/>
        <v>P223100521800098608</v>
      </c>
      <c r="B5060" s="81" t="s">
        <v>116</v>
      </c>
      <c r="C5060" s="81" t="s">
        <v>10007</v>
      </c>
      <c r="D5060" s="81" t="s">
        <v>117</v>
      </c>
      <c r="E5060" s="81"/>
      <c r="F5060" s="81" t="s">
        <v>226</v>
      </c>
      <c r="G5060" s="81" t="s">
        <v>309</v>
      </c>
      <c r="H5060" s="81" t="s">
        <v>10053</v>
      </c>
      <c r="I5060" s="81"/>
      <c r="J5060" s="82">
        <v>80</v>
      </c>
      <c r="K5060" s="82">
        <v>0</v>
      </c>
      <c r="L5060" s="82">
        <v>3</v>
      </c>
      <c r="M5060" s="82">
        <v>240</v>
      </c>
    </row>
    <row r="5061" spans="1:13">
      <c r="A5061" t="str">
        <f t="shared" si="79"/>
        <v>P223100542100058689</v>
      </c>
      <c r="B5061" s="81" t="s">
        <v>118</v>
      </c>
      <c r="C5061" s="81" t="s">
        <v>10007</v>
      </c>
      <c r="D5061" s="81" t="s">
        <v>119</v>
      </c>
      <c r="E5061" s="81"/>
      <c r="F5061" s="81" t="s">
        <v>226</v>
      </c>
      <c r="G5061" s="81" t="s">
        <v>236</v>
      </c>
      <c r="H5061" s="81" t="s">
        <v>10054</v>
      </c>
      <c r="I5061" s="81"/>
      <c r="J5061" s="82">
        <v>80</v>
      </c>
      <c r="K5061" s="82">
        <v>0</v>
      </c>
      <c r="L5061" s="82">
        <v>3</v>
      </c>
      <c r="M5061" s="82">
        <v>240</v>
      </c>
    </row>
    <row r="5062" spans="1:13">
      <c r="A5062" t="str">
        <f t="shared" si="79"/>
        <v>P223100542000097856</v>
      </c>
      <c r="B5062" s="81" t="s">
        <v>118</v>
      </c>
      <c r="C5062" s="81" t="s">
        <v>10007</v>
      </c>
      <c r="D5062" s="81" t="s">
        <v>119</v>
      </c>
      <c r="E5062" s="81"/>
      <c r="F5062" s="81" t="s">
        <v>226</v>
      </c>
      <c r="G5062" s="81" t="s">
        <v>236</v>
      </c>
      <c r="H5062" s="81" t="s">
        <v>10055</v>
      </c>
      <c r="I5062" s="81"/>
      <c r="J5062" s="82">
        <v>80</v>
      </c>
      <c r="K5062" s="82">
        <v>0</v>
      </c>
      <c r="L5062" s="82">
        <v>1</v>
      </c>
      <c r="M5062" s="82">
        <v>80</v>
      </c>
    </row>
    <row r="5063" spans="1:13">
      <c r="A5063" t="str">
        <f t="shared" si="79"/>
        <v>P223100562000062083</v>
      </c>
      <c r="B5063" s="81" t="s">
        <v>120</v>
      </c>
      <c r="C5063" s="81" t="s">
        <v>10007</v>
      </c>
      <c r="D5063" s="81" t="s">
        <v>121</v>
      </c>
      <c r="E5063" s="81"/>
      <c r="F5063" s="81" t="s">
        <v>226</v>
      </c>
      <c r="G5063" s="81" t="s">
        <v>236</v>
      </c>
      <c r="H5063" s="81" t="s">
        <v>10056</v>
      </c>
      <c r="I5063" s="81"/>
      <c r="J5063" s="82">
        <v>80</v>
      </c>
      <c r="K5063" s="82">
        <v>0</v>
      </c>
      <c r="L5063" s="82">
        <v>1</v>
      </c>
      <c r="M5063" s="82">
        <v>80</v>
      </c>
    </row>
    <row r="5064" spans="1:13">
      <c r="A5064" t="str">
        <f t="shared" si="79"/>
        <v>P223100561900024280</v>
      </c>
      <c r="B5064" s="81" t="s">
        <v>120</v>
      </c>
      <c r="C5064" s="81" t="s">
        <v>10007</v>
      </c>
      <c r="D5064" s="81" t="s">
        <v>121</v>
      </c>
      <c r="E5064" s="81"/>
      <c r="F5064" s="81" t="s">
        <v>226</v>
      </c>
      <c r="G5064" s="81" t="s">
        <v>236</v>
      </c>
      <c r="H5064" s="81" t="s">
        <v>10057</v>
      </c>
      <c r="I5064" s="81"/>
      <c r="J5064" s="82">
        <v>80</v>
      </c>
      <c r="K5064" s="82">
        <v>0</v>
      </c>
      <c r="L5064" s="82">
        <v>4</v>
      </c>
      <c r="M5064" s="82">
        <v>320</v>
      </c>
    </row>
    <row r="5065" spans="1:13">
      <c r="A5065" t="str">
        <f t="shared" si="79"/>
        <v>T253100082100036327</v>
      </c>
      <c r="B5065" s="81" t="s">
        <v>122</v>
      </c>
      <c r="C5065" s="81" t="s">
        <v>10058</v>
      </c>
      <c r="D5065" s="81" t="s">
        <v>10059</v>
      </c>
      <c r="E5065" s="81"/>
      <c r="F5065" s="81" t="s">
        <v>226</v>
      </c>
      <c r="G5065" s="81" t="s">
        <v>236</v>
      </c>
      <c r="H5065" s="81" t="s">
        <v>10060</v>
      </c>
      <c r="I5065" s="81"/>
      <c r="J5065" s="82">
        <v>208.75</v>
      </c>
      <c r="K5065" s="82">
        <v>0</v>
      </c>
      <c r="L5065" s="82">
        <v>0</v>
      </c>
      <c r="M5065" s="82">
        <v>0</v>
      </c>
    </row>
    <row r="5066" spans="1:13">
      <c r="A5066" t="str">
        <f t="shared" si="79"/>
        <v>T253100081900024567</v>
      </c>
      <c r="B5066" s="81" t="s">
        <v>122</v>
      </c>
      <c r="C5066" s="81" t="s">
        <v>10058</v>
      </c>
      <c r="D5066" s="81" t="s">
        <v>10059</v>
      </c>
      <c r="E5066" s="81"/>
      <c r="F5066" s="81" t="s">
        <v>226</v>
      </c>
      <c r="G5066" s="81" t="s">
        <v>236</v>
      </c>
      <c r="H5066" s="81" t="s">
        <v>10061</v>
      </c>
      <c r="I5066" s="81"/>
      <c r="J5066" s="82">
        <v>208.75</v>
      </c>
      <c r="K5066" s="82">
        <v>0</v>
      </c>
      <c r="L5066" s="82">
        <v>1</v>
      </c>
      <c r="M5066" s="82">
        <v>208.75</v>
      </c>
    </row>
    <row r="5067" spans="1:13">
      <c r="A5067" t="str">
        <f t="shared" si="79"/>
        <v>T253100081800082428</v>
      </c>
      <c r="B5067" s="81" t="s">
        <v>122</v>
      </c>
      <c r="C5067" s="81" t="s">
        <v>10058</v>
      </c>
      <c r="D5067" s="81" t="s">
        <v>10059</v>
      </c>
      <c r="E5067" s="81"/>
      <c r="F5067" s="81" t="s">
        <v>226</v>
      </c>
      <c r="G5067" s="81" t="s">
        <v>236</v>
      </c>
      <c r="H5067" s="81" t="s">
        <v>10062</v>
      </c>
      <c r="I5067" s="81"/>
      <c r="J5067" s="82">
        <v>208.75</v>
      </c>
      <c r="K5067" s="82">
        <v>0</v>
      </c>
      <c r="L5067" s="82">
        <v>1</v>
      </c>
      <c r="M5067" s="82">
        <v>208.75</v>
      </c>
    </row>
    <row r="5068" spans="1:13">
      <c r="A5068" t="str">
        <f t="shared" si="79"/>
        <v>T253100081800057786</v>
      </c>
      <c r="B5068" s="81" t="s">
        <v>122</v>
      </c>
      <c r="C5068" s="81" t="s">
        <v>10058</v>
      </c>
      <c r="D5068" s="81" t="s">
        <v>10059</v>
      </c>
      <c r="E5068" s="81"/>
      <c r="F5068" s="81" t="s">
        <v>226</v>
      </c>
      <c r="G5068" s="81" t="s">
        <v>236</v>
      </c>
      <c r="H5068" s="81" t="s">
        <v>10063</v>
      </c>
      <c r="I5068" s="81"/>
      <c r="J5068" s="82">
        <v>208.75</v>
      </c>
      <c r="K5068" s="82">
        <v>0</v>
      </c>
      <c r="L5068" s="82">
        <v>1</v>
      </c>
      <c r="M5068" s="82">
        <v>208.75</v>
      </c>
    </row>
    <row r="5069" spans="1:13">
      <c r="A5069" t="str">
        <f t="shared" si="79"/>
        <v>T253100081700040534</v>
      </c>
      <c r="B5069" s="81" t="s">
        <v>122</v>
      </c>
      <c r="C5069" s="81" t="s">
        <v>10058</v>
      </c>
      <c r="D5069" s="81" t="s">
        <v>10059</v>
      </c>
      <c r="E5069" s="81"/>
      <c r="F5069" s="81" t="s">
        <v>226</v>
      </c>
      <c r="G5069" s="81" t="s">
        <v>236</v>
      </c>
      <c r="H5069" s="81" t="s">
        <v>10064</v>
      </c>
      <c r="I5069" s="81"/>
      <c r="J5069" s="82">
        <v>208.75</v>
      </c>
      <c r="K5069" s="82">
        <v>0</v>
      </c>
      <c r="L5069" s="82">
        <v>1</v>
      </c>
      <c r="M5069" s="82">
        <v>208.75</v>
      </c>
    </row>
    <row r="5070" spans="1:13">
      <c r="A5070" t="str">
        <f t="shared" si="79"/>
        <v>T25310009</v>
      </c>
      <c r="B5070" s="81" t="s">
        <v>124</v>
      </c>
      <c r="C5070" s="81" t="s">
        <v>10058</v>
      </c>
      <c r="D5070" s="81" t="s">
        <v>10065</v>
      </c>
      <c r="E5070" s="81"/>
      <c r="F5070" s="81" t="s">
        <v>226</v>
      </c>
      <c r="G5070" s="81" t="s">
        <v>309</v>
      </c>
      <c r="H5070" s="81"/>
      <c r="I5070" s="81"/>
      <c r="J5070" s="82">
        <v>203.48</v>
      </c>
      <c r="K5070" s="82">
        <v>0</v>
      </c>
      <c r="L5070" s="82">
        <v>0</v>
      </c>
      <c r="M5070" s="82">
        <v>0</v>
      </c>
    </row>
    <row r="5071" spans="1:13">
      <c r="A5071" t="str">
        <f t="shared" si="79"/>
        <v>T253100092200042775</v>
      </c>
      <c r="B5071" s="81" t="s">
        <v>124</v>
      </c>
      <c r="C5071" s="81" t="s">
        <v>10058</v>
      </c>
      <c r="D5071" s="81" t="s">
        <v>10065</v>
      </c>
      <c r="E5071" s="81"/>
      <c r="F5071" s="81" t="s">
        <v>226</v>
      </c>
      <c r="G5071" s="81" t="s">
        <v>309</v>
      </c>
      <c r="H5071" s="81" t="s">
        <v>10066</v>
      </c>
      <c r="I5071" s="81"/>
      <c r="J5071" s="82">
        <v>203.48</v>
      </c>
      <c r="K5071" s="82">
        <v>0</v>
      </c>
      <c r="L5071" s="82">
        <v>0</v>
      </c>
      <c r="M5071" s="82">
        <v>0</v>
      </c>
    </row>
    <row r="5072" spans="1:13">
      <c r="A5072" t="str">
        <f t="shared" si="79"/>
        <v>T253100092200087203</v>
      </c>
      <c r="B5072" s="81" t="s">
        <v>124</v>
      </c>
      <c r="C5072" s="81" t="s">
        <v>10058</v>
      </c>
      <c r="D5072" s="81" t="s">
        <v>10065</v>
      </c>
      <c r="E5072" s="81"/>
      <c r="F5072" s="81" t="s">
        <v>226</v>
      </c>
      <c r="G5072" s="81" t="s">
        <v>309</v>
      </c>
      <c r="H5072" s="81" t="s">
        <v>10067</v>
      </c>
      <c r="I5072" s="81"/>
      <c r="J5072" s="82">
        <v>203.48</v>
      </c>
      <c r="K5072" s="82">
        <v>0</v>
      </c>
      <c r="L5072" s="82">
        <v>0</v>
      </c>
      <c r="M5072" s="82">
        <v>0</v>
      </c>
    </row>
    <row r="5073" spans="1:13">
      <c r="A5073" t="str">
        <f t="shared" si="79"/>
        <v>T253100091412130410</v>
      </c>
      <c r="B5073" s="81" t="s">
        <v>124</v>
      </c>
      <c r="C5073" s="81" t="s">
        <v>10058</v>
      </c>
      <c r="D5073" s="81" t="s">
        <v>10065</v>
      </c>
      <c r="E5073" s="81"/>
      <c r="F5073" s="81" t="s">
        <v>226</v>
      </c>
      <c r="G5073" s="81" t="s">
        <v>309</v>
      </c>
      <c r="H5073" s="81" t="s">
        <v>10068</v>
      </c>
      <c r="I5073" s="81"/>
      <c r="J5073" s="82">
        <v>203.48</v>
      </c>
      <c r="K5073" s="82">
        <v>0</v>
      </c>
      <c r="L5073" s="82">
        <v>1</v>
      </c>
      <c r="M5073" s="82">
        <v>203.48</v>
      </c>
    </row>
    <row r="5074" spans="1:13">
      <c r="A5074" t="str">
        <f t="shared" si="79"/>
        <v>T253100092000111046</v>
      </c>
      <c r="B5074" s="81" t="s">
        <v>124</v>
      </c>
      <c r="C5074" s="81" t="s">
        <v>10058</v>
      </c>
      <c r="D5074" s="81" t="s">
        <v>10065</v>
      </c>
      <c r="E5074" s="81"/>
      <c r="F5074" s="81" t="s">
        <v>226</v>
      </c>
      <c r="G5074" s="81" t="s">
        <v>309</v>
      </c>
      <c r="H5074" s="81" t="s">
        <v>10069</v>
      </c>
      <c r="I5074" s="81"/>
      <c r="J5074" s="82">
        <v>203.48</v>
      </c>
      <c r="K5074" s="82">
        <v>0</v>
      </c>
      <c r="L5074" s="82">
        <v>1</v>
      </c>
      <c r="M5074" s="82">
        <v>203.48</v>
      </c>
    </row>
    <row r="5075" spans="1:13">
      <c r="A5075" t="str">
        <f t="shared" si="79"/>
        <v>T253100092000111772</v>
      </c>
      <c r="B5075" s="81" t="s">
        <v>124</v>
      </c>
      <c r="C5075" s="81" t="s">
        <v>10058</v>
      </c>
      <c r="D5075" s="81" t="s">
        <v>10065</v>
      </c>
      <c r="E5075" s="81"/>
      <c r="F5075" s="81" t="s">
        <v>226</v>
      </c>
      <c r="G5075" s="81" t="s">
        <v>309</v>
      </c>
      <c r="H5075" s="81" t="s">
        <v>10070</v>
      </c>
      <c r="I5075" s="81"/>
      <c r="J5075" s="82">
        <v>203.48</v>
      </c>
      <c r="K5075" s="82">
        <v>0</v>
      </c>
      <c r="L5075" s="82">
        <v>3</v>
      </c>
      <c r="M5075" s="82">
        <v>610.44000000000005</v>
      </c>
    </row>
    <row r="5076" spans="1:13">
      <c r="A5076" t="str">
        <f t="shared" si="79"/>
        <v>T253100102200063124</v>
      </c>
      <c r="B5076" s="81" t="s">
        <v>126</v>
      </c>
      <c r="C5076" s="81" t="s">
        <v>10058</v>
      </c>
      <c r="D5076" s="81" t="s">
        <v>10071</v>
      </c>
      <c r="E5076" s="81"/>
      <c r="F5076" s="81" t="s">
        <v>226</v>
      </c>
      <c r="G5076" s="81" t="s">
        <v>309</v>
      </c>
      <c r="H5076" s="81" t="s">
        <v>10072</v>
      </c>
      <c r="I5076" s="81"/>
      <c r="J5076" s="82">
        <v>206.13</v>
      </c>
      <c r="K5076" s="82">
        <v>0</v>
      </c>
      <c r="L5076" s="82">
        <v>0</v>
      </c>
      <c r="M5076" s="82">
        <v>0</v>
      </c>
    </row>
    <row r="5077" spans="1:13">
      <c r="A5077" t="str">
        <f t="shared" si="79"/>
        <v>T253100101800030950</v>
      </c>
      <c r="B5077" s="81" t="s">
        <v>126</v>
      </c>
      <c r="C5077" s="81" t="s">
        <v>10058</v>
      </c>
      <c r="D5077" s="81" t="s">
        <v>10071</v>
      </c>
      <c r="E5077" s="81"/>
      <c r="F5077" s="81" t="s">
        <v>226</v>
      </c>
      <c r="G5077" s="81" t="s">
        <v>309</v>
      </c>
      <c r="H5077" s="81" t="s">
        <v>10073</v>
      </c>
      <c r="I5077" s="81"/>
      <c r="J5077" s="82">
        <v>206.13</v>
      </c>
      <c r="K5077" s="82">
        <v>0</v>
      </c>
      <c r="L5077" s="82">
        <v>0</v>
      </c>
      <c r="M5077" s="82">
        <v>0</v>
      </c>
    </row>
    <row r="5078" spans="1:13">
      <c r="A5078" t="str">
        <f t="shared" si="79"/>
        <v>T25310010</v>
      </c>
      <c r="B5078" s="81" t="s">
        <v>126</v>
      </c>
      <c r="C5078" s="81" t="s">
        <v>10058</v>
      </c>
      <c r="D5078" s="81" t="s">
        <v>10071</v>
      </c>
      <c r="E5078" s="81"/>
      <c r="F5078" s="81" t="s">
        <v>226</v>
      </c>
      <c r="G5078" s="81" t="s">
        <v>309</v>
      </c>
      <c r="H5078" s="81"/>
      <c r="I5078" s="81"/>
      <c r="J5078" s="82">
        <v>206.13</v>
      </c>
      <c r="K5078" s="82">
        <v>0</v>
      </c>
      <c r="L5078" s="82">
        <v>0</v>
      </c>
      <c r="M5078" s="82">
        <v>0</v>
      </c>
    </row>
    <row r="5079" spans="1:13">
      <c r="A5079" t="str">
        <f t="shared" si="79"/>
        <v>T253100102300056752</v>
      </c>
      <c r="B5079" s="81" t="s">
        <v>126</v>
      </c>
      <c r="C5079" s="81" t="s">
        <v>10058</v>
      </c>
      <c r="D5079" s="81" t="s">
        <v>10071</v>
      </c>
      <c r="E5079" s="81"/>
      <c r="F5079" s="81" t="s">
        <v>226</v>
      </c>
      <c r="G5079" s="81" t="s">
        <v>309</v>
      </c>
      <c r="H5079" s="81" t="s">
        <v>10074</v>
      </c>
      <c r="I5079" s="81"/>
      <c r="J5079" s="82">
        <v>206.13</v>
      </c>
      <c r="K5079" s="82">
        <v>0</v>
      </c>
      <c r="L5079" s="82">
        <v>0</v>
      </c>
      <c r="M5079" s="82">
        <v>0</v>
      </c>
    </row>
    <row r="5080" spans="1:13">
      <c r="A5080" t="str">
        <f t="shared" si="79"/>
        <v>T253100102000106377</v>
      </c>
      <c r="B5080" s="81" t="s">
        <v>126</v>
      </c>
      <c r="C5080" s="81" t="s">
        <v>10058</v>
      </c>
      <c r="D5080" s="81" t="s">
        <v>10071</v>
      </c>
      <c r="E5080" s="81"/>
      <c r="F5080" s="81" t="s">
        <v>226</v>
      </c>
      <c r="G5080" s="81" t="s">
        <v>309</v>
      </c>
      <c r="H5080" s="81" t="s">
        <v>10075</v>
      </c>
      <c r="I5080" s="81"/>
      <c r="J5080" s="82">
        <v>206.13</v>
      </c>
      <c r="K5080" s="82">
        <v>0</v>
      </c>
      <c r="L5080" s="82">
        <v>1</v>
      </c>
      <c r="M5080" s="82">
        <v>206.13</v>
      </c>
    </row>
    <row r="5081" spans="1:13">
      <c r="A5081" t="str">
        <f t="shared" si="79"/>
        <v>T253100102000111774</v>
      </c>
      <c r="B5081" s="81" t="s">
        <v>126</v>
      </c>
      <c r="C5081" s="81" t="s">
        <v>10058</v>
      </c>
      <c r="D5081" s="81" t="s">
        <v>10071</v>
      </c>
      <c r="E5081" s="81"/>
      <c r="F5081" s="81" t="s">
        <v>226</v>
      </c>
      <c r="G5081" s="81" t="s">
        <v>309</v>
      </c>
      <c r="H5081" s="81" t="s">
        <v>10076</v>
      </c>
      <c r="I5081" s="81"/>
      <c r="J5081" s="82">
        <v>206.13</v>
      </c>
      <c r="K5081" s="82">
        <v>0</v>
      </c>
      <c r="L5081" s="82">
        <v>0</v>
      </c>
      <c r="M5081" s="82">
        <v>0</v>
      </c>
    </row>
    <row r="5082" spans="1:13">
      <c r="A5082" t="str">
        <f t="shared" si="79"/>
        <v>T253100102000109524</v>
      </c>
      <c r="B5082" s="81" t="s">
        <v>126</v>
      </c>
      <c r="C5082" s="81" t="s">
        <v>10058</v>
      </c>
      <c r="D5082" s="81" t="s">
        <v>10071</v>
      </c>
      <c r="E5082" s="81"/>
      <c r="F5082" s="81" t="s">
        <v>226</v>
      </c>
      <c r="G5082" s="81" t="s">
        <v>309</v>
      </c>
      <c r="H5082" s="81" t="s">
        <v>10077</v>
      </c>
      <c r="I5082" s="81"/>
      <c r="J5082" s="82">
        <v>206.13</v>
      </c>
      <c r="K5082" s="82">
        <v>0</v>
      </c>
      <c r="L5082" s="82">
        <v>1</v>
      </c>
      <c r="M5082" s="82">
        <v>206.13</v>
      </c>
    </row>
    <row r="5083" spans="1:13">
      <c r="A5083" t="str">
        <f t="shared" si="79"/>
        <v>T25310011</v>
      </c>
      <c r="B5083" s="81" t="s">
        <v>128</v>
      </c>
      <c r="C5083" s="81" t="s">
        <v>10058</v>
      </c>
      <c r="D5083" s="81" t="s">
        <v>10078</v>
      </c>
      <c r="E5083" s="81"/>
      <c r="F5083" s="81" t="s">
        <v>226</v>
      </c>
      <c r="G5083" s="81" t="s">
        <v>309</v>
      </c>
      <c r="H5083" s="81"/>
      <c r="I5083" s="81"/>
      <c r="J5083" s="82">
        <v>214.6</v>
      </c>
      <c r="K5083" s="82">
        <v>0</v>
      </c>
      <c r="L5083" s="82">
        <v>0</v>
      </c>
      <c r="M5083" s="82">
        <v>0</v>
      </c>
    </row>
    <row r="5084" spans="1:13">
      <c r="A5084" t="str">
        <f t="shared" si="79"/>
        <v>T253100112200042776</v>
      </c>
      <c r="B5084" s="81" t="s">
        <v>128</v>
      </c>
      <c r="C5084" s="81" t="s">
        <v>10058</v>
      </c>
      <c r="D5084" s="81" t="s">
        <v>10078</v>
      </c>
      <c r="E5084" s="81"/>
      <c r="F5084" s="81" t="s">
        <v>226</v>
      </c>
      <c r="G5084" s="81" t="s">
        <v>309</v>
      </c>
      <c r="H5084" s="81" t="s">
        <v>10079</v>
      </c>
      <c r="I5084" s="81"/>
      <c r="J5084" s="82">
        <v>214.6</v>
      </c>
      <c r="K5084" s="82">
        <v>0</v>
      </c>
      <c r="L5084" s="82">
        <v>1</v>
      </c>
      <c r="M5084" s="82">
        <v>214.6</v>
      </c>
    </row>
    <row r="5085" spans="1:13">
      <c r="A5085" t="str">
        <f t="shared" si="79"/>
        <v>T253100112300064550</v>
      </c>
      <c r="B5085" s="81" t="s">
        <v>128</v>
      </c>
      <c r="C5085" s="81" t="s">
        <v>10058</v>
      </c>
      <c r="D5085" s="81" t="s">
        <v>10078</v>
      </c>
      <c r="E5085" s="81"/>
      <c r="F5085" s="81" t="s">
        <v>226</v>
      </c>
      <c r="G5085" s="81" t="s">
        <v>309</v>
      </c>
      <c r="H5085" s="81" t="s">
        <v>10080</v>
      </c>
      <c r="I5085" s="81"/>
      <c r="J5085" s="82">
        <v>214.6</v>
      </c>
      <c r="K5085" s="82">
        <v>0</v>
      </c>
      <c r="L5085" s="82">
        <v>0</v>
      </c>
      <c r="M5085" s="82">
        <v>0</v>
      </c>
    </row>
    <row r="5086" spans="1:13">
      <c r="A5086" t="str">
        <f t="shared" si="79"/>
        <v>T253100112000082583</v>
      </c>
      <c r="B5086" s="81" t="s">
        <v>128</v>
      </c>
      <c r="C5086" s="81" t="s">
        <v>10058</v>
      </c>
      <c r="D5086" s="81" t="s">
        <v>10078</v>
      </c>
      <c r="E5086" s="81"/>
      <c r="F5086" s="81" t="s">
        <v>226</v>
      </c>
      <c r="G5086" s="81" t="s">
        <v>309</v>
      </c>
      <c r="H5086" s="81" t="s">
        <v>10081</v>
      </c>
      <c r="I5086" s="81"/>
      <c r="J5086" s="82">
        <v>214.6</v>
      </c>
      <c r="K5086" s="82">
        <v>0</v>
      </c>
      <c r="L5086" s="82">
        <v>1</v>
      </c>
      <c r="M5086" s="82">
        <v>214.6</v>
      </c>
    </row>
    <row r="5087" spans="1:13">
      <c r="A5087" t="str">
        <f t="shared" si="79"/>
        <v>T253100112000087487</v>
      </c>
      <c r="B5087" s="81" t="s">
        <v>128</v>
      </c>
      <c r="C5087" s="81" t="s">
        <v>10058</v>
      </c>
      <c r="D5087" s="81" t="s">
        <v>10078</v>
      </c>
      <c r="E5087" s="81"/>
      <c r="F5087" s="81" t="s">
        <v>226</v>
      </c>
      <c r="G5087" s="81" t="s">
        <v>309</v>
      </c>
      <c r="H5087" s="81" t="s">
        <v>10082</v>
      </c>
      <c r="I5087" s="81"/>
      <c r="J5087" s="82">
        <v>214.6</v>
      </c>
      <c r="K5087" s="82">
        <v>0</v>
      </c>
      <c r="L5087" s="82">
        <v>1</v>
      </c>
      <c r="M5087" s="82">
        <v>214.6</v>
      </c>
    </row>
    <row r="5088" spans="1:13">
      <c r="A5088" t="str">
        <f t="shared" si="79"/>
        <v>T253100111700025707</v>
      </c>
      <c r="B5088" s="81" t="s">
        <v>128</v>
      </c>
      <c r="C5088" s="81" t="s">
        <v>10058</v>
      </c>
      <c r="D5088" s="81" t="s">
        <v>10078</v>
      </c>
      <c r="E5088" s="81"/>
      <c r="F5088" s="81" t="s">
        <v>226</v>
      </c>
      <c r="G5088" s="81" t="s">
        <v>309</v>
      </c>
      <c r="H5088" s="81" t="s">
        <v>10083</v>
      </c>
      <c r="I5088" s="81"/>
      <c r="J5088" s="82">
        <v>214.6</v>
      </c>
      <c r="K5088" s="82">
        <v>0</v>
      </c>
      <c r="L5088" s="82">
        <v>1</v>
      </c>
      <c r="M5088" s="82">
        <v>214.6</v>
      </c>
    </row>
    <row r="5089" spans="1:13">
      <c r="A5089" t="str">
        <f t="shared" si="79"/>
        <v>T253100111800043744</v>
      </c>
      <c r="B5089" s="81" t="s">
        <v>128</v>
      </c>
      <c r="C5089" s="81" t="s">
        <v>10058</v>
      </c>
      <c r="D5089" s="81" t="s">
        <v>10078</v>
      </c>
      <c r="E5089" s="81"/>
      <c r="F5089" s="81" t="s">
        <v>226</v>
      </c>
      <c r="G5089" s="81" t="s">
        <v>309</v>
      </c>
      <c r="H5089" s="81" t="s">
        <v>10084</v>
      </c>
      <c r="I5089" s="81"/>
      <c r="J5089" s="82">
        <v>214.6</v>
      </c>
      <c r="K5089" s="82">
        <v>0</v>
      </c>
      <c r="L5089" s="82">
        <v>0</v>
      </c>
      <c r="M5089" s="82">
        <v>0</v>
      </c>
    </row>
    <row r="5090" spans="1:13">
      <c r="A5090" t="str">
        <f t="shared" si="79"/>
        <v>T253100112200042776</v>
      </c>
      <c r="B5090" s="81" t="s">
        <v>128</v>
      </c>
      <c r="C5090" s="81" t="s">
        <v>10058</v>
      </c>
      <c r="D5090" s="81" t="s">
        <v>10078</v>
      </c>
      <c r="E5090" s="81"/>
      <c r="F5090" s="81" t="s">
        <v>226</v>
      </c>
      <c r="G5090" s="81" t="s">
        <v>309</v>
      </c>
      <c r="H5090" s="81" t="s">
        <v>10079</v>
      </c>
      <c r="I5090" s="81">
        <v>46526</v>
      </c>
      <c r="J5090" s="82">
        <v>214.6</v>
      </c>
      <c r="K5090" s="82">
        <v>0</v>
      </c>
      <c r="L5090" s="82">
        <v>-1</v>
      </c>
      <c r="M5090" s="82">
        <v>-214.6</v>
      </c>
    </row>
    <row r="5091" spans="1:13">
      <c r="A5091" t="str">
        <f t="shared" si="79"/>
        <v>T253100122200044496</v>
      </c>
      <c r="B5091" s="81" t="s">
        <v>130</v>
      </c>
      <c r="C5091" s="81" t="s">
        <v>10058</v>
      </c>
      <c r="D5091" s="81" t="s">
        <v>10085</v>
      </c>
      <c r="E5091" s="81"/>
      <c r="F5091" s="81" t="s">
        <v>226</v>
      </c>
      <c r="G5091" s="81" t="s">
        <v>236</v>
      </c>
      <c r="H5091" s="81" t="s">
        <v>10086</v>
      </c>
      <c r="I5091" s="81"/>
      <c r="J5091" s="82">
        <v>228.11</v>
      </c>
      <c r="K5091" s="82">
        <v>0</v>
      </c>
      <c r="L5091" s="82">
        <v>1</v>
      </c>
      <c r="M5091" s="82">
        <v>228.11</v>
      </c>
    </row>
    <row r="5092" spans="1:13">
      <c r="A5092" t="str">
        <f t="shared" si="79"/>
        <v>T253100122200044495</v>
      </c>
      <c r="B5092" s="81" t="s">
        <v>130</v>
      </c>
      <c r="C5092" s="81" t="s">
        <v>10058</v>
      </c>
      <c r="D5092" s="81" t="s">
        <v>10085</v>
      </c>
      <c r="E5092" s="81"/>
      <c r="F5092" s="81" t="s">
        <v>226</v>
      </c>
      <c r="G5092" s="81" t="s">
        <v>236</v>
      </c>
      <c r="H5092" s="81" t="s">
        <v>10087</v>
      </c>
      <c r="I5092" s="81"/>
      <c r="J5092" s="82">
        <v>228.11</v>
      </c>
      <c r="K5092" s="82">
        <v>0</v>
      </c>
      <c r="L5092" s="82">
        <v>0</v>
      </c>
      <c r="M5092" s="82">
        <v>0</v>
      </c>
    </row>
    <row r="5093" spans="1:13">
      <c r="A5093" t="str">
        <f t="shared" si="79"/>
        <v>T253100122300056756</v>
      </c>
      <c r="B5093" s="81" t="s">
        <v>130</v>
      </c>
      <c r="C5093" s="81" t="s">
        <v>10058</v>
      </c>
      <c r="D5093" s="81" t="s">
        <v>10085</v>
      </c>
      <c r="E5093" s="81"/>
      <c r="F5093" s="81" t="s">
        <v>226</v>
      </c>
      <c r="G5093" s="81" t="s">
        <v>236</v>
      </c>
      <c r="H5093" s="81" t="s">
        <v>10088</v>
      </c>
      <c r="I5093" s="81"/>
      <c r="J5093" s="82">
        <v>228.11</v>
      </c>
      <c r="K5093" s="82">
        <v>0</v>
      </c>
      <c r="L5093" s="82">
        <v>3</v>
      </c>
      <c r="M5093" s="82">
        <v>684.33</v>
      </c>
    </row>
    <row r="5094" spans="1:13">
      <c r="A5094" t="str">
        <f t="shared" si="79"/>
        <v>T253100122000096018</v>
      </c>
      <c r="B5094" s="81" t="s">
        <v>130</v>
      </c>
      <c r="C5094" s="81" t="s">
        <v>10058</v>
      </c>
      <c r="D5094" s="81" t="s">
        <v>10085</v>
      </c>
      <c r="E5094" s="81"/>
      <c r="F5094" s="81" t="s">
        <v>226</v>
      </c>
      <c r="G5094" s="81" t="s">
        <v>236</v>
      </c>
      <c r="H5094" s="81" t="s">
        <v>10089</v>
      </c>
      <c r="I5094" s="81"/>
      <c r="J5094" s="82">
        <v>228.11</v>
      </c>
      <c r="K5094" s="82">
        <v>0</v>
      </c>
      <c r="L5094" s="82">
        <v>1</v>
      </c>
      <c r="M5094" s="82">
        <v>228.11</v>
      </c>
    </row>
    <row r="5095" spans="1:13">
      <c r="A5095" t="str">
        <f t="shared" si="79"/>
        <v>T253100122000079747</v>
      </c>
      <c r="B5095" s="81" t="s">
        <v>130</v>
      </c>
      <c r="C5095" s="81" t="s">
        <v>10058</v>
      </c>
      <c r="D5095" s="81" t="s">
        <v>10085</v>
      </c>
      <c r="E5095" s="81"/>
      <c r="F5095" s="81" t="s">
        <v>226</v>
      </c>
      <c r="G5095" s="81" t="s">
        <v>236</v>
      </c>
      <c r="H5095" s="81" t="s">
        <v>10090</v>
      </c>
      <c r="I5095" s="81"/>
      <c r="J5095" s="82">
        <v>228.11</v>
      </c>
      <c r="K5095" s="82">
        <v>0</v>
      </c>
      <c r="L5095" s="82">
        <v>0</v>
      </c>
      <c r="M5095" s="82">
        <v>0</v>
      </c>
    </row>
    <row r="5096" spans="1:13">
      <c r="A5096" t="str">
        <f t="shared" si="79"/>
        <v>T253100132200040217</v>
      </c>
      <c r="B5096" s="81" t="s">
        <v>132</v>
      </c>
      <c r="C5096" s="81" t="s">
        <v>10058</v>
      </c>
      <c r="D5096" s="81" t="s">
        <v>10091</v>
      </c>
      <c r="E5096" s="81"/>
      <c r="F5096" s="81" t="s">
        <v>226</v>
      </c>
      <c r="G5096" s="81" t="s">
        <v>236</v>
      </c>
      <c r="H5096" s="81" t="s">
        <v>10092</v>
      </c>
      <c r="I5096" s="81"/>
      <c r="J5096" s="82">
        <v>250</v>
      </c>
      <c r="K5096" s="82">
        <v>0</v>
      </c>
      <c r="L5096" s="82">
        <v>1</v>
      </c>
      <c r="M5096" s="82">
        <v>250</v>
      </c>
    </row>
    <row r="5097" spans="1:13">
      <c r="A5097" t="str">
        <f t="shared" si="79"/>
        <v>T253100131900028116</v>
      </c>
      <c r="B5097" s="81" t="s">
        <v>132</v>
      </c>
      <c r="C5097" s="81" t="s">
        <v>10058</v>
      </c>
      <c r="D5097" s="81" t="s">
        <v>10091</v>
      </c>
      <c r="E5097" s="81"/>
      <c r="F5097" s="81" t="s">
        <v>226</v>
      </c>
      <c r="G5097" s="81" t="s">
        <v>236</v>
      </c>
      <c r="H5097" s="81" t="s">
        <v>10093</v>
      </c>
      <c r="I5097" s="81"/>
      <c r="J5097" s="82">
        <v>250</v>
      </c>
      <c r="K5097" s="82">
        <v>0</v>
      </c>
      <c r="L5097" s="82">
        <v>0</v>
      </c>
      <c r="M5097" s="82">
        <v>0</v>
      </c>
    </row>
    <row r="5098" spans="1:13">
      <c r="A5098" t="str">
        <f t="shared" si="79"/>
        <v>T253100132000056202</v>
      </c>
      <c r="B5098" s="81" t="s">
        <v>132</v>
      </c>
      <c r="C5098" s="81" t="s">
        <v>10058</v>
      </c>
      <c r="D5098" s="81" t="s">
        <v>10091</v>
      </c>
      <c r="E5098" s="81"/>
      <c r="F5098" s="81" t="s">
        <v>226</v>
      </c>
      <c r="G5098" s="81" t="s">
        <v>236</v>
      </c>
      <c r="H5098" s="81" t="s">
        <v>10094</v>
      </c>
      <c r="I5098" s="81"/>
      <c r="J5098" s="82">
        <v>250</v>
      </c>
      <c r="K5098" s="82">
        <v>0</v>
      </c>
      <c r="L5098" s="82">
        <v>0</v>
      </c>
      <c r="M5098" s="82">
        <v>0</v>
      </c>
    </row>
    <row r="5099" spans="1:13">
      <c r="A5099" t="str">
        <f t="shared" si="79"/>
        <v>T253100141900017897</v>
      </c>
      <c r="B5099" s="81" t="s">
        <v>134</v>
      </c>
      <c r="C5099" s="81" t="s">
        <v>10058</v>
      </c>
      <c r="D5099" s="81" t="s">
        <v>10095</v>
      </c>
      <c r="E5099" s="81"/>
      <c r="F5099" s="81" t="s">
        <v>226</v>
      </c>
      <c r="G5099" s="81" t="s">
        <v>236</v>
      </c>
      <c r="H5099" s="81" t="s">
        <v>10096</v>
      </c>
      <c r="I5099" s="81"/>
      <c r="J5099" s="82">
        <v>250</v>
      </c>
      <c r="K5099" s="82">
        <v>0</v>
      </c>
      <c r="L5099" s="82">
        <v>1</v>
      </c>
      <c r="M5099" s="82">
        <v>250</v>
      </c>
    </row>
    <row r="5100" spans="1:13">
      <c r="A5100" t="str">
        <f t="shared" si="79"/>
        <v>T253100142200040218</v>
      </c>
      <c r="B5100" s="81" t="s">
        <v>134</v>
      </c>
      <c r="C5100" s="81" t="s">
        <v>10058</v>
      </c>
      <c r="D5100" s="81" t="s">
        <v>10095</v>
      </c>
      <c r="E5100" s="81"/>
      <c r="F5100" s="81" t="s">
        <v>226</v>
      </c>
      <c r="G5100" s="81" t="s">
        <v>236</v>
      </c>
      <c r="H5100" s="81" t="s">
        <v>10097</v>
      </c>
      <c r="I5100" s="81"/>
      <c r="J5100" s="82">
        <v>250</v>
      </c>
      <c r="K5100" s="82">
        <v>0</v>
      </c>
      <c r="L5100" s="82">
        <v>3</v>
      </c>
      <c r="M5100" s="82">
        <v>750</v>
      </c>
    </row>
    <row r="5101" spans="1:13">
      <c r="A5101" t="str">
        <f t="shared" si="79"/>
        <v>T253100141900013032</v>
      </c>
      <c r="B5101" s="81" t="s">
        <v>134</v>
      </c>
      <c r="C5101" s="81" t="s">
        <v>10058</v>
      </c>
      <c r="D5101" s="81" t="s">
        <v>10095</v>
      </c>
      <c r="E5101" s="81"/>
      <c r="F5101" s="81" t="s">
        <v>226</v>
      </c>
      <c r="G5101" s="81" t="s">
        <v>236</v>
      </c>
      <c r="H5101" s="81" t="s">
        <v>10098</v>
      </c>
      <c r="I5101" s="81"/>
      <c r="J5101" s="82">
        <v>250</v>
      </c>
      <c r="K5101" s="82">
        <v>0</v>
      </c>
      <c r="L5101" s="82">
        <v>0</v>
      </c>
      <c r="M5101" s="82">
        <v>0</v>
      </c>
    </row>
    <row r="5102" spans="1:13">
      <c r="A5102" t="str">
        <f t="shared" si="79"/>
        <v>T253100151900047511</v>
      </c>
      <c r="B5102" s="81" t="s">
        <v>136</v>
      </c>
      <c r="C5102" s="81" t="s">
        <v>10058</v>
      </c>
      <c r="D5102" s="81" t="s">
        <v>10099</v>
      </c>
      <c r="E5102" s="81"/>
      <c r="F5102" s="81" t="s">
        <v>226</v>
      </c>
      <c r="G5102" s="81" t="s">
        <v>236</v>
      </c>
      <c r="H5102" s="81" t="s">
        <v>10100</v>
      </c>
      <c r="I5102" s="81"/>
      <c r="J5102" s="82">
        <v>250</v>
      </c>
      <c r="K5102" s="82">
        <v>0</v>
      </c>
      <c r="L5102" s="82">
        <v>1</v>
      </c>
      <c r="M5102" s="82">
        <v>250</v>
      </c>
    </row>
    <row r="5103" spans="1:13">
      <c r="A5103" t="str">
        <f t="shared" si="79"/>
        <v>T253100151800066723</v>
      </c>
      <c r="B5103" s="81" t="s">
        <v>136</v>
      </c>
      <c r="C5103" s="81" t="s">
        <v>10058</v>
      </c>
      <c r="D5103" s="81" t="s">
        <v>10099</v>
      </c>
      <c r="E5103" s="81"/>
      <c r="F5103" s="81" t="s">
        <v>226</v>
      </c>
      <c r="G5103" s="81" t="s">
        <v>236</v>
      </c>
      <c r="H5103" s="81" t="s">
        <v>10101</v>
      </c>
      <c r="I5103" s="81"/>
      <c r="J5103" s="82">
        <v>250</v>
      </c>
      <c r="K5103" s="82">
        <v>0</v>
      </c>
      <c r="L5103" s="82">
        <v>0</v>
      </c>
      <c r="M5103" s="82">
        <v>0</v>
      </c>
    </row>
    <row r="5104" spans="1:13">
      <c r="A5104" t="str">
        <f t="shared" si="79"/>
        <v>T253100151900073943</v>
      </c>
      <c r="B5104" s="81" t="s">
        <v>136</v>
      </c>
      <c r="C5104" s="81" t="s">
        <v>10058</v>
      </c>
      <c r="D5104" s="81" t="s">
        <v>10099</v>
      </c>
      <c r="E5104" s="81"/>
      <c r="F5104" s="81" t="s">
        <v>226</v>
      </c>
      <c r="G5104" s="81" t="s">
        <v>236</v>
      </c>
      <c r="H5104" s="81" t="s">
        <v>10102</v>
      </c>
      <c r="I5104" s="81"/>
      <c r="J5104" s="82">
        <v>250</v>
      </c>
      <c r="K5104" s="82">
        <v>0</v>
      </c>
      <c r="L5104" s="82">
        <v>0</v>
      </c>
      <c r="M5104" s="82">
        <v>0</v>
      </c>
    </row>
    <row r="5105" spans="1:13">
      <c r="A5105" t="str">
        <f t="shared" si="79"/>
        <v>T253100161900086025</v>
      </c>
      <c r="B5105" s="81" t="s">
        <v>138</v>
      </c>
      <c r="C5105" s="81" t="s">
        <v>10058</v>
      </c>
      <c r="D5105" s="81" t="s">
        <v>10103</v>
      </c>
      <c r="E5105" s="81"/>
      <c r="F5105" s="81" t="s">
        <v>226</v>
      </c>
      <c r="G5105" s="81" t="s">
        <v>236</v>
      </c>
      <c r="H5105" s="81" t="s">
        <v>10104</v>
      </c>
      <c r="I5105" s="81"/>
      <c r="J5105" s="82">
        <v>250</v>
      </c>
      <c r="K5105" s="82">
        <v>0</v>
      </c>
      <c r="L5105" s="82">
        <v>1</v>
      </c>
      <c r="M5105" s="82">
        <v>250</v>
      </c>
    </row>
    <row r="5106" spans="1:13">
      <c r="A5106" t="str">
        <f t="shared" si="79"/>
        <v>T27410044</v>
      </c>
      <c r="B5106" s="81" t="s">
        <v>170</v>
      </c>
      <c r="C5106" s="81" t="s">
        <v>10058</v>
      </c>
      <c r="D5106" s="81" t="s">
        <v>10105</v>
      </c>
      <c r="E5106" s="81"/>
      <c r="F5106" s="81" t="s">
        <v>226</v>
      </c>
      <c r="G5106" s="81" t="s">
        <v>236</v>
      </c>
      <c r="H5106" s="81"/>
      <c r="I5106" s="81"/>
      <c r="J5106" s="82">
        <v>19.16</v>
      </c>
      <c r="K5106" s="82">
        <v>0</v>
      </c>
      <c r="L5106" s="82">
        <v>0</v>
      </c>
      <c r="M5106" s="82">
        <v>0</v>
      </c>
    </row>
    <row r="5107" spans="1:13">
      <c r="A5107" t="str">
        <f t="shared" si="79"/>
        <v>T274100461800054594</v>
      </c>
      <c r="B5107" s="81" t="s">
        <v>172</v>
      </c>
      <c r="C5107" s="81" t="s">
        <v>10058</v>
      </c>
      <c r="D5107" s="81" t="s">
        <v>10106</v>
      </c>
      <c r="E5107" s="81"/>
      <c r="F5107" s="81" t="s">
        <v>226</v>
      </c>
      <c r="G5107" s="81" t="s">
        <v>236</v>
      </c>
      <c r="H5107" s="81" t="s">
        <v>10107</v>
      </c>
      <c r="I5107" s="81"/>
      <c r="J5107" s="82">
        <v>9.58</v>
      </c>
      <c r="K5107" s="82">
        <v>0</v>
      </c>
      <c r="L5107" s="82">
        <v>0</v>
      </c>
      <c r="M5107" s="82">
        <v>0</v>
      </c>
    </row>
    <row r="5108" spans="1:13">
      <c r="A5108" t="str">
        <f t="shared" si="79"/>
        <v>T274100462000013355</v>
      </c>
      <c r="B5108" s="81" t="s">
        <v>172</v>
      </c>
      <c r="C5108" s="81" t="s">
        <v>10058</v>
      </c>
      <c r="D5108" s="81" t="s">
        <v>10106</v>
      </c>
      <c r="E5108" s="81"/>
      <c r="F5108" s="81" t="s">
        <v>226</v>
      </c>
      <c r="G5108" s="81" t="s">
        <v>236</v>
      </c>
      <c r="H5108" s="81" t="s">
        <v>10108</v>
      </c>
      <c r="I5108" s="81"/>
      <c r="J5108" s="82">
        <v>9.58</v>
      </c>
      <c r="K5108" s="82">
        <v>0</v>
      </c>
      <c r="L5108" s="82">
        <v>0</v>
      </c>
      <c r="M5108" s="82">
        <v>0</v>
      </c>
    </row>
    <row r="5109" spans="1:13">
      <c r="A5109" t="str">
        <f t="shared" si="79"/>
        <v>T27410048</v>
      </c>
      <c r="B5109" s="81" t="s">
        <v>174</v>
      </c>
      <c r="C5109" s="81" t="s">
        <v>10058</v>
      </c>
      <c r="D5109" s="81" t="s">
        <v>10109</v>
      </c>
      <c r="E5109" s="81"/>
      <c r="F5109" s="81" t="s">
        <v>226</v>
      </c>
      <c r="G5109" s="81" t="s">
        <v>309</v>
      </c>
      <c r="H5109" s="81"/>
      <c r="I5109" s="81"/>
      <c r="J5109" s="82">
        <v>134.19</v>
      </c>
      <c r="K5109" s="82">
        <v>0</v>
      </c>
      <c r="L5109" s="82">
        <v>0</v>
      </c>
      <c r="M5109" s="82">
        <v>0</v>
      </c>
    </row>
    <row r="5110" spans="1:13">
      <c r="A5110" t="str">
        <f t="shared" si="79"/>
        <v>T274100482300003007</v>
      </c>
      <c r="B5110" s="81" t="s">
        <v>174</v>
      </c>
      <c r="C5110" s="81" t="s">
        <v>10058</v>
      </c>
      <c r="D5110" s="81" t="s">
        <v>10109</v>
      </c>
      <c r="E5110" s="81"/>
      <c r="F5110" s="81" t="s">
        <v>226</v>
      </c>
      <c r="G5110" s="81" t="s">
        <v>309</v>
      </c>
      <c r="H5110" s="81" t="s">
        <v>10110</v>
      </c>
      <c r="I5110" s="81"/>
      <c r="J5110" s="82">
        <v>134.19</v>
      </c>
      <c r="K5110" s="82">
        <v>0</v>
      </c>
      <c r="L5110" s="82">
        <v>1</v>
      </c>
      <c r="M5110" s="82">
        <v>134.19</v>
      </c>
    </row>
    <row r="5111" spans="1:13">
      <c r="A5111" t="str">
        <f t="shared" si="79"/>
        <v>T27410050</v>
      </c>
      <c r="B5111" s="81" t="s">
        <v>176</v>
      </c>
      <c r="C5111" s="81" t="s">
        <v>10058</v>
      </c>
      <c r="D5111" s="81" t="s">
        <v>10111</v>
      </c>
      <c r="E5111" s="81"/>
      <c r="F5111" s="81" t="s">
        <v>226</v>
      </c>
      <c r="G5111" s="81" t="s">
        <v>309</v>
      </c>
      <c r="H5111" s="81"/>
      <c r="I5111" s="81"/>
      <c r="J5111" s="82">
        <v>81.510000000000005</v>
      </c>
      <c r="K5111" s="82">
        <v>0</v>
      </c>
      <c r="L5111" s="82">
        <v>0</v>
      </c>
      <c r="M5111" s="82">
        <v>0</v>
      </c>
    </row>
    <row r="5112" spans="1:13">
      <c r="A5112" t="str">
        <f t="shared" si="79"/>
        <v>T274100502200064122</v>
      </c>
      <c r="B5112" s="81" t="s">
        <v>176</v>
      </c>
      <c r="C5112" s="81" t="s">
        <v>10058</v>
      </c>
      <c r="D5112" s="81" t="s">
        <v>10111</v>
      </c>
      <c r="E5112" s="81"/>
      <c r="F5112" s="81" t="s">
        <v>226</v>
      </c>
      <c r="G5112" s="81" t="s">
        <v>309</v>
      </c>
      <c r="H5112" s="81" t="s">
        <v>10112</v>
      </c>
      <c r="I5112" s="81"/>
      <c r="J5112" s="82">
        <v>81.510000000000005</v>
      </c>
      <c r="K5112" s="82">
        <v>0</v>
      </c>
      <c r="L5112" s="82">
        <v>1</v>
      </c>
      <c r="M5112" s="82">
        <v>81.510000000000005</v>
      </c>
    </row>
    <row r="5113" spans="1:13">
      <c r="A5113" t="str">
        <f t="shared" si="79"/>
        <v>T274100502200183842</v>
      </c>
      <c r="B5113" s="81" t="s">
        <v>176</v>
      </c>
      <c r="C5113" s="81" t="s">
        <v>10058</v>
      </c>
      <c r="D5113" s="81" t="s">
        <v>10111</v>
      </c>
      <c r="E5113" s="81"/>
      <c r="F5113" s="81" t="s">
        <v>226</v>
      </c>
      <c r="G5113" s="81" t="s">
        <v>309</v>
      </c>
      <c r="H5113" s="81" t="s">
        <v>10113</v>
      </c>
      <c r="I5113" s="81"/>
      <c r="J5113" s="82">
        <v>81.510000000000005</v>
      </c>
      <c r="K5113" s="82">
        <v>0</v>
      </c>
      <c r="L5113" s="82">
        <v>4</v>
      </c>
      <c r="M5113" s="82">
        <v>326.04000000000002</v>
      </c>
    </row>
    <row r="5114" spans="1:13">
      <c r="A5114" t="str">
        <f t="shared" si="79"/>
        <v>T27410052</v>
      </c>
      <c r="B5114" s="81" t="s">
        <v>178</v>
      </c>
      <c r="C5114" s="81" t="s">
        <v>10058</v>
      </c>
      <c r="D5114" s="81" t="s">
        <v>10114</v>
      </c>
      <c r="E5114" s="81"/>
      <c r="F5114" s="81" t="s">
        <v>226</v>
      </c>
      <c r="G5114" s="81" t="s">
        <v>309</v>
      </c>
      <c r="H5114" s="81"/>
      <c r="I5114" s="81"/>
      <c r="J5114" s="82">
        <v>87.35</v>
      </c>
      <c r="K5114" s="82">
        <v>0</v>
      </c>
      <c r="L5114" s="82">
        <v>0</v>
      </c>
      <c r="M5114" s="82">
        <v>0</v>
      </c>
    </row>
    <row r="5115" spans="1:13">
      <c r="A5115" t="str">
        <f t="shared" si="79"/>
        <v>T274100522200064126</v>
      </c>
      <c r="B5115" s="81" t="s">
        <v>178</v>
      </c>
      <c r="C5115" s="81" t="s">
        <v>10058</v>
      </c>
      <c r="D5115" s="81" t="s">
        <v>10114</v>
      </c>
      <c r="E5115" s="81"/>
      <c r="F5115" s="81" t="s">
        <v>226</v>
      </c>
      <c r="G5115" s="81" t="s">
        <v>309</v>
      </c>
      <c r="H5115" s="81" t="s">
        <v>10115</v>
      </c>
      <c r="I5115" s="81"/>
      <c r="J5115" s="82">
        <v>87.35</v>
      </c>
      <c r="K5115" s="82">
        <v>0</v>
      </c>
      <c r="L5115" s="82">
        <v>1</v>
      </c>
      <c r="M5115" s="82">
        <v>87.35</v>
      </c>
    </row>
    <row r="5116" spans="1:13">
      <c r="A5116" t="str">
        <f t="shared" si="79"/>
        <v>T274100522200064125</v>
      </c>
      <c r="B5116" s="81" t="s">
        <v>178</v>
      </c>
      <c r="C5116" s="81" t="s">
        <v>10058</v>
      </c>
      <c r="D5116" s="81" t="s">
        <v>10114</v>
      </c>
      <c r="E5116" s="81"/>
      <c r="F5116" s="81" t="s">
        <v>226</v>
      </c>
      <c r="G5116" s="81" t="s">
        <v>309</v>
      </c>
      <c r="H5116" s="81" t="s">
        <v>10116</v>
      </c>
      <c r="I5116" s="81"/>
      <c r="J5116" s="82">
        <v>87.35</v>
      </c>
      <c r="K5116" s="82">
        <v>0</v>
      </c>
      <c r="L5116" s="82">
        <v>0</v>
      </c>
      <c r="M5116" s="82">
        <v>0</v>
      </c>
    </row>
    <row r="5117" spans="1:13">
      <c r="A5117" t="str">
        <f t="shared" si="79"/>
        <v>T274100522200182596</v>
      </c>
      <c r="B5117" s="81" t="s">
        <v>178</v>
      </c>
      <c r="C5117" s="81" t="s">
        <v>10058</v>
      </c>
      <c r="D5117" s="81" t="s">
        <v>10114</v>
      </c>
      <c r="E5117" s="81"/>
      <c r="F5117" s="81" t="s">
        <v>226</v>
      </c>
      <c r="G5117" s="81" t="s">
        <v>309</v>
      </c>
      <c r="H5117" s="81" t="s">
        <v>10117</v>
      </c>
      <c r="I5117" s="81"/>
      <c r="J5117" s="82">
        <v>87.35</v>
      </c>
      <c r="K5117" s="82">
        <v>0</v>
      </c>
      <c r="L5117" s="82">
        <v>0</v>
      </c>
      <c r="M5117" s="82">
        <v>0</v>
      </c>
    </row>
    <row r="5118" spans="1:13">
      <c r="A5118" t="str">
        <f t="shared" si="79"/>
        <v>T274100522200064126</v>
      </c>
      <c r="B5118" s="81" t="s">
        <v>178</v>
      </c>
      <c r="C5118" s="81" t="s">
        <v>10058</v>
      </c>
      <c r="D5118" s="81" t="s">
        <v>10114</v>
      </c>
      <c r="E5118" s="81"/>
      <c r="F5118" s="81" t="s">
        <v>226</v>
      </c>
      <c r="G5118" s="81" t="s">
        <v>309</v>
      </c>
      <c r="H5118" s="81" t="s">
        <v>10115</v>
      </c>
      <c r="I5118" s="81">
        <v>46562</v>
      </c>
      <c r="J5118" s="82">
        <v>87.35</v>
      </c>
      <c r="K5118" s="82">
        <v>0</v>
      </c>
      <c r="L5118" s="82">
        <v>-1</v>
      </c>
      <c r="M5118" s="82">
        <v>-87.35</v>
      </c>
    </row>
    <row r="5119" spans="1:13">
      <c r="A5119" t="str">
        <f t="shared" si="79"/>
        <v>T27410054</v>
      </c>
      <c r="B5119" s="81" t="s">
        <v>180</v>
      </c>
      <c r="C5119" s="81" t="s">
        <v>10058</v>
      </c>
      <c r="D5119" s="81" t="s">
        <v>10118</v>
      </c>
      <c r="E5119" s="81"/>
      <c r="F5119" s="81" t="s">
        <v>226</v>
      </c>
      <c r="G5119" s="81" t="s">
        <v>309</v>
      </c>
      <c r="H5119" s="81"/>
      <c r="I5119" s="81"/>
      <c r="J5119" s="82">
        <v>97.29</v>
      </c>
      <c r="K5119" s="82">
        <v>0</v>
      </c>
      <c r="L5119" s="82">
        <v>0</v>
      </c>
      <c r="M5119" s="82">
        <v>0</v>
      </c>
    </row>
    <row r="5120" spans="1:13">
      <c r="A5120" t="str">
        <f t="shared" si="79"/>
        <v>T274100542200147989</v>
      </c>
      <c r="B5120" s="81" t="s">
        <v>180</v>
      </c>
      <c r="C5120" s="81" t="s">
        <v>10058</v>
      </c>
      <c r="D5120" s="81" t="s">
        <v>10118</v>
      </c>
      <c r="E5120" s="81"/>
      <c r="F5120" s="81" t="s">
        <v>226</v>
      </c>
      <c r="G5120" s="81" t="s">
        <v>309</v>
      </c>
      <c r="H5120" s="81" t="s">
        <v>10119</v>
      </c>
      <c r="I5120" s="81"/>
      <c r="J5120" s="82">
        <v>97.29</v>
      </c>
      <c r="K5120" s="82">
        <v>0</v>
      </c>
      <c r="L5120" s="82">
        <v>0</v>
      </c>
      <c r="M5120" s="82">
        <v>0</v>
      </c>
    </row>
    <row r="5121" spans="1:13">
      <c r="A5121" t="str">
        <f t="shared" si="79"/>
        <v>T274100542300090285</v>
      </c>
      <c r="B5121" s="81" t="s">
        <v>180</v>
      </c>
      <c r="C5121" s="81" t="s">
        <v>10058</v>
      </c>
      <c r="D5121" s="81" t="s">
        <v>10118</v>
      </c>
      <c r="E5121" s="81"/>
      <c r="F5121" s="81" t="s">
        <v>226</v>
      </c>
      <c r="G5121" s="81" t="s">
        <v>309</v>
      </c>
      <c r="H5121" s="81" t="s">
        <v>10120</v>
      </c>
      <c r="I5121" s="81"/>
      <c r="J5121" s="82">
        <v>97.29</v>
      </c>
      <c r="K5121" s="82">
        <v>0</v>
      </c>
      <c r="L5121" s="82">
        <v>2</v>
      </c>
      <c r="M5121" s="82">
        <v>194.58</v>
      </c>
    </row>
    <row r="5122" spans="1:13">
      <c r="A5122" t="str">
        <f t="shared" si="79"/>
        <v>T274100542000106383</v>
      </c>
      <c r="B5122" s="81" t="s">
        <v>180</v>
      </c>
      <c r="C5122" s="81" t="s">
        <v>10058</v>
      </c>
      <c r="D5122" s="81" t="s">
        <v>10118</v>
      </c>
      <c r="E5122" s="81"/>
      <c r="F5122" s="81" t="s">
        <v>226</v>
      </c>
      <c r="G5122" s="81" t="s">
        <v>309</v>
      </c>
      <c r="H5122" s="81" t="s">
        <v>10121</v>
      </c>
      <c r="I5122" s="81"/>
      <c r="J5122" s="82">
        <v>97.29</v>
      </c>
      <c r="K5122" s="82">
        <v>0</v>
      </c>
      <c r="L5122" s="82">
        <v>0</v>
      </c>
      <c r="M5122" s="82">
        <v>0</v>
      </c>
    </row>
    <row r="5123" spans="1:13">
      <c r="A5123" t="str">
        <f t="shared" ref="A5123:A5186" si="80">CONCATENATE(B5123,H5123)</f>
        <v>T274100542300051113</v>
      </c>
      <c r="B5123" s="81" t="s">
        <v>180</v>
      </c>
      <c r="C5123" s="81" t="s">
        <v>10058</v>
      </c>
      <c r="D5123" s="81" t="s">
        <v>10118</v>
      </c>
      <c r="E5123" s="81"/>
      <c r="F5123" s="81" t="s">
        <v>226</v>
      </c>
      <c r="G5123" s="81" t="s">
        <v>309</v>
      </c>
      <c r="H5123" s="81" t="s">
        <v>10122</v>
      </c>
      <c r="I5123" s="81"/>
      <c r="J5123" s="82">
        <v>97.29</v>
      </c>
      <c r="K5123" s="82">
        <v>0</v>
      </c>
      <c r="L5123" s="82">
        <v>1</v>
      </c>
      <c r="M5123" s="82">
        <v>97.29</v>
      </c>
    </row>
    <row r="5124" spans="1:13">
      <c r="A5124" t="str">
        <f t="shared" si="80"/>
        <v>T274100562000013359</v>
      </c>
      <c r="B5124" s="81" t="s">
        <v>182</v>
      </c>
      <c r="C5124" s="81" t="s">
        <v>10058</v>
      </c>
      <c r="D5124" s="81" t="s">
        <v>10123</v>
      </c>
      <c r="E5124" s="81"/>
      <c r="F5124" s="81" t="s">
        <v>226</v>
      </c>
      <c r="G5124" s="81" t="s">
        <v>236</v>
      </c>
      <c r="H5124" s="81" t="s">
        <v>10124</v>
      </c>
      <c r="I5124" s="81"/>
      <c r="J5124" s="82">
        <v>112.29</v>
      </c>
      <c r="K5124" s="82">
        <v>0</v>
      </c>
      <c r="L5124" s="82">
        <v>0</v>
      </c>
      <c r="M5124" s="82">
        <v>0</v>
      </c>
    </row>
    <row r="5125" spans="1:13">
      <c r="A5125" t="str">
        <f t="shared" si="80"/>
        <v>T274100562300031329</v>
      </c>
      <c r="B5125" s="81" t="s">
        <v>182</v>
      </c>
      <c r="C5125" s="81" t="s">
        <v>10058</v>
      </c>
      <c r="D5125" s="81" t="s">
        <v>10123</v>
      </c>
      <c r="E5125" s="81"/>
      <c r="F5125" s="81" t="s">
        <v>226</v>
      </c>
      <c r="G5125" s="81" t="s">
        <v>236</v>
      </c>
      <c r="H5125" s="81" t="s">
        <v>10125</v>
      </c>
      <c r="I5125" s="81"/>
      <c r="J5125" s="82">
        <v>112.29</v>
      </c>
      <c r="K5125" s="82">
        <v>0</v>
      </c>
      <c r="L5125" s="82">
        <v>4</v>
      </c>
      <c r="M5125" s="82">
        <v>449.16</v>
      </c>
    </row>
    <row r="5126" spans="1:13">
      <c r="A5126" t="str">
        <f t="shared" si="80"/>
        <v>T274100581900098560</v>
      </c>
      <c r="B5126" s="81" t="s">
        <v>184</v>
      </c>
      <c r="C5126" s="81" t="s">
        <v>10058</v>
      </c>
      <c r="D5126" s="81" t="s">
        <v>10126</v>
      </c>
      <c r="E5126" s="81"/>
      <c r="F5126" s="81" t="s">
        <v>226</v>
      </c>
      <c r="G5126" s="81" t="s">
        <v>236</v>
      </c>
      <c r="H5126" s="81" t="s">
        <v>10127</v>
      </c>
      <c r="I5126" s="81"/>
      <c r="J5126" s="82">
        <v>7.22</v>
      </c>
      <c r="K5126" s="82">
        <v>0</v>
      </c>
      <c r="L5126" s="82">
        <v>3</v>
      </c>
      <c r="M5126" s="82">
        <v>21.66</v>
      </c>
    </row>
    <row r="5127" spans="1:13">
      <c r="A5127" t="str">
        <f t="shared" si="80"/>
        <v>T274100581800093010</v>
      </c>
      <c r="B5127" s="81" t="s">
        <v>184</v>
      </c>
      <c r="C5127" s="81" t="s">
        <v>10058</v>
      </c>
      <c r="D5127" s="81" t="s">
        <v>10126</v>
      </c>
      <c r="E5127" s="81"/>
      <c r="F5127" s="81" t="s">
        <v>226</v>
      </c>
      <c r="G5127" s="81" t="s">
        <v>236</v>
      </c>
      <c r="H5127" s="81" t="s">
        <v>10128</v>
      </c>
      <c r="I5127" s="81"/>
      <c r="J5127" s="82">
        <v>7.22</v>
      </c>
      <c r="K5127" s="82">
        <v>0</v>
      </c>
      <c r="L5127" s="82">
        <v>0</v>
      </c>
      <c r="M5127" s="82">
        <v>0</v>
      </c>
    </row>
    <row r="5128" spans="1:13">
      <c r="A5128" t="str">
        <f t="shared" si="80"/>
        <v>T27410060</v>
      </c>
      <c r="B5128" s="81" t="s">
        <v>186</v>
      </c>
      <c r="C5128" s="81" t="s">
        <v>10058</v>
      </c>
      <c r="D5128" s="81" t="s">
        <v>10129</v>
      </c>
      <c r="E5128" s="81"/>
      <c r="F5128" s="81" t="s">
        <v>226</v>
      </c>
      <c r="G5128" s="81" t="s">
        <v>236</v>
      </c>
      <c r="H5128" s="81"/>
      <c r="I5128" s="81"/>
      <c r="J5128" s="82">
        <v>19.16</v>
      </c>
      <c r="K5128" s="82">
        <v>0</v>
      </c>
      <c r="L5128" s="82">
        <v>0</v>
      </c>
      <c r="M5128" s="82">
        <v>0</v>
      </c>
    </row>
    <row r="5129" spans="1:13">
      <c r="A5129" t="str">
        <f t="shared" si="80"/>
        <v>C20400021900009779</v>
      </c>
      <c r="B5129" s="81" t="s">
        <v>10130</v>
      </c>
      <c r="C5129" s="81" t="s">
        <v>10131</v>
      </c>
      <c r="D5129" s="81" t="s">
        <v>10132</v>
      </c>
      <c r="E5129" s="81"/>
      <c r="F5129" s="81" t="s">
        <v>226</v>
      </c>
      <c r="G5129" s="81" t="s">
        <v>236</v>
      </c>
      <c r="H5129" s="81" t="s">
        <v>10133</v>
      </c>
      <c r="I5129" s="81"/>
      <c r="J5129" s="82">
        <v>224</v>
      </c>
      <c r="K5129" s="82">
        <v>0</v>
      </c>
      <c r="L5129" s="82">
        <v>1</v>
      </c>
      <c r="M5129" s="82">
        <v>224</v>
      </c>
    </row>
    <row r="5130" spans="1:13">
      <c r="A5130" t="str">
        <f t="shared" si="80"/>
        <v>C20400031900052487</v>
      </c>
      <c r="B5130" s="81" t="s">
        <v>10134</v>
      </c>
      <c r="C5130" s="81" t="s">
        <v>10131</v>
      </c>
      <c r="D5130" s="81" t="s">
        <v>10135</v>
      </c>
      <c r="E5130" s="81"/>
      <c r="F5130" s="81" t="s">
        <v>226</v>
      </c>
      <c r="G5130" s="81" t="s">
        <v>236</v>
      </c>
      <c r="H5130" s="81" t="s">
        <v>10136</v>
      </c>
      <c r="I5130" s="81"/>
      <c r="J5130" s="82">
        <v>224</v>
      </c>
      <c r="K5130" s="82">
        <v>0</v>
      </c>
      <c r="L5130" s="82">
        <v>1</v>
      </c>
      <c r="M5130" s="82">
        <v>224</v>
      </c>
    </row>
    <row r="5131" spans="1:13">
      <c r="A5131" t="str">
        <f t="shared" si="80"/>
        <v>C20400042000113015</v>
      </c>
      <c r="B5131" s="81" t="s">
        <v>10137</v>
      </c>
      <c r="C5131" s="81" t="s">
        <v>10131</v>
      </c>
      <c r="D5131" s="81" t="s">
        <v>10138</v>
      </c>
      <c r="E5131" s="81"/>
      <c r="F5131" s="81" t="s">
        <v>226</v>
      </c>
      <c r="G5131" s="81" t="s">
        <v>236</v>
      </c>
      <c r="H5131" s="81" t="s">
        <v>10139</v>
      </c>
      <c r="I5131" s="81"/>
      <c r="J5131" s="82">
        <v>224</v>
      </c>
      <c r="K5131" s="82">
        <v>0</v>
      </c>
      <c r="L5131" s="82">
        <v>1</v>
      </c>
      <c r="M5131" s="82">
        <v>224</v>
      </c>
    </row>
    <row r="5132" spans="1:13">
      <c r="A5132" t="str">
        <f t="shared" si="80"/>
        <v>C20430002</v>
      </c>
      <c r="B5132" s="81" t="s">
        <v>10140</v>
      </c>
      <c r="C5132" s="81" t="s">
        <v>10131</v>
      </c>
      <c r="D5132" s="81" t="s">
        <v>10141</v>
      </c>
      <c r="E5132" s="81"/>
      <c r="F5132" s="81" t="s">
        <v>226</v>
      </c>
      <c r="G5132" s="81" t="s">
        <v>236</v>
      </c>
      <c r="H5132" s="81"/>
      <c r="I5132" s="81"/>
      <c r="J5132" s="82">
        <v>0</v>
      </c>
      <c r="K5132" s="82">
        <v>0</v>
      </c>
      <c r="L5132" s="82">
        <v>0</v>
      </c>
      <c r="M5132" s="82"/>
    </row>
    <row r="5133" spans="1:13">
      <c r="A5133" t="str">
        <f t="shared" si="80"/>
        <v>C20430003</v>
      </c>
      <c r="B5133" s="81" t="s">
        <v>10142</v>
      </c>
      <c r="C5133" s="81" t="s">
        <v>10131</v>
      </c>
      <c r="D5133" s="81" t="s">
        <v>10143</v>
      </c>
      <c r="E5133" s="81"/>
      <c r="F5133" s="81" t="s">
        <v>226</v>
      </c>
      <c r="G5133" s="81" t="s">
        <v>236</v>
      </c>
      <c r="H5133" s="81"/>
      <c r="I5133" s="81"/>
      <c r="J5133" s="82">
        <v>0</v>
      </c>
      <c r="K5133" s="82">
        <v>0</v>
      </c>
      <c r="L5133" s="82">
        <v>0</v>
      </c>
      <c r="M5133" s="82"/>
    </row>
    <row r="5134" spans="1:13">
      <c r="A5134" t="str">
        <f t="shared" si="80"/>
        <v>C20430004</v>
      </c>
      <c r="B5134" s="81" t="s">
        <v>10144</v>
      </c>
      <c r="C5134" s="81" t="s">
        <v>10131</v>
      </c>
      <c r="D5134" s="81" t="s">
        <v>10145</v>
      </c>
      <c r="E5134" s="81"/>
      <c r="F5134" s="81" t="s">
        <v>226</v>
      </c>
      <c r="G5134" s="81" t="s">
        <v>309</v>
      </c>
      <c r="H5134" s="81"/>
      <c r="I5134" s="81"/>
      <c r="J5134" s="82">
        <v>0</v>
      </c>
      <c r="K5134" s="82">
        <v>0</v>
      </c>
      <c r="L5134" s="82">
        <v>0</v>
      </c>
      <c r="M5134" s="82">
        <v>0</v>
      </c>
    </row>
    <row r="5135" spans="1:13">
      <c r="A5135" t="str">
        <f t="shared" si="80"/>
        <v>C321124002100078753</v>
      </c>
      <c r="B5135" s="81" t="s">
        <v>140</v>
      </c>
      <c r="C5135" s="81" t="s">
        <v>10131</v>
      </c>
      <c r="D5135" s="81" t="s">
        <v>10146</v>
      </c>
      <c r="E5135" s="81"/>
      <c r="F5135" s="81" t="s">
        <v>226</v>
      </c>
      <c r="G5135" s="81" t="s">
        <v>236</v>
      </c>
      <c r="H5135" s="81" t="s">
        <v>10147</v>
      </c>
      <c r="I5135" s="81"/>
      <c r="J5135" s="82">
        <v>68.760000000000005</v>
      </c>
      <c r="K5135" s="82">
        <v>0</v>
      </c>
      <c r="L5135" s="82">
        <v>0</v>
      </c>
      <c r="M5135" s="82">
        <v>0</v>
      </c>
    </row>
    <row r="5136" spans="1:13">
      <c r="A5136" t="str">
        <f t="shared" si="80"/>
        <v>C321124002100006389</v>
      </c>
      <c r="B5136" s="81" t="s">
        <v>140</v>
      </c>
      <c r="C5136" s="81" t="s">
        <v>10131</v>
      </c>
      <c r="D5136" s="81" t="s">
        <v>10146</v>
      </c>
      <c r="E5136" s="81"/>
      <c r="F5136" s="81" t="s">
        <v>226</v>
      </c>
      <c r="G5136" s="81" t="s">
        <v>236</v>
      </c>
      <c r="H5136" s="81" t="s">
        <v>10148</v>
      </c>
      <c r="I5136" s="81"/>
      <c r="J5136" s="82">
        <v>68.760000000000005</v>
      </c>
      <c r="K5136" s="82">
        <v>0</v>
      </c>
      <c r="L5136" s="82">
        <v>0</v>
      </c>
      <c r="M5136" s="82">
        <v>0</v>
      </c>
    </row>
    <row r="5137" spans="1:13">
      <c r="A5137" t="str">
        <f t="shared" si="80"/>
        <v>C321124002300040121</v>
      </c>
      <c r="B5137" s="81" t="s">
        <v>140</v>
      </c>
      <c r="C5137" s="81" t="s">
        <v>10131</v>
      </c>
      <c r="D5137" s="81" t="s">
        <v>10146</v>
      </c>
      <c r="E5137" s="81"/>
      <c r="F5137" s="81" t="s">
        <v>226</v>
      </c>
      <c r="G5137" s="81" t="s">
        <v>236</v>
      </c>
      <c r="H5137" s="81" t="s">
        <v>10149</v>
      </c>
      <c r="I5137" s="81"/>
      <c r="J5137" s="82">
        <v>68.760000000000005</v>
      </c>
      <c r="K5137" s="82">
        <v>0</v>
      </c>
      <c r="L5137" s="82">
        <v>0</v>
      </c>
      <c r="M5137" s="82">
        <v>0</v>
      </c>
    </row>
    <row r="5138" spans="1:13">
      <c r="A5138" t="str">
        <f t="shared" si="80"/>
        <v>C321124002300040122</v>
      </c>
      <c r="B5138" s="81" t="s">
        <v>140</v>
      </c>
      <c r="C5138" s="81" t="s">
        <v>10131</v>
      </c>
      <c r="D5138" s="81" t="s">
        <v>10146</v>
      </c>
      <c r="E5138" s="81"/>
      <c r="F5138" s="81" t="s">
        <v>226</v>
      </c>
      <c r="G5138" s="81" t="s">
        <v>236</v>
      </c>
      <c r="H5138" s="81" t="s">
        <v>10150</v>
      </c>
      <c r="I5138" s="81"/>
      <c r="J5138" s="82">
        <v>68.760000000000005</v>
      </c>
      <c r="K5138" s="82">
        <v>0</v>
      </c>
      <c r="L5138" s="82">
        <v>3</v>
      </c>
      <c r="M5138" s="82">
        <v>206.28</v>
      </c>
    </row>
    <row r="5139" spans="1:13">
      <c r="A5139" t="str">
        <f t="shared" si="80"/>
        <v>C321124032000113575</v>
      </c>
      <c r="B5139" s="81" t="s">
        <v>142</v>
      </c>
      <c r="C5139" s="81" t="s">
        <v>10131</v>
      </c>
      <c r="D5139" s="81" t="s">
        <v>10151</v>
      </c>
      <c r="E5139" s="81"/>
      <c r="F5139" s="81" t="s">
        <v>226</v>
      </c>
      <c r="G5139" s="81" t="s">
        <v>236</v>
      </c>
      <c r="H5139" s="81" t="s">
        <v>10152</v>
      </c>
      <c r="I5139" s="81"/>
      <c r="J5139" s="82">
        <v>56.49</v>
      </c>
      <c r="K5139" s="82">
        <v>0</v>
      </c>
      <c r="L5139" s="82">
        <v>0</v>
      </c>
      <c r="M5139" s="82">
        <v>0</v>
      </c>
    </row>
    <row r="5140" spans="1:13">
      <c r="A5140" t="str">
        <f t="shared" si="80"/>
        <v>C321124032100099017</v>
      </c>
      <c r="B5140" s="81" t="s">
        <v>142</v>
      </c>
      <c r="C5140" s="81" t="s">
        <v>10131</v>
      </c>
      <c r="D5140" s="81" t="s">
        <v>10151</v>
      </c>
      <c r="E5140" s="81"/>
      <c r="F5140" s="81" t="s">
        <v>226</v>
      </c>
      <c r="G5140" s="81" t="s">
        <v>236</v>
      </c>
      <c r="H5140" s="81" t="s">
        <v>10153</v>
      </c>
      <c r="I5140" s="81"/>
      <c r="J5140" s="82">
        <v>56.49</v>
      </c>
      <c r="K5140" s="82">
        <v>0</v>
      </c>
      <c r="L5140" s="82">
        <v>0</v>
      </c>
      <c r="M5140" s="82">
        <v>0</v>
      </c>
    </row>
    <row r="5141" spans="1:13">
      <c r="A5141" t="str">
        <f t="shared" si="80"/>
        <v>C321124032300041054</v>
      </c>
      <c r="B5141" s="81" t="s">
        <v>142</v>
      </c>
      <c r="C5141" s="81" t="s">
        <v>10131</v>
      </c>
      <c r="D5141" s="81" t="s">
        <v>10151</v>
      </c>
      <c r="E5141" s="81"/>
      <c r="F5141" s="81" t="s">
        <v>226</v>
      </c>
      <c r="G5141" s="81" t="s">
        <v>236</v>
      </c>
      <c r="H5141" s="81" t="s">
        <v>10154</v>
      </c>
      <c r="I5141" s="81"/>
      <c r="J5141" s="82">
        <v>56.49</v>
      </c>
      <c r="K5141" s="82">
        <v>0</v>
      </c>
      <c r="L5141" s="82">
        <v>5</v>
      </c>
      <c r="M5141" s="82">
        <v>282.45</v>
      </c>
    </row>
    <row r="5142" spans="1:13">
      <c r="A5142" t="str">
        <f t="shared" si="80"/>
        <v>C321124032300041053</v>
      </c>
      <c r="B5142" s="81" t="s">
        <v>142</v>
      </c>
      <c r="C5142" s="81" t="s">
        <v>10131</v>
      </c>
      <c r="D5142" s="81" t="s">
        <v>10151</v>
      </c>
      <c r="E5142" s="81"/>
      <c r="F5142" s="81" t="s">
        <v>226</v>
      </c>
      <c r="G5142" s="81" t="s">
        <v>236</v>
      </c>
      <c r="H5142" s="81" t="s">
        <v>10155</v>
      </c>
      <c r="I5142" s="81"/>
      <c r="J5142" s="82">
        <v>56.49</v>
      </c>
      <c r="K5142" s="82">
        <v>0</v>
      </c>
      <c r="L5142" s="82">
        <v>1</v>
      </c>
      <c r="M5142" s="82">
        <v>56.49</v>
      </c>
    </row>
    <row r="5143" spans="1:13">
      <c r="A5143" t="str">
        <f t="shared" si="80"/>
        <v>C32112801</v>
      </c>
      <c r="B5143" s="81" t="s">
        <v>144</v>
      </c>
      <c r="C5143" s="81" t="s">
        <v>10131</v>
      </c>
      <c r="D5143" s="81" t="s">
        <v>10156</v>
      </c>
      <c r="E5143" s="81"/>
      <c r="F5143" s="81" t="s">
        <v>226</v>
      </c>
      <c r="G5143" s="81" t="s">
        <v>309</v>
      </c>
      <c r="H5143" s="81"/>
      <c r="I5143" s="81"/>
      <c r="J5143" s="82">
        <v>25.56</v>
      </c>
      <c r="K5143" s="82">
        <v>0</v>
      </c>
      <c r="L5143" s="82">
        <v>0</v>
      </c>
      <c r="M5143" s="82">
        <v>0</v>
      </c>
    </row>
    <row r="5144" spans="1:13">
      <c r="A5144" t="str">
        <f t="shared" si="80"/>
        <v>C321128012200165579</v>
      </c>
      <c r="B5144" s="81" t="s">
        <v>144</v>
      </c>
      <c r="C5144" s="81" t="s">
        <v>10131</v>
      </c>
      <c r="D5144" s="81" t="s">
        <v>10156</v>
      </c>
      <c r="E5144" s="81"/>
      <c r="F5144" s="81" t="s">
        <v>226</v>
      </c>
      <c r="G5144" s="81" t="s">
        <v>309</v>
      </c>
      <c r="H5144" s="81" t="s">
        <v>10157</v>
      </c>
      <c r="I5144" s="81"/>
      <c r="J5144" s="82">
        <v>25.56</v>
      </c>
      <c r="K5144" s="82">
        <v>0</v>
      </c>
      <c r="L5144" s="82">
        <v>0</v>
      </c>
      <c r="M5144" s="82">
        <v>0</v>
      </c>
    </row>
    <row r="5145" spans="1:13">
      <c r="A5145" t="str">
        <f t="shared" si="80"/>
        <v>C321128012300062168</v>
      </c>
      <c r="B5145" s="81" t="s">
        <v>144</v>
      </c>
      <c r="C5145" s="81" t="s">
        <v>10131</v>
      </c>
      <c r="D5145" s="81" t="s">
        <v>10156</v>
      </c>
      <c r="E5145" s="81"/>
      <c r="F5145" s="81" t="s">
        <v>226</v>
      </c>
      <c r="G5145" s="81" t="s">
        <v>309</v>
      </c>
      <c r="H5145" s="81" t="s">
        <v>10158</v>
      </c>
      <c r="I5145" s="81"/>
      <c r="J5145" s="82">
        <v>25.56</v>
      </c>
      <c r="K5145" s="82">
        <v>0</v>
      </c>
      <c r="L5145" s="82">
        <v>3</v>
      </c>
      <c r="M5145" s="82">
        <v>76.680000000000007</v>
      </c>
    </row>
    <row r="5146" spans="1:13">
      <c r="A5146" t="str">
        <f t="shared" si="80"/>
        <v>C321128012200185911</v>
      </c>
      <c r="B5146" s="81" t="s">
        <v>144</v>
      </c>
      <c r="C5146" s="81" t="s">
        <v>10131</v>
      </c>
      <c r="D5146" s="81" t="s">
        <v>10156</v>
      </c>
      <c r="E5146" s="81"/>
      <c r="F5146" s="81" t="s">
        <v>226</v>
      </c>
      <c r="G5146" s="81" t="s">
        <v>309</v>
      </c>
      <c r="H5146" s="81" t="s">
        <v>10159</v>
      </c>
      <c r="I5146" s="81"/>
      <c r="J5146" s="82">
        <v>25.56</v>
      </c>
      <c r="K5146" s="82">
        <v>0</v>
      </c>
      <c r="L5146" s="82">
        <v>0</v>
      </c>
      <c r="M5146" s="82">
        <v>0</v>
      </c>
    </row>
    <row r="5147" spans="1:13">
      <c r="A5147" t="str">
        <f t="shared" si="80"/>
        <v>C321128012300015126</v>
      </c>
      <c r="B5147" s="81" t="s">
        <v>144</v>
      </c>
      <c r="C5147" s="81" t="s">
        <v>10131</v>
      </c>
      <c r="D5147" s="81" t="s">
        <v>10156</v>
      </c>
      <c r="E5147" s="81"/>
      <c r="F5147" s="81" t="s">
        <v>226</v>
      </c>
      <c r="G5147" s="81" t="s">
        <v>309</v>
      </c>
      <c r="H5147" s="81" t="s">
        <v>10160</v>
      </c>
      <c r="I5147" s="81"/>
      <c r="J5147" s="82">
        <v>25.56</v>
      </c>
      <c r="K5147" s="82">
        <v>0</v>
      </c>
      <c r="L5147" s="82">
        <v>0</v>
      </c>
      <c r="M5147" s="82">
        <v>0</v>
      </c>
    </row>
    <row r="5148" spans="1:13">
      <c r="A5148" t="str">
        <f t="shared" si="80"/>
        <v>C32112805</v>
      </c>
      <c r="B5148" s="81" t="s">
        <v>146</v>
      </c>
      <c r="C5148" s="81" t="s">
        <v>10131</v>
      </c>
      <c r="D5148" s="81" t="s">
        <v>10161</v>
      </c>
      <c r="E5148" s="81"/>
      <c r="F5148" s="81" t="s">
        <v>226</v>
      </c>
      <c r="G5148" s="81" t="s">
        <v>309</v>
      </c>
      <c r="H5148" s="81"/>
      <c r="I5148" s="81"/>
      <c r="J5148" s="82">
        <v>39.04</v>
      </c>
      <c r="K5148" s="82">
        <v>0</v>
      </c>
      <c r="L5148" s="82">
        <v>0</v>
      </c>
      <c r="M5148" s="82">
        <v>0</v>
      </c>
    </row>
    <row r="5149" spans="1:13">
      <c r="A5149" t="str">
        <f t="shared" si="80"/>
        <v>C321128052100079114</v>
      </c>
      <c r="B5149" s="81" t="s">
        <v>146</v>
      </c>
      <c r="C5149" s="81" t="s">
        <v>10131</v>
      </c>
      <c r="D5149" s="81" t="s">
        <v>10161</v>
      </c>
      <c r="E5149" s="81"/>
      <c r="F5149" s="81" t="s">
        <v>226</v>
      </c>
      <c r="G5149" s="81" t="s">
        <v>309</v>
      </c>
      <c r="H5149" s="81" t="s">
        <v>10162</v>
      </c>
      <c r="I5149" s="81"/>
      <c r="J5149" s="82">
        <v>39.04</v>
      </c>
      <c r="K5149" s="82">
        <v>0</v>
      </c>
      <c r="L5149" s="82">
        <v>1</v>
      </c>
      <c r="M5149" s="82">
        <v>39.04</v>
      </c>
    </row>
    <row r="5150" spans="1:13">
      <c r="A5150" t="str">
        <f t="shared" si="80"/>
        <v>C321128052300043761</v>
      </c>
      <c r="B5150" s="81" t="s">
        <v>146</v>
      </c>
      <c r="C5150" s="81" t="s">
        <v>10131</v>
      </c>
      <c r="D5150" s="81" t="s">
        <v>10161</v>
      </c>
      <c r="E5150" s="81"/>
      <c r="F5150" s="81" t="s">
        <v>226</v>
      </c>
      <c r="G5150" s="81" t="s">
        <v>309</v>
      </c>
      <c r="H5150" s="81" t="s">
        <v>10163</v>
      </c>
      <c r="I5150" s="81"/>
      <c r="J5150" s="82">
        <v>39.04</v>
      </c>
      <c r="K5150" s="82">
        <v>0</v>
      </c>
      <c r="L5150" s="82">
        <v>0</v>
      </c>
      <c r="M5150" s="82">
        <v>0</v>
      </c>
    </row>
    <row r="5151" spans="1:13">
      <c r="A5151" t="str">
        <f t="shared" si="80"/>
        <v>C321128052100079114</v>
      </c>
      <c r="B5151" s="81" t="s">
        <v>146</v>
      </c>
      <c r="C5151" s="81" t="s">
        <v>10131</v>
      </c>
      <c r="D5151" s="81" t="s">
        <v>10161</v>
      </c>
      <c r="E5151" s="81"/>
      <c r="F5151" s="81" t="s">
        <v>226</v>
      </c>
      <c r="G5151" s="81" t="s">
        <v>309</v>
      </c>
      <c r="H5151" s="81" t="s">
        <v>10162</v>
      </c>
      <c r="I5151" s="81">
        <v>46316</v>
      </c>
      <c r="J5151" s="82">
        <v>39.04</v>
      </c>
      <c r="K5151" s="82">
        <v>0</v>
      </c>
      <c r="L5151" s="82">
        <v>-1</v>
      </c>
      <c r="M5151" s="82">
        <v>-39.04</v>
      </c>
    </row>
    <row r="5152" spans="1:13">
      <c r="A5152" t="str">
        <f t="shared" si="80"/>
        <v>C32112808</v>
      </c>
      <c r="B5152" s="81" t="s">
        <v>148</v>
      </c>
      <c r="C5152" s="81" t="s">
        <v>10131</v>
      </c>
      <c r="D5152" s="81" t="s">
        <v>10164</v>
      </c>
      <c r="E5152" s="81"/>
      <c r="F5152" s="81" t="s">
        <v>226</v>
      </c>
      <c r="G5152" s="81" t="s">
        <v>309</v>
      </c>
      <c r="H5152" s="81"/>
      <c r="I5152" s="81"/>
      <c r="J5152" s="82">
        <v>140.49</v>
      </c>
      <c r="K5152" s="82">
        <v>0</v>
      </c>
      <c r="L5152" s="82">
        <v>0</v>
      </c>
      <c r="M5152" s="82">
        <v>0</v>
      </c>
    </row>
    <row r="5153" spans="1:13">
      <c r="A5153" t="str">
        <f t="shared" si="80"/>
        <v>C321128082200121551</v>
      </c>
      <c r="B5153" s="81" t="s">
        <v>148</v>
      </c>
      <c r="C5153" s="81" t="s">
        <v>10131</v>
      </c>
      <c r="D5153" s="81" t="s">
        <v>10164</v>
      </c>
      <c r="E5153" s="81"/>
      <c r="F5153" s="81" t="s">
        <v>226</v>
      </c>
      <c r="G5153" s="81" t="s">
        <v>309</v>
      </c>
      <c r="H5153" s="81" t="s">
        <v>10165</v>
      </c>
      <c r="I5153" s="81"/>
      <c r="J5153" s="82">
        <v>140.49</v>
      </c>
      <c r="K5153" s="82">
        <v>0</v>
      </c>
      <c r="L5153" s="82">
        <v>0</v>
      </c>
      <c r="M5153" s="82">
        <v>0</v>
      </c>
    </row>
    <row r="5154" spans="1:13">
      <c r="A5154" t="str">
        <f t="shared" si="80"/>
        <v>C321128082200091739</v>
      </c>
      <c r="B5154" s="81" t="s">
        <v>148</v>
      </c>
      <c r="C5154" s="81" t="s">
        <v>10131</v>
      </c>
      <c r="D5154" s="81" t="s">
        <v>10164</v>
      </c>
      <c r="E5154" s="81"/>
      <c r="F5154" s="81" t="s">
        <v>226</v>
      </c>
      <c r="G5154" s="81" t="s">
        <v>309</v>
      </c>
      <c r="H5154" s="81" t="s">
        <v>10166</v>
      </c>
      <c r="I5154" s="81"/>
      <c r="J5154" s="82">
        <v>140.49</v>
      </c>
      <c r="K5154" s="82">
        <v>0</v>
      </c>
      <c r="L5154" s="82">
        <v>2</v>
      </c>
      <c r="M5154" s="82">
        <v>280.98</v>
      </c>
    </row>
    <row r="5155" spans="1:13">
      <c r="A5155" t="str">
        <f t="shared" si="80"/>
        <v>C321128082300029097</v>
      </c>
      <c r="B5155" s="81" t="s">
        <v>148</v>
      </c>
      <c r="C5155" s="81" t="s">
        <v>10131</v>
      </c>
      <c r="D5155" s="81" t="s">
        <v>10164</v>
      </c>
      <c r="E5155" s="81"/>
      <c r="F5155" s="81" t="s">
        <v>226</v>
      </c>
      <c r="G5155" s="81" t="s">
        <v>309</v>
      </c>
      <c r="H5155" s="81" t="s">
        <v>10167</v>
      </c>
      <c r="I5155" s="81"/>
      <c r="J5155" s="82">
        <v>140.49</v>
      </c>
      <c r="K5155" s="82">
        <v>0</v>
      </c>
      <c r="L5155" s="82">
        <v>3</v>
      </c>
      <c r="M5155" s="82">
        <v>421.47</v>
      </c>
    </row>
    <row r="5156" spans="1:13">
      <c r="A5156" t="str">
        <f t="shared" si="80"/>
        <v>C321128122100096629</v>
      </c>
      <c r="B5156" s="81" t="s">
        <v>150</v>
      </c>
      <c r="C5156" s="81" t="s">
        <v>10131</v>
      </c>
      <c r="D5156" s="81" t="s">
        <v>10168</v>
      </c>
      <c r="E5156" s="81"/>
      <c r="F5156" s="81" t="s">
        <v>226</v>
      </c>
      <c r="G5156" s="81" t="s">
        <v>236</v>
      </c>
      <c r="H5156" s="81" t="s">
        <v>10169</v>
      </c>
      <c r="I5156" s="81"/>
      <c r="J5156" s="82">
        <v>179.32</v>
      </c>
      <c r="K5156" s="82">
        <v>0</v>
      </c>
      <c r="L5156" s="82">
        <v>1</v>
      </c>
      <c r="M5156" s="82">
        <v>179.32</v>
      </c>
    </row>
    <row r="5157" spans="1:13">
      <c r="A5157" t="str">
        <f t="shared" si="80"/>
        <v>C321128121900032343</v>
      </c>
      <c r="B5157" s="81" t="s">
        <v>150</v>
      </c>
      <c r="C5157" s="81" t="s">
        <v>10131</v>
      </c>
      <c r="D5157" s="81" t="s">
        <v>10168</v>
      </c>
      <c r="E5157" s="81"/>
      <c r="F5157" s="81" t="s">
        <v>226</v>
      </c>
      <c r="G5157" s="81" t="s">
        <v>236</v>
      </c>
      <c r="H5157" s="81" t="s">
        <v>10170</v>
      </c>
      <c r="I5157" s="81"/>
      <c r="J5157" s="82">
        <v>179.32</v>
      </c>
      <c r="K5157" s="82">
        <v>0</v>
      </c>
      <c r="L5157" s="82">
        <v>1</v>
      </c>
      <c r="M5157" s="82">
        <v>179.32</v>
      </c>
    </row>
    <row r="5158" spans="1:13">
      <c r="A5158" t="str">
        <f t="shared" si="80"/>
        <v>C321128122100096626</v>
      </c>
      <c r="B5158" s="81" t="s">
        <v>150</v>
      </c>
      <c r="C5158" s="81" t="s">
        <v>10131</v>
      </c>
      <c r="D5158" s="81" t="s">
        <v>10168</v>
      </c>
      <c r="E5158" s="81"/>
      <c r="F5158" s="81" t="s">
        <v>226</v>
      </c>
      <c r="G5158" s="81" t="s">
        <v>236</v>
      </c>
      <c r="H5158" s="81" t="s">
        <v>10171</v>
      </c>
      <c r="I5158" s="81"/>
      <c r="J5158" s="82">
        <v>179.32</v>
      </c>
      <c r="K5158" s="82">
        <v>0</v>
      </c>
      <c r="L5158" s="82">
        <v>6</v>
      </c>
      <c r="M5158" s="82">
        <v>1075.92</v>
      </c>
    </row>
    <row r="5159" spans="1:13">
      <c r="A5159" t="str">
        <f t="shared" si="80"/>
        <v>C321128122100096627</v>
      </c>
      <c r="B5159" s="81" t="s">
        <v>150</v>
      </c>
      <c r="C5159" s="81" t="s">
        <v>10131</v>
      </c>
      <c r="D5159" s="81" t="s">
        <v>10168</v>
      </c>
      <c r="E5159" s="81"/>
      <c r="F5159" s="81" t="s">
        <v>226</v>
      </c>
      <c r="G5159" s="81" t="s">
        <v>236</v>
      </c>
      <c r="H5159" s="81" t="s">
        <v>10172</v>
      </c>
      <c r="I5159" s="81"/>
      <c r="J5159" s="82">
        <v>179.32</v>
      </c>
      <c r="K5159" s="82">
        <v>0</v>
      </c>
      <c r="L5159" s="82">
        <v>9</v>
      </c>
      <c r="M5159" s="82">
        <v>1613.88</v>
      </c>
    </row>
    <row r="5160" spans="1:13">
      <c r="A5160" t="str">
        <f t="shared" si="80"/>
        <v>C32112815</v>
      </c>
      <c r="B5160" s="81" t="s">
        <v>152</v>
      </c>
      <c r="C5160" s="81" t="s">
        <v>10131</v>
      </c>
      <c r="D5160" s="81" t="s">
        <v>10173</v>
      </c>
      <c r="E5160" s="81"/>
      <c r="F5160" s="81" t="s">
        <v>226</v>
      </c>
      <c r="G5160" s="81" t="s">
        <v>309</v>
      </c>
      <c r="H5160" s="81"/>
      <c r="I5160" s="81"/>
      <c r="J5160" s="82">
        <v>164.38</v>
      </c>
      <c r="K5160" s="82">
        <v>0</v>
      </c>
      <c r="L5160" s="82">
        <v>0</v>
      </c>
      <c r="M5160" s="82">
        <v>0</v>
      </c>
    </row>
    <row r="5161" spans="1:13">
      <c r="A5161" t="str">
        <f t="shared" si="80"/>
        <v>C321128152100096891</v>
      </c>
      <c r="B5161" s="81" t="s">
        <v>152</v>
      </c>
      <c r="C5161" s="81" t="s">
        <v>10131</v>
      </c>
      <c r="D5161" s="81" t="s">
        <v>10173</v>
      </c>
      <c r="E5161" s="81"/>
      <c r="F5161" s="81" t="s">
        <v>226</v>
      </c>
      <c r="G5161" s="81" t="s">
        <v>309</v>
      </c>
      <c r="H5161" s="81" t="s">
        <v>10174</v>
      </c>
      <c r="I5161" s="81"/>
      <c r="J5161" s="82">
        <v>164.38</v>
      </c>
      <c r="K5161" s="82">
        <v>0</v>
      </c>
      <c r="L5161" s="82">
        <v>1</v>
      </c>
      <c r="M5161" s="82">
        <v>164.38</v>
      </c>
    </row>
    <row r="5162" spans="1:13">
      <c r="A5162" t="str">
        <f t="shared" si="80"/>
        <v>C321128152100096890</v>
      </c>
      <c r="B5162" s="81" t="s">
        <v>152</v>
      </c>
      <c r="C5162" s="81" t="s">
        <v>10131</v>
      </c>
      <c r="D5162" s="81" t="s">
        <v>10173</v>
      </c>
      <c r="E5162" s="81"/>
      <c r="F5162" s="81" t="s">
        <v>226</v>
      </c>
      <c r="G5162" s="81" t="s">
        <v>309</v>
      </c>
      <c r="H5162" s="81" t="s">
        <v>10175</v>
      </c>
      <c r="I5162" s="81"/>
      <c r="J5162" s="82">
        <v>164.38</v>
      </c>
      <c r="K5162" s="82">
        <v>0</v>
      </c>
      <c r="L5162" s="82">
        <v>2</v>
      </c>
      <c r="M5162" s="82">
        <v>328.76</v>
      </c>
    </row>
    <row r="5163" spans="1:13">
      <c r="A5163" t="str">
        <f t="shared" si="80"/>
        <v>C321128152100058467</v>
      </c>
      <c r="B5163" s="81" t="s">
        <v>152</v>
      </c>
      <c r="C5163" s="81" t="s">
        <v>10131</v>
      </c>
      <c r="D5163" s="81" t="s">
        <v>10173</v>
      </c>
      <c r="E5163" s="81"/>
      <c r="F5163" s="81" t="s">
        <v>226</v>
      </c>
      <c r="G5163" s="81" t="s">
        <v>309</v>
      </c>
      <c r="H5163" s="81" t="s">
        <v>10176</v>
      </c>
      <c r="I5163" s="81"/>
      <c r="J5163" s="82">
        <v>164.38</v>
      </c>
      <c r="K5163" s="82">
        <v>0</v>
      </c>
      <c r="L5163" s="82">
        <v>0</v>
      </c>
      <c r="M5163" s="82">
        <v>0</v>
      </c>
    </row>
    <row r="5164" spans="1:13">
      <c r="A5164" t="str">
        <f t="shared" si="80"/>
        <v>C321128152100020538</v>
      </c>
      <c r="B5164" s="81" t="s">
        <v>152</v>
      </c>
      <c r="C5164" s="81" t="s">
        <v>10131</v>
      </c>
      <c r="D5164" s="81" t="s">
        <v>10173</v>
      </c>
      <c r="E5164" s="81"/>
      <c r="F5164" s="81" t="s">
        <v>226</v>
      </c>
      <c r="G5164" s="81" t="s">
        <v>309</v>
      </c>
      <c r="H5164" s="81" t="s">
        <v>10177</v>
      </c>
      <c r="I5164" s="81"/>
      <c r="J5164" s="82">
        <v>164.38</v>
      </c>
      <c r="K5164" s="82">
        <v>0</v>
      </c>
      <c r="L5164" s="82">
        <v>0</v>
      </c>
      <c r="M5164" s="82">
        <v>0</v>
      </c>
    </row>
    <row r="5165" spans="1:13">
      <c r="A5165" t="str">
        <f t="shared" si="80"/>
        <v>C32213203</v>
      </c>
      <c r="B5165" s="81" t="s">
        <v>10178</v>
      </c>
      <c r="C5165" s="81" t="s">
        <v>10131</v>
      </c>
      <c r="D5165" s="81" t="s">
        <v>10179</v>
      </c>
      <c r="E5165" s="81"/>
      <c r="F5165" s="81" t="s">
        <v>226</v>
      </c>
      <c r="G5165" s="81" t="s">
        <v>309</v>
      </c>
      <c r="H5165" s="81"/>
      <c r="I5165" s="81"/>
      <c r="J5165" s="82">
        <v>0</v>
      </c>
      <c r="K5165" s="82">
        <v>0</v>
      </c>
      <c r="L5165" s="82">
        <v>0</v>
      </c>
      <c r="M5165" s="82">
        <v>0</v>
      </c>
    </row>
    <row r="5166" spans="1:13">
      <c r="A5166" t="str">
        <f t="shared" si="80"/>
        <v>P208300022200018606</v>
      </c>
      <c r="B5166" s="81" t="s">
        <v>10180</v>
      </c>
      <c r="C5166" s="81" t="s">
        <v>10131</v>
      </c>
      <c r="D5166" s="81" t="s">
        <v>10181</v>
      </c>
      <c r="E5166" s="81"/>
      <c r="F5166" s="81" t="s">
        <v>226</v>
      </c>
      <c r="G5166" s="81"/>
      <c r="H5166" s="81" t="s">
        <v>10029</v>
      </c>
      <c r="I5166" s="81"/>
      <c r="J5166" s="82">
        <v>157.5</v>
      </c>
      <c r="K5166" s="82">
        <v>0</v>
      </c>
      <c r="L5166" s="82">
        <v>6</v>
      </c>
      <c r="M5166" s="82">
        <v>945</v>
      </c>
    </row>
    <row r="5167" spans="1:13">
      <c r="A5167" t="str">
        <f t="shared" si="80"/>
        <v>P25830001190003123</v>
      </c>
      <c r="B5167" s="81" t="s">
        <v>10182</v>
      </c>
      <c r="C5167" s="81" t="s">
        <v>10183</v>
      </c>
      <c r="D5167" s="81" t="s">
        <v>10184</v>
      </c>
      <c r="E5167" s="81"/>
      <c r="F5167" s="81" t="s">
        <v>226</v>
      </c>
      <c r="G5167" s="81"/>
      <c r="H5167" s="81" t="s">
        <v>10185</v>
      </c>
      <c r="I5167" s="81"/>
      <c r="J5167" s="82">
        <v>157.5</v>
      </c>
      <c r="K5167" s="82">
        <v>0</v>
      </c>
      <c r="L5167" s="82">
        <v>28</v>
      </c>
      <c r="M5167" s="82">
        <v>4410</v>
      </c>
    </row>
    <row r="5168" spans="1:13">
      <c r="A5168" t="str">
        <f t="shared" si="80"/>
        <v>P280236442100012231</v>
      </c>
      <c r="B5168" s="81" t="s">
        <v>10186</v>
      </c>
      <c r="C5168" s="81" t="s">
        <v>10183</v>
      </c>
      <c r="D5168" s="81" t="s">
        <v>10187</v>
      </c>
      <c r="E5168" s="81"/>
      <c r="F5168" s="81" t="s">
        <v>226</v>
      </c>
      <c r="G5168" s="81" t="s">
        <v>236</v>
      </c>
      <c r="H5168" s="81" t="s">
        <v>10188</v>
      </c>
      <c r="I5168" s="81"/>
      <c r="J5168" s="82">
        <v>125</v>
      </c>
      <c r="K5168" s="82">
        <v>0</v>
      </c>
      <c r="L5168" s="82">
        <v>1</v>
      </c>
      <c r="M5168" s="82">
        <v>125</v>
      </c>
    </row>
    <row r="5169" spans="1:13">
      <c r="A5169" t="str">
        <f t="shared" si="80"/>
        <v>P280236442100056675</v>
      </c>
      <c r="B5169" s="81" t="s">
        <v>10186</v>
      </c>
      <c r="C5169" s="81" t="s">
        <v>10183</v>
      </c>
      <c r="D5169" s="81" t="s">
        <v>10187</v>
      </c>
      <c r="E5169" s="81"/>
      <c r="F5169" s="81" t="s">
        <v>226</v>
      </c>
      <c r="G5169" s="81" t="s">
        <v>236</v>
      </c>
      <c r="H5169" s="81" t="s">
        <v>10189</v>
      </c>
      <c r="I5169" s="81"/>
      <c r="J5169" s="82">
        <v>125</v>
      </c>
      <c r="K5169" s="82">
        <v>0</v>
      </c>
      <c r="L5169" s="82">
        <v>1</v>
      </c>
      <c r="M5169" s="82">
        <v>125</v>
      </c>
    </row>
    <row r="5170" spans="1:13">
      <c r="A5170" t="str">
        <f t="shared" si="80"/>
        <v>P280236482100011170</v>
      </c>
      <c r="B5170" s="81" t="s">
        <v>10190</v>
      </c>
      <c r="C5170" s="81" t="s">
        <v>10183</v>
      </c>
      <c r="D5170" s="81" t="s">
        <v>10191</v>
      </c>
      <c r="E5170" s="81"/>
      <c r="F5170" s="81" t="s">
        <v>226</v>
      </c>
      <c r="G5170" s="81" t="s">
        <v>236</v>
      </c>
      <c r="H5170" s="81" t="s">
        <v>10192</v>
      </c>
      <c r="I5170" s="81"/>
      <c r="J5170" s="82">
        <v>125</v>
      </c>
      <c r="K5170" s="82">
        <v>0</v>
      </c>
      <c r="L5170" s="82">
        <v>1</v>
      </c>
      <c r="M5170" s="82">
        <v>125</v>
      </c>
    </row>
    <row r="5171" spans="1:13">
      <c r="A5171" t="str">
        <f t="shared" si="80"/>
        <v>P2802364821000520252</v>
      </c>
      <c r="B5171" s="81" t="s">
        <v>10190</v>
      </c>
      <c r="C5171" s="81" t="s">
        <v>10183</v>
      </c>
      <c r="D5171" s="81" t="s">
        <v>10191</v>
      </c>
      <c r="E5171" s="81"/>
      <c r="F5171" s="81" t="s">
        <v>226</v>
      </c>
      <c r="G5171" s="81" t="s">
        <v>236</v>
      </c>
      <c r="H5171" s="81" t="s">
        <v>10193</v>
      </c>
      <c r="I5171" s="81"/>
      <c r="J5171" s="82">
        <v>125</v>
      </c>
      <c r="K5171" s="82">
        <v>0</v>
      </c>
      <c r="L5171" s="82">
        <v>0</v>
      </c>
      <c r="M5171" s="82">
        <v>0</v>
      </c>
    </row>
    <row r="5172" spans="1:13">
      <c r="A5172" t="str">
        <f t="shared" si="80"/>
        <v>P280236482100052025</v>
      </c>
      <c r="B5172" s="81" t="s">
        <v>10190</v>
      </c>
      <c r="C5172" s="81" t="s">
        <v>10183</v>
      </c>
      <c r="D5172" s="81" t="s">
        <v>10191</v>
      </c>
      <c r="E5172" s="81"/>
      <c r="F5172" s="81" t="s">
        <v>226</v>
      </c>
      <c r="G5172" s="81" t="s">
        <v>236</v>
      </c>
      <c r="H5172" s="81" t="s">
        <v>10194</v>
      </c>
      <c r="I5172" s="81"/>
      <c r="J5172" s="82">
        <v>125</v>
      </c>
      <c r="K5172" s="82">
        <v>0</v>
      </c>
      <c r="L5172" s="82">
        <v>2</v>
      </c>
      <c r="M5172" s="82">
        <v>250</v>
      </c>
    </row>
    <row r="5173" spans="1:13">
      <c r="A5173" t="str">
        <f t="shared" si="80"/>
        <v>P280236522100011171</v>
      </c>
      <c r="B5173" s="81" t="s">
        <v>10195</v>
      </c>
      <c r="C5173" s="81" t="s">
        <v>10183</v>
      </c>
      <c r="D5173" s="81" t="s">
        <v>10196</v>
      </c>
      <c r="E5173" s="81"/>
      <c r="F5173" s="81" t="s">
        <v>226</v>
      </c>
      <c r="G5173" s="81" t="s">
        <v>236</v>
      </c>
      <c r="H5173" s="81" t="s">
        <v>10197</v>
      </c>
      <c r="I5173" s="81"/>
      <c r="J5173" s="82">
        <v>125</v>
      </c>
      <c r="K5173" s="82">
        <v>0</v>
      </c>
      <c r="L5173" s="82">
        <v>2</v>
      </c>
      <c r="M5173" s="82">
        <v>250</v>
      </c>
    </row>
    <row r="5174" spans="1:13">
      <c r="A5174" t="str">
        <f t="shared" si="80"/>
        <v>P280236522100052026</v>
      </c>
      <c r="B5174" s="81" t="s">
        <v>10195</v>
      </c>
      <c r="C5174" s="81" t="s">
        <v>10183</v>
      </c>
      <c r="D5174" s="81" t="s">
        <v>10196</v>
      </c>
      <c r="E5174" s="81"/>
      <c r="F5174" s="81" t="s">
        <v>226</v>
      </c>
      <c r="G5174" s="81" t="s">
        <v>236</v>
      </c>
      <c r="H5174" s="81" t="s">
        <v>10198</v>
      </c>
      <c r="I5174" s="81"/>
      <c r="J5174" s="82">
        <v>125</v>
      </c>
      <c r="K5174" s="82">
        <v>0</v>
      </c>
      <c r="L5174" s="82">
        <v>1</v>
      </c>
      <c r="M5174" s="82">
        <v>125</v>
      </c>
    </row>
    <row r="5175" spans="1:13">
      <c r="A5175" t="str">
        <f t="shared" si="80"/>
        <v>P280236582100011172</v>
      </c>
      <c r="B5175" s="81" t="s">
        <v>10199</v>
      </c>
      <c r="C5175" s="81" t="s">
        <v>10183</v>
      </c>
      <c r="D5175" s="81" t="s">
        <v>10200</v>
      </c>
      <c r="E5175" s="81"/>
      <c r="F5175" s="81" t="s">
        <v>226</v>
      </c>
      <c r="G5175" s="81" t="s">
        <v>236</v>
      </c>
      <c r="H5175" s="81" t="s">
        <v>10201</v>
      </c>
      <c r="I5175" s="81"/>
      <c r="J5175" s="82">
        <v>125</v>
      </c>
      <c r="K5175" s="82">
        <v>0</v>
      </c>
      <c r="L5175" s="82">
        <v>1</v>
      </c>
      <c r="M5175" s="82">
        <v>125</v>
      </c>
    </row>
    <row r="5176" spans="1:13">
      <c r="A5176" t="str">
        <f t="shared" si="80"/>
        <v>P280236582200070758</v>
      </c>
      <c r="B5176" s="81" t="s">
        <v>10199</v>
      </c>
      <c r="C5176" s="81" t="s">
        <v>10183</v>
      </c>
      <c r="D5176" s="81" t="s">
        <v>10200</v>
      </c>
      <c r="E5176" s="81"/>
      <c r="F5176" s="81" t="s">
        <v>226</v>
      </c>
      <c r="G5176" s="81" t="s">
        <v>236</v>
      </c>
      <c r="H5176" s="81" t="s">
        <v>10202</v>
      </c>
      <c r="I5176" s="81"/>
      <c r="J5176" s="82">
        <v>125</v>
      </c>
      <c r="K5176" s="82">
        <v>0</v>
      </c>
      <c r="L5176" s="82">
        <v>1</v>
      </c>
      <c r="M5176" s="82">
        <v>125</v>
      </c>
    </row>
    <row r="5177" spans="1:13">
      <c r="A5177" t="str">
        <f t="shared" si="80"/>
        <v>T28110044B1800082338</v>
      </c>
      <c r="B5177" s="81" t="s">
        <v>10203</v>
      </c>
      <c r="C5177" s="81" t="s">
        <v>10204</v>
      </c>
      <c r="D5177" s="81" t="s">
        <v>10205</v>
      </c>
      <c r="E5177" s="81"/>
      <c r="F5177" s="81" t="s">
        <v>226</v>
      </c>
      <c r="G5177" s="81" t="s">
        <v>236</v>
      </c>
      <c r="H5177" s="81" t="s">
        <v>10206</v>
      </c>
      <c r="I5177" s="81"/>
      <c r="J5177" s="82">
        <v>80</v>
      </c>
      <c r="K5177" s="82">
        <v>0</v>
      </c>
      <c r="L5177" s="82">
        <v>1</v>
      </c>
      <c r="M5177" s="82">
        <v>80</v>
      </c>
    </row>
    <row r="5178" spans="1:13">
      <c r="A5178" t="str">
        <f t="shared" si="80"/>
        <v>T28110046B1800085809</v>
      </c>
      <c r="B5178" s="81" t="s">
        <v>10207</v>
      </c>
      <c r="C5178" s="81" t="s">
        <v>10204</v>
      </c>
      <c r="D5178" s="81" t="s">
        <v>10208</v>
      </c>
      <c r="E5178" s="81"/>
      <c r="F5178" s="81" t="s">
        <v>226</v>
      </c>
      <c r="G5178" s="81" t="s">
        <v>236</v>
      </c>
      <c r="H5178" s="81" t="s">
        <v>10209</v>
      </c>
      <c r="I5178" s="81"/>
      <c r="J5178" s="82">
        <v>80</v>
      </c>
      <c r="K5178" s="82">
        <v>0</v>
      </c>
      <c r="L5178" s="82">
        <v>2</v>
      </c>
      <c r="M5178" s="82">
        <v>160</v>
      </c>
    </row>
    <row r="5179" spans="1:13">
      <c r="A5179" t="str">
        <f t="shared" si="80"/>
        <v>T28110048B1800088468</v>
      </c>
      <c r="B5179" s="81" t="s">
        <v>10210</v>
      </c>
      <c r="C5179" s="81" t="s">
        <v>10204</v>
      </c>
      <c r="D5179" s="81" t="s">
        <v>10211</v>
      </c>
      <c r="E5179" s="81"/>
      <c r="F5179" s="81" t="s">
        <v>226</v>
      </c>
      <c r="G5179" s="81" t="s">
        <v>236</v>
      </c>
      <c r="H5179" s="81" t="s">
        <v>10212</v>
      </c>
      <c r="I5179" s="81"/>
      <c r="J5179" s="82">
        <v>80</v>
      </c>
      <c r="K5179" s="82">
        <v>0</v>
      </c>
      <c r="L5179" s="82">
        <v>3</v>
      </c>
      <c r="M5179" s="82">
        <v>240</v>
      </c>
    </row>
    <row r="5180" spans="1:13">
      <c r="A5180" t="str">
        <f t="shared" si="80"/>
        <v>T28110048B1900119415</v>
      </c>
      <c r="B5180" s="81" t="s">
        <v>10210</v>
      </c>
      <c r="C5180" s="81" t="s">
        <v>10204</v>
      </c>
      <c r="D5180" s="81" t="s">
        <v>10211</v>
      </c>
      <c r="E5180" s="81"/>
      <c r="F5180" s="81" t="s">
        <v>226</v>
      </c>
      <c r="G5180" s="81" t="s">
        <v>236</v>
      </c>
      <c r="H5180" s="81" t="s">
        <v>10213</v>
      </c>
      <c r="I5180" s="81"/>
      <c r="J5180" s="82">
        <v>80</v>
      </c>
      <c r="K5180" s="82">
        <v>0</v>
      </c>
      <c r="L5180" s="82">
        <v>1</v>
      </c>
      <c r="M5180" s="82">
        <v>80</v>
      </c>
    </row>
    <row r="5181" spans="1:13">
      <c r="A5181" t="str">
        <f t="shared" si="80"/>
        <v>T28110050B2100014684</v>
      </c>
      <c r="B5181" s="81" t="s">
        <v>10214</v>
      </c>
      <c r="C5181" s="81" t="s">
        <v>10204</v>
      </c>
      <c r="D5181" s="81" t="s">
        <v>10215</v>
      </c>
      <c r="E5181" s="81"/>
      <c r="F5181" s="81" t="s">
        <v>226</v>
      </c>
      <c r="G5181" s="81" t="s">
        <v>236</v>
      </c>
      <c r="H5181" s="81" t="s">
        <v>10216</v>
      </c>
      <c r="I5181" s="81"/>
      <c r="J5181" s="82">
        <v>80</v>
      </c>
      <c r="K5181" s="82">
        <v>0</v>
      </c>
      <c r="L5181" s="82">
        <v>0</v>
      </c>
      <c r="M5181" s="82">
        <v>0</v>
      </c>
    </row>
    <row r="5182" spans="1:13">
      <c r="A5182" t="str">
        <f t="shared" si="80"/>
        <v>T28110056B1800897113</v>
      </c>
      <c r="B5182" s="81" t="s">
        <v>10217</v>
      </c>
      <c r="C5182" s="81" t="s">
        <v>10204</v>
      </c>
      <c r="D5182" s="81" t="s">
        <v>10218</v>
      </c>
      <c r="E5182" s="81"/>
      <c r="F5182" s="81" t="s">
        <v>226</v>
      </c>
      <c r="G5182" s="81" t="s">
        <v>236</v>
      </c>
      <c r="H5182" s="81" t="s">
        <v>10219</v>
      </c>
      <c r="I5182" s="81"/>
      <c r="J5182" s="82">
        <v>80</v>
      </c>
      <c r="K5182" s="82">
        <v>0</v>
      </c>
      <c r="L5182" s="82">
        <v>1</v>
      </c>
      <c r="M5182" s="82">
        <v>80</v>
      </c>
    </row>
    <row r="5183" spans="1:13">
      <c r="A5183" t="str">
        <f t="shared" si="80"/>
        <v>T28110060B2800087501</v>
      </c>
      <c r="B5183" s="81" t="s">
        <v>10220</v>
      </c>
      <c r="C5183" s="81" t="s">
        <v>10204</v>
      </c>
      <c r="D5183" s="81" t="s">
        <v>10221</v>
      </c>
      <c r="E5183" s="81"/>
      <c r="F5183" s="81" t="s">
        <v>226</v>
      </c>
      <c r="G5183" s="81" t="s">
        <v>236</v>
      </c>
      <c r="H5183" s="81" t="s">
        <v>10222</v>
      </c>
      <c r="I5183" s="81"/>
      <c r="J5183" s="82">
        <v>80</v>
      </c>
      <c r="K5183" s="82">
        <v>0</v>
      </c>
      <c r="L5183" s="82">
        <v>2</v>
      </c>
      <c r="M5183" s="82">
        <v>160</v>
      </c>
    </row>
    <row r="5184" spans="1:13">
      <c r="A5184" t="str">
        <f t="shared" si="80"/>
        <v>T28110062B1800881352</v>
      </c>
      <c r="B5184" s="81" t="s">
        <v>10223</v>
      </c>
      <c r="C5184" s="81" t="s">
        <v>10204</v>
      </c>
      <c r="D5184" s="81" t="s">
        <v>10224</v>
      </c>
      <c r="E5184" s="81"/>
      <c r="F5184" s="81" t="s">
        <v>226</v>
      </c>
      <c r="G5184" s="81" t="s">
        <v>236</v>
      </c>
      <c r="H5184" s="81" t="s">
        <v>10225</v>
      </c>
      <c r="I5184" s="81"/>
      <c r="J5184" s="82">
        <v>80</v>
      </c>
      <c r="K5184" s="82">
        <v>0</v>
      </c>
      <c r="L5184" s="82">
        <v>2</v>
      </c>
      <c r="M5184" s="82">
        <v>160</v>
      </c>
    </row>
    <row r="5185" spans="1:13">
      <c r="A5185" t="str">
        <f t="shared" si="80"/>
        <v>T28110062B2100015102</v>
      </c>
      <c r="B5185" s="81" t="s">
        <v>10223</v>
      </c>
      <c r="C5185" s="81" t="s">
        <v>10204</v>
      </c>
      <c r="D5185" s="81" t="s">
        <v>10224</v>
      </c>
      <c r="E5185" s="81"/>
      <c r="F5185" s="81" t="s">
        <v>226</v>
      </c>
      <c r="G5185" s="81" t="s">
        <v>236</v>
      </c>
      <c r="H5185" s="81" t="s">
        <v>10226</v>
      </c>
      <c r="I5185" s="81"/>
      <c r="J5185" s="82">
        <v>80</v>
      </c>
      <c r="K5185" s="82">
        <v>0</v>
      </c>
      <c r="L5185" s="82">
        <v>2</v>
      </c>
      <c r="M5185" s="82">
        <v>160</v>
      </c>
    </row>
    <row r="5186" spans="1:13">
      <c r="A5186" t="str">
        <f t="shared" si="80"/>
        <v>T28110064B180088379</v>
      </c>
      <c r="B5186" s="81" t="s">
        <v>10227</v>
      </c>
      <c r="C5186" s="81" t="s">
        <v>10204</v>
      </c>
      <c r="D5186" s="81" t="s">
        <v>10228</v>
      </c>
      <c r="E5186" s="81"/>
      <c r="F5186" s="81" t="s">
        <v>226</v>
      </c>
      <c r="G5186" s="81" t="s">
        <v>236</v>
      </c>
      <c r="H5186" s="81" t="s">
        <v>10229</v>
      </c>
      <c r="I5186" s="81"/>
      <c r="J5186" s="82">
        <v>80</v>
      </c>
      <c r="K5186" s="82">
        <v>0</v>
      </c>
      <c r="L5186" s="82">
        <v>2</v>
      </c>
      <c r="M5186" s="82">
        <v>160</v>
      </c>
    </row>
    <row r="5187" spans="1:13">
      <c r="A5187" t="str">
        <f t="shared" ref="A5187:A5250" si="81">CONCATENATE(B5187,H5187)</f>
        <v>138.105200214890</v>
      </c>
      <c r="B5187" s="81" t="s">
        <v>10230</v>
      </c>
      <c r="C5187" s="81" t="s">
        <v>10231</v>
      </c>
      <c r="D5187" s="81" t="s">
        <v>10232</v>
      </c>
      <c r="E5187" s="81"/>
      <c r="F5187" s="81" t="s">
        <v>226</v>
      </c>
      <c r="G5187" s="81" t="s">
        <v>309</v>
      </c>
      <c r="H5187" s="81" t="s">
        <v>10233</v>
      </c>
      <c r="I5187" s="81"/>
      <c r="J5187" s="82">
        <v>10.54</v>
      </c>
      <c r="K5187" s="82">
        <v>0</v>
      </c>
      <c r="L5187" s="82">
        <v>28</v>
      </c>
      <c r="M5187" s="82">
        <v>295.12</v>
      </c>
    </row>
    <row r="5188" spans="1:13">
      <c r="A5188" t="str">
        <f t="shared" si="81"/>
        <v>102.212210733721</v>
      </c>
      <c r="B5188" s="81" t="s">
        <v>10234</v>
      </c>
      <c r="C5188" s="81" t="s">
        <v>10235</v>
      </c>
      <c r="D5188" s="81" t="s">
        <v>10236</v>
      </c>
      <c r="E5188" s="81"/>
      <c r="F5188" s="81" t="s">
        <v>226</v>
      </c>
      <c r="G5188" s="81" t="s">
        <v>309</v>
      </c>
      <c r="H5188" s="81" t="s">
        <v>10237</v>
      </c>
      <c r="I5188" s="81"/>
      <c r="J5188" s="82">
        <v>4.95</v>
      </c>
      <c r="K5188" s="82">
        <v>0</v>
      </c>
      <c r="L5188" s="82">
        <v>25</v>
      </c>
      <c r="M5188" s="82">
        <v>123.75</v>
      </c>
    </row>
    <row r="5189" spans="1:13">
      <c r="A5189" t="str">
        <f t="shared" si="81"/>
        <v>102.214</v>
      </c>
      <c r="B5189" s="81" t="s">
        <v>10238</v>
      </c>
      <c r="C5189" s="81" t="s">
        <v>10239</v>
      </c>
      <c r="D5189" s="81" t="s">
        <v>10240</v>
      </c>
      <c r="E5189" s="81"/>
      <c r="F5189" s="81" t="s">
        <v>226</v>
      </c>
      <c r="G5189" s="81" t="s">
        <v>309</v>
      </c>
      <c r="H5189" s="81"/>
      <c r="I5189" s="81"/>
      <c r="J5189" s="82">
        <v>1.93</v>
      </c>
      <c r="K5189" s="82">
        <v>0</v>
      </c>
      <c r="L5189" s="82">
        <v>-33</v>
      </c>
      <c r="M5189" s="82">
        <v>-63.69</v>
      </c>
    </row>
    <row r="5190" spans="1:13">
      <c r="A5190" t="str">
        <f t="shared" si="81"/>
        <v>102.214220344216</v>
      </c>
      <c r="B5190" s="81" t="s">
        <v>10238</v>
      </c>
      <c r="C5190" s="81" t="s">
        <v>10239</v>
      </c>
      <c r="D5190" s="81" t="s">
        <v>10240</v>
      </c>
      <c r="E5190" s="81"/>
      <c r="F5190" s="81" t="s">
        <v>226</v>
      </c>
      <c r="G5190" s="81" t="s">
        <v>309</v>
      </c>
      <c r="H5190" s="81" t="s">
        <v>10241</v>
      </c>
      <c r="I5190" s="81"/>
      <c r="J5190" s="82">
        <v>1.93</v>
      </c>
      <c r="K5190" s="82">
        <v>0</v>
      </c>
      <c r="L5190" s="82">
        <v>129</v>
      </c>
      <c r="M5190" s="82">
        <v>248.97</v>
      </c>
    </row>
    <row r="5191" spans="1:13">
      <c r="A5191" t="str">
        <f t="shared" si="81"/>
        <v>102.214221052308</v>
      </c>
      <c r="B5191" s="81" t="s">
        <v>10238</v>
      </c>
      <c r="C5191" s="81" t="s">
        <v>10239</v>
      </c>
      <c r="D5191" s="81" t="s">
        <v>10240</v>
      </c>
      <c r="E5191" s="81"/>
      <c r="F5191" s="81" t="s">
        <v>226</v>
      </c>
      <c r="G5191" s="81" t="s">
        <v>309</v>
      </c>
      <c r="H5191" s="81" t="s">
        <v>10242</v>
      </c>
      <c r="I5191" s="81"/>
      <c r="J5191" s="82">
        <v>1.93</v>
      </c>
      <c r="K5191" s="82">
        <v>0</v>
      </c>
      <c r="L5191" s="82">
        <v>0</v>
      </c>
      <c r="M5191" s="82">
        <v>0</v>
      </c>
    </row>
    <row r="5192" spans="1:13">
      <c r="A5192" t="str">
        <f t="shared" si="81"/>
        <v>102.216</v>
      </c>
      <c r="B5192" s="81" t="s">
        <v>10243</v>
      </c>
      <c r="C5192" s="81" t="s">
        <v>10244</v>
      </c>
      <c r="D5192" s="81" t="s">
        <v>10245</v>
      </c>
      <c r="E5192" s="81"/>
      <c r="F5192" s="81" t="s">
        <v>226</v>
      </c>
      <c r="G5192" s="81" t="s">
        <v>309</v>
      </c>
      <c r="H5192" s="81"/>
      <c r="I5192" s="81"/>
      <c r="J5192" s="82">
        <v>2.14</v>
      </c>
      <c r="K5192" s="82">
        <v>0</v>
      </c>
      <c r="L5192" s="82">
        <v>-101</v>
      </c>
      <c r="M5192" s="82">
        <v>-216.14</v>
      </c>
    </row>
    <row r="5193" spans="1:13">
      <c r="A5193" t="str">
        <f t="shared" si="81"/>
        <v>102.216211038700</v>
      </c>
      <c r="B5193" s="81" t="s">
        <v>10243</v>
      </c>
      <c r="C5193" s="81" t="s">
        <v>10244</v>
      </c>
      <c r="D5193" s="81" t="s">
        <v>10245</v>
      </c>
      <c r="E5193" s="81"/>
      <c r="F5193" s="81" t="s">
        <v>226</v>
      </c>
      <c r="G5193" s="81" t="s">
        <v>309</v>
      </c>
      <c r="H5193" s="81" t="s">
        <v>10246</v>
      </c>
      <c r="I5193" s="81"/>
      <c r="J5193" s="82">
        <v>2.14</v>
      </c>
      <c r="K5193" s="82">
        <v>0</v>
      </c>
      <c r="L5193" s="82">
        <v>0</v>
      </c>
      <c r="M5193" s="82">
        <v>0</v>
      </c>
    </row>
    <row r="5194" spans="1:13">
      <c r="A5194" t="str">
        <f t="shared" si="81"/>
        <v>102.216220445651</v>
      </c>
      <c r="B5194" s="81" t="s">
        <v>10243</v>
      </c>
      <c r="C5194" s="81" t="s">
        <v>10244</v>
      </c>
      <c r="D5194" s="81" t="s">
        <v>10245</v>
      </c>
      <c r="E5194" s="81"/>
      <c r="F5194" s="81" t="s">
        <v>226</v>
      </c>
      <c r="G5194" s="81" t="s">
        <v>309</v>
      </c>
      <c r="H5194" s="81" t="s">
        <v>10247</v>
      </c>
      <c r="I5194" s="81"/>
      <c r="J5194" s="82">
        <v>2.14</v>
      </c>
      <c r="K5194" s="82">
        <v>0</v>
      </c>
      <c r="L5194" s="82">
        <v>0</v>
      </c>
      <c r="M5194" s="82">
        <v>0</v>
      </c>
    </row>
    <row r="5195" spans="1:13">
      <c r="A5195" t="str">
        <f t="shared" si="81"/>
        <v>102.216220445100</v>
      </c>
      <c r="B5195" s="81" t="s">
        <v>10243</v>
      </c>
      <c r="C5195" s="81" t="s">
        <v>10244</v>
      </c>
      <c r="D5195" s="81" t="s">
        <v>10245</v>
      </c>
      <c r="E5195" s="81"/>
      <c r="F5195" s="81" t="s">
        <v>226</v>
      </c>
      <c r="G5195" s="81" t="s">
        <v>309</v>
      </c>
      <c r="H5195" s="81" t="s">
        <v>10248</v>
      </c>
      <c r="I5195" s="81"/>
      <c r="J5195" s="82">
        <v>2.14</v>
      </c>
      <c r="K5195" s="82">
        <v>0</v>
      </c>
      <c r="L5195" s="82">
        <v>0</v>
      </c>
      <c r="M5195" s="82">
        <v>0</v>
      </c>
    </row>
    <row r="5196" spans="1:13">
      <c r="A5196" t="str">
        <f t="shared" si="81"/>
        <v>102.216220343913</v>
      </c>
      <c r="B5196" s="81" t="s">
        <v>10243</v>
      </c>
      <c r="C5196" s="81" t="s">
        <v>10244</v>
      </c>
      <c r="D5196" s="81" t="s">
        <v>10245</v>
      </c>
      <c r="E5196" s="81"/>
      <c r="F5196" s="81" t="s">
        <v>226</v>
      </c>
      <c r="G5196" s="81" t="s">
        <v>309</v>
      </c>
      <c r="H5196" s="81" t="s">
        <v>10249</v>
      </c>
      <c r="I5196" s="81"/>
      <c r="J5196" s="82">
        <v>2.14</v>
      </c>
      <c r="K5196" s="82">
        <v>0</v>
      </c>
      <c r="L5196" s="82">
        <v>125</v>
      </c>
      <c r="M5196" s="82">
        <v>267.5</v>
      </c>
    </row>
    <row r="5197" spans="1:13">
      <c r="A5197" t="str">
        <f t="shared" si="81"/>
        <v>102.2162306000695</v>
      </c>
      <c r="B5197" s="81" t="s">
        <v>10243</v>
      </c>
      <c r="C5197" s="81" t="s">
        <v>10244</v>
      </c>
      <c r="D5197" s="81" t="s">
        <v>10245</v>
      </c>
      <c r="E5197" s="81"/>
      <c r="F5197" s="81" t="s">
        <v>226</v>
      </c>
      <c r="G5197" s="81" t="s">
        <v>309</v>
      </c>
      <c r="H5197" s="81" t="s">
        <v>10250</v>
      </c>
      <c r="I5197" s="81"/>
      <c r="J5197" s="82">
        <v>2.14</v>
      </c>
      <c r="K5197" s="82">
        <v>0</v>
      </c>
      <c r="L5197" s="82">
        <v>0</v>
      </c>
      <c r="M5197" s="82">
        <v>0</v>
      </c>
    </row>
    <row r="5198" spans="1:13">
      <c r="A5198" t="str">
        <f t="shared" si="81"/>
        <v>102.218</v>
      </c>
      <c r="B5198" s="81" t="s">
        <v>10251</v>
      </c>
      <c r="C5198" s="81" t="s">
        <v>10252</v>
      </c>
      <c r="D5198" s="81" t="s">
        <v>10253</v>
      </c>
      <c r="E5198" s="81"/>
      <c r="F5198" s="81" t="s">
        <v>226</v>
      </c>
      <c r="G5198" s="81" t="s">
        <v>309</v>
      </c>
      <c r="H5198" s="81"/>
      <c r="I5198" s="81"/>
      <c r="J5198" s="82">
        <v>0.86</v>
      </c>
      <c r="K5198" s="82">
        <v>0</v>
      </c>
      <c r="L5198" s="82">
        <v>-26</v>
      </c>
      <c r="M5198" s="82">
        <v>-22.36</v>
      </c>
    </row>
    <row r="5199" spans="1:13">
      <c r="A5199" t="str">
        <f t="shared" si="81"/>
        <v>102.218210936085</v>
      </c>
      <c r="B5199" s="81" t="s">
        <v>10251</v>
      </c>
      <c r="C5199" s="81" t="s">
        <v>10252</v>
      </c>
      <c r="D5199" s="81" t="s">
        <v>10253</v>
      </c>
      <c r="E5199" s="81"/>
      <c r="F5199" s="81" t="s">
        <v>226</v>
      </c>
      <c r="G5199" s="81" t="s">
        <v>309</v>
      </c>
      <c r="H5199" s="81" t="s">
        <v>10254</v>
      </c>
      <c r="I5199" s="81"/>
      <c r="J5199" s="82">
        <v>0.86</v>
      </c>
      <c r="K5199" s="82">
        <v>0</v>
      </c>
      <c r="L5199" s="82">
        <v>0</v>
      </c>
      <c r="M5199" s="82">
        <v>0</v>
      </c>
    </row>
    <row r="5200" spans="1:13">
      <c r="A5200" t="str">
        <f t="shared" si="81"/>
        <v>102.218221052309</v>
      </c>
      <c r="B5200" s="81" t="s">
        <v>10251</v>
      </c>
      <c r="C5200" s="81" t="s">
        <v>10252</v>
      </c>
      <c r="D5200" s="81" t="s">
        <v>10253</v>
      </c>
      <c r="E5200" s="81"/>
      <c r="F5200" s="81" t="s">
        <v>226</v>
      </c>
      <c r="G5200" s="81" t="s">
        <v>309</v>
      </c>
      <c r="H5200" s="81" t="s">
        <v>10255</v>
      </c>
      <c r="I5200" s="81"/>
      <c r="J5200" s="82">
        <v>0.86</v>
      </c>
      <c r="K5200" s="82">
        <v>0</v>
      </c>
      <c r="L5200" s="82">
        <v>10</v>
      </c>
      <c r="M5200" s="82">
        <v>8.6</v>
      </c>
    </row>
    <row r="5201" spans="1:13">
      <c r="A5201" t="str">
        <f t="shared" si="81"/>
        <v>102.2182306000696</v>
      </c>
      <c r="B5201" s="81" t="s">
        <v>10251</v>
      </c>
      <c r="C5201" s="81" t="s">
        <v>10252</v>
      </c>
      <c r="D5201" s="81" t="s">
        <v>10253</v>
      </c>
      <c r="E5201" s="81"/>
      <c r="F5201" s="81" t="s">
        <v>226</v>
      </c>
      <c r="G5201" s="81" t="s">
        <v>309</v>
      </c>
      <c r="H5201" s="81" t="s">
        <v>10256</v>
      </c>
      <c r="I5201" s="81"/>
      <c r="J5201" s="82">
        <v>0.86</v>
      </c>
      <c r="K5201" s="82">
        <v>0</v>
      </c>
      <c r="L5201" s="82">
        <v>0</v>
      </c>
      <c r="M5201" s="82">
        <v>0</v>
      </c>
    </row>
    <row r="5202" spans="1:13">
      <c r="A5202" t="str">
        <f t="shared" si="81"/>
        <v>102.220</v>
      </c>
      <c r="B5202" s="81" t="s">
        <v>10257</v>
      </c>
      <c r="C5202" s="81" t="s">
        <v>10258</v>
      </c>
      <c r="D5202" s="81" t="s">
        <v>10259</v>
      </c>
      <c r="E5202" s="81"/>
      <c r="F5202" s="81" t="s">
        <v>226</v>
      </c>
      <c r="G5202" s="81" t="s">
        <v>309</v>
      </c>
      <c r="H5202" s="81"/>
      <c r="I5202" s="81"/>
      <c r="J5202" s="82">
        <v>2.52</v>
      </c>
      <c r="K5202" s="82">
        <v>0</v>
      </c>
      <c r="L5202" s="82">
        <v>-9</v>
      </c>
      <c r="M5202" s="82">
        <v>-22.68</v>
      </c>
    </row>
    <row r="5203" spans="1:13">
      <c r="A5203" t="str">
        <f t="shared" si="81"/>
        <v>102.220200112147</v>
      </c>
      <c r="B5203" s="81" t="s">
        <v>10257</v>
      </c>
      <c r="C5203" s="81" t="s">
        <v>10258</v>
      </c>
      <c r="D5203" s="81" t="s">
        <v>10259</v>
      </c>
      <c r="E5203" s="81"/>
      <c r="F5203" s="81" t="s">
        <v>226</v>
      </c>
      <c r="G5203" s="81" t="s">
        <v>309</v>
      </c>
      <c r="H5203" s="81" t="s">
        <v>10260</v>
      </c>
      <c r="I5203" s="81"/>
      <c r="J5203" s="82">
        <v>2.52</v>
      </c>
      <c r="K5203" s="82">
        <v>0</v>
      </c>
      <c r="L5203" s="82">
        <v>126</v>
      </c>
      <c r="M5203" s="82">
        <v>317.52</v>
      </c>
    </row>
    <row r="5204" spans="1:13">
      <c r="A5204" t="str">
        <f t="shared" si="81"/>
        <v>102.2202306000697</v>
      </c>
      <c r="B5204" s="81" t="s">
        <v>10257</v>
      </c>
      <c r="C5204" s="81" t="s">
        <v>10258</v>
      </c>
      <c r="D5204" s="81" t="s">
        <v>10259</v>
      </c>
      <c r="E5204" s="81"/>
      <c r="F5204" s="81" t="s">
        <v>226</v>
      </c>
      <c r="G5204" s="81" t="s">
        <v>309</v>
      </c>
      <c r="H5204" s="81" t="s">
        <v>10261</v>
      </c>
      <c r="I5204" s="81"/>
      <c r="J5204" s="82">
        <v>2.52</v>
      </c>
      <c r="K5204" s="82">
        <v>0</v>
      </c>
      <c r="L5204" s="82">
        <v>0</v>
      </c>
      <c r="M5204" s="82">
        <v>0</v>
      </c>
    </row>
    <row r="5205" spans="1:13">
      <c r="A5205" t="str">
        <f t="shared" si="81"/>
        <v>102.222</v>
      </c>
      <c r="B5205" s="81" t="s">
        <v>10262</v>
      </c>
      <c r="C5205" s="81" t="s">
        <v>10263</v>
      </c>
      <c r="D5205" s="81" t="s">
        <v>10264</v>
      </c>
      <c r="E5205" s="81"/>
      <c r="F5205" s="81" t="s">
        <v>226</v>
      </c>
      <c r="G5205" s="81" t="s">
        <v>309</v>
      </c>
      <c r="H5205" s="81"/>
      <c r="I5205" s="81"/>
      <c r="J5205" s="82">
        <v>4.72</v>
      </c>
      <c r="K5205" s="82">
        <v>0</v>
      </c>
      <c r="L5205" s="82">
        <v>-8</v>
      </c>
      <c r="M5205" s="82">
        <v>-37.76</v>
      </c>
    </row>
    <row r="5206" spans="1:13">
      <c r="A5206" t="str">
        <f t="shared" si="81"/>
        <v>102.222191210360</v>
      </c>
      <c r="B5206" s="81" t="s">
        <v>10262</v>
      </c>
      <c r="C5206" s="81" t="s">
        <v>10263</v>
      </c>
      <c r="D5206" s="81" t="s">
        <v>10264</v>
      </c>
      <c r="E5206" s="81"/>
      <c r="F5206" s="81" t="s">
        <v>226</v>
      </c>
      <c r="G5206" s="81" t="s">
        <v>309</v>
      </c>
      <c r="H5206" s="81" t="s">
        <v>10265</v>
      </c>
      <c r="I5206" s="81"/>
      <c r="J5206" s="82">
        <v>4.72</v>
      </c>
      <c r="K5206" s="82">
        <v>0</v>
      </c>
      <c r="L5206" s="82">
        <v>105</v>
      </c>
      <c r="M5206" s="82">
        <v>495.6</v>
      </c>
    </row>
    <row r="5207" spans="1:13">
      <c r="A5207" t="str">
        <f t="shared" si="81"/>
        <v>102.2222306000698</v>
      </c>
      <c r="B5207" s="81" t="s">
        <v>10262</v>
      </c>
      <c r="C5207" s="81" t="s">
        <v>10263</v>
      </c>
      <c r="D5207" s="81" t="s">
        <v>10264</v>
      </c>
      <c r="E5207" s="81"/>
      <c r="F5207" s="81" t="s">
        <v>226</v>
      </c>
      <c r="G5207" s="81" t="s">
        <v>309</v>
      </c>
      <c r="H5207" s="81" t="s">
        <v>10266</v>
      </c>
      <c r="I5207" s="81"/>
      <c r="J5207" s="82">
        <v>4.72</v>
      </c>
      <c r="K5207" s="82">
        <v>0</v>
      </c>
      <c r="L5207" s="82">
        <v>0</v>
      </c>
      <c r="M5207" s="82">
        <v>0</v>
      </c>
    </row>
    <row r="5208" spans="1:13">
      <c r="A5208" t="str">
        <f t="shared" si="81"/>
        <v>102.224</v>
      </c>
      <c r="B5208" s="81" t="s">
        <v>10267</v>
      </c>
      <c r="C5208" s="81" t="s">
        <v>10268</v>
      </c>
      <c r="D5208" s="81" t="s">
        <v>10269</v>
      </c>
      <c r="E5208" s="81"/>
      <c r="F5208" s="81" t="s">
        <v>226</v>
      </c>
      <c r="G5208" s="81" t="s">
        <v>309</v>
      </c>
      <c r="H5208" s="81"/>
      <c r="I5208" s="81"/>
      <c r="J5208" s="82">
        <v>4.8600000000000003</v>
      </c>
      <c r="K5208" s="82">
        <v>0</v>
      </c>
      <c r="L5208" s="82">
        <v>-16</v>
      </c>
      <c r="M5208" s="82">
        <v>-77.760000000000005</v>
      </c>
    </row>
    <row r="5209" spans="1:13">
      <c r="A5209" t="str">
        <f t="shared" si="81"/>
        <v>102.224191210361</v>
      </c>
      <c r="B5209" s="81" t="s">
        <v>10267</v>
      </c>
      <c r="C5209" s="81" t="s">
        <v>10268</v>
      </c>
      <c r="D5209" s="81" t="s">
        <v>10269</v>
      </c>
      <c r="E5209" s="81"/>
      <c r="F5209" s="81" t="s">
        <v>226</v>
      </c>
      <c r="G5209" s="81" t="s">
        <v>309</v>
      </c>
      <c r="H5209" s="81" t="s">
        <v>10270</v>
      </c>
      <c r="I5209" s="81"/>
      <c r="J5209" s="82">
        <v>4.8600000000000003</v>
      </c>
      <c r="K5209" s="82">
        <v>0</v>
      </c>
      <c r="L5209" s="82">
        <v>42</v>
      </c>
      <c r="M5209" s="82">
        <v>204.12</v>
      </c>
    </row>
    <row r="5210" spans="1:13">
      <c r="A5210" t="str">
        <f t="shared" si="81"/>
        <v>102.226</v>
      </c>
      <c r="B5210" s="81" t="s">
        <v>10271</v>
      </c>
      <c r="C5210" s="81" t="s">
        <v>10272</v>
      </c>
      <c r="D5210" s="81" t="s">
        <v>10273</v>
      </c>
      <c r="E5210" s="81"/>
      <c r="F5210" s="81" t="s">
        <v>226</v>
      </c>
      <c r="G5210" s="81" t="s">
        <v>309</v>
      </c>
      <c r="H5210" s="81"/>
      <c r="I5210" s="81"/>
      <c r="J5210" s="82">
        <v>2.21</v>
      </c>
      <c r="K5210" s="82">
        <v>0</v>
      </c>
      <c r="L5210" s="82">
        <v>-11</v>
      </c>
      <c r="M5210" s="82">
        <v>-24.31</v>
      </c>
    </row>
    <row r="5211" spans="1:13">
      <c r="A5211" t="str">
        <f t="shared" si="81"/>
        <v>102.226210936085</v>
      </c>
      <c r="B5211" s="81" t="s">
        <v>10271</v>
      </c>
      <c r="C5211" s="81" t="s">
        <v>10272</v>
      </c>
      <c r="D5211" s="81" t="s">
        <v>10273</v>
      </c>
      <c r="E5211" s="81"/>
      <c r="F5211" s="81" t="s">
        <v>226</v>
      </c>
      <c r="G5211" s="81" t="s">
        <v>309</v>
      </c>
      <c r="H5211" s="81" t="s">
        <v>10254</v>
      </c>
      <c r="I5211" s="81"/>
      <c r="J5211" s="82">
        <v>2.21</v>
      </c>
      <c r="K5211" s="82">
        <v>0</v>
      </c>
      <c r="L5211" s="82">
        <v>5</v>
      </c>
      <c r="M5211" s="82">
        <v>11.05</v>
      </c>
    </row>
    <row r="5212" spans="1:13">
      <c r="A5212" t="str">
        <f t="shared" si="81"/>
        <v>102.2262306000699</v>
      </c>
      <c r="B5212" s="81" t="s">
        <v>10271</v>
      </c>
      <c r="C5212" s="81" t="s">
        <v>10272</v>
      </c>
      <c r="D5212" s="81" t="s">
        <v>10273</v>
      </c>
      <c r="E5212" s="81"/>
      <c r="F5212" s="81" t="s">
        <v>226</v>
      </c>
      <c r="G5212" s="81" t="s">
        <v>309</v>
      </c>
      <c r="H5212" s="81" t="s">
        <v>10274</v>
      </c>
      <c r="I5212" s="81"/>
      <c r="J5212" s="82">
        <v>2.21</v>
      </c>
      <c r="K5212" s="82">
        <v>0</v>
      </c>
      <c r="L5212" s="82">
        <v>30</v>
      </c>
      <c r="M5212" s="82">
        <v>66.3</v>
      </c>
    </row>
    <row r="5213" spans="1:13">
      <c r="A5213" t="str">
        <f t="shared" si="81"/>
        <v>102.228</v>
      </c>
      <c r="B5213" s="81" t="s">
        <v>10275</v>
      </c>
      <c r="C5213" s="81" t="s">
        <v>10276</v>
      </c>
      <c r="D5213" s="81" t="s">
        <v>10277</v>
      </c>
      <c r="E5213" s="81"/>
      <c r="F5213" s="81" t="s">
        <v>226</v>
      </c>
      <c r="G5213" s="81" t="s">
        <v>309</v>
      </c>
      <c r="H5213" s="81"/>
      <c r="I5213" s="81"/>
      <c r="J5213" s="82">
        <v>3.18</v>
      </c>
      <c r="K5213" s="82">
        <v>0</v>
      </c>
      <c r="L5213" s="82">
        <v>-6</v>
      </c>
      <c r="M5213" s="82">
        <v>-19.079999999999998</v>
      </c>
    </row>
    <row r="5214" spans="1:13">
      <c r="A5214" t="str">
        <f t="shared" si="81"/>
        <v>102.228211240944</v>
      </c>
      <c r="B5214" s="81" t="s">
        <v>10275</v>
      </c>
      <c r="C5214" s="81" t="s">
        <v>10276</v>
      </c>
      <c r="D5214" s="81" t="s">
        <v>10277</v>
      </c>
      <c r="E5214" s="81"/>
      <c r="F5214" s="81" t="s">
        <v>226</v>
      </c>
      <c r="G5214" s="81" t="s">
        <v>309</v>
      </c>
      <c r="H5214" s="81" t="s">
        <v>10278</v>
      </c>
      <c r="I5214" s="81"/>
      <c r="J5214" s="82">
        <v>3.18</v>
      </c>
      <c r="K5214" s="82">
        <v>0</v>
      </c>
      <c r="L5214" s="82">
        <v>33</v>
      </c>
      <c r="M5214" s="82">
        <v>104.94</v>
      </c>
    </row>
    <row r="5215" spans="1:13">
      <c r="A5215" t="str">
        <f t="shared" si="81"/>
        <v>102.2282306000700</v>
      </c>
      <c r="B5215" s="81" t="s">
        <v>10275</v>
      </c>
      <c r="C5215" s="81" t="s">
        <v>10276</v>
      </c>
      <c r="D5215" s="81" t="s">
        <v>10277</v>
      </c>
      <c r="E5215" s="81"/>
      <c r="F5215" s="81" t="s">
        <v>226</v>
      </c>
      <c r="G5215" s="81" t="s">
        <v>309</v>
      </c>
      <c r="H5215" s="81" t="s">
        <v>10279</v>
      </c>
      <c r="I5215" s="81"/>
      <c r="J5215" s="82">
        <v>3.18</v>
      </c>
      <c r="K5215" s="82">
        <v>0</v>
      </c>
      <c r="L5215" s="82">
        <v>0</v>
      </c>
      <c r="M5215" s="82">
        <v>0</v>
      </c>
    </row>
    <row r="5216" spans="1:13">
      <c r="A5216" t="str">
        <f t="shared" si="81"/>
        <v>102.230</v>
      </c>
      <c r="B5216" s="81" t="s">
        <v>10280</v>
      </c>
      <c r="C5216" s="81" t="s">
        <v>10281</v>
      </c>
      <c r="D5216" s="81" t="s">
        <v>10282</v>
      </c>
      <c r="E5216" s="81"/>
      <c r="F5216" s="81" t="s">
        <v>226</v>
      </c>
      <c r="G5216" s="81" t="s">
        <v>309</v>
      </c>
      <c r="H5216" s="81"/>
      <c r="I5216" s="81"/>
      <c r="J5216" s="82">
        <v>2.96</v>
      </c>
      <c r="K5216" s="82">
        <v>0</v>
      </c>
      <c r="L5216" s="82">
        <v>-7</v>
      </c>
      <c r="M5216" s="82">
        <v>-20.72</v>
      </c>
    </row>
    <row r="5217" spans="1:13">
      <c r="A5217" t="str">
        <f t="shared" si="81"/>
        <v>102.230201225757</v>
      </c>
      <c r="B5217" s="81" t="s">
        <v>10280</v>
      </c>
      <c r="C5217" s="81" t="s">
        <v>10281</v>
      </c>
      <c r="D5217" s="81" t="s">
        <v>10282</v>
      </c>
      <c r="E5217" s="81"/>
      <c r="F5217" s="81" t="s">
        <v>226</v>
      </c>
      <c r="G5217" s="81" t="s">
        <v>309</v>
      </c>
      <c r="H5217" s="81" t="s">
        <v>10283</v>
      </c>
      <c r="I5217" s="81"/>
      <c r="J5217" s="82">
        <v>2.96</v>
      </c>
      <c r="K5217" s="82">
        <v>0</v>
      </c>
      <c r="L5217" s="82">
        <v>39</v>
      </c>
      <c r="M5217" s="82">
        <v>115.44</v>
      </c>
    </row>
    <row r="5218" spans="1:13">
      <c r="A5218" t="str">
        <f t="shared" si="81"/>
        <v>102.2302306000701</v>
      </c>
      <c r="B5218" s="81" t="s">
        <v>10280</v>
      </c>
      <c r="C5218" s="81" t="s">
        <v>10281</v>
      </c>
      <c r="D5218" s="81" t="s">
        <v>10282</v>
      </c>
      <c r="E5218" s="81"/>
      <c r="F5218" s="81" t="s">
        <v>226</v>
      </c>
      <c r="G5218" s="81" t="s">
        <v>309</v>
      </c>
      <c r="H5218" s="81" t="s">
        <v>10284</v>
      </c>
      <c r="I5218" s="81"/>
      <c r="J5218" s="82">
        <v>2.96</v>
      </c>
      <c r="K5218" s="82">
        <v>0</v>
      </c>
      <c r="L5218" s="82">
        <v>0</v>
      </c>
      <c r="M5218" s="82">
        <v>0</v>
      </c>
    </row>
    <row r="5219" spans="1:13">
      <c r="A5219" t="str">
        <f t="shared" si="81"/>
        <v>102.232</v>
      </c>
      <c r="B5219" s="81" t="s">
        <v>10285</v>
      </c>
      <c r="C5219" s="81" t="s">
        <v>10286</v>
      </c>
      <c r="D5219" s="81" t="s">
        <v>10287</v>
      </c>
      <c r="E5219" s="81"/>
      <c r="F5219" s="81" t="s">
        <v>226</v>
      </c>
      <c r="G5219" s="81" t="s">
        <v>309</v>
      </c>
      <c r="H5219" s="81"/>
      <c r="I5219" s="81"/>
      <c r="J5219" s="82">
        <v>2.93</v>
      </c>
      <c r="K5219" s="82">
        <v>0</v>
      </c>
      <c r="L5219" s="82">
        <v>-2</v>
      </c>
      <c r="M5219" s="82">
        <v>-5.86</v>
      </c>
    </row>
    <row r="5220" spans="1:13">
      <c r="A5220" t="str">
        <f t="shared" si="81"/>
        <v>102.232201225758</v>
      </c>
      <c r="B5220" s="81" t="s">
        <v>10285</v>
      </c>
      <c r="C5220" s="81" t="s">
        <v>10286</v>
      </c>
      <c r="D5220" s="81" t="s">
        <v>10287</v>
      </c>
      <c r="E5220" s="81"/>
      <c r="F5220" s="81" t="s">
        <v>226</v>
      </c>
      <c r="G5220" s="81" t="s">
        <v>309</v>
      </c>
      <c r="H5220" s="81" t="s">
        <v>10288</v>
      </c>
      <c r="I5220" s="81"/>
      <c r="J5220" s="82">
        <v>2.93</v>
      </c>
      <c r="K5220" s="82">
        <v>0</v>
      </c>
      <c r="L5220" s="82">
        <v>89</v>
      </c>
      <c r="M5220" s="82">
        <v>260.77</v>
      </c>
    </row>
    <row r="5221" spans="1:13">
      <c r="A5221" t="str">
        <f t="shared" si="81"/>
        <v>102.2322306000702</v>
      </c>
      <c r="B5221" s="81" t="s">
        <v>10285</v>
      </c>
      <c r="C5221" s="81" t="s">
        <v>10286</v>
      </c>
      <c r="D5221" s="81" t="s">
        <v>10287</v>
      </c>
      <c r="E5221" s="81"/>
      <c r="F5221" s="81" t="s">
        <v>226</v>
      </c>
      <c r="G5221" s="81" t="s">
        <v>309</v>
      </c>
      <c r="H5221" s="81" t="s">
        <v>10289</v>
      </c>
      <c r="I5221" s="81"/>
      <c r="J5221" s="82">
        <v>2.93</v>
      </c>
      <c r="K5221" s="82">
        <v>0</v>
      </c>
      <c r="L5221" s="82">
        <v>0</v>
      </c>
      <c r="M5221" s="82">
        <v>0</v>
      </c>
    </row>
    <row r="5222" spans="1:13">
      <c r="A5222" t="str">
        <f t="shared" si="81"/>
        <v>102.234</v>
      </c>
      <c r="B5222" s="81" t="s">
        <v>10290</v>
      </c>
      <c r="C5222" s="81" t="s">
        <v>10291</v>
      </c>
      <c r="D5222" s="81" t="s">
        <v>10292</v>
      </c>
      <c r="E5222" s="81"/>
      <c r="F5222" s="81" t="s">
        <v>226</v>
      </c>
      <c r="G5222" s="81" t="s">
        <v>309</v>
      </c>
      <c r="H5222" s="81"/>
      <c r="I5222" s="81"/>
      <c r="J5222" s="82">
        <v>2.87</v>
      </c>
      <c r="K5222" s="82">
        <v>0</v>
      </c>
      <c r="L5222" s="82">
        <v>-5</v>
      </c>
      <c r="M5222" s="82">
        <v>-14.35</v>
      </c>
    </row>
    <row r="5223" spans="1:13">
      <c r="A5223" t="str">
        <f t="shared" si="81"/>
        <v>102.234210330220</v>
      </c>
      <c r="B5223" s="81" t="s">
        <v>10290</v>
      </c>
      <c r="C5223" s="81" t="s">
        <v>10291</v>
      </c>
      <c r="D5223" s="81" t="s">
        <v>10292</v>
      </c>
      <c r="E5223" s="81"/>
      <c r="F5223" s="81" t="s">
        <v>226</v>
      </c>
      <c r="G5223" s="81" t="s">
        <v>309</v>
      </c>
      <c r="H5223" s="81" t="s">
        <v>10293</v>
      </c>
      <c r="I5223" s="81"/>
      <c r="J5223" s="82">
        <v>2.87</v>
      </c>
      <c r="K5223" s="82">
        <v>0</v>
      </c>
      <c r="L5223" s="82">
        <v>96</v>
      </c>
      <c r="M5223" s="82">
        <v>275.52</v>
      </c>
    </row>
    <row r="5224" spans="1:13">
      <c r="A5224" t="str">
        <f t="shared" si="81"/>
        <v>102.2342306000703</v>
      </c>
      <c r="B5224" s="81" t="s">
        <v>10290</v>
      </c>
      <c r="C5224" s="81" t="s">
        <v>10291</v>
      </c>
      <c r="D5224" s="81" t="s">
        <v>10292</v>
      </c>
      <c r="E5224" s="81"/>
      <c r="F5224" s="81" t="s">
        <v>226</v>
      </c>
      <c r="G5224" s="81" t="s">
        <v>309</v>
      </c>
      <c r="H5224" s="81" t="s">
        <v>10294</v>
      </c>
      <c r="I5224" s="81"/>
      <c r="J5224" s="82">
        <v>2.87</v>
      </c>
      <c r="K5224" s="82">
        <v>0</v>
      </c>
      <c r="L5224" s="82">
        <v>0</v>
      </c>
      <c r="M5224" s="82">
        <v>0</v>
      </c>
    </row>
    <row r="5225" spans="1:13">
      <c r="A5225" t="str">
        <f t="shared" si="81"/>
        <v>102.236</v>
      </c>
      <c r="B5225" s="81" t="s">
        <v>10295</v>
      </c>
      <c r="C5225" s="81" t="s">
        <v>10296</v>
      </c>
      <c r="D5225" s="81" t="s">
        <v>10297</v>
      </c>
      <c r="E5225" s="81"/>
      <c r="F5225" s="81" t="s">
        <v>226</v>
      </c>
      <c r="G5225" s="81" t="s">
        <v>309</v>
      </c>
      <c r="H5225" s="81"/>
      <c r="I5225" s="81"/>
      <c r="J5225" s="82">
        <v>3.37</v>
      </c>
      <c r="K5225" s="82">
        <v>0</v>
      </c>
      <c r="L5225" s="82">
        <v>-2</v>
      </c>
      <c r="M5225" s="82">
        <v>-6.74</v>
      </c>
    </row>
    <row r="5226" spans="1:13">
      <c r="A5226" t="str">
        <f t="shared" si="81"/>
        <v>102.236211140093</v>
      </c>
      <c r="B5226" s="81" t="s">
        <v>10295</v>
      </c>
      <c r="C5226" s="81" t="s">
        <v>10296</v>
      </c>
      <c r="D5226" s="81" t="s">
        <v>10297</v>
      </c>
      <c r="E5226" s="81"/>
      <c r="F5226" s="81" t="s">
        <v>226</v>
      </c>
      <c r="G5226" s="81" t="s">
        <v>309</v>
      </c>
      <c r="H5226" s="81" t="s">
        <v>10298</v>
      </c>
      <c r="I5226" s="81"/>
      <c r="J5226" s="82">
        <v>3.37</v>
      </c>
      <c r="K5226" s="82">
        <v>0</v>
      </c>
      <c r="L5226" s="82">
        <v>35</v>
      </c>
      <c r="M5226" s="82">
        <v>117.95</v>
      </c>
    </row>
    <row r="5227" spans="1:13">
      <c r="A5227" t="str">
        <f t="shared" si="81"/>
        <v>102.2362306000704</v>
      </c>
      <c r="B5227" s="81" t="s">
        <v>10295</v>
      </c>
      <c r="C5227" s="81" t="s">
        <v>10296</v>
      </c>
      <c r="D5227" s="81" t="s">
        <v>10297</v>
      </c>
      <c r="E5227" s="81"/>
      <c r="F5227" s="81" t="s">
        <v>226</v>
      </c>
      <c r="G5227" s="81" t="s">
        <v>309</v>
      </c>
      <c r="H5227" s="81" t="s">
        <v>10299</v>
      </c>
      <c r="I5227" s="81"/>
      <c r="J5227" s="82">
        <v>3.37</v>
      </c>
      <c r="K5227" s="82">
        <v>0</v>
      </c>
      <c r="L5227" s="82">
        <v>0</v>
      </c>
      <c r="M5227" s="82">
        <v>0</v>
      </c>
    </row>
    <row r="5228" spans="1:13">
      <c r="A5228" t="str">
        <f t="shared" si="81"/>
        <v>102.238</v>
      </c>
      <c r="B5228" s="81" t="s">
        <v>10300</v>
      </c>
      <c r="C5228" s="81" t="s">
        <v>10301</v>
      </c>
      <c r="D5228" s="81" t="s">
        <v>10302</v>
      </c>
      <c r="E5228" s="81"/>
      <c r="F5228" s="81" t="s">
        <v>226</v>
      </c>
      <c r="G5228" s="81" t="s">
        <v>309</v>
      </c>
      <c r="H5228" s="81"/>
      <c r="I5228" s="81"/>
      <c r="J5228" s="82">
        <v>4.47</v>
      </c>
      <c r="K5228" s="82">
        <v>0</v>
      </c>
      <c r="L5228" s="82">
        <v>-4</v>
      </c>
      <c r="M5228" s="82">
        <v>-17.88</v>
      </c>
    </row>
    <row r="5229" spans="1:13">
      <c r="A5229" t="str">
        <f t="shared" si="81"/>
        <v>102.238210733737</v>
      </c>
      <c r="B5229" s="81" t="s">
        <v>10300</v>
      </c>
      <c r="C5229" s="81" t="s">
        <v>10301</v>
      </c>
      <c r="D5229" s="81" t="s">
        <v>10302</v>
      </c>
      <c r="E5229" s="81"/>
      <c r="F5229" s="81" t="s">
        <v>226</v>
      </c>
      <c r="G5229" s="81" t="s">
        <v>309</v>
      </c>
      <c r="H5229" s="81" t="s">
        <v>10303</v>
      </c>
      <c r="I5229" s="81"/>
      <c r="J5229" s="82">
        <v>4.47</v>
      </c>
      <c r="K5229" s="82">
        <v>0</v>
      </c>
      <c r="L5229" s="82">
        <v>60</v>
      </c>
      <c r="M5229" s="82">
        <v>268.2</v>
      </c>
    </row>
    <row r="5230" spans="1:13">
      <c r="A5230" t="str">
        <f t="shared" si="81"/>
        <v>102.240</v>
      </c>
      <c r="B5230" s="81" t="s">
        <v>10304</v>
      </c>
      <c r="C5230" s="81" t="s">
        <v>10305</v>
      </c>
      <c r="D5230" s="81" t="s">
        <v>10306</v>
      </c>
      <c r="E5230" s="81"/>
      <c r="F5230" s="81" t="s">
        <v>226</v>
      </c>
      <c r="G5230" s="81" t="s">
        <v>309</v>
      </c>
      <c r="H5230" s="81"/>
      <c r="I5230" s="81"/>
      <c r="J5230" s="82">
        <v>4.7699999999999996</v>
      </c>
      <c r="K5230" s="82">
        <v>0</v>
      </c>
      <c r="L5230" s="82">
        <v>-7</v>
      </c>
      <c r="M5230" s="82">
        <v>-33.39</v>
      </c>
    </row>
    <row r="5231" spans="1:13">
      <c r="A5231" t="str">
        <f t="shared" si="81"/>
        <v>102.240210228500</v>
      </c>
      <c r="B5231" s="81" t="s">
        <v>10304</v>
      </c>
      <c r="C5231" s="81" t="s">
        <v>10305</v>
      </c>
      <c r="D5231" s="81" t="s">
        <v>10306</v>
      </c>
      <c r="E5231" s="81"/>
      <c r="F5231" s="81" t="s">
        <v>226</v>
      </c>
      <c r="G5231" s="81" t="s">
        <v>309</v>
      </c>
      <c r="H5231" s="81" t="s">
        <v>10307</v>
      </c>
      <c r="I5231" s="81"/>
      <c r="J5231" s="82">
        <v>4.7699999999999996</v>
      </c>
      <c r="K5231" s="82">
        <v>0</v>
      </c>
      <c r="L5231" s="82">
        <v>36</v>
      </c>
      <c r="M5231" s="82">
        <v>171.72</v>
      </c>
    </row>
    <row r="5232" spans="1:13">
      <c r="A5232" t="str">
        <f t="shared" si="81"/>
        <v>102.242</v>
      </c>
      <c r="B5232" s="81" t="s">
        <v>10308</v>
      </c>
      <c r="C5232" s="81" t="s">
        <v>10309</v>
      </c>
      <c r="D5232" s="81" t="s">
        <v>10310</v>
      </c>
      <c r="E5232" s="81"/>
      <c r="F5232" s="81" t="s">
        <v>226</v>
      </c>
      <c r="G5232" s="81" t="s">
        <v>309</v>
      </c>
      <c r="H5232" s="81"/>
      <c r="I5232" s="81"/>
      <c r="J5232" s="82">
        <v>4.33</v>
      </c>
      <c r="K5232" s="82">
        <v>0</v>
      </c>
      <c r="L5232" s="82">
        <v>-3</v>
      </c>
      <c r="M5232" s="82">
        <v>-12.99</v>
      </c>
    </row>
    <row r="5233" spans="1:13">
      <c r="A5233" t="str">
        <f t="shared" si="81"/>
        <v>102.242201225757</v>
      </c>
      <c r="B5233" s="81" t="s">
        <v>10308</v>
      </c>
      <c r="C5233" s="81" t="s">
        <v>10309</v>
      </c>
      <c r="D5233" s="81" t="s">
        <v>10310</v>
      </c>
      <c r="E5233" s="81"/>
      <c r="F5233" s="81" t="s">
        <v>226</v>
      </c>
      <c r="G5233" s="81" t="s">
        <v>309</v>
      </c>
      <c r="H5233" s="81" t="s">
        <v>10283</v>
      </c>
      <c r="I5233" s="81"/>
      <c r="J5233" s="82">
        <v>4.33</v>
      </c>
      <c r="K5233" s="82">
        <v>0</v>
      </c>
      <c r="L5233" s="82">
        <v>73</v>
      </c>
      <c r="M5233" s="82">
        <v>316.08999999999997</v>
      </c>
    </row>
    <row r="5234" spans="1:13">
      <c r="A5234" t="str">
        <f t="shared" si="81"/>
        <v>102.244</v>
      </c>
      <c r="B5234" s="81" t="s">
        <v>10311</v>
      </c>
      <c r="C5234" s="81" t="s">
        <v>10312</v>
      </c>
      <c r="D5234" s="81" t="s">
        <v>10313</v>
      </c>
      <c r="E5234" s="81"/>
      <c r="F5234" s="81" t="s">
        <v>226</v>
      </c>
      <c r="G5234" s="81" t="s">
        <v>309</v>
      </c>
      <c r="H5234" s="81"/>
      <c r="I5234" s="81"/>
      <c r="J5234" s="82">
        <v>4.62</v>
      </c>
      <c r="K5234" s="82">
        <v>0</v>
      </c>
      <c r="L5234" s="82">
        <v>-2</v>
      </c>
      <c r="M5234" s="82">
        <v>-9.24</v>
      </c>
    </row>
    <row r="5235" spans="1:13">
      <c r="A5235" t="str">
        <f t="shared" si="81"/>
        <v>102.244201225758</v>
      </c>
      <c r="B5235" s="81" t="s">
        <v>10311</v>
      </c>
      <c r="C5235" s="81" t="s">
        <v>10312</v>
      </c>
      <c r="D5235" s="81" t="s">
        <v>10313</v>
      </c>
      <c r="E5235" s="81"/>
      <c r="F5235" s="81" t="s">
        <v>226</v>
      </c>
      <c r="G5235" s="81" t="s">
        <v>309</v>
      </c>
      <c r="H5235" s="81" t="s">
        <v>10288</v>
      </c>
      <c r="I5235" s="81"/>
      <c r="J5235" s="82">
        <v>4.62</v>
      </c>
      <c r="K5235" s="82">
        <v>0</v>
      </c>
      <c r="L5235" s="82">
        <v>54</v>
      </c>
      <c r="M5235" s="82">
        <v>249.48</v>
      </c>
    </row>
    <row r="5236" spans="1:13">
      <c r="A5236" t="str">
        <f t="shared" si="81"/>
        <v>102.246</v>
      </c>
      <c r="B5236" s="81" t="s">
        <v>10314</v>
      </c>
      <c r="C5236" s="81" t="s">
        <v>10315</v>
      </c>
      <c r="D5236" s="81" t="s">
        <v>10316</v>
      </c>
      <c r="E5236" s="81"/>
      <c r="F5236" s="81" t="s">
        <v>226</v>
      </c>
      <c r="G5236" s="81" t="s">
        <v>309</v>
      </c>
      <c r="H5236" s="81"/>
      <c r="I5236" s="81"/>
      <c r="J5236" s="82">
        <v>4.9000000000000004</v>
      </c>
      <c r="K5236" s="82">
        <v>0</v>
      </c>
      <c r="L5236" s="82">
        <v>-1</v>
      </c>
      <c r="M5236" s="82">
        <v>-4.9000000000000004</v>
      </c>
    </row>
    <row r="5237" spans="1:13">
      <c r="A5237" t="str">
        <f t="shared" si="81"/>
        <v>102.246210330220</v>
      </c>
      <c r="B5237" s="81" t="s">
        <v>10314</v>
      </c>
      <c r="C5237" s="81" t="s">
        <v>10315</v>
      </c>
      <c r="D5237" s="81" t="s">
        <v>10316</v>
      </c>
      <c r="E5237" s="81"/>
      <c r="F5237" s="81" t="s">
        <v>226</v>
      </c>
      <c r="G5237" s="81" t="s">
        <v>309</v>
      </c>
      <c r="H5237" s="81" t="s">
        <v>10293</v>
      </c>
      <c r="I5237" s="81"/>
      <c r="J5237" s="82">
        <v>4.9000000000000004</v>
      </c>
      <c r="K5237" s="82">
        <v>0</v>
      </c>
      <c r="L5237" s="82">
        <v>25</v>
      </c>
      <c r="M5237" s="82">
        <v>122.5</v>
      </c>
    </row>
    <row r="5238" spans="1:13">
      <c r="A5238" t="str">
        <f t="shared" si="81"/>
        <v>102.248210733736</v>
      </c>
      <c r="B5238" s="81" t="s">
        <v>10317</v>
      </c>
      <c r="C5238" s="81" t="s">
        <v>10318</v>
      </c>
      <c r="D5238" s="81" t="s">
        <v>10319</v>
      </c>
      <c r="E5238" s="81"/>
      <c r="F5238" s="81" t="s">
        <v>226</v>
      </c>
      <c r="G5238" s="81" t="s">
        <v>309</v>
      </c>
      <c r="H5238" s="81" t="s">
        <v>10320</v>
      </c>
      <c r="I5238" s="81"/>
      <c r="J5238" s="82">
        <v>4.8099999999999996</v>
      </c>
      <c r="K5238" s="82">
        <v>0</v>
      </c>
      <c r="L5238" s="82">
        <v>56</v>
      </c>
      <c r="M5238" s="82">
        <v>269.36</v>
      </c>
    </row>
    <row r="5239" spans="1:13">
      <c r="A5239" t="str">
        <f t="shared" si="81"/>
        <v>102.250</v>
      </c>
      <c r="B5239" s="81" t="s">
        <v>10321</v>
      </c>
      <c r="C5239" s="81" t="s">
        <v>10322</v>
      </c>
      <c r="D5239" s="81" t="s">
        <v>10323</v>
      </c>
      <c r="E5239" s="81"/>
      <c r="F5239" s="81" t="s">
        <v>226</v>
      </c>
      <c r="G5239" s="81" t="s">
        <v>309</v>
      </c>
      <c r="H5239" s="81"/>
      <c r="I5239" s="81"/>
      <c r="J5239" s="82">
        <v>4.79</v>
      </c>
      <c r="K5239" s="82">
        <v>0</v>
      </c>
      <c r="L5239" s="82">
        <v>-1</v>
      </c>
      <c r="M5239" s="82">
        <v>-4.79</v>
      </c>
    </row>
    <row r="5240" spans="1:13">
      <c r="A5240" t="str">
        <f t="shared" si="81"/>
        <v>102.250210733737</v>
      </c>
      <c r="B5240" s="81" t="s">
        <v>10321</v>
      </c>
      <c r="C5240" s="81" t="s">
        <v>10322</v>
      </c>
      <c r="D5240" s="81" t="s">
        <v>10323</v>
      </c>
      <c r="E5240" s="81"/>
      <c r="F5240" s="81" t="s">
        <v>226</v>
      </c>
      <c r="G5240" s="81" t="s">
        <v>309</v>
      </c>
      <c r="H5240" s="81" t="s">
        <v>10303</v>
      </c>
      <c r="I5240" s="81"/>
      <c r="J5240" s="82">
        <v>4.79</v>
      </c>
      <c r="K5240" s="82">
        <v>0</v>
      </c>
      <c r="L5240" s="82">
        <v>80</v>
      </c>
      <c r="M5240" s="82">
        <v>383.2</v>
      </c>
    </row>
    <row r="5241" spans="1:13">
      <c r="A5241" t="str">
        <f t="shared" si="81"/>
        <v>102.256200112565</v>
      </c>
      <c r="B5241" s="81" t="s">
        <v>10324</v>
      </c>
      <c r="C5241" s="81" t="s">
        <v>10325</v>
      </c>
      <c r="D5241" s="81" t="s">
        <v>10326</v>
      </c>
      <c r="E5241" s="81"/>
      <c r="F5241" s="81" t="s">
        <v>226</v>
      </c>
      <c r="G5241" s="81" t="s">
        <v>309</v>
      </c>
      <c r="H5241" s="81" t="s">
        <v>10327</v>
      </c>
      <c r="I5241" s="81"/>
      <c r="J5241" s="82">
        <v>4.97</v>
      </c>
      <c r="K5241" s="82">
        <v>0</v>
      </c>
      <c r="L5241" s="82">
        <v>27</v>
      </c>
      <c r="M5241" s="82">
        <v>134.19</v>
      </c>
    </row>
    <row r="5242" spans="1:13">
      <c r="A5242" t="str">
        <f t="shared" si="81"/>
        <v>102.260210733742</v>
      </c>
      <c r="B5242" s="81" t="s">
        <v>10328</v>
      </c>
      <c r="C5242" s="81" t="s">
        <v>10329</v>
      </c>
      <c r="D5242" s="81" t="s">
        <v>10330</v>
      </c>
      <c r="E5242" s="81"/>
      <c r="F5242" s="81" t="s">
        <v>226</v>
      </c>
      <c r="G5242" s="81" t="s">
        <v>309</v>
      </c>
      <c r="H5242" s="81" t="s">
        <v>10331</v>
      </c>
      <c r="I5242" s="81"/>
      <c r="J5242" s="82">
        <v>4.88</v>
      </c>
      <c r="K5242" s="82">
        <v>0</v>
      </c>
      <c r="L5242" s="82">
        <v>11</v>
      </c>
      <c r="M5242" s="82">
        <v>53.68</v>
      </c>
    </row>
    <row r="5243" spans="1:13">
      <c r="A5243" t="str">
        <f t="shared" si="81"/>
        <v>102.264210936631</v>
      </c>
      <c r="B5243" s="81" t="s">
        <v>10332</v>
      </c>
      <c r="C5243" s="81" t="s">
        <v>10333</v>
      </c>
      <c r="D5243" s="81" t="s">
        <v>10334</v>
      </c>
      <c r="E5243" s="81"/>
      <c r="F5243" s="81" t="s">
        <v>226</v>
      </c>
      <c r="G5243" s="81" t="s">
        <v>309</v>
      </c>
      <c r="H5243" s="81" t="s">
        <v>10335</v>
      </c>
      <c r="I5243" s="81"/>
      <c r="J5243" s="82">
        <v>4.9400000000000004</v>
      </c>
      <c r="K5243" s="82">
        <v>0</v>
      </c>
      <c r="L5243" s="82">
        <v>9</v>
      </c>
      <c r="M5243" s="82">
        <v>44.46</v>
      </c>
    </row>
    <row r="5244" spans="1:13">
      <c r="A5244" t="str">
        <f t="shared" si="81"/>
        <v>102.270210936632</v>
      </c>
      <c r="B5244" s="81" t="s">
        <v>10336</v>
      </c>
      <c r="C5244" s="81" t="s">
        <v>10337</v>
      </c>
      <c r="D5244" s="81" t="s">
        <v>10338</v>
      </c>
      <c r="E5244" s="81"/>
      <c r="F5244" s="81" t="s">
        <v>226</v>
      </c>
      <c r="G5244" s="81" t="s">
        <v>309</v>
      </c>
      <c r="H5244" s="81" t="s">
        <v>10339</v>
      </c>
      <c r="I5244" s="81"/>
      <c r="J5244" s="82">
        <v>4.8099999999999996</v>
      </c>
      <c r="K5244" s="82">
        <v>0</v>
      </c>
      <c r="L5244" s="82">
        <v>11</v>
      </c>
      <c r="M5244" s="82">
        <v>52.91</v>
      </c>
    </row>
    <row r="5245" spans="1:13">
      <c r="A5245" t="str">
        <f t="shared" si="81"/>
        <v>102.274210936633</v>
      </c>
      <c r="B5245" s="81" t="s">
        <v>10340</v>
      </c>
      <c r="C5245" s="81" t="s">
        <v>10341</v>
      </c>
      <c r="D5245" s="81" t="s">
        <v>10342</v>
      </c>
      <c r="E5245" s="81"/>
      <c r="F5245" s="81" t="s">
        <v>226</v>
      </c>
      <c r="G5245" s="81" t="s">
        <v>309</v>
      </c>
      <c r="H5245" s="81" t="s">
        <v>10343</v>
      </c>
      <c r="I5245" s="81"/>
      <c r="J5245" s="82">
        <v>4.72</v>
      </c>
      <c r="K5245" s="82">
        <v>0</v>
      </c>
      <c r="L5245" s="82">
        <v>17</v>
      </c>
      <c r="M5245" s="82">
        <v>80.239999999999995</v>
      </c>
    </row>
    <row r="5246" spans="1:13">
      <c r="A5246" t="str">
        <f t="shared" si="81"/>
        <v>115.030</v>
      </c>
      <c r="B5246" s="81" t="s">
        <v>10344</v>
      </c>
      <c r="C5246" s="81" t="s">
        <v>10345</v>
      </c>
      <c r="D5246" s="81" t="s">
        <v>10346</v>
      </c>
      <c r="E5246" s="81"/>
      <c r="F5246" s="81" t="s">
        <v>226</v>
      </c>
      <c r="G5246" s="81" t="s">
        <v>309</v>
      </c>
      <c r="H5246" s="81"/>
      <c r="I5246" s="81"/>
      <c r="J5246" s="82">
        <v>5.31</v>
      </c>
      <c r="K5246" s="82">
        <v>0</v>
      </c>
      <c r="L5246" s="82">
        <v>-4</v>
      </c>
      <c r="M5246" s="82">
        <v>-21.24</v>
      </c>
    </row>
    <row r="5247" spans="1:13">
      <c r="A5247" t="str">
        <f t="shared" si="81"/>
        <v>115.030220445447</v>
      </c>
      <c r="B5247" s="81" t="s">
        <v>10344</v>
      </c>
      <c r="C5247" s="81" t="s">
        <v>10345</v>
      </c>
      <c r="D5247" s="81" t="s">
        <v>10346</v>
      </c>
      <c r="E5247" s="81"/>
      <c r="F5247" s="81" t="s">
        <v>226</v>
      </c>
      <c r="G5247" s="81" t="s">
        <v>309</v>
      </c>
      <c r="H5247" s="81" t="s">
        <v>10347</v>
      </c>
      <c r="I5247" s="81"/>
      <c r="J5247" s="82">
        <v>5.31</v>
      </c>
      <c r="K5247" s="82">
        <v>0</v>
      </c>
      <c r="L5247" s="82">
        <v>262</v>
      </c>
      <c r="M5247" s="82">
        <v>1391.22</v>
      </c>
    </row>
    <row r="5248" spans="1:13">
      <c r="A5248" t="str">
        <f t="shared" si="81"/>
        <v>SF-102.212</v>
      </c>
      <c r="B5248" s="81" t="s">
        <v>10348</v>
      </c>
      <c r="C5248" s="81" t="s">
        <v>10349</v>
      </c>
      <c r="D5248" s="81" t="s">
        <v>10350</v>
      </c>
      <c r="E5248" s="81"/>
      <c r="F5248" s="81" t="s">
        <v>226</v>
      </c>
      <c r="G5248" s="81" t="s">
        <v>309</v>
      </c>
      <c r="H5248" s="81"/>
      <c r="I5248" s="81"/>
      <c r="J5248" s="82">
        <v>8.66</v>
      </c>
      <c r="K5248" s="82">
        <v>0</v>
      </c>
      <c r="L5248" s="82">
        <v>-3</v>
      </c>
      <c r="M5248" s="82">
        <v>-25.98</v>
      </c>
    </row>
    <row r="5249" spans="1:13">
      <c r="A5249" t="str">
        <f t="shared" si="81"/>
        <v>SF-102.212210733721</v>
      </c>
      <c r="B5249" s="81" t="s">
        <v>10348</v>
      </c>
      <c r="C5249" s="81" t="s">
        <v>10349</v>
      </c>
      <c r="D5249" s="81" t="s">
        <v>10350</v>
      </c>
      <c r="E5249" s="81"/>
      <c r="F5249" s="81" t="s">
        <v>226</v>
      </c>
      <c r="G5249" s="81" t="s">
        <v>309</v>
      </c>
      <c r="H5249" s="81" t="s">
        <v>10237</v>
      </c>
      <c r="I5249" s="81"/>
      <c r="J5249" s="82">
        <v>8.66</v>
      </c>
      <c r="K5249" s="82">
        <v>0</v>
      </c>
      <c r="L5249" s="82">
        <v>130</v>
      </c>
      <c r="M5249" s="82">
        <v>1125.8</v>
      </c>
    </row>
    <row r="5250" spans="1:13">
      <c r="A5250" t="str">
        <f t="shared" si="81"/>
        <v>SF-102.214</v>
      </c>
      <c r="B5250" s="81" t="s">
        <v>10351</v>
      </c>
      <c r="C5250" s="81" t="s">
        <v>10352</v>
      </c>
      <c r="D5250" s="81" t="s">
        <v>10353</v>
      </c>
      <c r="E5250" s="81"/>
      <c r="F5250" s="81" t="s">
        <v>226</v>
      </c>
      <c r="G5250" s="81" t="s">
        <v>309</v>
      </c>
      <c r="H5250" s="81"/>
      <c r="I5250" s="81"/>
      <c r="J5250" s="82">
        <v>4.08</v>
      </c>
      <c r="K5250" s="82">
        <v>0</v>
      </c>
      <c r="L5250" s="82">
        <v>-43</v>
      </c>
      <c r="M5250" s="82">
        <v>-175.44</v>
      </c>
    </row>
    <row r="5251" spans="1:13">
      <c r="A5251" t="str">
        <f t="shared" ref="A5251:A5314" si="82">CONCATENATE(B5251,H5251)</f>
        <v>SF-102.214190805841</v>
      </c>
      <c r="B5251" s="81" t="s">
        <v>10351</v>
      </c>
      <c r="C5251" s="81" t="s">
        <v>10352</v>
      </c>
      <c r="D5251" s="81" t="s">
        <v>10353</v>
      </c>
      <c r="E5251" s="81"/>
      <c r="F5251" s="81" t="s">
        <v>226</v>
      </c>
      <c r="G5251" s="81" t="s">
        <v>309</v>
      </c>
      <c r="H5251" s="81" t="s">
        <v>10354</v>
      </c>
      <c r="I5251" s="81"/>
      <c r="J5251" s="82">
        <v>4.08</v>
      </c>
      <c r="K5251" s="82">
        <v>0</v>
      </c>
      <c r="L5251" s="82">
        <v>353</v>
      </c>
      <c r="M5251" s="82">
        <v>1440.24</v>
      </c>
    </row>
    <row r="5252" spans="1:13">
      <c r="A5252" t="str">
        <f t="shared" si="82"/>
        <v>SF-102.2142306000681</v>
      </c>
      <c r="B5252" s="81" t="s">
        <v>10351</v>
      </c>
      <c r="C5252" s="81" t="s">
        <v>10352</v>
      </c>
      <c r="D5252" s="81" t="s">
        <v>10353</v>
      </c>
      <c r="E5252" s="81"/>
      <c r="F5252" s="81" t="s">
        <v>226</v>
      </c>
      <c r="G5252" s="81" t="s">
        <v>309</v>
      </c>
      <c r="H5252" s="81" t="s">
        <v>10355</v>
      </c>
      <c r="I5252" s="81"/>
      <c r="J5252" s="82">
        <v>4.08</v>
      </c>
      <c r="K5252" s="82">
        <v>0</v>
      </c>
      <c r="L5252" s="82">
        <v>0</v>
      </c>
      <c r="M5252" s="82">
        <v>0</v>
      </c>
    </row>
    <row r="5253" spans="1:13">
      <c r="A5253" t="str">
        <f t="shared" si="82"/>
        <v>SF-102.216</v>
      </c>
      <c r="B5253" s="81" t="s">
        <v>10356</v>
      </c>
      <c r="C5253" s="81" t="s">
        <v>10357</v>
      </c>
      <c r="D5253" s="81" t="s">
        <v>10358</v>
      </c>
      <c r="E5253" s="81"/>
      <c r="F5253" s="81" t="s">
        <v>226</v>
      </c>
      <c r="G5253" s="81" t="s">
        <v>309</v>
      </c>
      <c r="H5253" s="81"/>
      <c r="I5253" s="81"/>
      <c r="J5253" s="82">
        <v>5.17</v>
      </c>
      <c r="K5253" s="82">
        <v>0</v>
      </c>
      <c r="L5253" s="82">
        <v>-96</v>
      </c>
      <c r="M5253" s="82">
        <v>-496.32</v>
      </c>
    </row>
    <row r="5254" spans="1:13">
      <c r="A5254" t="str">
        <f t="shared" si="82"/>
        <v>SF-102.216190805843</v>
      </c>
      <c r="B5254" s="81" t="s">
        <v>10356</v>
      </c>
      <c r="C5254" s="81" t="s">
        <v>10357</v>
      </c>
      <c r="D5254" s="81" t="s">
        <v>10358</v>
      </c>
      <c r="E5254" s="81"/>
      <c r="F5254" s="81" t="s">
        <v>226</v>
      </c>
      <c r="G5254" s="81" t="s">
        <v>309</v>
      </c>
      <c r="H5254" s="81" t="s">
        <v>10359</v>
      </c>
      <c r="I5254" s="81"/>
      <c r="J5254" s="82">
        <v>5.17</v>
      </c>
      <c r="K5254" s="82">
        <v>0</v>
      </c>
      <c r="L5254" s="82">
        <v>228</v>
      </c>
      <c r="M5254" s="82">
        <v>1178.76</v>
      </c>
    </row>
    <row r="5255" spans="1:13">
      <c r="A5255" t="str">
        <f t="shared" si="82"/>
        <v>SF-102.2162306000682</v>
      </c>
      <c r="B5255" s="81" t="s">
        <v>10356</v>
      </c>
      <c r="C5255" s="81" t="s">
        <v>10357</v>
      </c>
      <c r="D5255" s="81" t="s">
        <v>10358</v>
      </c>
      <c r="E5255" s="81"/>
      <c r="F5255" s="81" t="s">
        <v>226</v>
      </c>
      <c r="G5255" s="81" t="s">
        <v>309</v>
      </c>
      <c r="H5255" s="81" t="s">
        <v>10360</v>
      </c>
      <c r="I5255" s="81"/>
      <c r="J5255" s="82">
        <v>5.17</v>
      </c>
      <c r="K5255" s="82">
        <v>0</v>
      </c>
      <c r="L5255" s="82">
        <v>0</v>
      </c>
      <c r="M5255" s="82">
        <v>0</v>
      </c>
    </row>
    <row r="5256" spans="1:13">
      <c r="A5256" t="str">
        <f t="shared" si="82"/>
        <v>138.106200214891</v>
      </c>
      <c r="B5256" s="81" t="s">
        <v>10361</v>
      </c>
      <c r="C5256" s="81" t="s">
        <v>10362</v>
      </c>
      <c r="D5256" s="81" t="s">
        <v>10363</v>
      </c>
      <c r="E5256" s="81"/>
      <c r="F5256" s="81" t="s">
        <v>226</v>
      </c>
      <c r="G5256" s="81" t="s">
        <v>309</v>
      </c>
      <c r="H5256" s="81" t="s">
        <v>10364</v>
      </c>
      <c r="I5256" s="81"/>
      <c r="J5256" s="82">
        <v>6.41</v>
      </c>
      <c r="K5256" s="82">
        <v>0</v>
      </c>
      <c r="L5256" s="82">
        <v>0</v>
      </c>
      <c r="M5256" s="82">
        <v>0</v>
      </c>
    </row>
    <row r="5257" spans="1:13">
      <c r="A5257" t="str">
        <f t="shared" si="82"/>
        <v>138.106</v>
      </c>
      <c r="B5257" s="81" t="s">
        <v>10361</v>
      </c>
      <c r="C5257" s="81" t="s">
        <v>10362</v>
      </c>
      <c r="D5257" s="81" t="s">
        <v>10363</v>
      </c>
      <c r="E5257" s="81"/>
      <c r="F5257" s="81" t="s">
        <v>226</v>
      </c>
      <c r="G5257" s="81" t="s">
        <v>309</v>
      </c>
      <c r="H5257" s="81"/>
      <c r="I5257" s="81"/>
      <c r="J5257" s="82">
        <v>6.41</v>
      </c>
      <c r="K5257" s="82">
        <v>0</v>
      </c>
      <c r="L5257" s="82">
        <v>0</v>
      </c>
      <c r="M5257" s="82">
        <v>0</v>
      </c>
    </row>
    <row r="5258" spans="1:13">
      <c r="A5258" t="str">
        <f t="shared" si="82"/>
        <v>138.106210835596</v>
      </c>
      <c r="B5258" s="81" t="s">
        <v>10361</v>
      </c>
      <c r="C5258" s="81" t="s">
        <v>10362</v>
      </c>
      <c r="D5258" s="81" t="s">
        <v>10363</v>
      </c>
      <c r="E5258" s="81"/>
      <c r="F5258" s="81" t="s">
        <v>226</v>
      </c>
      <c r="G5258" s="81" t="s">
        <v>309</v>
      </c>
      <c r="H5258" s="81" t="s">
        <v>10365</v>
      </c>
      <c r="I5258" s="81"/>
      <c r="J5258" s="82">
        <v>6.41</v>
      </c>
      <c r="K5258" s="82">
        <v>0</v>
      </c>
      <c r="L5258" s="82">
        <v>0</v>
      </c>
      <c r="M5258" s="82">
        <v>0</v>
      </c>
    </row>
    <row r="5259" spans="1:13">
      <c r="A5259" t="str">
        <f t="shared" si="82"/>
        <v>138.106200215355</v>
      </c>
      <c r="B5259" s="81" t="s">
        <v>10361</v>
      </c>
      <c r="C5259" s="81" t="s">
        <v>10362</v>
      </c>
      <c r="D5259" s="81" t="s">
        <v>10363</v>
      </c>
      <c r="E5259" s="81"/>
      <c r="F5259" s="81" t="s">
        <v>226</v>
      </c>
      <c r="G5259" s="81" t="s">
        <v>309</v>
      </c>
      <c r="H5259" s="81" t="s">
        <v>10366</v>
      </c>
      <c r="I5259" s="81"/>
      <c r="J5259" s="82">
        <v>6.41</v>
      </c>
      <c r="K5259" s="82">
        <v>0</v>
      </c>
      <c r="L5259" s="82">
        <v>5</v>
      </c>
      <c r="M5259" s="82">
        <v>32.049999999999997</v>
      </c>
    </row>
    <row r="5260" spans="1:13">
      <c r="A5260" t="str">
        <f t="shared" si="82"/>
        <v>SF-102.218</v>
      </c>
      <c r="B5260" s="81" t="s">
        <v>10367</v>
      </c>
      <c r="C5260" s="81" t="s">
        <v>10368</v>
      </c>
      <c r="D5260" s="81" t="s">
        <v>10369</v>
      </c>
      <c r="E5260" s="81"/>
      <c r="F5260" s="81" t="s">
        <v>226</v>
      </c>
      <c r="G5260" s="81" t="s">
        <v>309</v>
      </c>
      <c r="H5260" s="81"/>
      <c r="I5260" s="81"/>
      <c r="J5260" s="82">
        <v>5.17</v>
      </c>
      <c r="K5260" s="82">
        <v>0</v>
      </c>
      <c r="L5260" s="82">
        <v>-11</v>
      </c>
      <c r="M5260" s="82">
        <v>-56.87</v>
      </c>
    </row>
    <row r="5261" spans="1:13">
      <c r="A5261" t="str">
        <f t="shared" si="82"/>
        <v>SF-102.218190805845</v>
      </c>
      <c r="B5261" s="81" t="s">
        <v>10367</v>
      </c>
      <c r="C5261" s="81" t="s">
        <v>10368</v>
      </c>
      <c r="D5261" s="81" t="s">
        <v>10369</v>
      </c>
      <c r="E5261" s="81"/>
      <c r="F5261" s="81" t="s">
        <v>226</v>
      </c>
      <c r="G5261" s="81" t="s">
        <v>309</v>
      </c>
      <c r="H5261" s="81" t="s">
        <v>10370</v>
      </c>
      <c r="I5261" s="81"/>
      <c r="J5261" s="82">
        <v>5.17</v>
      </c>
      <c r="K5261" s="82">
        <v>0</v>
      </c>
      <c r="L5261" s="82">
        <v>32</v>
      </c>
      <c r="M5261" s="82">
        <v>165.44</v>
      </c>
    </row>
    <row r="5262" spans="1:13">
      <c r="A5262" t="str">
        <f t="shared" si="82"/>
        <v>SF-102.218211038700</v>
      </c>
      <c r="B5262" s="81" t="s">
        <v>10367</v>
      </c>
      <c r="C5262" s="81" t="s">
        <v>10368</v>
      </c>
      <c r="D5262" s="81" t="s">
        <v>10369</v>
      </c>
      <c r="E5262" s="81"/>
      <c r="F5262" s="81" t="s">
        <v>226</v>
      </c>
      <c r="G5262" s="81" t="s">
        <v>309</v>
      </c>
      <c r="H5262" s="81" t="s">
        <v>10246</v>
      </c>
      <c r="I5262" s="81"/>
      <c r="J5262" s="82">
        <v>5.17</v>
      </c>
      <c r="K5262" s="82">
        <v>0</v>
      </c>
      <c r="L5262" s="82">
        <v>156</v>
      </c>
      <c r="M5262" s="82">
        <v>806.52</v>
      </c>
    </row>
    <row r="5263" spans="1:13">
      <c r="A5263" t="str">
        <f t="shared" si="82"/>
        <v>SF-102.220</v>
      </c>
      <c r="B5263" s="81" t="s">
        <v>10371</v>
      </c>
      <c r="C5263" s="81" t="s">
        <v>10372</v>
      </c>
      <c r="D5263" s="81" t="s">
        <v>10373</v>
      </c>
      <c r="E5263" s="81"/>
      <c r="F5263" s="81" t="s">
        <v>226</v>
      </c>
      <c r="G5263" s="81" t="s">
        <v>309</v>
      </c>
      <c r="H5263" s="81"/>
      <c r="I5263" s="81"/>
      <c r="J5263" s="82">
        <v>5.22</v>
      </c>
      <c r="K5263" s="82">
        <v>0</v>
      </c>
      <c r="L5263" s="82">
        <v>-12</v>
      </c>
      <c r="M5263" s="82">
        <v>-62.64</v>
      </c>
    </row>
    <row r="5264" spans="1:13">
      <c r="A5264" t="str">
        <f t="shared" si="82"/>
        <v>SF-102.220190805847</v>
      </c>
      <c r="B5264" s="81" t="s">
        <v>10371</v>
      </c>
      <c r="C5264" s="81" t="s">
        <v>10372</v>
      </c>
      <c r="D5264" s="81" t="s">
        <v>10373</v>
      </c>
      <c r="E5264" s="81"/>
      <c r="F5264" s="81" t="s">
        <v>226</v>
      </c>
      <c r="G5264" s="81" t="s">
        <v>309</v>
      </c>
      <c r="H5264" s="81" t="s">
        <v>10374</v>
      </c>
      <c r="I5264" s="81"/>
      <c r="J5264" s="82">
        <v>5.22</v>
      </c>
      <c r="K5264" s="82">
        <v>0</v>
      </c>
      <c r="L5264" s="82">
        <v>180</v>
      </c>
      <c r="M5264" s="82">
        <v>939.6</v>
      </c>
    </row>
    <row r="5265" spans="1:13">
      <c r="A5265" t="str">
        <f t="shared" si="82"/>
        <v>SF-102.2202306000683</v>
      </c>
      <c r="B5265" s="81" t="s">
        <v>10371</v>
      </c>
      <c r="C5265" s="81" t="s">
        <v>10372</v>
      </c>
      <c r="D5265" s="81" t="s">
        <v>10373</v>
      </c>
      <c r="E5265" s="81"/>
      <c r="F5265" s="81" t="s">
        <v>226</v>
      </c>
      <c r="G5265" s="81" t="s">
        <v>309</v>
      </c>
      <c r="H5265" s="81" t="s">
        <v>10375</v>
      </c>
      <c r="I5265" s="81"/>
      <c r="J5265" s="82">
        <v>5.22</v>
      </c>
      <c r="K5265" s="82">
        <v>0</v>
      </c>
      <c r="L5265" s="82">
        <v>0</v>
      </c>
      <c r="M5265" s="82">
        <v>0</v>
      </c>
    </row>
    <row r="5266" spans="1:13">
      <c r="A5266" t="str">
        <f t="shared" si="82"/>
        <v>SF-102.222</v>
      </c>
      <c r="B5266" s="81" t="s">
        <v>10376</v>
      </c>
      <c r="C5266" s="81" t="s">
        <v>10377</v>
      </c>
      <c r="D5266" s="81" t="s">
        <v>10378</v>
      </c>
      <c r="E5266" s="81"/>
      <c r="F5266" s="81" t="s">
        <v>226</v>
      </c>
      <c r="G5266" s="81" t="s">
        <v>309</v>
      </c>
      <c r="H5266" s="81"/>
      <c r="I5266" s="81"/>
      <c r="J5266" s="82">
        <v>5.27</v>
      </c>
      <c r="K5266" s="82">
        <v>0</v>
      </c>
      <c r="L5266" s="82">
        <v>-17</v>
      </c>
      <c r="M5266" s="82">
        <v>-89.59</v>
      </c>
    </row>
    <row r="5267" spans="1:13">
      <c r="A5267" t="str">
        <f t="shared" si="82"/>
        <v>SF-102.222190602740</v>
      </c>
      <c r="B5267" s="81" t="s">
        <v>10376</v>
      </c>
      <c r="C5267" s="81" t="s">
        <v>10377</v>
      </c>
      <c r="D5267" s="81" t="s">
        <v>10378</v>
      </c>
      <c r="E5267" s="81"/>
      <c r="F5267" s="81" t="s">
        <v>226</v>
      </c>
      <c r="G5267" s="81" t="s">
        <v>309</v>
      </c>
      <c r="H5267" s="81" t="s">
        <v>10379</v>
      </c>
      <c r="I5267" s="81"/>
      <c r="J5267" s="82">
        <v>5.27</v>
      </c>
      <c r="K5267" s="82">
        <v>0</v>
      </c>
      <c r="L5267" s="82">
        <v>120</v>
      </c>
      <c r="M5267" s="82">
        <v>632.4</v>
      </c>
    </row>
    <row r="5268" spans="1:13">
      <c r="A5268" t="str">
        <f t="shared" si="82"/>
        <v>SF-102.2222306000684</v>
      </c>
      <c r="B5268" s="81" t="s">
        <v>10376</v>
      </c>
      <c r="C5268" s="81" t="s">
        <v>10377</v>
      </c>
      <c r="D5268" s="81" t="s">
        <v>10378</v>
      </c>
      <c r="E5268" s="81"/>
      <c r="F5268" s="81" t="s">
        <v>226</v>
      </c>
      <c r="G5268" s="81" t="s">
        <v>309</v>
      </c>
      <c r="H5268" s="81" t="s">
        <v>10380</v>
      </c>
      <c r="I5268" s="81"/>
      <c r="J5268" s="82">
        <v>5.27</v>
      </c>
      <c r="K5268" s="82">
        <v>0</v>
      </c>
      <c r="L5268" s="82">
        <v>0</v>
      </c>
      <c r="M5268" s="82">
        <v>0</v>
      </c>
    </row>
    <row r="5269" spans="1:13">
      <c r="A5269" t="str">
        <f t="shared" si="82"/>
        <v>SF-102.224</v>
      </c>
      <c r="B5269" s="81" t="s">
        <v>10381</v>
      </c>
      <c r="C5269" s="81" t="s">
        <v>10382</v>
      </c>
      <c r="D5269" s="81" t="s">
        <v>10383</v>
      </c>
      <c r="E5269" s="81"/>
      <c r="F5269" s="81" t="s">
        <v>226</v>
      </c>
      <c r="G5269" s="81" t="s">
        <v>309</v>
      </c>
      <c r="H5269" s="81"/>
      <c r="I5269" s="81"/>
      <c r="J5269" s="82">
        <v>4.22</v>
      </c>
      <c r="K5269" s="82">
        <v>0</v>
      </c>
      <c r="L5269" s="82">
        <v>-6</v>
      </c>
      <c r="M5269" s="82">
        <v>-25.32</v>
      </c>
    </row>
    <row r="5270" spans="1:13">
      <c r="A5270" t="str">
        <f t="shared" si="82"/>
        <v>SF-102.224190805851</v>
      </c>
      <c r="B5270" s="81" t="s">
        <v>10381</v>
      </c>
      <c r="C5270" s="81" t="s">
        <v>10382</v>
      </c>
      <c r="D5270" s="81" t="s">
        <v>10383</v>
      </c>
      <c r="E5270" s="81"/>
      <c r="F5270" s="81" t="s">
        <v>226</v>
      </c>
      <c r="G5270" s="81" t="s">
        <v>309</v>
      </c>
      <c r="H5270" s="81" t="s">
        <v>10384</v>
      </c>
      <c r="I5270" s="81"/>
      <c r="J5270" s="82">
        <v>4.22</v>
      </c>
      <c r="K5270" s="82">
        <v>0</v>
      </c>
      <c r="L5270" s="82">
        <v>107</v>
      </c>
      <c r="M5270" s="82">
        <v>451.54</v>
      </c>
    </row>
    <row r="5271" spans="1:13">
      <c r="A5271" t="str">
        <f t="shared" si="82"/>
        <v>SF-102.2242306000685</v>
      </c>
      <c r="B5271" s="81" t="s">
        <v>10381</v>
      </c>
      <c r="C5271" s="81" t="s">
        <v>10382</v>
      </c>
      <c r="D5271" s="81" t="s">
        <v>10383</v>
      </c>
      <c r="E5271" s="81"/>
      <c r="F5271" s="81" t="s">
        <v>226</v>
      </c>
      <c r="G5271" s="81" t="s">
        <v>309</v>
      </c>
      <c r="H5271" s="81" t="s">
        <v>10385</v>
      </c>
      <c r="I5271" s="81"/>
      <c r="J5271" s="82">
        <v>4.22</v>
      </c>
      <c r="K5271" s="82">
        <v>0</v>
      </c>
      <c r="L5271" s="82">
        <v>0</v>
      </c>
      <c r="M5271" s="82">
        <v>0</v>
      </c>
    </row>
    <row r="5272" spans="1:13">
      <c r="A5272" t="str">
        <f t="shared" si="82"/>
        <v>SF-102.226</v>
      </c>
      <c r="B5272" s="81" t="s">
        <v>10386</v>
      </c>
      <c r="C5272" s="81" t="s">
        <v>10387</v>
      </c>
      <c r="D5272" s="81" t="s">
        <v>10388</v>
      </c>
      <c r="E5272" s="81"/>
      <c r="F5272" s="81" t="s">
        <v>226</v>
      </c>
      <c r="G5272" s="81" t="s">
        <v>309</v>
      </c>
      <c r="H5272" s="81"/>
      <c r="I5272" s="81"/>
      <c r="J5272" s="82">
        <v>3.89</v>
      </c>
      <c r="K5272" s="82">
        <v>0</v>
      </c>
      <c r="L5272" s="82">
        <v>-11</v>
      </c>
      <c r="M5272" s="82">
        <v>-42.79</v>
      </c>
    </row>
    <row r="5273" spans="1:13">
      <c r="A5273" t="str">
        <f t="shared" si="82"/>
        <v>SF-102.226190805853</v>
      </c>
      <c r="B5273" s="81" t="s">
        <v>10386</v>
      </c>
      <c r="C5273" s="81" t="s">
        <v>10387</v>
      </c>
      <c r="D5273" s="81" t="s">
        <v>10388</v>
      </c>
      <c r="E5273" s="81"/>
      <c r="F5273" s="81" t="s">
        <v>226</v>
      </c>
      <c r="G5273" s="81" t="s">
        <v>309</v>
      </c>
      <c r="H5273" s="81" t="s">
        <v>10389</v>
      </c>
      <c r="I5273" s="81"/>
      <c r="J5273" s="82">
        <v>3.89</v>
      </c>
      <c r="K5273" s="82">
        <v>0</v>
      </c>
      <c r="L5273" s="82">
        <v>37</v>
      </c>
      <c r="M5273" s="82">
        <v>143.93</v>
      </c>
    </row>
    <row r="5274" spans="1:13">
      <c r="A5274" t="str">
        <f t="shared" si="82"/>
        <v>SF-102.2262306000686</v>
      </c>
      <c r="B5274" s="81" t="s">
        <v>10386</v>
      </c>
      <c r="C5274" s="81" t="s">
        <v>10387</v>
      </c>
      <c r="D5274" s="81" t="s">
        <v>10388</v>
      </c>
      <c r="E5274" s="81"/>
      <c r="F5274" s="81" t="s">
        <v>226</v>
      </c>
      <c r="G5274" s="81" t="s">
        <v>309</v>
      </c>
      <c r="H5274" s="81" t="s">
        <v>10390</v>
      </c>
      <c r="I5274" s="81"/>
      <c r="J5274" s="82">
        <v>3.89</v>
      </c>
      <c r="K5274" s="82">
        <v>0</v>
      </c>
      <c r="L5274" s="82">
        <v>0</v>
      </c>
      <c r="M5274" s="82">
        <v>0</v>
      </c>
    </row>
    <row r="5275" spans="1:13">
      <c r="A5275" t="str">
        <f t="shared" si="82"/>
        <v>SF-102.228</v>
      </c>
      <c r="B5275" s="81" t="s">
        <v>10391</v>
      </c>
      <c r="C5275" s="81" t="s">
        <v>10392</v>
      </c>
      <c r="D5275" s="81" t="s">
        <v>10393</v>
      </c>
      <c r="E5275" s="81"/>
      <c r="F5275" s="81" t="s">
        <v>226</v>
      </c>
      <c r="G5275" s="81" t="s">
        <v>309</v>
      </c>
      <c r="H5275" s="81"/>
      <c r="I5275" s="81"/>
      <c r="J5275" s="82">
        <v>5.04</v>
      </c>
      <c r="K5275" s="82">
        <v>0</v>
      </c>
      <c r="L5275" s="82">
        <v>-8</v>
      </c>
      <c r="M5275" s="82">
        <v>-40.32</v>
      </c>
    </row>
    <row r="5276" spans="1:13">
      <c r="A5276" t="str">
        <f t="shared" si="82"/>
        <v>SF-102.228190805855</v>
      </c>
      <c r="B5276" s="81" t="s">
        <v>10391</v>
      </c>
      <c r="C5276" s="81" t="s">
        <v>10392</v>
      </c>
      <c r="D5276" s="81" t="s">
        <v>10393</v>
      </c>
      <c r="E5276" s="81"/>
      <c r="F5276" s="81" t="s">
        <v>226</v>
      </c>
      <c r="G5276" s="81" t="s">
        <v>309</v>
      </c>
      <c r="H5276" s="81" t="s">
        <v>10394</v>
      </c>
      <c r="I5276" s="81"/>
      <c r="J5276" s="82">
        <v>5.04</v>
      </c>
      <c r="K5276" s="82">
        <v>0</v>
      </c>
      <c r="L5276" s="82">
        <v>122</v>
      </c>
      <c r="M5276" s="82">
        <v>614.88</v>
      </c>
    </row>
    <row r="5277" spans="1:13">
      <c r="A5277" t="str">
        <f t="shared" si="82"/>
        <v>SF-102.2282306000687</v>
      </c>
      <c r="B5277" s="81" t="s">
        <v>10391</v>
      </c>
      <c r="C5277" s="81" t="s">
        <v>10392</v>
      </c>
      <c r="D5277" s="81" t="s">
        <v>10393</v>
      </c>
      <c r="E5277" s="81"/>
      <c r="F5277" s="81" t="s">
        <v>226</v>
      </c>
      <c r="G5277" s="81" t="s">
        <v>309</v>
      </c>
      <c r="H5277" s="81" t="s">
        <v>10395</v>
      </c>
      <c r="I5277" s="81"/>
      <c r="J5277" s="82">
        <v>5.04</v>
      </c>
      <c r="K5277" s="82">
        <v>0</v>
      </c>
      <c r="L5277" s="82">
        <v>0</v>
      </c>
      <c r="M5277" s="82">
        <v>0</v>
      </c>
    </row>
    <row r="5278" spans="1:13">
      <c r="A5278" t="str">
        <f t="shared" si="82"/>
        <v>SF-102.230</v>
      </c>
      <c r="B5278" s="81" t="s">
        <v>10396</v>
      </c>
      <c r="C5278" s="81" t="s">
        <v>10397</v>
      </c>
      <c r="D5278" s="81" t="s">
        <v>10398</v>
      </c>
      <c r="E5278" s="81"/>
      <c r="F5278" s="81" t="s">
        <v>226</v>
      </c>
      <c r="G5278" s="81" t="s">
        <v>309</v>
      </c>
      <c r="H5278" s="81"/>
      <c r="I5278" s="81"/>
      <c r="J5278" s="82">
        <v>3.1</v>
      </c>
      <c r="K5278" s="82">
        <v>0</v>
      </c>
      <c r="L5278" s="82">
        <v>-14</v>
      </c>
      <c r="M5278" s="82">
        <v>-43.4</v>
      </c>
    </row>
    <row r="5279" spans="1:13">
      <c r="A5279" t="str">
        <f t="shared" si="82"/>
        <v>SF-102.230190805857</v>
      </c>
      <c r="B5279" s="81" t="s">
        <v>10396</v>
      </c>
      <c r="C5279" s="81" t="s">
        <v>10397</v>
      </c>
      <c r="D5279" s="81" t="s">
        <v>10398</v>
      </c>
      <c r="E5279" s="81"/>
      <c r="F5279" s="81" t="s">
        <v>226</v>
      </c>
      <c r="G5279" s="81" t="s">
        <v>309</v>
      </c>
      <c r="H5279" s="81" t="s">
        <v>10399</v>
      </c>
      <c r="I5279" s="81"/>
      <c r="J5279" s="82">
        <v>3.1</v>
      </c>
      <c r="K5279" s="82">
        <v>0</v>
      </c>
      <c r="L5279" s="82">
        <v>0</v>
      </c>
      <c r="M5279" s="82">
        <v>0</v>
      </c>
    </row>
    <row r="5280" spans="1:13">
      <c r="A5280" t="str">
        <f t="shared" si="82"/>
        <v>SF-102.2302306000688</v>
      </c>
      <c r="B5280" s="81" t="s">
        <v>10396</v>
      </c>
      <c r="C5280" s="81" t="s">
        <v>10397</v>
      </c>
      <c r="D5280" s="81" t="s">
        <v>10398</v>
      </c>
      <c r="E5280" s="81"/>
      <c r="F5280" s="81" t="s">
        <v>226</v>
      </c>
      <c r="G5280" s="81" t="s">
        <v>309</v>
      </c>
      <c r="H5280" s="81" t="s">
        <v>10400</v>
      </c>
      <c r="I5280" s="81"/>
      <c r="J5280" s="82">
        <v>3.1</v>
      </c>
      <c r="K5280" s="82">
        <v>0</v>
      </c>
      <c r="L5280" s="82">
        <v>44</v>
      </c>
      <c r="M5280" s="82">
        <v>136.4</v>
      </c>
    </row>
    <row r="5281" spans="1:13">
      <c r="A5281" t="str">
        <f t="shared" si="82"/>
        <v>SF-102.232</v>
      </c>
      <c r="B5281" s="81" t="s">
        <v>10401</v>
      </c>
      <c r="C5281" s="81" t="s">
        <v>10402</v>
      </c>
      <c r="D5281" s="81" t="s">
        <v>10403</v>
      </c>
      <c r="E5281" s="81"/>
      <c r="F5281" s="81" t="s">
        <v>226</v>
      </c>
      <c r="G5281" s="81" t="s">
        <v>309</v>
      </c>
      <c r="H5281" s="81"/>
      <c r="I5281" s="81"/>
      <c r="J5281" s="82">
        <v>4.78</v>
      </c>
      <c r="K5281" s="82">
        <v>0</v>
      </c>
      <c r="L5281" s="82">
        <v>-2</v>
      </c>
      <c r="M5281" s="82">
        <v>-9.56</v>
      </c>
    </row>
    <row r="5282" spans="1:13">
      <c r="A5282" t="str">
        <f t="shared" si="82"/>
        <v>SF-102.232190805859</v>
      </c>
      <c r="B5282" s="81" t="s">
        <v>10401</v>
      </c>
      <c r="C5282" s="81" t="s">
        <v>10402</v>
      </c>
      <c r="D5282" s="81" t="s">
        <v>10403</v>
      </c>
      <c r="E5282" s="81"/>
      <c r="F5282" s="81" t="s">
        <v>226</v>
      </c>
      <c r="G5282" s="81" t="s">
        <v>309</v>
      </c>
      <c r="H5282" s="81" t="s">
        <v>10404</v>
      </c>
      <c r="I5282" s="81"/>
      <c r="J5282" s="82">
        <v>4.78</v>
      </c>
      <c r="K5282" s="82">
        <v>0</v>
      </c>
      <c r="L5282" s="82">
        <v>168</v>
      </c>
      <c r="M5282" s="82">
        <v>803.04</v>
      </c>
    </row>
    <row r="5283" spans="1:13">
      <c r="A5283" t="str">
        <f t="shared" si="82"/>
        <v>SF-102.234</v>
      </c>
      <c r="B5283" s="81" t="s">
        <v>10405</v>
      </c>
      <c r="C5283" s="81" t="s">
        <v>10406</v>
      </c>
      <c r="D5283" s="81" t="s">
        <v>10407</v>
      </c>
      <c r="E5283" s="81"/>
      <c r="F5283" s="81" t="s">
        <v>226</v>
      </c>
      <c r="G5283" s="81" t="s">
        <v>309</v>
      </c>
      <c r="H5283" s="81"/>
      <c r="I5283" s="81"/>
      <c r="J5283" s="82">
        <v>5.15</v>
      </c>
      <c r="K5283" s="82">
        <v>0</v>
      </c>
      <c r="L5283" s="82">
        <v>-13</v>
      </c>
      <c r="M5283" s="82">
        <v>-66.95</v>
      </c>
    </row>
    <row r="5284" spans="1:13">
      <c r="A5284" t="str">
        <f t="shared" si="82"/>
        <v>SF-102.234190805861</v>
      </c>
      <c r="B5284" s="81" t="s">
        <v>10405</v>
      </c>
      <c r="C5284" s="81" t="s">
        <v>10406</v>
      </c>
      <c r="D5284" s="81" t="s">
        <v>10407</v>
      </c>
      <c r="E5284" s="81"/>
      <c r="F5284" s="81" t="s">
        <v>226</v>
      </c>
      <c r="G5284" s="81" t="s">
        <v>309</v>
      </c>
      <c r="H5284" s="81" t="s">
        <v>10408</v>
      </c>
      <c r="I5284" s="81"/>
      <c r="J5284" s="82">
        <v>5.15</v>
      </c>
      <c r="K5284" s="82">
        <v>0</v>
      </c>
      <c r="L5284" s="82">
        <v>128</v>
      </c>
      <c r="M5284" s="82">
        <v>659.2</v>
      </c>
    </row>
    <row r="5285" spans="1:13">
      <c r="A5285" t="str">
        <f t="shared" si="82"/>
        <v>SF-102.236</v>
      </c>
      <c r="B5285" s="81" t="s">
        <v>10409</v>
      </c>
      <c r="C5285" s="81" t="s">
        <v>10410</v>
      </c>
      <c r="D5285" s="81" t="s">
        <v>10411</v>
      </c>
      <c r="E5285" s="81"/>
      <c r="F5285" s="81" t="s">
        <v>226</v>
      </c>
      <c r="G5285" s="81" t="s">
        <v>309</v>
      </c>
      <c r="H5285" s="81"/>
      <c r="I5285" s="81"/>
      <c r="J5285" s="82">
        <v>3.29</v>
      </c>
      <c r="K5285" s="82">
        <v>0</v>
      </c>
      <c r="L5285" s="82">
        <v>-13</v>
      </c>
      <c r="M5285" s="82">
        <v>-42.77</v>
      </c>
    </row>
    <row r="5286" spans="1:13">
      <c r="A5286" t="str">
        <f t="shared" si="82"/>
        <v>SF-102.236190805863</v>
      </c>
      <c r="B5286" s="81" t="s">
        <v>10409</v>
      </c>
      <c r="C5286" s="81" t="s">
        <v>10410</v>
      </c>
      <c r="D5286" s="81" t="s">
        <v>10411</v>
      </c>
      <c r="E5286" s="81"/>
      <c r="F5286" s="81" t="s">
        <v>226</v>
      </c>
      <c r="G5286" s="81" t="s">
        <v>309</v>
      </c>
      <c r="H5286" s="81" t="s">
        <v>10412</v>
      </c>
      <c r="I5286" s="81"/>
      <c r="J5286" s="82">
        <v>3.29</v>
      </c>
      <c r="K5286" s="82">
        <v>0</v>
      </c>
      <c r="L5286" s="82">
        <v>97</v>
      </c>
      <c r="M5286" s="82">
        <v>319.13</v>
      </c>
    </row>
    <row r="5287" spans="1:13">
      <c r="A5287" t="str">
        <f t="shared" si="82"/>
        <v>SF-102.2362306000689</v>
      </c>
      <c r="B5287" s="81" t="s">
        <v>10409</v>
      </c>
      <c r="C5287" s="81" t="s">
        <v>10410</v>
      </c>
      <c r="D5287" s="81" t="s">
        <v>10411</v>
      </c>
      <c r="E5287" s="81"/>
      <c r="F5287" s="81" t="s">
        <v>226</v>
      </c>
      <c r="G5287" s="81" t="s">
        <v>309</v>
      </c>
      <c r="H5287" s="81" t="s">
        <v>10413</v>
      </c>
      <c r="I5287" s="81"/>
      <c r="J5287" s="82">
        <v>3.29</v>
      </c>
      <c r="K5287" s="82">
        <v>0</v>
      </c>
      <c r="L5287" s="82">
        <v>0</v>
      </c>
      <c r="M5287" s="82">
        <v>0</v>
      </c>
    </row>
    <row r="5288" spans="1:13">
      <c r="A5288" t="str">
        <f t="shared" si="82"/>
        <v>SF-102.238</v>
      </c>
      <c r="B5288" s="81" t="s">
        <v>10414</v>
      </c>
      <c r="C5288" s="81" t="s">
        <v>10415</v>
      </c>
      <c r="D5288" s="81" t="s">
        <v>10416</v>
      </c>
      <c r="E5288" s="81"/>
      <c r="F5288" s="81" t="s">
        <v>226</v>
      </c>
      <c r="G5288" s="81" t="s">
        <v>309</v>
      </c>
      <c r="H5288" s="81"/>
      <c r="I5288" s="81"/>
      <c r="J5288" s="82">
        <v>2.33</v>
      </c>
      <c r="K5288" s="82">
        <v>0</v>
      </c>
      <c r="L5288" s="82">
        <v>-15</v>
      </c>
      <c r="M5288" s="82">
        <v>-34.950000000000003</v>
      </c>
    </row>
    <row r="5289" spans="1:13">
      <c r="A5289" t="str">
        <f t="shared" si="82"/>
        <v>SF-102.238190805865</v>
      </c>
      <c r="B5289" s="81" t="s">
        <v>10414</v>
      </c>
      <c r="C5289" s="81" t="s">
        <v>10415</v>
      </c>
      <c r="D5289" s="81" t="s">
        <v>10416</v>
      </c>
      <c r="E5289" s="81"/>
      <c r="F5289" s="81" t="s">
        <v>226</v>
      </c>
      <c r="G5289" s="81" t="s">
        <v>309</v>
      </c>
      <c r="H5289" s="81" t="s">
        <v>10417</v>
      </c>
      <c r="I5289" s="81"/>
      <c r="J5289" s="82">
        <v>2.33</v>
      </c>
      <c r="K5289" s="82">
        <v>0</v>
      </c>
      <c r="L5289" s="82">
        <v>0</v>
      </c>
      <c r="M5289" s="82">
        <v>0</v>
      </c>
    </row>
    <row r="5290" spans="1:13">
      <c r="A5290" t="str">
        <f t="shared" si="82"/>
        <v>SF-102.2382306000690</v>
      </c>
      <c r="B5290" s="81" t="s">
        <v>10414</v>
      </c>
      <c r="C5290" s="81" t="s">
        <v>10415</v>
      </c>
      <c r="D5290" s="81" t="s">
        <v>10416</v>
      </c>
      <c r="E5290" s="81"/>
      <c r="F5290" s="81" t="s">
        <v>226</v>
      </c>
      <c r="G5290" s="81" t="s">
        <v>309</v>
      </c>
      <c r="H5290" s="81" t="s">
        <v>10418</v>
      </c>
      <c r="I5290" s="81"/>
      <c r="J5290" s="82">
        <v>2.33</v>
      </c>
      <c r="K5290" s="82">
        <v>0</v>
      </c>
      <c r="L5290" s="82">
        <v>43</v>
      </c>
      <c r="M5290" s="82">
        <v>100.19</v>
      </c>
    </row>
    <row r="5291" spans="1:13">
      <c r="A5291" t="str">
        <f t="shared" si="82"/>
        <v>SF-102.240</v>
      </c>
      <c r="B5291" s="81" t="s">
        <v>10419</v>
      </c>
      <c r="C5291" s="81" t="s">
        <v>10420</v>
      </c>
      <c r="D5291" s="81" t="s">
        <v>10421</v>
      </c>
      <c r="E5291" s="81"/>
      <c r="F5291" s="81" t="s">
        <v>226</v>
      </c>
      <c r="G5291" s="81" t="s">
        <v>309</v>
      </c>
      <c r="H5291" s="81"/>
      <c r="I5291" s="81"/>
      <c r="J5291" s="82">
        <v>2.04</v>
      </c>
      <c r="K5291" s="82">
        <v>0</v>
      </c>
      <c r="L5291" s="82">
        <v>-34</v>
      </c>
      <c r="M5291" s="82">
        <v>-69.36</v>
      </c>
    </row>
    <row r="5292" spans="1:13">
      <c r="A5292" t="str">
        <f t="shared" si="82"/>
        <v>SF-102.240190602744</v>
      </c>
      <c r="B5292" s="81" t="s">
        <v>10419</v>
      </c>
      <c r="C5292" s="81" t="s">
        <v>10420</v>
      </c>
      <c r="D5292" s="81" t="s">
        <v>10421</v>
      </c>
      <c r="E5292" s="81"/>
      <c r="F5292" s="81" t="s">
        <v>226</v>
      </c>
      <c r="G5292" s="81" t="s">
        <v>309</v>
      </c>
      <c r="H5292" s="81" t="s">
        <v>10422</v>
      </c>
      <c r="I5292" s="81"/>
      <c r="J5292" s="82">
        <v>2.04</v>
      </c>
      <c r="K5292" s="82">
        <v>0</v>
      </c>
      <c r="L5292" s="82">
        <v>0</v>
      </c>
      <c r="M5292" s="82">
        <v>0</v>
      </c>
    </row>
    <row r="5293" spans="1:13">
      <c r="A5293" t="str">
        <f t="shared" si="82"/>
        <v>SF-102.2402306000691</v>
      </c>
      <c r="B5293" s="81" t="s">
        <v>10419</v>
      </c>
      <c r="C5293" s="81" t="s">
        <v>10420</v>
      </c>
      <c r="D5293" s="81" t="s">
        <v>10421</v>
      </c>
      <c r="E5293" s="81"/>
      <c r="F5293" s="81" t="s">
        <v>226</v>
      </c>
      <c r="G5293" s="81" t="s">
        <v>309</v>
      </c>
      <c r="H5293" s="81" t="s">
        <v>10423</v>
      </c>
      <c r="I5293" s="81"/>
      <c r="J5293" s="82">
        <v>2.04</v>
      </c>
      <c r="K5293" s="82">
        <v>0</v>
      </c>
      <c r="L5293" s="82">
        <v>11</v>
      </c>
      <c r="M5293" s="82">
        <v>22.44</v>
      </c>
    </row>
    <row r="5294" spans="1:13">
      <c r="A5294" t="str">
        <f t="shared" si="82"/>
        <v>SF-102.242</v>
      </c>
      <c r="B5294" s="81" t="s">
        <v>10424</v>
      </c>
      <c r="C5294" s="81" t="s">
        <v>10425</v>
      </c>
      <c r="D5294" s="81" t="s">
        <v>10426</v>
      </c>
      <c r="E5294" s="81"/>
      <c r="F5294" s="81" t="s">
        <v>226</v>
      </c>
      <c r="G5294" s="81" t="s">
        <v>309</v>
      </c>
      <c r="H5294" s="81"/>
      <c r="I5294" s="81"/>
      <c r="J5294" s="82">
        <v>3.36</v>
      </c>
      <c r="K5294" s="82">
        <v>0</v>
      </c>
      <c r="L5294" s="82">
        <v>-7</v>
      </c>
      <c r="M5294" s="82">
        <v>-23.52</v>
      </c>
    </row>
    <row r="5295" spans="1:13">
      <c r="A5295" t="str">
        <f t="shared" si="82"/>
        <v>SF-102.242190602745</v>
      </c>
      <c r="B5295" s="81" t="s">
        <v>10424</v>
      </c>
      <c r="C5295" s="81" t="s">
        <v>10425</v>
      </c>
      <c r="D5295" s="81" t="s">
        <v>10426</v>
      </c>
      <c r="E5295" s="81"/>
      <c r="F5295" s="81" t="s">
        <v>226</v>
      </c>
      <c r="G5295" s="81" t="s">
        <v>309</v>
      </c>
      <c r="H5295" s="81" t="s">
        <v>10427</v>
      </c>
      <c r="I5295" s="81"/>
      <c r="J5295" s="82">
        <v>3.36</v>
      </c>
      <c r="K5295" s="82">
        <v>0</v>
      </c>
      <c r="L5295" s="82">
        <v>21</v>
      </c>
      <c r="M5295" s="82">
        <v>70.56</v>
      </c>
    </row>
    <row r="5296" spans="1:13">
      <c r="A5296" t="str">
        <f t="shared" si="82"/>
        <v>SF-102.2422306000692</v>
      </c>
      <c r="B5296" s="81" t="s">
        <v>10424</v>
      </c>
      <c r="C5296" s="81" t="s">
        <v>10425</v>
      </c>
      <c r="D5296" s="81" t="s">
        <v>10426</v>
      </c>
      <c r="E5296" s="81"/>
      <c r="F5296" s="81" t="s">
        <v>226</v>
      </c>
      <c r="G5296" s="81" t="s">
        <v>309</v>
      </c>
      <c r="H5296" s="81" t="s">
        <v>10428</v>
      </c>
      <c r="I5296" s="81"/>
      <c r="J5296" s="82">
        <v>3.36</v>
      </c>
      <c r="K5296" s="82">
        <v>0</v>
      </c>
      <c r="L5296" s="82">
        <v>0</v>
      </c>
      <c r="M5296" s="82">
        <v>0</v>
      </c>
    </row>
    <row r="5297" spans="1:13">
      <c r="A5297" t="str">
        <f t="shared" si="82"/>
        <v>SF-102.244</v>
      </c>
      <c r="B5297" s="81" t="s">
        <v>10429</v>
      </c>
      <c r="C5297" s="81" t="s">
        <v>10430</v>
      </c>
      <c r="D5297" s="81" t="s">
        <v>10431</v>
      </c>
      <c r="E5297" s="81"/>
      <c r="F5297" s="81" t="s">
        <v>226</v>
      </c>
      <c r="G5297" s="81" t="s">
        <v>309</v>
      </c>
      <c r="H5297" s="81"/>
      <c r="I5297" s="81"/>
      <c r="J5297" s="82">
        <v>3.79</v>
      </c>
      <c r="K5297" s="82">
        <v>0</v>
      </c>
      <c r="L5297" s="82">
        <v>-6</v>
      </c>
      <c r="M5297" s="82">
        <v>-22.74</v>
      </c>
    </row>
    <row r="5298" spans="1:13">
      <c r="A5298" t="str">
        <f t="shared" si="82"/>
        <v>SF-102.244190805870</v>
      </c>
      <c r="B5298" s="81" t="s">
        <v>10429</v>
      </c>
      <c r="C5298" s="81" t="s">
        <v>10430</v>
      </c>
      <c r="D5298" s="81" t="s">
        <v>10431</v>
      </c>
      <c r="E5298" s="81"/>
      <c r="F5298" s="81" t="s">
        <v>226</v>
      </c>
      <c r="G5298" s="81" t="s">
        <v>309</v>
      </c>
      <c r="H5298" s="81" t="s">
        <v>10432</v>
      </c>
      <c r="I5298" s="81"/>
      <c r="J5298" s="82">
        <v>3.79</v>
      </c>
      <c r="K5298" s="82">
        <v>0</v>
      </c>
      <c r="L5298" s="82">
        <v>20</v>
      </c>
      <c r="M5298" s="82">
        <v>75.8</v>
      </c>
    </row>
    <row r="5299" spans="1:13">
      <c r="A5299" t="str">
        <f t="shared" si="82"/>
        <v>SF-102.2442306000693</v>
      </c>
      <c r="B5299" s="81" t="s">
        <v>10429</v>
      </c>
      <c r="C5299" s="81" t="s">
        <v>10430</v>
      </c>
      <c r="D5299" s="81" t="s">
        <v>10431</v>
      </c>
      <c r="E5299" s="81"/>
      <c r="F5299" s="81" t="s">
        <v>226</v>
      </c>
      <c r="G5299" s="81" t="s">
        <v>309</v>
      </c>
      <c r="H5299" s="81" t="s">
        <v>10433</v>
      </c>
      <c r="I5299" s="81"/>
      <c r="J5299" s="82">
        <v>3.79</v>
      </c>
      <c r="K5299" s="82">
        <v>0</v>
      </c>
      <c r="L5299" s="82">
        <v>0</v>
      </c>
      <c r="M5299" s="82">
        <v>0</v>
      </c>
    </row>
    <row r="5300" spans="1:13">
      <c r="A5300" t="str">
        <f t="shared" si="82"/>
        <v>SF-102.246</v>
      </c>
      <c r="B5300" s="81" t="s">
        <v>10434</v>
      </c>
      <c r="C5300" s="81" t="s">
        <v>10435</v>
      </c>
      <c r="D5300" s="81" t="s">
        <v>10436</v>
      </c>
      <c r="E5300" s="81"/>
      <c r="F5300" s="81" t="s">
        <v>226</v>
      </c>
      <c r="G5300" s="81" t="s">
        <v>309</v>
      </c>
      <c r="H5300" s="81"/>
      <c r="I5300" s="81"/>
      <c r="J5300" s="82">
        <v>4.0599999999999996</v>
      </c>
      <c r="K5300" s="82">
        <v>0</v>
      </c>
      <c r="L5300" s="82">
        <v>-1</v>
      </c>
      <c r="M5300" s="82">
        <v>-4.0599999999999996</v>
      </c>
    </row>
    <row r="5301" spans="1:13">
      <c r="A5301" t="str">
        <f t="shared" si="82"/>
        <v>SF-102.246200111920</v>
      </c>
      <c r="B5301" s="81" t="s">
        <v>10434</v>
      </c>
      <c r="C5301" s="81" t="s">
        <v>10435</v>
      </c>
      <c r="D5301" s="81" t="s">
        <v>10436</v>
      </c>
      <c r="E5301" s="81"/>
      <c r="F5301" s="81" t="s">
        <v>226</v>
      </c>
      <c r="G5301" s="81" t="s">
        <v>309</v>
      </c>
      <c r="H5301" s="81" t="s">
        <v>10437</v>
      </c>
      <c r="I5301" s="81"/>
      <c r="J5301" s="82">
        <v>4.0599999999999996</v>
      </c>
      <c r="K5301" s="82">
        <v>0</v>
      </c>
      <c r="L5301" s="82">
        <v>40</v>
      </c>
      <c r="M5301" s="82">
        <v>162.4</v>
      </c>
    </row>
    <row r="5302" spans="1:13">
      <c r="A5302" t="str">
        <f t="shared" si="82"/>
        <v>SF-102.2462306000694</v>
      </c>
      <c r="B5302" s="81" t="s">
        <v>10434</v>
      </c>
      <c r="C5302" s="81" t="s">
        <v>10435</v>
      </c>
      <c r="D5302" s="81" t="s">
        <v>10436</v>
      </c>
      <c r="E5302" s="81"/>
      <c r="F5302" s="81" t="s">
        <v>226</v>
      </c>
      <c r="G5302" s="81" t="s">
        <v>309</v>
      </c>
      <c r="H5302" s="81" t="s">
        <v>10438</v>
      </c>
      <c r="I5302" s="81"/>
      <c r="J5302" s="82">
        <v>4.0599999999999996</v>
      </c>
      <c r="K5302" s="82">
        <v>0</v>
      </c>
      <c r="L5302" s="82">
        <v>0</v>
      </c>
      <c r="M5302" s="82">
        <v>0</v>
      </c>
    </row>
    <row r="5303" spans="1:13">
      <c r="A5303" t="str">
        <f t="shared" si="82"/>
        <v>SF-102.248200111929</v>
      </c>
      <c r="B5303" s="81" t="s">
        <v>10439</v>
      </c>
      <c r="C5303" s="81" t="s">
        <v>10440</v>
      </c>
      <c r="D5303" s="81" t="s">
        <v>10441</v>
      </c>
      <c r="E5303" s="81"/>
      <c r="F5303" s="81" t="s">
        <v>226</v>
      </c>
      <c r="G5303" s="81" t="s">
        <v>309</v>
      </c>
      <c r="H5303" s="81" t="s">
        <v>10442</v>
      </c>
      <c r="I5303" s="81"/>
      <c r="J5303" s="82">
        <v>4.72</v>
      </c>
      <c r="K5303" s="82">
        <v>0</v>
      </c>
      <c r="L5303" s="82">
        <v>28</v>
      </c>
      <c r="M5303" s="82">
        <v>132.16</v>
      </c>
    </row>
    <row r="5304" spans="1:13">
      <c r="A5304" t="str">
        <f t="shared" si="82"/>
        <v>SF-102.250</v>
      </c>
      <c r="B5304" s="81" t="s">
        <v>10443</v>
      </c>
      <c r="C5304" s="81" t="s">
        <v>10444</v>
      </c>
      <c r="D5304" s="81" t="s">
        <v>10445</v>
      </c>
      <c r="E5304" s="81"/>
      <c r="F5304" s="81" t="s">
        <v>226</v>
      </c>
      <c r="G5304" s="81" t="s">
        <v>309</v>
      </c>
      <c r="H5304" s="81"/>
      <c r="I5304" s="81"/>
      <c r="J5304" s="82">
        <v>5.21</v>
      </c>
      <c r="K5304" s="82">
        <v>0</v>
      </c>
      <c r="L5304" s="82">
        <v>-2</v>
      </c>
      <c r="M5304" s="82">
        <v>-10.42</v>
      </c>
    </row>
    <row r="5305" spans="1:13">
      <c r="A5305" t="str">
        <f t="shared" si="82"/>
        <v>SF-102.250210936621</v>
      </c>
      <c r="B5305" s="81" t="s">
        <v>10443</v>
      </c>
      <c r="C5305" s="81" t="s">
        <v>10444</v>
      </c>
      <c r="D5305" s="81" t="s">
        <v>10445</v>
      </c>
      <c r="E5305" s="81"/>
      <c r="F5305" s="81" t="s">
        <v>226</v>
      </c>
      <c r="G5305" s="81" t="s">
        <v>309</v>
      </c>
      <c r="H5305" s="81" t="s">
        <v>10446</v>
      </c>
      <c r="I5305" s="81"/>
      <c r="J5305" s="82">
        <v>5.21</v>
      </c>
      <c r="K5305" s="82">
        <v>0</v>
      </c>
      <c r="L5305" s="82">
        <v>67</v>
      </c>
      <c r="M5305" s="82">
        <v>349.07</v>
      </c>
    </row>
    <row r="5306" spans="1:13">
      <c r="A5306" t="str">
        <f t="shared" si="82"/>
        <v>SF-102.252210937133</v>
      </c>
      <c r="B5306" s="81" t="s">
        <v>10447</v>
      </c>
      <c r="C5306" s="81" t="s">
        <v>10448</v>
      </c>
      <c r="D5306" s="81" t="s">
        <v>10449</v>
      </c>
      <c r="E5306" s="81"/>
      <c r="F5306" s="81" t="s">
        <v>226</v>
      </c>
      <c r="G5306" s="81" t="s">
        <v>309</v>
      </c>
      <c r="H5306" s="81" t="s">
        <v>10450</v>
      </c>
      <c r="I5306" s="81"/>
      <c r="J5306" s="82">
        <v>5.21</v>
      </c>
      <c r="K5306" s="82">
        <v>0</v>
      </c>
      <c r="L5306" s="82">
        <v>6</v>
      </c>
      <c r="M5306" s="82">
        <v>31.26</v>
      </c>
    </row>
    <row r="5307" spans="1:13">
      <c r="A5307" t="str">
        <f t="shared" si="82"/>
        <v>SF-102.254190805880</v>
      </c>
      <c r="B5307" s="81" t="s">
        <v>10451</v>
      </c>
      <c r="C5307" s="81" t="s">
        <v>10452</v>
      </c>
      <c r="D5307" s="81" t="s">
        <v>10453</v>
      </c>
      <c r="E5307" s="81"/>
      <c r="F5307" s="81" t="s">
        <v>226</v>
      </c>
      <c r="G5307" s="81" t="s">
        <v>309</v>
      </c>
      <c r="H5307" s="81" t="s">
        <v>10454</v>
      </c>
      <c r="I5307" s="81"/>
      <c r="J5307" s="82">
        <v>5.48</v>
      </c>
      <c r="K5307" s="82">
        <v>0</v>
      </c>
      <c r="L5307" s="82">
        <v>12</v>
      </c>
      <c r="M5307" s="82">
        <v>65.760000000000005</v>
      </c>
    </row>
    <row r="5308" spans="1:13">
      <c r="A5308" t="str">
        <f t="shared" si="82"/>
        <v>SF-102.256201123927</v>
      </c>
      <c r="B5308" s="81" t="s">
        <v>10455</v>
      </c>
      <c r="C5308" s="81" t="s">
        <v>10456</v>
      </c>
      <c r="D5308" s="81" t="s">
        <v>10457</v>
      </c>
      <c r="E5308" s="81"/>
      <c r="F5308" s="81" t="s">
        <v>226</v>
      </c>
      <c r="G5308" s="81" t="s">
        <v>309</v>
      </c>
      <c r="H5308" s="81" t="s">
        <v>10458</v>
      </c>
      <c r="I5308" s="81"/>
      <c r="J5308" s="82">
        <v>5.34</v>
      </c>
      <c r="K5308" s="82">
        <v>0</v>
      </c>
      <c r="L5308" s="82">
        <v>12</v>
      </c>
      <c r="M5308" s="82">
        <v>64.08</v>
      </c>
    </row>
    <row r="5309" spans="1:13">
      <c r="A5309" t="str">
        <f t="shared" si="82"/>
        <v>SF-102.258210936623</v>
      </c>
      <c r="B5309" s="81" t="s">
        <v>10459</v>
      </c>
      <c r="C5309" s="81" t="s">
        <v>10460</v>
      </c>
      <c r="D5309" s="81" t="s">
        <v>10461</v>
      </c>
      <c r="E5309" s="81"/>
      <c r="F5309" s="81" t="s">
        <v>226</v>
      </c>
      <c r="G5309" s="81" t="s">
        <v>309</v>
      </c>
      <c r="H5309" s="81" t="s">
        <v>10462</v>
      </c>
      <c r="I5309" s="81"/>
      <c r="J5309" s="82">
        <v>5.35</v>
      </c>
      <c r="K5309" s="82">
        <v>0</v>
      </c>
      <c r="L5309" s="82">
        <v>21</v>
      </c>
      <c r="M5309" s="82">
        <v>112.35</v>
      </c>
    </row>
    <row r="5310" spans="1:13">
      <c r="A5310" t="str">
        <f t="shared" si="82"/>
        <v>SF-102.260210936624</v>
      </c>
      <c r="B5310" s="81" t="s">
        <v>10463</v>
      </c>
      <c r="C5310" s="81" t="s">
        <v>10464</v>
      </c>
      <c r="D5310" s="81" t="s">
        <v>10465</v>
      </c>
      <c r="E5310" s="81"/>
      <c r="F5310" s="81" t="s">
        <v>226</v>
      </c>
      <c r="G5310" s="81" t="s">
        <v>309</v>
      </c>
      <c r="H5310" s="81" t="s">
        <v>10466</v>
      </c>
      <c r="I5310" s="81"/>
      <c r="J5310" s="82">
        <v>5.26</v>
      </c>
      <c r="K5310" s="82">
        <v>0</v>
      </c>
      <c r="L5310" s="82">
        <v>11</v>
      </c>
      <c r="M5310" s="82">
        <v>57.86</v>
      </c>
    </row>
    <row r="5311" spans="1:13">
      <c r="A5311" t="str">
        <f t="shared" si="82"/>
        <v>103.014200112153</v>
      </c>
      <c r="B5311" s="81" t="s">
        <v>10467</v>
      </c>
      <c r="C5311" s="81" t="s">
        <v>10468</v>
      </c>
      <c r="D5311" s="81" t="s">
        <v>10469</v>
      </c>
      <c r="E5311" s="81"/>
      <c r="F5311" s="81" t="s">
        <v>226</v>
      </c>
      <c r="G5311" s="81" t="s">
        <v>309</v>
      </c>
      <c r="H5311" s="81" t="s">
        <v>10470</v>
      </c>
      <c r="I5311" s="81"/>
      <c r="J5311" s="82">
        <v>5.16</v>
      </c>
      <c r="K5311" s="82">
        <v>0</v>
      </c>
      <c r="L5311" s="82">
        <v>22</v>
      </c>
      <c r="M5311" s="82">
        <v>113.52</v>
      </c>
    </row>
    <row r="5312" spans="1:13">
      <c r="A5312" t="str">
        <f t="shared" si="82"/>
        <v>103.016200112154</v>
      </c>
      <c r="B5312" s="81" t="s">
        <v>10471</v>
      </c>
      <c r="C5312" s="81" t="s">
        <v>10472</v>
      </c>
      <c r="D5312" s="81" t="s">
        <v>10473</v>
      </c>
      <c r="E5312" s="81"/>
      <c r="F5312" s="81" t="s">
        <v>226</v>
      </c>
      <c r="G5312" s="81" t="s">
        <v>309</v>
      </c>
      <c r="H5312" s="81" t="s">
        <v>10474</v>
      </c>
      <c r="I5312" s="81"/>
      <c r="J5312" s="82">
        <v>5.14</v>
      </c>
      <c r="K5312" s="82">
        <v>0</v>
      </c>
      <c r="L5312" s="82">
        <v>12</v>
      </c>
      <c r="M5312" s="82">
        <v>61.68</v>
      </c>
    </row>
    <row r="5313" spans="1:13">
      <c r="A5313" t="str">
        <f t="shared" si="82"/>
        <v>103.018200112155</v>
      </c>
      <c r="B5313" s="81" t="s">
        <v>10475</v>
      </c>
      <c r="C5313" s="81" t="s">
        <v>10476</v>
      </c>
      <c r="D5313" s="81" t="s">
        <v>10477</v>
      </c>
      <c r="E5313" s="81"/>
      <c r="F5313" s="81" t="s">
        <v>226</v>
      </c>
      <c r="G5313" s="81" t="s">
        <v>309</v>
      </c>
      <c r="H5313" s="81" t="s">
        <v>10478</v>
      </c>
      <c r="I5313" s="81"/>
      <c r="J5313" s="82">
        <v>5.18</v>
      </c>
      <c r="K5313" s="82">
        <v>0</v>
      </c>
      <c r="L5313" s="82">
        <v>13</v>
      </c>
      <c r="M5313" s="82">
        <v>67.34</v>
      </c>
    </row>
    <row r="5314" spans="1:13">
      <c r="A5314" t="str">
        <f t="shared" si="82"/>
        <v>103.020200112156</v>
      </c>
      <c r="B5314" s="81" t="s">
        <v>10479</v>
      </c>
      <c r="C5314" s="81" t="s">
        <v>10480</v>
      </c>
      <c r="D5314" s="81" t="s">
        <v>10481</v>
      </c>
      <c r="E5314" s="81"/>
      <c r="F5314" s="81" t="s">
        <v>226</v>
      </c>
      <c r="G5314" s="81" t="s">
        <v>309</v>
      </c>
      <c r="H5314" s="81" t="s">
        <v>10482</v>
      </c>
      <c r="I5314" s="81"/>
      <c r="J5314" s="82">
        <v>5.18</v>
      </c>
      <c r="K5314" s="82">
        <v>0</v>
      </c>
      <c r="L5314" s="82">
        <v>8</v>
      </c>
      <c r="M5314" s="82">
        <v>41.44</v>
      </c>
    </row>
    <row r="5315" spans="1:13">
      <c r="A5315" t="str">
        <f t="shared" ref="A5315:A5378" si="83">CONCATENATE(B5315,H5315)</f>
        <v>103.022200112157</v>
      </c>
      <c r="B5315" s="81" t="s">
        <v>10483</v>
      </c>
      <c r="C5315" s="81" t="s">
        <v>10484</v>
      </c>
      <c r="D5315" s="81" t="s">
        <v>10485</v>
      </c>
      <c r="E5315" s="81"/>
      <c r="F5315" s="81" t="s">
        <v>226</v>
      </c>
      <c r="G5315" s="81" t="s">
        <v>309</v>
      </c>
      <c r="H5315" s="81" t="s">
        <v>10486</v>
      </c>
      <c r="I5315" s="81"/>
      <c r="J5315" s="82">
        <v>5.17</v>
      </c>
      <c r="K5315" s="82">
        <v>0</v>
      </c>
      <c r="L5315" s="82">
        <v>21</v>
      </c>
      <c r="M5315" s="82">
        <v>108.57</v>
      </c>
    </row>
    <row r="5316" spans="1:13">
      <c r="A5316" t="str">
        <f t="shared" si="83"/>
        <v>103.024210126790</v>
      </c>
      <c r="B5316" s="81" t="s">
        <v>10487</v>
      </c>
      <c r="C5316" s="81" t="s">
        <v>10488</v>
      </c>
      <c r="D5316" s="81" t="s">
        <v>10489</v>
      </c>
      <c r="E5316" s="81"/>
      <c r="F5316" s="81" t="s">
        <v>226</v>
      </c>
      <c r="G5316" s="81" t="s">
        <v>309</v>
      </c>
      <c r="H5316" s="81" t="s">
        <v>10490</v>
      </c>
      <c r="I5316" s="81"/>
      <c r="J5316" s="82">
        <v>5.18</v>
      </c>
      <c r="K5316" s="82">
        <v>0</v>
      </c>
      <c r="L5316" s="82">
        <v>38</v>
      </c>
      <c r="M5316" s="82">
        <v>196.84</v>
      </c>
    </row>
    <row r="5317" spans="1:13">
      <c r="A5317" t="str">
        <f t="shared" si="83"/>
        <v>103.026210126791</v>
      </c>
      <c r="B5317" s="81" t="s">
        <v>10491</v>
      </c>
      <c r="C5317" s="81" t="s">
        <v>10492</v>
      </c>
      <c r="D5317" s="81" t="s">
        <v>10493</v>
      </c>
      <c r="E5317" s="81"/>
      <c r="F5317" s="81" t="s">
        <v>226</v>
      </c>
      <c r="G5317" s="81" t="s">
        <v>309</v>
      </c>
      <c r="H5317" s="81" t="s">
        <v>10494</v>
      </c>
      <c r="I5317" s="81"/>
      <c r="J5317" s="82">
        <v>5.18</v>
      </c>
      <c r="K5317" s="82">
        <v>0</v>
      </c>
      <c r="L5317" s="82">
        <v>33</v>
      </c>
      <c r="M5317" s="82">
        <v>170.94</v>
      </c>
    </row>
    <row r="5318" spans="1:13">
      <c r="A5318" t="str">
        <f t="shared" si="83"/>
        <v>103.028211240777</v>
      </c>
      <c r="B5318" s="81" t="s">
        <v>10495</v>
      </c>
      <c r="C5318" s="81" t="s">
        <v>10496</v>
      </c>
      <c r="D5318" s="81" t="s">
        <v>10497</v>
      </c>
      <c r="E5318" s="81"/>
      <c r="F5318" s="81" t="s">
        <v>226</v>
      </c>
      <c r="G5318" s="81" t="s">
        <v>309</v>
      </c>
      <c r="H5318" s="81" t="s">
        <v>10498</v>
      </c>
      <c r="I5318" s="81"/>
      <c r="J5318" s="82">
        <v>5.18</v>
      </c>
      <c r="K5318" s="82">
        <v>0</v>
      </c>
      <c r="L5318" s="82">
        <v>47</v>
      </c>
      <c r="M5318" s="82">
        <v>243.46</v>
      </c>
    </row>
    <row r="5319" spans="1:13">
      <c r="A5319" t="str">
        <f t="shared" si="83"/>
        <v>103.030201023210</v>
      </c>
      <c r="B5319" s="81" t="s">
        <v>10499</v>
      </c>
      <c r="C5319" s="81" t="s">
        <v>10500</v>
      </c>
      <c r="D5319" s="81" t="s">
        <v>10501</v>
      </c>
      <c r="E5319" s="81"/>
      <c r="F5319" s="81" t="s">
        <v>226</v>
      </c>
      <c r="G5319" s="81" t="s">
        <v>309</v>
      </c>
      <c r="H5319" s="81" t="s">
        <v>10502</v>
      </c>
      <c r="I5319" s="81"/>
      <c r="J5319" s="82">
        <v>5.18</v>
      </c>
      <c r="K5319" s="82">
        <v>0</v>
      </c>
      <c r="L5319" s="82">
        <v>74</v>
      </c>
      <c r="M5319" s="82">
        <v>383.32</v>
      </c>
    </row>
    <row r="5320" spans="1:13">
      <c r="A5320" t="str">
        <f t="shared" si="83"/>
        <v>103.032</v>
      </c>
      <c r="B5320" s="81" t="s">
        <v>10503</v>
      </c>
      <c r="C5320" s="81" t="s">
        <v>10500</v>
      </c>
      <c r="D5320" s="81" t="s">
        <v>10504</v>
      </c>
      <c r="E5320" s="81"/>
      <c r="F5320" s="81" t="s">
        <v>226</v>
      </c>
      <c r="G5320" s="81" t="s">
        <v>1933</v>
      </c>
      <c r="H5320" s="81"/>
      <c r="I5320" s="81"/>
      <c r="J5320" s="82">
        <v>0</v>
      </c>
      <c r="K5320" s="82">
        <v>0</v>
      </c>
      <c r="L5320" s="82">
        <v>0</v>
      </c>
      <c r="M5320" s="82">
        <v>0</v>
      </c>
    </row>
    <row r="5321" spans="1:13">
      <c r="A5321" t="str">
        <f t="shared" si="83"/>
        <v>138.107A1067955</v>
      </c>
      <c r="B5321" s="81" t="s">
        <v>10505</v>
      </c>
      <c r="C5321" s="81" t="s">
        <v>10506</v>
      </c>
      <c r="D5321" s="81" t="s">
        <v>10507</v>
      </c>
      <c r="E5321" s="81"/>
      <c r="F5321" s="81" t="s">
        <v>226</v>
      </c>
      <c r="G5321" s="81" t="s">
        <v>309</v>
      </c>
      <c r="H5321" s="81" t="s">
        <v>10508</v>
      </c>
      <c r="I5321" s="81"/>
      <c r="J5321" s="82">
        <v>9.18</v>
      </c>
      <c r="K5321" s="82">
        <v>0</v>
      </c>
      <c r="L5321" s="82">
        <v>0</v>
      </c>
      <c r="M5321" s="82">
        <v>0</v>
      </c>
    </row>
    <row r="5322" spans="1:13">
      <c r="A5322" t="str">
        <f t="shared" si="83"/>
        <v>138.10719G11499</v>
      </c>
      <c r="B5322" s="81" t="s">
        <v>10505</v>
      </c>
      <c r="C5322" s="81" t="s">
        <v>10506</v>
      </c>
      <c r="D5322" s="81" t="s">
        <v>10507</v>
      </c>
      <c r="E5322" s="81"/>
      <c r="F5322" s="81" t="s">
        <v>226</v>
      </c>
      <c r="G5322" s="81" t="s">
        <v>309</v>
      </c>
      <c r="H5322" s="81" t="s">
        <v>10509</v>
      </c>
      <c r="I5322" s="81"/>
      <c r="J5322" s="82">
        <v>9.18</v>
      </c>
      <c r="K5322" s="82">
        <v>0</v>
      </c>
      <c r="L5322" s="82">
        <v>0</v>
      </c>
      <c r="M5322" s="82">
        <v>0</v>
      </c>
    </row>
    <row r="5323" spans="1:13">
      <c r="A5323" t="str">
        <f t="shared" si="83"/>
        <v>138.107210936218</v>
      </c>
      <c r="B5323" s="81" t="s">
        <v>10505</v>
      </c>
      <c r="C5323" s="81" t="s">
        <v>10506</v>
      </c>
      <c r="D5323" s="81" t="s">
        <v>10507</v>
      </c>
      <c r="E5323" s="81"/>
      <c r="F5323" s="81" t="s">
        <v>226</v>
      </c>
      <c r="G5323" s="81" t="s">
        <v>309</v>
      </c>
      <c r="H5323" s="81" t="s">
        <v>10510</v>
      </c>
      <c r="I5323" s="81"/>
      <c r="J5323" s="82">
        <v>9.18</v>
      </c>
      <c r="K5323" s="82">
        <v>0</v>
      </c>
      <c r="L5323" s="82">
        <v>0</v>
      </c>
      <c r="M5323" s="82">
        <v>0</v>
      </c>
    </row>
    <row r="5324" spans="1:13">
      <c r="A5324" t="str">
        <f t="shared" si="83"/>
        <v>138.107200114047</v>
      </c>
      <c r="B5324" s="81" t="s">
        <v>10505</v>
      </c>
      <c r="C5324" s="81" t="s">
        <v>10506</v>
      </c>
      <c r="D5324" s="81" t="s">
        <v>10507</v>
      </c>
      <c r="E5324" s="81"/>
      <c r="F5324" s="81" t="s">
        <v>226</v>
      </c>
      <c r="G5324" s="81" t="s">
        <v>309</v>
      </c>
      <c r="H5324" s="81" t="s">
        <v>10511</v>
      </c>
      <c r="I5324" s="81"/>
      <c r="J5324" s="82">
        <v>9.18</v>
      </c>
      <c r="K5324" s="82">
        <v>0</v>
      </c>
      <c r="L5324" s="82">
        <v>7</v>
      </c>
      <c r="M5324" s="82">
        <v>64.260000000000005</v>
      </c>
    </row>
    <row r="5325" spans="1:13">
      <c r="A5325" t="str">
        <f t="shared" si="83"/>
        <v>103.035211240779</v>
      </c>
      <c r="B5325" s="81" t="s">
        <v>10512</v>
      </c>
      <c r="C5325" s="81" t="s">
        <v>10513</v>
      </c>
      <c r="D5325" s="81" t="s">
        <v>10514</v>
      </c>
      <c r="E5325" s="81"/>
      <c r="F5325" s="81" t="s">
        <v>226</v>
      </c>
      <c r="G5325" s="81" t="s">
        <v>309</v>
      </c>
      <c r="H5325" s="81" t="s">
        <v>10515</v>
      </c>
      <c r="I5325" s="81"/>
      <c r="J5325" s="82">
        <v>5.17</v>
      </c>
      <c r="K5325" s="82">
        <v>0</v>
      </c>
      <c r="L5325" s="82">
        <v>85</v>
      </c>
      <c r="M5325" s="82">
        <v>439.45</v>
      </c>
    </row>
    <row r="5326" spans="1:13">
      <c r="A5326" t="str">
        <f t="shared" si="83"/>
        <v>103.040</v>
      </c>
      <c r="B5326" s="81" t="s">
        <v>10516</v>
      </c>
      <c r="C5326" s="81" t="s">
        <v>10517</v>
      </c>
      <c r="D5326" s="81" t="s">
        <v>10518</v>
      </c>
      <c r="E5326" s="81"/>
      <c r="F5326" s="81" t="s">
        <v>226</v>
      </c>
      <c r="G5326" s="81" t="s">
        <v>309</v>
      </c>
      <c r="H5326" s="81"/>
      <c r="I5326" s="81"/>
      <c r="J5326" s="82">
        <v>5.18</v>
      </c>
      <c r="K5326" s="82">
        <v>0</v>
      </c>
      <c r="L5326" s="82">
        <v>-2</v>
      </c>
      <c r="M5326" s="82">
        <v>-10.36</v>
      </c>
    </row>
    <row r="5327" spans="1:13">
      <c r="A5327" t="str">
        <f t="shared" si="83"/>
        <v>103.040211240780</v>
      </c>
      <c r="B5327" s="81" t="s">
        <v>10516</v>
      </c>
      <c r="C5327" s="81" t="s">
        <v>10517</v>
      </c>
      <c r="D5327" s="81" t="s">
        <v>10518</v>
      </c>
      <c r="E5327" s="81"/>
      <c r="F5327" s="81" t="s">
        <v>226</v>
      </c>
      <c r="G5327" s="81" t="s">
        <v>309</v>
      </c>
      <c r="H5327" s="81" t="s">
        <v>10519</v>
      </c>
      <c r="I5327" s="81"/>
      <c r="J5327" s="82">
        <v>5.18</v>
      </c>
      <c r="K5327" s="82">
        <v>0</v>
      </c>
      <c r="L5327" s="82">
        <v>99</v>
      </c>
      <c r="M5327" s="82">
        <v>512.82000000000005</v>
      </c>
    </row>
    <row r="5328" spans="1:13">
      <c r="A5328" t="str">
        <f t="shared" si="83"/>
        <v>103.045</v>
      </c>
      <c r="B5328" s="81" t="s">
        <v>10520</v>
      </c>
      <c r="C5328" s="81" t="s">
        <v>10521</v>
      </c>
      <c r="D5328" s="81" t="s">
        <v>10522</v>
      </c>
      <c r="E5328" s="81"/>
      <c r="F5328" s="81" t="s">
        <v>226</v>
      </c>
      <c r="G5328" s="81" t="s">
        <v>309</v>
      </c>
      <c r="H5328" s="81"/>
      <c r="I5328" s="81"/>
      <c r="J5328" s="82">
        <v>5.18</v>
      </c>
      <c r="K5328" s="82">
        <v>0</v>
      </c>
      <c r="L5328" s="82">
        <v>-3</v>
      </c>
      <c r="M5328" s="82">
        <v>-15.54</v>
      </c>
    </row>
    <row r="5329" spans="1:13">
      <c r="A5329" t="str">
        <f t="shared" si="83"/>
        <v>103.045211240780</v>
      </c>
      <c r="B5329" s="81" t="s">
        <v>10520</v>
      </c>
      <c r="C5329" s="81" t="s">
        <v>10521</v>
      </c>
      <c r="D5329" s="81" t="s">
        <v>10522</v>
      </c>
      <c r="E5329" s="81"/>
      <c r="F5329" s="81" t="s">
        <v>226</v>
      </c>
      <c r="G5329" s="81" t="s">
        <v>309</v>
      </c>
      <c r="H5329" s="81" t="s">
        <v>10519</v>
      </c>
      <c r="I5329" s="81"/>
      <c r="J5329" s="82">
        <v>5.18</v>
      </c>
      <c r="K5329" s="82">
        <v>0</v>
      </c>
      <c r="L5329" s="82">
        <v>51</v>
      </c>
      <c r="M5329" s="82">
        <v>264.18</v>
      </c>
    </row>
    <row r="5330" spans="1:13">
      <c r="A5330" t="str">
        <f t="shared" si="83"/>
        <v>103.050</v>
      </c>
      <c r="B5330" s="81" t="s">
        <v>10523</v>
      </c>
      <c r="C5330" s="81" t="s">
        <v>10524</v>
      </c>
      <c r="D5330" s="81" t="s">
        <v>10525</v>
      </c>
      <c r="E5330" s="81"/>
      <c r="F5330" s="81" t="s">
        <v>226</v>
      </c>
      <c r="G5330" s="81" t="s">
        <v>309</v>
      </c>
      <c r="H5330" s="81"/>
      <c r="I5330" s="81"/>
      <c r="J5330" s="82">
        <v>3.89</v>
      </c>
      <c r="K5330" s="82">
        <v>0</v>
      </c>
      <c r="L5330" s="82">
        <v>-1</v>
      </c>
      <c r="M5330" s="82">
        <v>-3.89</v>
      </c>
    </row>
    <row r="5331" spans="1:13">
      <c r="A5331" t="str">
        <f t="shared" si="83"/>
        <v>103.0501055955.317L</v>
      </c>
      <c r="B5331" s="81" t="s">
        <v>10523</v>
      </c>
      <c r="C5331" s="81" t="s">
        <v>10524</v>
      </c>
      <c r="D5331" s="81" t="s">
        <v>10525</v>
      </c>
      <c r="E5331" s="81"/>
      <c r="F5331" s="81" t="s">
        <v>226</v>
      </c>
      <c r="G5331" s="81" t="s">
        <v>309</v>
      </c>
      <c r="H5331" s="81" t="s">
        <v>10526</v>
      </c>
      <c r="I5331" s="81"/>
      <c r="J5331" s="82">
        <v>3.89</v>
      </c>
      <c r="K5331" s="82">
        <v>0</v>
      </c>
      <c r="L5331" s="82">
        <v>0</v>
      </c>
      <c r="M5331" s="82">
        <v>0</v>
      </c>
    </row>
    <row r="5332" spans="1:13">
      <c r="A5332" t="str">
        <f t="shared" si="83"/>
        <v>103.050200922658</v>
      </c>
      <c r="B5332" s="81" t="s">
        <v>10523</v>
      </c>
      <c r="C5332" s="81" t="s">
        <v>10524</v>
      </c>
      <c r="D5332" s="81" t="s">
        <v>10525</v>
      </c>
      <c r="E5332" s="81"/>
      <c r="F5332" s="81" t="s">
        <v>226</v>
      </c>
      <c r="G5332" s="81" t="s">
        <v>309</v>
      </c>
      <c r="H5332" s="81" t="s">
        <v>10527</v>
      </c>
      <c r="I5332" s="81"/>
      <c r="J5332" s="82">
        <v>3.89</v>
      </c>
      <c r="K5332" s="82">
        <v>0</v>
      </c>
      <c r="L5332" s="82">
        <v>0</v>
      </c>
      <c r="M5332" s="82">
        <v>0</v>
      </c>
    </row>
    <row r="5333" spans="1:13">
      <c r="A5333" t="str">
        <f t="shared" si="83"/>
        <v>103.050105595531</v>
      </c>
      <c r="B5333" s="81" t="s">
        <v>10523</v>
      </c>
      <c r="C5333" s="81" t="s">
        <v>10524</v>
      </c>
      <c r="D5333" s="81" t="s">
        <v>10525</v>
      </c>
      <c r="E5333" s="81"/>
      <c r="F5333" s="81" t="s">
        <v>226</v>
      </c>
      <c r="G5333" s="81" t="s">
        <v>309</v>
      </c>
      <c r="H5333" s="81" t="s">
        <v>10528</v>
      </c>
      <c r="I5333" s="81"/>
      <c r="J5333" s="82">
        <v>3.89</v>
      </c>
      <c r="K5333" s="82">
        <v>0</v>
      </c>
      <c r="L5333" s="82">
        <v>80</v>
      </c>
      <c r="M5333" s="82">
        <v>311.2</v>
      </c>
    </row>
    <row r="5334" spans="1:13">
      <c r="A5334" t="str">
        <f t="shared" si="83"/>
        <v>103.055</v>
      </c>
      <c r="B5334" s="81" t="s">
        <v>10529</v>
      </c>
      <c r="C5334" s="81" t="s">
        <v>10530</v>
      </c>
      <c r="D5334" s="81" t="s">
        <v>6676</v>
      </c>
      <c r="E5334" s="81"/>
      <c r="F5334" s="81" t="s">
        <v>226</v>
      </c>
      <c r="G5334" s="81" t="s">
        <v>309</v>
      </c>
      <c r="H5334" s="81"/>
      <c r="I5334" s="81"/>
      <c r="J5334" s="82">
        <v>4.43</v>
      </c>
      <c r="K5334" s="82">
        <v>0</v>
      </c>
      <c r="L5334" s="82">
        <v>-1</v>
      </c>
      <c r="M5334" s="82">
        <v>-4.43</v>
      </c>
    </row>
    <row r="5335" spans="1:13">
      <c r="A5335" t="str">
        <f t="shared" si="83"/>
        <v>103.0551055955.318L</v>
      </c>
      <c r="B5335" s="81" t="s">
        <v>10529</v>
      </c>
      <c r="C5335" s="81" t="s">
        <v>10530</v>
      </c>
      <c r="D5335" s="81" t="s">
        <v>6676</v>
      </c>
      <c r="E5335" s="81"/>
      <c r="F5335" s="81" t="s">
        <v>226</v>
      </c>
      <c r="G5335" s="81" t="s">
        <v>309</v>
      </c>
      <c r="H5335" s="81" t="s">
        <v>10531</v>
      </c>
      <c r="I5335" s="81"/>
      <c r="J5335" s="82">
        <v>4.43</v>
      </c>
      <c r="K5335" s="82">
        <v>0</v>
      </c>
      <c r="L5335" s="82">
        <v>0</v>
      </c>
      <c r="M5335" s="82">
        <v>0</v>
      </c>
    </row>
    <row r="5336" spans="1:13">
      <c r="A5336" t="str">
        <f t="shared" si="83"/>
        <v>103.055210431270</v>
      </c>
      <c r="B5336" s="81" t="s">
        <v>10529</v>
      </c>
      <c r="C5336" s="81" t="s">
        <v>10530</v>
      </c>
      <c r="D5336" s="81" t="s">
        <v>6676</v>
      </c>
      <c r="E5336" s="81"/>
      <c r="F5336" s="81" t="s">
        <v>226</v>
      </c>
      <c r="G5336" s="81" t="s">
        <v>309</v>
      </c>
      <c r="H5336" s="81" t="s">
        <v>10532</v>
      </c>
      <c r="I5336" s="81"/>
      <c r="J5336" s="82">
        <v>4.43</v>
      </c>
      <c r="K5336" s="82">
        <v>0</v>
      </c>
      <c r="L5336" s="82">
        <v>0</v>
      </c>
      <c r="M5336" s="82">
        <v>0</v>
      </c>
    </row>
    <row r="5337" spans="1:13">
      <c r="A5337" t="str">
        <f t="shared" si="83"/>
        <v>103.055105595531</v>
      </c>
      <c r="B5337" s="81" t="s">
        <v>10529</v>
      </c>
      <c r="C5337" s="81" t="s">
        <v>10530</v>
      </c>
      <c r="D5337" s="81" t="s">
        <v>6676</v>
      </c>
      <c r="E5337" s="81"/>
      <c r="F5337" s="81" t="s">
        <v>226</v>
      </c>
      <c r="G5337" s="81" t="s">
        <v>309</v>
      </c>
      <c r="H5337" s="81" t="s">
        <v>10528</v>
      </c>
      <c r="I5337" s="81"/>
      <c r="J5337" s="82">
        <v>4.43</v>
      </c>
      <c r="K5337" s="82">
        <v>0</v>
      </c>
      <c r="L5337" s="82">
        <v>76</v>
      </c>
      <c r="M5337" s="82">
        <v>336.68</v>
      </c>
    </row>
    <row r="5338" spans="1:13">
      <c r="A5338" t="str">
        <f t="shared" si="83"/>
        <v>103.060201023219</v>
      </c>
      <c r="B5338" s="81" t="s">
        <v>10533</v>
      </c>
      <c r="C5338" s="81" t="s">
        <v>10534</v>
      </c>
      <c r="D5338" s="81" t="s">
        <v>10535</v>
      </c>
      <c r="E5338" s="81"/>
      <c r="F5338" s="81" t="s">
        <v>226</v>
      </c>
      <c r="G5338" s="81" t="s">
        <v>309</v>
      </c>
      <c r="H5338" s="81" t="s">
        <v>10536</v>
      </c>
      <c r="I5338" s="81"/>
      <c r="J5338" s="82">
        <v>5.16</v>
      </c>
      <c r="K5338" s="82">
        <v>0</v>
      </c>
      <c r="L5338" s="82">
        <v>70</v>
      </c>
      <c r="M5338" s="82">
        <v>361.2</v>
      </c>
    </row>
    <row r="5339" spans="1:13">
      <c r="A5339" t="str">
        <f t="shared" si="83"/>
        <v>103.060</v>
      </c>
      <c r="B5339" s="81" t="s">
        <v>10533</v>
      </c>
      <c r="C5339" s="81" t="s">
        <v>10534</v>
      </c>
      <c r="D5339" s="81" t="s">
        <v>10535</v>
      </c>
      <c r="E5339" s="81"/>
      <c r="F5339" s="81" t="s">
        <v>226</v>
      </c>
      <c r="G5339" s="81" t="s">
        <v>309</v>
      </c>
      <c r="H5339" s="81"/>
      <c r="I5339" s="81"/>
      <c r="J5339" s="82">
        <v>5.16</v>
      </c>
      <c r="K5339" s="82">
        <v>0</v>
      </c>
      <c r="L5339" s="82">
        <v>0</v>
      </c>
      <c r="M5339" s="82">
        <v>0</v>
      </c>
    </row>
    <row r="5340" spans="1:13">
      <c r="A5340" t="str">
        <f t="shared" si="83"/>
        <v>116.112210431403</v>
      </c>
      <c r="B5340" s="81" t="s">
        <v>10537</v>
      </c>
      <c r="C5340" s="81" t="s">
        <v>10538</v>
      </c>
      <c r="D5340" s="81" t="s">
        <v>10539</v>
      </c>
      <c r="E5340" s="81"/>
      <c r="F5340" s="81" t="s">
        <v>226</v>
      </c>
      <c r="G5340" s="81" t="s">
        <v>309</v>
      </c>
      <c r="H5340" s="81" t="s">
        <v>10540</v>
      </c>
      <c r="I5340" s="81"/>
      <c r="J5340" s="82">
        <v>25</v>
      </c>
      <c r="K5340" s="82">
        <v>0</v>
      </c>
      <c r="L5340" s="82">
        <v>6</v>
      </c>
      <c r="M5340" s="82">
        <v>150</v>
      </c>
    </row>
    <row r="5341" spans="1:13">
      <c r="A5341" t="str">
        <f t="shared" si="83"/>
        <v>116.114210431404</v>
      </c>
      <c r="B5341" s="81" t="s">
        <v>10541</v>
      </c>
      <c r="C5341" s="81" t="s">
        <v>10538</v>
      </c>
      <c r="D5341" s="81" t="s">
        <v>10542</v>
      </c>
      <c r="E5341" s="81"/>
      <c r="F5341" s="81" t="s">
        <v>226</v>
      </c>
      <c r="G5341" s="81" t="s">
        <v>309</v>
      </c>
      <c r="H5341" s="81" t="s">
        <v>10543</v>
      </c>
      <c r="I5341" s="81"/>
      <c r="J5341" s="82">
        <v>22.06</v>
      </c>
      <c r="K5341" s="82">
        <v>0</v>
      </c>
      <c r="L5341" s="82">
        <v>15</v>
      </c>
      <c r="M5341" s="82">
        <v>330.9</v>
      </c>
    </row>
    <row r="5342" spans="1:13">
      <c r="A5342" t="str">
        <f t="shared" si="83"/>
        <v>116.116210936625</v>
      </c>
      <c r="B5342" s="81" t="s">
        <v>10544</v>
      </c>
      <c r="C5342" s="81" t="s">
        <v>10545</v>
      </c>
      <c r="D5342" s="81" t="s">
        <v>10546</v>
      </c>
      <c r="E5342" s="81"/>
      <c r="F5342" s="81" t="s">
        <v>226</v>
      </c>
      <c r="G5342" s="81" t="s">
        <v>309</v>
      </c>
      <c r="H5342" s="81" t="s">
        <v>10547</v>
      </c>
      <c r="I5342" s="81"/>
      <c r="J5342" s="82">
        <v>19.989999999999998</v>
      </c>
      <c r="K5342" s="82">
        <v>0</v>
      </c>
      <c r="L5342" s="82">
        <v>18</v>
      </c>
      <c r="M5342" s="82">
        <v>359.82</v>
      </c>
    </row>
    <row r="5343" spans="1:13">
      <c r="A5343" t="str">
        <f t="shared" si="83"/>
        <v>116.118201023154</v>
      </c>
      <c r="B5343" s="81" t="s">
        <v>10548</v>
      </c>
      <c r="C5343" s="81" t="s">
        <v>10549</v>
      </c>
      <c r="D5343" s="81" t="s">
        <v>10550</v>
      </c>
      <c r="E5343" s="81"/>
      <c r="F5343" s="81" t="s">
        <v>226</v>
      </c>
      <c r="G5343" s="81" t="s">
        <v>309</v>
      </c>
      <c r="H5343" s="81" t="s">
        <v>10551</v>
      </c>
      <c r="I5343" s="81"/>
      <c r="J5343" s="82">
        <v>21.9</v>
      </c>
      <c r="K5343" s="82">
        <v>0</v>
      </c>
      <c r="L5343" s="82">
        <v>32</v>
      </c>
      <c r="M5343" s="82">
        <v>700.8</v>
      </c>
    </row>
    <row r="5344" spans="1:13">
      <c r="A5344" t="str">
        <f t="shared" si="83"/>
        <v>116.120210936627</v>
      </c>
      <c r="B5344" s="81" t="s">
        <v>10552</v>
      </c>
      <c r="C5344" s="81" t="s">
        <v>10553</v>
      </c>
      <c r="D5344" s="81" t="s">
        <v>10554</v>
      </c>
      <c r="E5344" s="81"/>
      <c r="F5344" s="81" t="s">
        <v>226</v>
      </c>
      <c r="G5344" s="81" t="s">
        <v>309</v>
      </c>
      <c r="H5344" s="81" t="s">
        <v>10555</v>
      </c>
      <c r="I5344" s="81"/>
      <c r="J5344" s="82">
        <v>22.65</v>
      </c>
      <c r="K5344" s="82">
        <v>0</v>
      </c>
      <c r="L5344" s="82">
        <v>42</v>
      </c>
      <c r="M5344" s="82">
        <v>951.3</v>
      </c>
    </row>
    <row r="5345" spans="1:13">
      <c r="A5345" t="str">
        <f t="shared" si="83"/>
        <v>116.122210936628</v>
      </c>
      <c r="B5345" s="81" t="s">
        <v>10556</v>
      </c>
      <c r="C5345" s="81" t="s">
        <v>10557</v>
      </c>
      <c r="D5345" s="81" t="s">
        <v>10558</v>
      </c>
      <c r="E5345" s="81"/>
      <c r="F5345" s="81" t="s">
        <v>226</v>
      </c>
      <c r="G5345" s="81" t="s">
        <v>309</v>
      </c>
      <c r="H5345" s="81" t="s">
        <v>10559</v>
      </c>
      <c r="I5345" s="81"/>
      <c r="J5345" s="82">
        <v>22.89</v>
      </c>
      <c r="K5345" s="82">
        <v>0</v>
      </c>
      <c r="L5345" s="82">
        <v>29</v>
      </c>
      <c r="M5345" s="82">
        <v>663.81</v>
      </c>
    </row>
    <row r="5346" spans="1:13">
      <c r="A5346" t="str">
        <f t="shared" si="83"/>
        <v>116.124210936629</v>
      </c>
      <c r="B5346" s="81" t="s">
        <v>10560</v>
      </c>
      <c r="C5346" s="81" t="s">
        <v>10561</v>
      </c>
      <c r="D5346" s="81" t="s">
        <v>10562</v>
      </c>
      <c r="E5346" s="81"/>
      <c r="F5346" s="81" t="s">
        <v>226</v>
      </c>
      <c r="G5346" s="81" t="s">
        <v>309</v>
      </c>
      <c r="H5346" s="81" t="s">
        <v>10563</v>
      </c>
      <c r="I5346" s="81"/>
      <c r="J5346" s="82">
        <v>22.05</v>
      </c>
      <c r="K5346" s="82">
        <v>0</v>
      </c>
      <c r="L5346" s="82">
        <v>38</v>
      </c>
      <c r="M5346" s="82">
        <v>837.9</v>
      </c>
    </row>
    <row r="5347" spans="1:13">
      <c r="A5347" t="str">
        <f t="shared" si="83"/>
        <v>116.126210936630</v>
      </c>
      <c r="B5347" s="81" t="s">
        <v>10564</v>
      </c>
      <c r="C5347" s="81" t="s">
        <v>10565</v>
      </c>
      <c r="D5347" s="81" t="s">
        <v>10566</v>
      </c>
      <c r="E5347" s="81"/>
      <c r="F5347" s="81" t="s">
        <v>226</v>
      </c>
      <c r="G5347" s="81" t="s">
        <v>309</v>
      </c>
      <c r="H5347" s="81" t="s">
        <v>3188</v>
      </c>
      <c r="I5347" s="81"/>
      <c r="J5347" s="82">
        <v>25</v>
      </c>
      <c r="K5347" s="82">
        <v>0</v>
      </c>
      <c r="L5347" s="82">
        <v>17</v>
      </c>
      <c r="M5347" s="82">
        <v>425</v>
      </c>
    </row>
    <row r="5348" spans="1:13">
      <c r="A5348" t="str">
        <f t="shared" si="83"/>
        <v>116.128210431403</v>
      </c>
      <c r="B5348" s="81" t="s">
        <v>10567</v>
      </c>
      <c r="C5348" s="81" t="s">
        <v>10568</v>
      </c>
      <c r="D5348" s="81" t="s">
        <v>10569</v>
      </c>
      <c r="E5348" s="81"/>
      <c r="F5348" s="81" t="s">
        <v>226</v>
      </c>
      <c r="G5348" s="81" t="s">
        <v>309</v>
      </c>
      <c r="H5348" s="81" t="s">
        <v>10540</v>
      </c>
      <c r="I5348" s="81"/>
      <c r="J5348" s="82">
        <v>19.09</v>
      </c>
      <c r="K5348" s="82">
        <v>0</v>
      </c>
      <c r="L5348" s="82">
        <v>12</v>
      </c>
      <c r="M5348" s="82">
        <v>229.08</v>
      </c>
    </row>
    <row r="5349" spans="1:13">
      <c r="A5349" t="str">
        <f t="shared" si="83"/>
        <v>115.130220344115</v>
      </c>
      <c r="B5349" s="81" t="s">
        <v>10570</v>
      </c>
      <c r="C5349" s="81" t="s">
        <v>10571</v>
      </c>
      <c r="D5349" s="81" t="s">
        <v>10572</v>
      </c>
      <c r="E5349" s="81"/>
      <c r="F5349" s="81" t="s">
        <v>226</v>
      </c>
      <c r="G5349" s="81" t="s">
        <v>1933</v>
      </c>
      <c r="H5349" s="81" t="s">
        <v>10573</v>
      </c>
      <c r="I5349" s="81"/>
      <c r="J5349" s="82">
        <v>25</v>
      </c>
      <c r="K5349" s="82">
        <v>0</v>
      </c>
      <c r="L5349" s="82">
        <v>99</v>
      </c>
      <c r="M5349" s="82">
        <v>2475</v>
      </c>
    </row>
    <row r="5350" spans="1:13">
      <c r="A5350" t="str">
        <f t="shared" si="83"/>
        <v>116.130210431403</v>
      </c>
      <c r="B5350" s="81" t="s">
        <v>10574</v>
      </c>
      <c r="C5350" s="81" t="s">
        <v>10571</v>
      </c>
      <c r="D5350" s="81" t="s">
        <v>10575</v>
      </c>
      <c r="E5350" s="81"/>
      <c r="F5350" s="81" t="s">
        <v>226</v>
      </c>
      <c r="G5350" s="81" t="s">
        <v>309</v>
      </c>
      <c r="H5350" s="81" t="s">
        <v>10540</v>
      </c>
      <c r="I5350" s="81"/>
      <c r="J5350" s="82">
        <v>25</v>
      </c>
      <c r="K5350" s="82">
        <v>0</v>
      </c>
      <c r="L5350" s="82">
        <v>0</v>
      </c>
      <c r="M5350" s="82">
        <v>0</v>
      </c>
    </row>
    <row r="5351" spans="1:13">
      <c r="A5351" t="str">
        <f t="shared" si="83"/>
        <v>116.132210431404</v>
      </c>
      <c r="B5351" s="81" t="s">
        <v>10576</v>
      </c>
      <c r="C5351" s="81" t="s">
        <v>10577</v>
      </c>
      <c r="D5351" s="81" t="s">
        <v>10578</v>
      </c>
      <c r="E5351" s="81"/>
      <c r="F5351" s="81" t="s">
        <v>226</v>
      </c>
      <c r="G5351" s="81" t="s">
        <v>309</v>
      </c>
      <c r="H5351" s="81" t="s">
        <v>10543</v>
      </c>
      <c r="I5351" s="81"/>
      <c r="J5351" s="82">
        <v>22.47</v>
      </c>
      <c r="K5351" s="82">
        <v>0</v>
      </c>
      <c r="L5351" s="82">
        <v>35</v>
      </c>
      <c r="M5351" s="82">
        <v>786.45</v>
      </c>
    </row>
    <row r="5352" spans="1:13">
      <c r="A5352" t="str">
        <f t="shared" si="83"/>
        <v>116.134210936625</v>
      </c>
      <c r="B5352" s="81" t="s">
        <v>10579</v>
      </c>
      <c r="C5352" s="81" t="s">
        <v>10580</v>
      </c>
      <c r="D5352" s="81" t="s">
        <v>10581</v>
      </c>
      <c r="E5352" s="81"/>
      <c r="F5352" s="81" t="s">
        <v>226</v>
      </c>
      <c r="G5352" s="81" t="s">
        <v>309</v>
      </c>
      <c r="H5352" s="81" t="s">
        <v>10547</v>
      </c>
      <c r="I5352" s="81"/>
      <c r="J5352" s="82">
        <v>21.51</v>
      </c>
      <c r="K5352" s="82">
        <v>0</v>
      </c>
      <c r="L5352" s="82">
        <v>43</v>
      </c>
      <c r="M5352" s="82">
        <v>924.93</v>
      </c>
    </row>
    <row r="5353" spans="1:13">
      <c r="A5353" t="str">
        <f t="shared" si="83"/>
        <v>116.134</v>
      </c>
      <c r="B5353" s="81" t="s">
        <v>10579</v>
      </c>
      <c r="C5353" s="81" t="s">
        <v>10580</v>
      </c>
      <c r="D5353" s="81" t="s">
        <v>10581</v>
      </c>
      <c r="E5353" s="81"/>
      <c r="F5353" s="81" t="s">
        <v>226</v>
      </c>
      <c r="G5353" s="81" t="s">
        <v>309</v>
      </c>
      <c r="H5353" s="81"/>
      <c r="I5353" s="81"/>
      <c r="J5353" s="82">
        <v>21.51</v>
      </c>
      <c r="K5353" s="82">
        <v>0</v>
      </c>
      <c r="L5353" s="82">
        <v>0</v>
      </c>
      <c r="M5353" s="82">
        <v>0</v>
      </c>
    </row>
    <row r="5354" spans="1:13">
      <c r="A5354" t="str">
        <f t="shared" si="83"/>
        <v>116.136201023154</v>
      </c>
      <c r="B5354" s="81" t="s">
        <v>10582</v>
      </c>
      <c r="C5354" s="81" t="s">
        <v>10583</v>
      </c>
      <c r="D5354" s="81" t="s">
        <v>10584</v>
      </c>
      <c r="E5354" s="81"/>
      <c r="F5354" s="81" t="s">
        <v>226</v>
      </c>
      <c r="G5354" s="81" t="s">
        <v>309</v>
      </c>
      <c r="H5354" s="81" t="s">
        <v>10551</v>
      </c>
      <c r="I5354" s="81"/>
      <c r="J5354" s="82">
        <v>23.31</v>
      </c>
      <c r="K5354" s="82">
        <v>0</v>
      </c>
      <c r="L5354" s="82">
        <v>79</v>
      </c>
      <c r="M5354" s="82">
        <v>1841.49</v>
      </c>
    </row>
    <row r="5355" spans="1:13">
      <c r="A5355" t="str">
        <f t="shared" si="83"/>
        <v>116.138</v>
      </c>
      <c r="B5355" s="81" t="s">
        <v>10585</v>
      </c>
      <c r="C5355" s="81" t="s">
        <v>10586</v>
      </c>
      <c r="D5355" s="81" t="s">
        <v>10587</v>
      </c>
      <c r="E5355" s="81"/>
      <c r="F5355" s="81" t="s">
        <v>226</v>
      </c>
      <c r="G5355" s="81" t="s">
        <v>309</v>
      </c>
      <c r="H5355" s="81"/>
      <c r="I5355" s="81"/>
      <c r="J5355" s="82">
        <v>21.73</v>
      </c>
      <c r="K5355" s="82">
        <v>0</v>
      </c>
      <c r="L5355" s="82">
        <v>-1</v>
      </c>
      <c r="M5355" s="82">
        <v>-21.73</v>
      </c>
    </row>
    <row r="5356" spans="1:13">
      <c r="A5356" t="str">
        <f t="shared" si="83"/>
        <v>116.138210936627</v>
      </c>
      <c r="B5356" s="81" t="s">
        <v>10585</v>
      </c>
      <c r="C5356" s="81" t="s">
        <v>10586</v>
      </c>
      <c r="D5356" s="81" t="s">
        <v>10587</v>
      </c>
      <c r="E5356" s="81"/>
      <c r="F5356" s="81" t="s">
        <v>226</v>
      </c>
      <c r="G5356" s="81" t="s">
        <v>309</v>
      </c>
      <c r="H5356" s="81" t="s">
        <v>10555</v>
      </c>
      <c r="I5356" s="81"/>
      <c r="J5356" s="82">
        <v>21.73</v>
      </c>
      <c r="K5356" s="82">
        <v>0</v>
      </c>
      <c r="L5356" s="82">
        <v>22</v>
      </c>
      <c r="M5356" s="82">
        <v>478.06</v>
      </c>
    </row>
    <row r="5357" spans="1:13">
      <c r="A5357" t="str">
        <f t="shared" si="83"/>
        <v>116.140210936628</v>
      </c>
      <c r="B5357" s="81" t="s">
        <v>10588</v>
      </c>
      <c r="C5357" s="81" t="s">
        <v>10589</v>
      </c>
      <c r="D5357" s="81" t="s">
        <v>10590</v>
      </c>
      <c r="E5357" s="81"/>
      <c r="F5357" s="81" t="s">
        <v>226</v>
      </c>
      <c r="G5357" s="81" t="s">
        <v>309</v>
      </c>
      <c r="H5357" s="81" t="s">
        <v>10559</v>
      </c>
      <c r="I5357" s="81"/>
      <c r="J5357" s="82">
        <v>20.05</v>
      </c>
      <c r="K5357" s="82">
        <v>0</v>
      </c>
      <c r="L5357" s="82">
        <v>19</v>
      </c>
      <c r="M5357" s="82">
        <v>380.95</v>
      </c>
    </row>
    <row r="5358" spans="1:13">
      <c r="A5358" t="str">
        <f t="shared" si="83"/>
        <v>116.140</v>
      </c>
      <c r="B5358" s="81" t="s">
        <v>10588</v>
      </c>
      <c r="C5358" s="81" t="s">
        <v>10589</v>
      </c>
      <c r="D5358" s="81" t="s">
        <v>10590</v>
      </c>
      <c r="E5358" s="81"/>
      <c r="F5358" s="81" t="s">
        <v>226</v>
      </c>
      <c r="G5358" s="81" t="s">
        <v>309</v>
      </c>
      <c r="H5358" s="81"/>
      <c r="I5358" s="81"/>
      <c r="J5358" s="82">
        <v>20.05</v>
      </c>
      <c r="K5358" s="82">
        <v>0</v>
      </c>
      <c r="L5358" s="82">
        <v>0</v>
      </c>
      <c r="M5358" s="82">
        <v>0</v>
      </c>
    </row>
    <row r="5359" spans="1:13">
      <c r="A5359" t="str">
        <f t="shared" si="83"/>
        <v>116.142210936629</v>
      </c>
      <c r="B5359" s="81" t="s">
        <v>10591</v>
      </c>
      <c r="C5359" s="81" t="s">
        <v>10592</v>
      </c>
      <c r="D5359" s="81" t="s">
        <v>10593</v>
      </c>
      <c r="E5359" s="81"/>
      <c r="F5359" s="81" t="s">
        <v>226</v>
      </c>
      <c r="G5359" s="81" t="s">
        <v>309</v>
      </c>
      <c r="H5359" s="81" t="s">
        <v>10563</v>
      </c>
      <c r="I5359" s="81"/>
      <c r="J5359" s="82">
        <v>22.34</v>
      </c>
      <c r="K5359" s="82">
        <v>0</v>
      </c>
      <c r="L5359" s="82">
        <v>30</v>
      </c>
      <c r="M5359" s="82">
        <v>670.2</v>
      </c>
    </row>
    <row r="5360" spans="1:13">
      <c r="A5360" t="str">
        <f t="shared" si="83"/>
        <v>116.144</v>
      </c>
      <c r="B5360" s="81" t="s">
        <v>10594</v>
      </c>
      <c r="C5360" s="81" t="s">
        <v>10595</v>
      </c>
      <c r="D5360" s="81" t="s">
        <v>10596</v>
      </c>
      <c r="E5360" s="81"/>
      <c r="F5360" s="81" t="s">
        <v>226</v>
      </c>
      <c r="G5360" s="81" t="s">
        <v>309</v>
      </c>
      <c r="H5360" s="81"/>
      <c r="I5360" s="81"/>
      <c r="J5360" s="82">
        <v>5.2</v>
      </c>
      <c r="K5360" s="82">
        <v>0</v>
      </c>
      <c r="L5360" s="82">
        <v>-1</v>
      </c>
      <c r="M5360" s="82">
        <v>-5.2</v>
      </c>
    </row>
    <row r="5361" spans="1:13">
      <c r="A5361" t="str">
        <f t="shared" si="83"/>
        <v>116.146</v>
      </c>
      <c r="B5361" s="81" t="s">
        <v>10597</v>
      </c>
      <c r="C5361" s="81" t="s">
        <v>10598</v>
      </c>
      <c r="D5361" s="81" t="s">
        <v>10599</v>
      </c>
      <c r="E5361" s="81"/>
      <c r="F5361" s="81" t="s">
        <v>226</v>
      </c>
      <c r="G5361" s="81" t="s">
        <v>309</v>
      </c>
      <c r="H5361" s="81"/>
      <c r="I5361" s="81"/>
      <c r="J5361" s="82">
        <v>4.5999999999999996</v>
      </c>
      <c r="K5361" s="82">
        <v>0</v>
      </c>
      <c r="L5361" s="82">
        <v>-3</v>
      </c>
      <c r="M5361" s="82">
        <v>-13.8</v>
      </c>
    </row>
    <row r="5362" spans="1:13">
      <c r="A5362" t="str">
        <f t="shared" si="83"/>
        <v>116.146210431403</v>
      </c>
      <c r="B5362" s="81" t="s">
        <v>10597</v>
      </c>
      <c r="C5362" s="81" t="s">
        <v>10598</v>
      </c>
      <c r="D5362" s="81" t="s">
        <v>10599</v>
      </c>
      <c r="E5362" s="81"/>
      <c r="F5362" s="81" t="s">
        <v>226</v>
      </c>
      <c r="G5362" s="81" t="s">
        <v>309</v>
      </c>
      <c r="H5362" s="81" t="s">
        <v>10540</v>
      </c>
      <c r="I5362" s="81"/>
      <c r="J5362" s="82">
        <v>4.5999999999999996</v>
      </c>
      <c r="K5362" s="82">
        <v>0</v>
      </c>
      <c r="L5362" s="82">
        <v>0</v>
      </c>
      <c r="M5362" s="82">
        <v>0</v>
      </c>
    </row>
    <row r="5363" spans="1:13">
      <c r="A5363" t="str">
        <f t="shared" si="83"/>
        <v>116.148210431404</v>
      </c>
      <c r="B5363" s="81" t="s">
        <v>10600</v>
      </c>
      <c r="C5363" s="81" t="s">
        <v>10601</v>
      </c>
      <c r="D5363" s="81" t="s">
        <v>10602</v>
      </c>
      <c r="E5363" s="81"/>
      <c r="F5363" s="81" t="s">
        <v>226</v>
      </c>
      <c r="G5363" s="81" t="s">
        <v>309</v>
      </c>
      <c r="H5363" s="81" t="s">
        <v>10543</v>
      </c>
      <c r="I5363" s="81"/>
      <c r="J5363" s="82">
        <v>21.82</v>
      </c>
      <c r="K5363" s="82">
        <v>0</v>
      </c>
      <c r="L5363" s="82">
        <v>18</v>
      </c>
      <c r="M5363" s="82">
        <v>392.76</v>
      </c>
    </row>
    <row r="5364" spans="1:13">
      <c r="A5364" t="str">
        <f t="shared" si="83"/>
        <v>116.150210936625</v>
      </c>
      <c r="B5364" s="81" t="s">
        <v>10603</v>
      </c>
      <c r="C5364" s="81" t="s">
        <v>10604</v>
      </c>
      <c r="D5364" s="81" t="s">
        <v>10605</v>
      </c>
      <c r="E5364" s="81"/>
      <c r="F5364" s="81" t="s">
        <v>226</v>
      </c>
      <c r="G5364" s="81" t="s">
        <v>309</v>
      </c>
      <c r="H5364" s="81" t="s">
        <v>10547</v>
      </c>
      <c r="I5364" s="81"/>
      <c r="J5364" s="82">
        <v>21.95</v>
      </c>
      <c r="K5364" s="82">
        <v>0</v>
      </c>
      <c r="L5364" s="82">
        <v>41</v>
      </c>
      <c r="M5364" s="82">
        <v>899.95</v>
      </c>
    </row>
    <row r="5365" spans="1:13">
      <c r="A5365" t="str">
        <f t="shared" si="83"/>
        <v>116.154201023154</v>
      </c>
      <c r="B5365" s="81" t="s">
        <v>10606</v>
      </c>
      <c r="C5365" s="81" t="s">
        <v>10604</v>
      </c>
      <c r="D5365" s="81" t="s">
        <v>10607</v>
      </c>
      <c r="E5365" s="81"/>
      <c r="F5365" s="81" t="s">
        <v>226</v>
      </c>
      <c r="G5365" s="81" t="s">
        <v>309</v>
      </c>
      <c r="H5365" s="81" t="s">
        <v>10551</v>
      </c>
      <c r="I5365" s="81"/>
      <c r="J5365" s="82">
        <v>2.66</v>
      </c>
      <c r="K5365" s="82">
        <v>0</v>
      </c>
      <c r="L5365" s="82">
        <v>0</v>
      </c>
      <c r="M5365" s="82">
        <v>0</v>
      </c>
    </row>
    <row r="5366" spans="1:13">
      <c r="A5366" t="str">
        <f t="shared" si="83"/>
        <v>116.155201023154</v>
      </c>
      <c r="B5366" s="81" t="s">
        <v>10608</v>
      </c>
      <c r="C5366" s="81" t="s">
        <v>10609</v>
      </c>
      <c r="D5366" s="81" t="s">
        <v>10610</v>
      </c>
      <c r="E5366" s="81"/>
      <c r="F5366" s="81" t="s">
        <v>226</v>
      </c>
      <c r="G5366" s="81" t="s">
        <v>309</v>
      </c>
      <c r="H5366" s="81" t="s">
        <v>10551</v>
      </c>
      <c r="I5366" s="81"/>
      <c r="J5366" s="82">
        <v>22.71</v>
      </c>
      <c r="K5366" s="82">
        <v>0</v>
      </c>
      <c r="L5366" s="82">
        <v>46</v>
      </c>
      <c r="M5366" s="82">
        <v>1044.6600000000001</v>
      </c>
    </row>
    <row r="5367" spans="1:13">
      <c r="A5367" t="str">
        <f t="shared" si="83"/>
        <v>116.156</v>
      </c>
      <c r="B5367" s="81" t="s">
        <v>10611</v>
      </c>
      <c r="C5367" s="81" t="s">
        <v>10609</v>
      </c>
      <c r="D5367" s="81" t="s">
        <v>10612</v>
      </c>
      <c r="E5367" s="81"/>
      <c r="F5367" s="81" t="s">
        <v>226</v>
      </c>
      <c r="G5367" s="81" t="s">
        <v>309</v>
      </c>
      <c r="H5367" s="81"/>
      <c r="I5367" s="81"/>
      <c r="J5367" s="82">
        <v>5.31</v>
      </c>
      <c r="K5367" s="82">
        <v>0</v>
      </c>
      <c r="L5367" s="82">
        <v>0</v>
      </c>
      <c r="M5367" s="82">
        <v>0</v>
      </c>
    </row>
    <row r="5368" spans="1:13">
      <c r="A5368" t="str">
        <f t="shared" si="83"/>
        <v>116.158</v>
      </c>
      <c r="B5368" s="81" t="s">
        <v>10613</v>
      </c>
      <c r="C5368" s="81" t="s">
        <v>10614</v>
      </c>
      <c r="D5368" s="81" t="s">
        <v>10615</v>
      </c>
      <c r="E5368" s="81"/>
      <c r="F5368" s="81" t="s">
        <v>226</v>
      </c>
      <c r="G5368" s="81" t="s">
        <v>309</v>
      </c>
      <c r="H5368" s="81"/>
      <c r="I5368" s="81"/>
      <c r="J5368" s="82">
        <v>5.23</v>
      </c>
      <c r="K5368" s="82">
        <v>0</v>
      </c>
      <c r="L5368" s="82">
        <v>0</v>
      </c>
      <c r="M5368" s="82">
        <v>0</v>
      </c>
    </row>
    <row r="5369" spans="1:13">
      <c r="A5369" t="str">
        <f t="shared" si="83"/>
        <v>116.160210936628</v>
      </c>
      <c r="B5369" s="81" t="s">
        <v>10616</v>
      </c>
      <c r="C5369" s="81" t="s">
        <v>10614</v>
      </c>
      <c r="D5369" s="81" t="s">
        <v>10617</v>
      </c>
      <c r="E5369" s="81"/>
      <c r="F5369" s="81" t="s">
        <v>226</v>
      </c>
      <c r="G5369" s="81" t="s">
        <v>309</v>
      </c>
      <c r="H5369" s="81" t="s">
        <v>10559</v>
      </c>
      <c r="I5369" s="81"/>
      <c r="J5369" s="82">
        <v>11.79</v>
      </c>
      <c r="K5369" s="82">
        <v>0</v>
      </c>
      <c r="L5369" s="82">
        <v>7</v>
      </c>
      <c r="M5369" s="82">
        <v>82.53</v>
      </c>
    </row>
    <row r="5370" spans="1:13">
      <c r="A5370" t="str">
        <f t="shared" si="83"/>
        <v>116.170210936628</v>
      </c>
      <c r="B5370" s="81" t="s">
        <v>10618</v>
      </c>
      <c r="C5370" s="81" t="s">
        <v>10614</v>
      </c>
      <c r="D5370" s="81" t="s">
        <v>10619</v>
      </c>
      <c r="E5370" s="81"/>
      <c r="F5370" s="81" t="s">
        <v>226</v>
      </c>
      <c r="G5370" s="81" t="s">
        <v>309</v>
      </c>
      <c r="H5370" s="81" t="s">
        <v>10559</v>
      </c>
      <c r="I5370" s="81"/>
      <c r="J5370" s="82">
        <v>25</v>
      </c>
      <c r="K5370" s="82">
        <v>0</v>
      </c>
      <c r="L5370" s="82">
        <v>1</v>
      </c>
      <c r="M5370" s="82">
        <v>25</v>
      </c>
    </row>
    <row r="5371" spans="1:13">
      <c r="A5371" t="str">
        <f t="shared" si="83"/>
        <v>116.175210936628</v>
      </c>
      <c r="B5371" s="81" t="s">
        <v>10620</v>
      </c>
      <c r="C5371" s="81" t="s">
        <v>10614</v>
      </c>
      <c r="D5371" s="81" t="s">
        <v>10621</v>
      </c>
      <c r="E5371" s="81"/>
      <c r="F5371" s="81" t="s">
        <v>226</v>
      </c>
      <c r="G5371" s="81" t="s">
        <v>309</v>
      </c>
      <c r="H5371" s="81" t="s">
        <v>10559</v>
      </c>
      <c r="I5371" s="81"/>
      <c r="J5371" s="82">
        <v>25</v>
      </c>
      <c r="K5371" s="82">
        <v>0</v>
      </c>
      <c r="L5371" s="82">
        <v>4</v>
      </c>
      <c r="M5371" s="82">
        <v>100</v>
      </c>
    </row>
    <row r="5372" spans="1:13">
      <c r="A5372" t="str">
        <f t="shared" si="83"/>
        <v>101.208210936627</v>
      </c>
      <c r="B5372" s="81" t="s">
        <v>10622</v>
      </c>
      <c r="C5372" s="81" t="s">
        <v>10623</v>
      </c>
      <c r="D5372" s="81" t="s">
        <v>10624</v>
      </c>
      <c r="E5372" s="81"/>
      <c r="F5372" s="81" t="s">
        <v>226</v>
      </c>
      <c r="G5372" s="81" t="s">
        <v>1933</v>
      </c>
      <c r="H5372" s="81" t="s">
        <v>10555</v>
      </c>
      <c r="I5372" s="81"/>
      <c r="J5372" s="82">
        <v>3.57</v>
      </c>
      <c r="K5372" s="82">
        <v>0</v>
      </c>
      <c r="L5372" s="82">
        <v>10</v>
      </c>
      <c r="M5372" s="82">
        <v>35.700000000000003</v>
      </c>
    </row>
    <row r="5373" spans="1:13">
      <c r="A5373" t="str">
        <f t="shared" si="83"/>
        <v>101.210210936630</v>
      </c>
      <c r="B5373" s="81" t="s">
        <v>10625</v>
      </c>
      <c r="C5373" s="81" t="s">
        <v>10623</v>
      </c>
      <c r="D5373" s="81" t="s">
        <v>10626</v>
      </c>
      <c r="E5373" s="81"/>
      <c r="F5373" s="81" t="s">
        <v>226</v>
      </c>
      <c r="G5373" s="81" t="s">
        <v>1933</v>
      </c>
      <c r="H5373" s="81" t="s">
        <v>3188</v>
      </c>
      <c r="I5373" s="81"/>
      <c r="J5373" s="82">
        <v>3.57</v>
      </c>
      <c r="K5373" s="82">
        <v>0</v>
      </c>
      <c r="L5373" s="82">
        <v>23</v>
      </c>
      <c r="M5373" s="82">
        <v>82.11</v>
      </c>
    </row>
    <row r="5374" spans="1:13">
      <c r="A5374" t="str">
        <f t="shared" si="83"/>
        <v>101.212210936629</v>
      </c>
      <c r="B5374" s="81" t="s">
        <v>10627</v>
      </c>
      <c r="C5374" s="81" t="s">
        <v>10628</v>
      </c>
      <c r="D5374" s="81" t="s">
        <v>10629</v>
      </c>
      <c r="E5374" s="81"/>
      <c r="F5374" s="81" t="s">
        <v>226</v>
      </c>
      <c r="G5374" s="81" t="s">
        <v>309</v>
      </c>
      <c r="H5374" s="81" t="s">
        <v>10563</v>
      </c>
      <c r="I5374" s="81"/>
      <c r="J5374" s="82">
        <v>3.76</v>
      </c>
      <c r="K5374" s="82">
        <v>0</v>
      </c>
      <c r="L5374" s="82">
        <v>10</v>
      </c>
      <c r="M5374" s="82">
        <v>37.6</v>
      </c>
    </row>
    <row r="5375" spans="1:13">
      <c r="A5375" t="str">
        <f t="shared" si="83"/>
        <v>101.2122306000628</v>
      </c>
      <c r="B5375" s="81" t="s">
        <v>10627</v>
      </c>
      <c r="C5375" s="81" t="s">
        <v>10628</v>
      </c>
      <c r="D5375" s="81" t="s">
        <v>10629</v>
      </c>
      <c r="E5375" s="81"/>
      <c r="F5375" s="81" t="s">
        <v>226</v>
      </c>
      <c r="G5375" s="81" t="s">
        <v>309</v>
      </c>
      <c r="H5375" s="81" t="s">
        <v>10630</v>
      </c>
      <c r="I5375" s="81"/>
      <c r="J5375" s="82">
        <v>3.76</v>
      </c>
      <c r="K5375" s="82">
        <v>0</v>
      </c>
      <c r="L5375" s="82">
        <v>0</v>
      </c>
      <c r="M5375" s="82">
        <v>0</v>
      </c>
    </row>
    <row r="5376" spans="1:13">
      <c r="A5376" t="str">
        <f t="shared" si="83"/>
        <v>101.214</v>
      </c>
      <c r="B5376" s="81" t="s">
        <v>10631</v>
      </c>
      <c r="C5376" s="81" t="s">
        <v>10632</v>
      </c>
      <c r="D5376" s="81" t="s">
        <v>10633</v>
      </c>
      <c r="E5376" s="81"/>
      <c r="F5376" s="81" t="s">
        <v>226</v>
      </c>
      <c r="G5376" s="81" t="s">
        <v>309</v>
      </c>
      <c r="H5376" s="81"/>
      <c r="I5376" s="81"/>
      <c r="J5376" s="82">
        <v>3.75</v>
      </c>
      <c r="K5376" s="82">
        <v>0</v>
      </c>
      <c r="L5376" s="82">
        <v>-3</v>
      </c>
      <c r="M5376" s="82">
        <v>-11.25</v>
      </c>
    </row>
    <row r="5377" spans="1:13">
      <c r="A5377" t="str">
        <f t="shared" si="83"/>
        <v>101.214210936628</v>
      </c>
      <c r="B5377" s="81" t="s">
        <v>10631</v>
      </c>
      <c r="C5377" s="81" t="s">
        <v>10632</v>
      </c>
      <c r="D5377" s="81" t="s">
        <v>10633</v>
      </c>
      <c r="E5377" s="81"/>
      <c r="F5377" s="81" t="s">
        <v>226</v>
      </c>
      <c r="G5377" s="81" t="s">
        <v>309</v>
      </c>
      <c r="H5377" s="81" t="s">
        <v>10559</v>
      </c>
      <c r="I5377" s="81"/>
      <c r="J5377" s="82">
        <v>3.75</v>
      </c>
      <c r="K5377" s="82">
        <v>0</v>
      </c>
      <c r="L5377" s="82">
        <v>14</v>
      </c>
      <c r="M5377" s="82">
        <v>52.5</v>
      </c>
    </row>
    <row r="5378" spans="1:13">
      <c r="A5378" t="str">
        <f t="shared" si="83"/>
        <v>101.2142306000629</v>
      </c>
      <c r="B5378" s="81" t="s">
        <v>10631</v>
      </c>
      <c r="C5378" s="81" t="s">
        <v>10632</v>
      </c>
      <c r="D5378" s="81" t="s">
        <v>10633</v>
      </c>
      <c r="E5378" s="81"/>
      <c r="F5378" s="81" t="s">
        <v>226</v>
      </c>
      <c r="G5378" s="81" t="s">
        <v>309</v>
      </c>
      <c r="H5378" s="81" t="s">
        <v>10634</v>
      </c>
      <c r="I5378" s="81"/>
      <c r="J5378" s="82">
        <v>3.75</v>
      </c>
      <c r="K5378" s="82">
        <v>0</v>
      </c>
      <c r="L5378" s="82">
        <v>0</v>
      </c>
      <c r="M5378" s="82">
        <v>0</v>
      </c>
    </row>
    <row r="5379" spans="1:13">
      <c r="A5379" t="str">
        <f t="shared" ref="A5379:A5442" si="84">CONCATENATE(B5379,H5379)</f>
        <v>101.216</v>
      </c>
      <c r="B5379" s="81" t="s">
        <v>10635</v>
      </c>
      <c r="C5379" s="81" t="s">
        <v>10636</v>
      </c>
      <c r="D5379" s="81" t="s">
        <v>10637</v>
      </c>
      <c r="E5379" s="81"/>
      <c r="F5379" s="81" t="s">
        <v>226</v>
      </c>
      <c r="G5379" s="81" t="s">
        <v>309</v>
      </c>
      <c r="H5379" s="81"/>
      <c r="I5379" s="81"/>
      <c r="J5379" s="82">
        <v>3.8</v>
      </c>
      <c r="K5379" s="82">
        <v>0</v>
      </c>
      <c r="L5379" s="82">
        <v>-2</v>
      </c>
      <c r="M5379" s="82">
        <v>-7.6</v>
      </c>
    </row>
    <row r="5380" spans="1:13">
      <c r="A5380" t="str">
        <f t="shared" si="84"/>
        <v>101.216210936629</v>
      </c>
      <c r="B5380" s="81" t="s">
        <v>10635</v>
      </c>
      <c r="C5380" s="81" t="s">
        <v>10636</v>
      </c>
      <c r="D5380" s="81" t="s">
        <v>10637</v>
      </c>
      <c r="E5380" s="81"/>
      <c r="F5380" s="81" t="s">
        <v>226</v>
      </c>
      <c r="G5380" s="81" t="s">
        <v>309</v>
      </c>
      <c r="H5380" s="81" t="s">
        <v>10563</v>
      </c>
      <c r="I5380" s="81"/>
      <c r="J5380" s="82">
        <v>3.8</v>
      </c>
      <c r="K5380" s="82">
        <v>0</v>
      </c>
      <c r="L5380" s="82">
        <v>0</v>
      </c>
      <c r="M5380" s="82">
        <v>0</v>
      </c>
    </row>
    <row r="5381" spans="1:13">
      <c r="A5381" t="str">
        <f t="shared" si="84"/>
        <v>101.2162306000630</v>
      </c>
      <c r="B5381" s="81" t="s">
        <v>10635</v>
      </c>
      <c r="C5381" s="81" t="s">
        <v>10636</v>
      </c>
      <c r="D5381" s="81" t="s">
        <v>10637</v>
      </c>
      <c r="E5381" s="81"/>
      <c r="F5381" s="81" t="s">
        <v>226</v>
      </c>
      <c r="G5381" s="81" t="s">
        <v>309</v>
      </c>
      <c r="H5381" s="81" t="s">
        <v>10638</v>
      </c>
      <c r="I5381" s="81"/>
      <c r="J5381" s="82">
        <v>3.8</v>
      </c>
      <c r="K5381" s="82">
        <v>0</v>
      </c>
      <c r="L5381" s="82">
        <v>0</v>
      </c>
      <c r="M5381" s="82">
        <v>0</v>
      </c>
    </row>
    <row r="5382" spans="1:13">
      <c r="A5382" t="str">
        <f t="shared" si="84"/>
        <v>101.232210936630</v>
      </c>
      <c r="B5382" s="81" t="s">
        <v>10639</v>
      </c>
      <c r="C5382" s="81" t="s">
        <v>10640</v>
      </c>
      <c r="D5382" s="81" t="s">
        <v>10641</v>
      </c>
      <c r="E5382" s="81"/>
      <c r="F5382" s="81" t="s">
        <v>226</v>
      </c>
      <c r="G5382" s="81" t="s">
        <v>1933</v>
      </c>
      <c r="H5382" s="81" t="s">
        <v>3188</v>
      </c>
      <c r="I5382" s="81"/>
      <c r="J5382" s="82">
        <v>3.57</v>
      </c>
      <c r="K5382" s="82">
        <v>0</v>
      </c>
      <c r="L5382" s="82">
        <v>5</v>
      </c>
      <c r="M5382" s="82">
        <v>17.850000000000001</v>
      </c>
    </row>
    <row r="5383" spans="1:13">
      <c r="A5383" t="str">
        <f t="shared" si="84"/>
        <v>101.236210936630</v>
      </c>
      <c r="B5383" s="81" t="s">
        <v>10642</v>
      </c>
      <c r="C5383" s="81" t="s">
        <v>10640</v>
      </c>
      <c r="D5383" s="81" t="s">
        <v>10643</v>
      </c>
      <c r="E5383" s="81"/>
      <c r="F5383" s="81" t="s">
        <v>226</v>
      </c>
      <c r="G5383" s="81" t="s">
        <v>1933</v>
      </c>
      <c r="H5383" s="81" t="s">
        <v>3188</v>
      </c>
      <c r="I5383" s="81"/>
      <c r="J5383" s="82">
        <v>3.57</v>
      </c>
      <c r="K5383" s="82">
        <v>0</v>
      </c>
      <c r="L5383" s="82">
        <v>1</v>
      </c>
      <c r="M5383" s="82">
        <v>3.57</v>
      </c>
    </row>
    <row r="5384" spans="1:13">
      <c r="A5384" t="str">
        <f t="shared" si="84"/>
        <v>101.240210936630</v>
      </c>
      <c r="B5384" s="81" t="s">
        <v>10644</v>
      </c>
      <c r="C5384" s="81" t="s">
        <v>10640</v>
      </c>
      <c r="D5384" s="81" t="s">
        <v>10645</v>
      </c>
      <c r="E5384" s="81"/>
      <c r="F5384" s="81" t="s">
        <v>226</v>
      </c>
      <c r="G5384" s="81" t="s">
        <v>1933</v>
      </c>
      <c r="H5384" s="81" t="s">
        <v>3188</v>
      </c>
      <c r="I5384" s="81"/>
      <c r="J5384" s="82">
        <v>3.57</v>
      </c>
      <c r="K5384" s="82">
        <v>0</v>
      </c>
      <c r="L5384" s="82">
        <v>1</v>
      </c>
      <c r="M5384" s="82">
        <v>3.57</v>
      </c>
    </row>
    <row r="5385" spans="1:13">
      <c r="A5385" t="str">
        <f t="shared" si="84"/>
        <v>101.252210936630</v>
      </c>
      <c r="B5385" s="81" t="s">
        <v>10646</v>
      </c>
      <c r="C5385" s="81" t="s">
        <v>10640</v>
      </c>
      <c r="D5385" s="81" t="s">
        <v>10647</v>
      </c>
      <c r="E5385" s="81"/>
      <c r="F5385" s="81" t="s">
        <v>226</v>
      </c>
      <c r="G5385" s="81" t="s">
        <v>1933</v>
      </c>
      <c r="H5385" s="81" t="s">
        <v>3188</v>
      </c>
      <c r="I5385" s="81"/>
      <c r="J5385" s="82">
        <v>3.57</v>
      </c>
      <c r="K5385" s="82">
        <v>0</v>
      </c>
      <c r="L5385" s="82">
        <v>2</v>
      </c>
      <c r="M5385" s="82">
        <v>7.14</v>
      </c>
    </row>
    <row r="5386" spans="1:13">
      <c r="A5386" t="str">
        <f t="shared" si="84"/>
        <v>101.218210936630</v>
      </c>
      <c r="B5386" s="81" t="s">
        <v>10648</v>
      </c>
      <c r="C5386" s="81" t="s">
        <v>10649</v>
      </c>
      <c r="D5386" s="81" t="s">
        <v>10650</v>
      </c>
      <c r="E5386" s="81"/>
      <c r="F5386" s="81" t="s">
        <v>226</v>
      </c>
      <c r="G5386" s="81" t="s">
        <v>309</v>
      </c>
      <c r="H5386" s="81" t="s">
        <v>3188</v>
      </c>
      <c r="I5386" s="81"/>
      <c r="J5386" s="82">
        <v>3.77</v>
      </c>
      <c r="K5386" s="82">
        <v>0</v>
      </c>
      <c r="L5386" s="82">
        <v>7</v>
      </c>
      <c r="M5386" s="82">
        <v>26.39</v>
      </c>
    </row>
    <row r="5387" spans="1:13">
      <c r="A5387" t="str">
        <f t="shared" si="84"/>
        <v>101.2182306000631</v>
      </c>
      <c r="B5387" s="81" t="s">
        <v>10648</v>
      </c>
      <c r="C5387" s="81" t="s">
        <v>10649</v>
      </c>
      <c r="D5387" s="81" t="s">
        <v>10650</v>
      </c>
      <c r="E5387" s="81"/>
      <c r="F5387" s="81" t="s">
        <v>226</v>
      </c>
      <c r="G5387" s="81" t="s">
        <v>309</v>
      </c>
      <c r="H5387" s="81" t="s">
        <v>10651</v>
      </c>
      <c r="I5387" s="81"/>
      <c r="J5387" s="82">
        <v>3.77</v>
      </c>
      <c r="K5387" s="82">
        <v>0</v>
      </c>
      <c r="L5387" s="82">
        <v>0</v>
      </c>
      <c r="M5387" s="82">
        <v>0</v>
      </c>
    </row>
    <row r="5388" spans="1:13">
      <c r="A5388" t="str">
        <f t="shared" si="84"/>
        <v>101.220210936630</v>
      </c>
      <c r="B5388" s="81" t="s">
        <v>10652</v>
      </c>
      <c r="C5388" s="81" t="s">
        <v>10649</v>
      </c>
      <c r="D5388" s="81" t="s">
        <v>10653</v>
      </c>
      <c r="E5388" s="81"/>
      <c r="F5388" s="81" t="s">
        <v>226</v>
      </c>
      <c r="G5388" s="81" t="s">
        <v>309</v>
      </c>
      <c r="H5388" s="81" t="s">
        <v>3188</v>
      </c>
      <c r="I5388" s="81"/>
      <c r="J5388" s="82">
        <v>3.8</v>
      </c>
      <c r="K5388" s="82">
        <v>0</v>
      </c>
      <c r="L5388" s="82">
        <v>1</v>
      </c>
      <c r="M5388" s="82">
        <v>3.8</v>
      </c>
    </row>
    <row r="5389" spans="1:13">
      <c r="A5389" t="str">
        <f t="shared" si="84"/>
        <v>101.2202306000632</v>
      </c>
      <c r="B5389" s="81" t="s">
        <v>10652</v>
      </c>
      <c r="C5389" s="81" t="s">
        <v>10649</v>
      </c>
      <c r="D5389" s="81" t="s">
        <v>10653</v>
      </c>
      <c r="E5389" s="81"/>
      <c r="F5389" s="81" t="s">
        <v>226</v>
      </c>
      <c r="G5389" s="81" t="s">
        <v>309</v>
      </c>
      <c r="H5389" s="81" t="s">
        <v>10654</v>
      </c>
      <c r="I5389" s="81"/>
      <c r="J5389" s="82">
        <v>3.8</v>
      </c>
      <c r="K5389" s="82">
        <v>0</v>
      </c>
      <c r="L5389" s="82">
        <v>0</v>
      </c>
      <c r="M5389" s="82">
        <v>0</v>
      </c>
    </row>
    <row r="5390" spans="1:13">
      <c r="A5390" t="str">
        <f t="shared" si="84"/>
        <v>101.228210936630</v>
      </c>
      <c r="B5390" s="81" t="s">
        <v>10655</v>
      </c>
      <c r="C5390" s="81" t="s">
        <v>10649</v>
      </c>
      <c r="D5390" s="81" t="s">
        <v>10656</v>
      </c>
      <c r="E5390" s="81"/>
      <c r="F5390" s="81" t="s">
        <v>226</v>
      </c>
      <c r="G5390" s="81" t="s">
        <v>309</v>
      </c>
      <c r="H5390" s="81" t="s">
        <v>3188</v>
      </c>
      <c r="I5390" s="81"/>
      <c r="J5390" s="82">
        <v>3.79</v>
      </c>
      <c r="K5390" s="82">
        <v>0</v>
      </c>
      <c r="L5390" s="82">
        <v>3</v>
      </c>
      <c r="M5390" s="82">
        <v>11.37</v>
      </c>
    </row>
    <row r="5391" spans="1:13">
      <c r="A5391" t="str">
        <f t="shared" si="84"/>
        <v>101.2282306000636</v>
      </c>
      <c r="B5391" s="81" t="s">
        <v>10655</v>
      </c>
      <c r="C5391" s="81" t="s">
        <v>10649</v>
      </c>
      <c r="D5391" s="81" t="s">
        <v>10656</v>
      </c>
      <c r="E5391" s="81"/>
      <c r="F5391" s="81" t="s">
        <v>226</v>
      </c>
      <c r="G5391" s="81" t="s">
        <v>309</v>
      </c>
      <c r="H5391" s="81" t="s">
        <v>10657</v>
      </c>
      <c r="I5391" s="81"/>
      <c r="J5391" s="82">
        <v>3.79</v>
      </c>
      <c r="K5391" s="82">
        <v>0</v>
      </c>
      <c r="L5391" s="82">
        <v>0</v>
      </c>
      <c r="M5391" s="82">
        <v>0</v>
      </c>
    </row>
    <row r="5392" spans="1:13">
      <c r="A5392" t="str">
        <f t="shared" si="84"/>
        <v>101.230210936630</v>
      </c>
      <c r="B5392" s="81" t="s">
        <v>10658</v>
      </c>
      <c r="C5392" s="81" t="s">
        <v>10649</v>
      </c>
      <c r="D5392" s="81" t="s">
        <v>10659</v>
      </c>
      <c r="E5392" s="81"/>
      <c r="F5392" s="81" t="s">
        <v>226</v>
      </c>
      <c r="G5392" s="81" t="s">
        <v>309</v>
      </c>
      <c r="H5392" s="81" t="s">
        <v>3188</v>
      </c>
      <c r="I5392" s="81"/>
      <c r="J5392" s="82">
        <v>3.8</v>
      </c>
      <c r="K5392" s="82">
        <v>0</v>
      </c>
      <c r="L5392" s="82">
        <v>1</v>
      </c>
      <c r="M5392" s="82">
        <v>3.8</v>
      </c>
    </row>
    <row r="5393" spans="1:13">
      <c r="A5393" t="str">
        <f t="shared" si="84"/>
        <v>101.2302306000637</v>
      </c>
      <c r="B5393" s="81" t="s">
        <v>10658</v>
      </c>
      <c r="C5393" s="81" t="s">
        <v>10649</v>
      </c>
      <c r="D5393" s="81" t="s">
        <v>10659</v>
      </c>
      <c r="E5393" s="81"/>
      <c r="F5393" s="81" t="s">
        <v>226</v>
      </c>
      <c r="G5393" s="81" t="s">
        <v>309</v>
      </c>
      <c r="H5393" s="81" t="s">
        <v>10660</v>
      </c>
      <c r="I5393" s="81"/>
      <c r="J5393" s="82">
        <v>3.8</v>
      </c>
      <c r="K5393" s="82">
        <v>0</v>
      </c>
      <c r="L5393" s="82">
        <v>0</v>
      </c>
      <c r="M5393" s="82">
        <v>0</v>
      </c>
    </row>
    <row r="5394" spans="1:13">
      <c r="A5394" t="str">
        <f t="shared" si="84"/>
        <v>138.108A1067955</v>
      </c>
      <c r="B5394" s="81" t="s">
        <v>10661</v>
      </c>
      <c r="C5394" s="81" t="s">
        <v>10662</v>
      </c>
      <c r="D5394" s="81" t="s">
        <v>10663</v>
      </c>
      <c r="E5394" s="81"/>
      <c r="F5394" s="81" t="s">
        <v>226</v>
      </c>
      <c r="G5394" s="81" t="s">
        <v>309</v>
      </c>
      <c r="H5394" s="81" t="s">
        <v>10508</v>
      </c>
      <c r="I5394" s="81"/>
      <c r="J5394" s="82">
        <v>12.16</v>
      </c>
      <c r="K5394" s="82">
        <v>0</v>
      </c>
      <c r="L5394" s="82">
        <v>22</v>
      </c>
      <c r="M5394" s="82">
        <v>267.52</v>
      </c>
    </row>
    <row r="5395" spans="1:13">
      <c r="A5395" t="str">
        <f t="shared" si="84"/>
        <v>138.10820G32777</v>
      </c>
      <c r="B5395" s="81" t="s">
        <v>10661</v>
      </c>
      <c r="C5395" s="81" t="s">
        <v>10662</v>
      </c>
      <c r="D5395" s="81" t="s">
        <v>10663</v>
      </c>
      <c r="E5395" s="81"/>
      <c r="F5395" s="81" t="s">
        <v>226</v>
      </c>
      <c r="G5395" s="81" t="s">
        <v>309</v>
      </c>
      <c r="H5395" s="81" t="s">
        <v>10664</v>
      </c>
      <c r="I5395" s="81"/>
      <c r="J5395" s="82">
        <v>12.16</v>
      </c>
      <c r="K5395" s="82">
        <v>0</v>
      </c>
      <c r="L5395" s="82">
        <v>0</v>
      </c>
      <c r="M5395" s="82">
        <v>0</v>
      </c>
    </row>
    <row r="5396" spans="1:13">
      <c r="A5396" t="str">
        <f t="shared" si="84"/>
        <v>SF-101.416</v>
      </c>
      <c r="B5396" s="81" t="s">
        <v>10665</v>
      </c>
      <c r="C5396" s="81" t="s">
        <v>10666</v>
      </c>
      <c r="D5396" s="81" t="s">
        <v>10667</v>
      </c>
      <c r="E5396" s="81"/>
      <c r="F5396" s="81" t="s">
        <v>226</v>
      </c>
      <c r="G5396" s="81" t="s">
        <v>1933</v>
      </c>
      <c r="H5396" s="81"/>
      <c r="I5396" s="81"/>
      <c r="J5396" s="82">
        <v>8.66</v>
      </c>
      <c r="K5396" s="82">
        <v>0</v>
      </c>
      <c r="L5396" s="82">
        <v>-8</v>
      </c>
      <c r="M5396" s="82">
        <v>-69.28</v>
      </c>
    </row>
    <row r="5397" spans="1:13">
      <c r="A5397" t="str">
        <f t="shared" si="84"/>
        <v>SF-101.41690805818</v>
      </c>
      <c r="B5397" s="81" t="s">
        <v>10665</v>
      </c>
      <c r="C5397" s="81" t="s">
        <v>10666</v>
      </c>
      <c r="D5397" s="81" t="s">
        <v>10667</v>
      </c>
      <c r="E5397" s="81"/>
      <c r="F5397" s="81" t="s">
        <v>226</v>
      </c>
      <c r="G5397" s="81" t="s">
        <v>1933</v>
      </c>
      <c r="H5397" s="81" t="s">
        <v>10668</v>
      </c>
      <c r="I5397" s="81"/>
      <c r="J5397" s="82">
        <v>8.66</v>
      </c>
      <c r="K5397" s="82">
        <v>0</v>
      </c>
      <c r="L5397" s="82">
        <v>47</v>
      </c>
      <c r="M5397" s="82">
        <v>407.02</v>
      </c>
    </row>
    <row r="5398" spans="1:13">
      <c r="A5398" t="str">
        <f t="shared" si="84"/>
        <v>SF-101.418</v>
      </c>
      <c r="B5398" s="81" t="s">
        <v>10669</v>
      </c>
      <c r="C5398" s="81" t="s">
        <v>10670</v>
      </c>
      <c r="D5398" s="81" t="s">
        <v>10671</v>
      </c>
      <c r="E5398" s="81"/>
      <c r="F5398" s="81" t="s">
        <v>226</v>
      </c>
      <c r="G5398" s="81" t="s">
        <v>1933</v>
      </c>
      <c r="H5398" s="81"/>
      <c r="I5398" s="81"/>
      <c r="J5398" s="82">
        <v>8.5299999999999994</v>
      </c>
      <c r="K5398" s="82">
        <v>0</v>
      </c>
      <c r="L5398" s="82">
        <v>-7</v>
      </c>
      <c r="M5398" s="82">
        <v>-59.71</v>
      </c>
    </row>
    <row r="5399" spans="1:13">
      <c r="A5399" t="str">
        <f t="shared" si="84"/>
        <v>SF-101.418210431403</v>
      </c>
      <c r="B5399" s="81" t="s">
        <v>10669</v>
      </c>
      <c r="C5399" s="81" t="s">
        <v>10670</v>
      </c>
      <c r="D5399" s="81" t="s">
        <v>10671</v>
      </c>
      <c r="E5399" s="81"/>
      <c r="F5399" s="81" t="s">
        <v>226</v>
      </c>
      <c r="G5399" s="81" t="s">
        <v>1933</v>
      </c>
      <c r="H5399" s="81" t="s">
        <v>10540</v>
      </c>
      <c r="I5399" s="81"/>
      <c r="J5399" s="82">
        <v>8.5299999999999994</v>
      </c>
      <c r="K5399" s="82">
        <v>0</v>
      </c>
      <c r="L5399" s="82">
        <v>2</v>
      </c>
      <c r="M5399" s="82">
        <v>17.059999999999999</v>
      </c>
    </row>
    <row r="5400" spans="1:13">
      <c r="A5400" t="str">
        <f t="shared" si="84"/>
        <v>SF-101.422</v>
      </c>
      <c r="B5400" s="81" t="s">
        <v>10672</v>
      </c>
      <c r="C5400" s="81" t="s">
        <v>10673</v>
      </c>
      <c r="D5400" s="81" t="s">
        <v>10674</v>
      </c>
      <c r="E5400" s="81"/>
      <c r="F5400" s="81" t="s">
        <v>226</v>
      </c>
      <c r="G5400" s="81" t="s">
        <v>1933</v>
      </c>
      <c r="H5400" s="81"/>
      <c r="I5400" s="81"/>
      <c r="J5400" s="82">
        <v>8.6199999999999992</v>
      </c>
      <c r="K5400" s="82">
        <v>0</v>
      </c>
      <c r="L5400" s="82">
        <v>-3</v>
      </c>
      <c r="M5400" s="82">
        <v>-25.86</v>
      </c>
    </row>
    <row r="5401" spans="1:13">
      <c r="A5401" t="str">
        <f t="shared" si="84"/>
        <v>SF-101.422210936628</v>
      </c>
      <c r="B5401" s="81" t="s">
        <v>10672</v>
      </c>
      <c r="C5401" s="81" t="s">
        <v>10673</v>
      </c>
      <c r="D5401" s="81" t="s">
        <v>10674</v>
      </c>
      <c r="E5401" s="81"/>
      <c r="F5401" s="81" t="s">
        <v>226</v>
      </c>
      <c r="G5401" s="81" t="s">
        <v>1933</v>
      </c>
      <c r="H5401" s="81" t="s">
        <v>10559</v>
      </c>
      <c r="I5401" s="81"/>
      <c r="J5401" s="82">
        <v>8.6199999999999992</v>
      </c>
      <c r="K5401" s="82">
        <v>0</v>
      </c>
      <c r="L5401" s="82">
        <v>48</v>
      </c>
      <c r="M5401" s="82">
        <v>413.76</v>
      </c>
    </row>
    <row r="5402" spans="1:13">
      <c r="A5402" t="str">
        <f t="shared" si="84"/>
        <v>SF-101.424201023154</v>
      </c>
      <c r="B5402" s="81" t="s">
        <v>10675</v>
      </c>
      <c r="C5402" s="81" t="s">
        <v>10676</v>
      </c>
      <c r="D5402" s="81" t="s">
        <v>10677</v>
      </c>
      <c r="E5402" s="81"/>
      <c r="F5402" s="81" t="s">
        <v>226</v>
      </c>
      <c r="G5402" s="81" t="s">
        <v>1933</v>
      </c>
      <c r="H5402" s="81" t="s">
        <v>10551</v>
      </c>
      <c r="I5402" s="81"/>
      <c r="J5402" s="82">
        <v>6.57</v>
      </c>
      <c r="K5402" s="82">
        <v>0</v>
      </c>
      <c r="L5402" s="82">
        <v>116</v>
      </c>
      <c r="M5402" s="82">
        <v>762.12</v>
      </c>
    </row>
    <row r="5403" spans="1:13">
      <c r="A5403" t="str">
        <f t="shared" si="84"/>
        <v>SF-101.424210936629</v>
      </c>
      <c r="B5403" s="81" t="s">
        <v>10675</v>
      </c>
      <c r="C5403" s="81" t="s">
        <v>10676</v>
      </c>
      <c r="D5403" s="81" t="s">
        <v>10677</v>
      </c>
      <c r="E5403" s="81"/>
      <c r="F5403" s="81" t="s">
        <v>226</v>
      </c>
      <c r="G5403" s="81" t="s">
        <v>1933</v>
      </c>
      <c r="H5403" s="81" t="s">
        <v>10563</v>
      </c>
      <c r="I5403" s="81"/>
      <c r="J5403" s="82">
        <v>6.57</v>
      </c>
      <c r="K5403" s="82">
        <v>0</v>
      </c>
      <c r="L5403" s="82">
        <v>50</v>
      </c>
      <c r="M5403" s="82">
        <v>328.5</v>
      </c>
    </row>
    <row r="5404" spans="1:13">
      <c r="A5404" t="str">
        <f t="shared" si="84"/>
        <v>SF-101.448201023154</v>
      </c>
      <c r="B5404" s="81" t="s">
        <v>10678</v>
      </c>
      <c r="C5404" s="81" t="s">
        <v>10676</v>
      </c>
      <c r="D5404" s="81" t="s">
        <v>10679</v>
      </c>
      <c r="E5404" s="81"/>
      <c r="F5404" s="81" t="s">
        <v>226</v>
      </c>
      <c r="G5404" s="81" t="s">
        <v>1933</v>
      </c>
      <c r="H5404" s="81" t="s">
        <v>10551</v>
      </c>
      <c r="I5404" s="81"/>
      <c r="J5404" s="82">
        <v>8.66</v>
      </c>
      <c r="K5404" s="82">
        <v>0</v>
      </c>
      <c r="L5404" s="82">
        <v>0</v>
      </c>
      <c r="M5404" s="82">
        <v>0</v>
      </c>
    </row>
    <row r="5405" spans="1:13">
      <c r="A5405" t="str">
        <f t="shared" si="84"/>
        <v>SF-101.438201023154</v>
      </c>
      <c r="B5405" s="81" t="s">
        <v>10680</v>
      </c>
      <c r="C5405" s="81" t="s">
        <v>10681</v>
      </c>
      <c r="D5405" s="81" t="s">
        <v>10682</v>
      </c>
      <c r="E5405" s="81"/>
      <c r="F5405" s="81" t="s">
        <v>226</v>
      </c>
      <c r="G5405" s="81" t="s">
        <v>1933</v>
      </c>
      <c r="H5405" s="81" t="s">
        <v>10551</v>
      </c>
      <c r="I5405" s="81"/>
      <c r="J5405" s="82">
        <v>10.51</v>
      </c>
      <c r="K5405" s="82">
        <v>0</v>
      </c>
      <c r="L5405" s="82">
        <v>0</v>
      </c>
      <c r="M5405" s="82">
        <v>0</v>
      </c>
    </row>
    <row r="5406" spans="1:13">
      <c r="A5406" t="str">
        <f t="shared" si="84"/>
        <v>SF-101.438N2308003048</v>
      </c>
      <c r="B5406" s="81" t="s">
        <v>10680</v>
      </c>
      <c r="C5406" s="81" t="s">
        <v>10681</v>
      </c>
      <c r="D5406" s="81" t="s">
        <v>10682</v>
      </c>
      <c r="E5406" s="81"/>
      <c r="F5406" s="81" t="s">
        <v>226</v>
      </c>
      <c r="G5406" s="81" t="s">
        <v>1933</v>
      </c>
      <c r="H5406" s="81" t="s">
        <v>10683</v>
      </c>
      <c r="I5406" s="81"/>
      <c r="J5406" s="82">
        <v>10.51</v>
      </c>
      <c r="K5406" s="82">
        <v>0</v>
      </c>
      <c r="L5406" s="82">
        <v>9</v>
      </c>
      <c r="M5406" s="82">
        <v>94.59</v>
      </c>
    </row>
    <row r="5407" spans="1:13">
      <c r="A5407" t="str">
        <f t="shared" si="84"/>
        <v>106.214210733731</v>
      </c>
      <c r="B5407" s="81" t="s">
        <v>10684</v>
      </c>
      <c r="C5407" s="81" t="s">
        <v>10685</v>
      </c>
      <c r="D5407" s="81" t="s">
        <v>10686</v>
      </c>
      <c r="E5407" s="81"/>
      <c r="F5407" s="81" t="s">
        <v>226</v>
      </c>
      <c r="G5407" s="81" t="s">
        <v>1933</v>
      </c>
      <c r="H5407" s="81" t="s">
        <v>10687</v>
      </c>
      <c r="I5407" s="81"/>
      <c r="J5407" s="82">
        <v>5</v>
      </c>
      <c r="K5407" s="82">
        <v>0</v>
      </c>
      <c r="L5407" s="82">
        <v>4</v>
      </c>
      <c r="M5407" s="82">
        <v>20</v>
      </c>
    </row>
    <row r="5408" spans="1:13">
      <c r="A5408" t="str">
        <f t="shared" si="84"/>
        <v>P13NAC185</v>
      </c>
      <c r="B5408" s="81" t="s">
        <v>10688</v>
      </c>
      <c r="C5408" s="81" t="s">
        <v>10685</v>
      </c>
      <c r="D5408" s="81" t="s">
        <v>10689</v>
      </c>
      <c r="E5408" s="81"/>
      <c r="F5408" s="81" t="s">
        <v>226</v>
      </c>
      <c r="G5408" s="81" t="s">
        <v>309</v>
      </c>
      <c r="H5408" s="81"/>
      <c r="I5408" s="81"/>
      <c r="J5408" s="82">
        <v>0</v>
      </c>
      <c r="K5408" s="82">
        <v>0</v>
      </c>
      <c r="L5408" s="82">
        <v>0</v>
      </c>
      <c r="M5408" s="82">
        <v>0</v>
      </c>
    </row>
    <row r="5409" spans="1:13">
      <c r="A5409" t="str">
        <f t="shared" si="84"/>
        <v>P13NAC186</v>
      </c>
      <c r="B5409" s="81" t="s">
        <v>10690</v>
      </c>
      <c r="C5409" s="81" t="s">
        <v>10685</v>
      </c>
      <c r="D5409" s="81" t="s">
        <v>10691</v>
      </c>
      <c r="E5409" s="81"/>
      <c r="F5409" s="81" t="s">
        <v>226</v>
      </c>
      <c r="G5409" s="81" t="s">
        <v>309</v>
      </c>
      <c r="H5409" s="81"/>
      <c r="I5409" s="81"/>
      <c r="J5409" s="82">
        <v>0</v>
      </c>
      <c r="K5409" s="82">
        <v>0</v>
      </c>
      <c r="L5409" s="82">
        <v>0</v>
      </c>
      <c r="M5409" s="82"/>
    </row>
    <row r="5410" spans="1:13">
      <c r="A5410" t="str">
        <f t="shared" si="84"/>
        <v>P13NAC187</v>
      </c>
      <c r="B5410" s="81" t="s">
        <v>10692</v>
      </c>
      <c r="C5410" s="81" t="s">
        <v>10685</v>
      </c>
      <c r="D5410" s="81" t="s">
        <v>10693</v>
      </c>
      <c r="E5410" s="81"/>
      <c r="F5410" s="81" t="s">
        <v>226</v>
      </c>
      <c r="G5410" s="81" t="s">
        <v>309</v>
      </c>
      <c r="H5410" s="81"/>
      <c r="I5410" s="81"/>
      <c r="J5410" s="82">
        <v>0</v>
      </c>
      <c r="K5410" s="82">
        <v>0</v>
      </c>
      <c r="L5410" s="82">
        <v>0</v>
      </c>
      <c r="M5410" s="82">
        <v>0</v>
      </c>
    </row>
    <row r="5411" spans="1:13">
      <c r="A5411" t="str">
        <f t="shared" si="84"/>
        <v>P13NAC188</v>
      </c>
      <c r="B5411" s="81" t="s">
        <v>10694</v>
      </c>
      <c r="C5411" s="81" t="s">
        <v>10685</v>
      </c>
      <c r="D5411" s="81" t="s">
        <v>10695</v>
      </c>
      <c r="E5411" s="81"/>
      <c r="F5411" s="81" t="s">
        <v>226</v>
      </c>
      <c r="G5411" s="81" t="s">
        <v>309</v>
      </c>
      <c r="H5411" s="81"/>
      <c r="I5411" s="81"/>
      <c r="J5411" s="82">
        <v>0</v>
      </c>
      <c r="K5411" s="82">
        <v>0</v>
      </c>
      <c r="L5411" s="82">
        <v>0</v>
      </c>
      <c r="M5411" s="82"/>
    </row>
    <row r="5412" spans="1:13">
      <c r="A5412" t="str">
        <f t="shared" si="84"/>
        <v>P13NAC189</v>
      </c>
      <c r="B5412" s="81" t="s">
        <v>10696</v>
      </c>
      <c r="C5412" s="81" t="s">
        <v>10685</v>
      </c>
      <c r="D5412" s="81" t="s">
        <v>10697</v>
      </c>
      <c r="E5412" s="81"/>
      <c r="F5412" s="81" t="s">
        <v>226</v>
      </c>
      <c r="G5412" s="81" t="s">
        <v>309</v>
      </c>
      <c r="H5412" s="81"/>
      <c r="I5412" s="81"/>
      <c r="J5412" s="82">
        <v>0</v>
      </c>
      <c r="K5412" s="82">
        <v>0</v>
      </c>
      <c r="L5412" s="82">
        <v>0</v>
      </c>
      <c r="M5412" s="82"/>
    </row>
    <row r="5413" spans="1:13">
      <c r="A5413" t="str">
        <f t="shared" si="84"/>
        <v>106.216210835286</v>
      </c>
      <c r="B5413" s="81" t="s">
        <v>10698</v>
      </c>
      <c r="C5413" s="81" t="s">
        <v>10699</v>
      </c>
      <c r="D5413" s="81" t="s">
        <v>10700</v>
      </c>
      <c r="E5413" s="81"/>
      <c r="F5413" s="81" t="s">
        <v>226</v>
      </c>
      <c r="G5413" s="81" t="s">
        <v>1933</v>
      </c>
      <c r="H5413" s="81" t="s">
        <v>10701</v>
      </c>
      <c r="I5413" s="81"/>
      <c r="J5413" s="82">
        <v>5</v>
      </c>
      <c r="K5413" s="82">
        <v>0</v>
      </c>
      <c r="L5413" s="82">
        <v>7</v>
      </c>
      <c r="M5413" s="82">
        <v>35</v>
      </c>
    </row>
    <row r="5414" spans="1:13">
      <c r="A5414" t="str">
        <f t="shared" si="84"/>
        <v>106.218210936082</v>
      </c>
      <c r="B5414" s="81" t="s">
        <v>10702</v>
      </c>
      <c r="C5414" s="81" t="s">
        <v>10703</v>
      </c>
      <c r="D5414" s="81" t="s">
        <v>10704</v>
      </c>
      <c r="E5414" s="81"/>
      <c r="F5414" s="81" t="s">
        <v>226</v>
      </c>
      <c r="G5414" s="81" t="s">
        <v>1933</v>
      </c>
      <c r="H5414" s="81" t="s">
        <v>10705</v>
      </c>
      <c r="I5414" s="81"/>
      <c r="J5414" s="82">
        <v>5</v>
      </c>
      <c r="K5414" s="82">
        <v>0</v>
      </c>
      <c r="L5414" s="82">
        <v>7</v>
      </c>
      <c r="M5414" s="82">
        <v>35</v>
      </c>
    </row>
    <row r="5415" spans="1:13">
      <c r="A5415" t="str">
        <f t="shared" si="84"/>
        <v>106.220210936085</v>
      </c>
      <c r="B5415" s="81" t="s">
        <v>10706</v>
      </c>
      <c r="C5415" s="81" t="s">
        <v>10707</v>
      </c>
      <c r="D5415" s="81" t="s">
        <v>10708</v>
      </c>
      <c r="E5415" s="81"/>
      <c r="F5415" s="81" t="s">
        <v>226</v>
      </c>
      <c r="G5415" s="81" t="s">
        <v>1933</v>
      </c>
      <c r="H5415" s="81" t="s">
        <v>10254</v>
      </c>
      <c r="I5415" s="81"/>
      <c r="J5415" s="82">
        <v>5</v>
      </c>
      <c r="K5415" s="82">
        <v>0</v>
      </c>
      <c r="L5415" s="82">
        <v>4</v>
      </c>
      <c r="M5415" s="82">
        <v>20</v>
      </c>
    </row>
    <row r="5416" spans="1:13">
      <c r="A5416" t="str">
        <f t="shared" si="84"/>
        <v>106.222</v>
      </c>
      <c r="B5416" s="81" t="s">
        <v>10709</v>
      </c>
      <c r="C5416" s="81" t="s">
        <v>10710</v>
      </c>
      <c r="D5416" s="81" t="s">
        <v>10711</v>
      </c>
      <c r="E5416" s="81"/>
      <c r="F5416" s="81" t="s">
        <v>226</v>
      </c>
      <c r="G5416" s="81" t="s">
        <v>1933</v>
      </c>
      <c r="H5416" s="81"/>
      <c r="I5416" s="81"/>
      <c r="J5416" s="82">
        <v>5</v>
      </c>
      <c r="K5416" s="82">
        <v>0</v>
      </c>
      <c r="L5416" s="82">
        <v>-5</v>
      </c>
      <c r="M5416" s="82">
        <v>-25</v>
      </c>
    </row>
    <row r="5417" spans="1:13">
      <c r="A5417" t="str">
        <f t="shared" si="84"/>
        <v>106.222210228500</v>
      </c>
      <c r="B5417" s="81" t="s">
        <v>10709</v>
      </c>
      <c r="C5417" s="81" t="s">
        <v>10710</v>
      </c>
      <c r="D5417" s="81" t="s">
        <v>10711</v>
      </c>
      <c r="E5417" s="81"/>
      <c r="F5417" s="81" t="s">
        <v>226</v>
      </c>
      <c r="G5417" s="81" t="s">
        <v>1933</v>
      </c>
      <c r="H5417" s="81" t="s">
        <v>10307</v>
      </c>
      <c r="I5417" s="81"/>
      <c r="J5417" s="82">
        <v>5</v>
      </c>
      <c r="K5417" s="82">
        <v>0</v>
      </c>
      <c r="L5417" s="82">
        <v>59</v>
      </c>
      <c r="M5417" s="82">
        <v>295</v>
      </c>
    </row>
    <row r="5418" spans="1:13">
      <c r="A5418" t="str">
        <f t="shared" si="84"/>
        <v>106.224</v>
      </c>
      <c r="B5418" s="81" t="s">
        <v>10712</v>
      </c>
      <c r="C5418" s="81" t="s">
        <v>10713</v>
      </c>
      <c r="D5418" s="81" t="s">
        <v>10714</v>
      </c>
      <c r="E5418" s="81"/>
      <c r="F5418" s="81" t="s">
        <v>226</v>
      </c>
      <c r="G5418" s="81" t="s">
        <v>309</v>
      </c>
      <c r="H5418" s="81"/>
      <c r="I5418" s="81"/>
      <c r="J5418" s="82">
        <v>4</v>
      </c>
      <c r="K5418" s="82">
        <v>0</v>
      </c>
      <c r="L5418" s="82">
        <v>-6</v>
      </c>
      <c r="M5418" s="82">
        <v>-24</v>
      </c>
    </row>
    <row r="5419" spans="1:13">
      <c r="A5419" t="str">
        <f t="shared" si="84"/>
        <v>106.224201225757</v>
      </c>
      <c r="B5419" s="81" t="s">
        <v>10712</v>
      </c>
      <c r="C5419" s="81" t="s">
        <v>10713</v>
      </c>
      <c r="D5419" s="81" t="s">
        <v>10714</v>
      </c>
      <c r="E5419" s="81"/>
      <c r="F5419" s="81" t="s">
        <v>226</v>
      </c>
      <c r="G5419" s="81" t="s">
        <v>309</v>
      </c>
      <c r="H5419" s="81" t="s">
        <v>10283</v>
      </c>
      <c r="I5419" s="81"/>
      <c r="J5419" s="82">
        <v>4</v>
      </c>
      <c r="K5419" s="82">
        <v>0</v>
      </c>
      <c r="L5419" s="82">
        <v>58</v>
      </c>
      <c r="M5419" s="82">
        <v>232</v>
      </c>
    </row>
    <row r="5420" spans="1:13">
      <c r="A5420" t="str">
        <f t="shared" si="84"/>
        <v>106.2242306000705</v>
      </c>
      <c r="B5420" s="81" t="s">
        <v>10712</v>
      </c>
      <c r="C5420" s="81" t="s">
        <v>10713</v>
      </c>
      <c r="D5420" s="81" t="s">
        <v>10714</v>
      </c>
      <c r="E5420" s="81"/>
      <c r="F5420" s="81" t="s">
        <v>226</v>
      </c>
      <c r="G5420" s="81" t="s">
        <v>309</v>
      </c>
      <c r="H5420" s="81" t="s">
        <v>10715</v>
      </c>
      <c r="I5420" s="81"/>
      <c r="J5420" s="82">
        <v>4</v>
      </c>
      <c r="K5420" s="82">
        <v>0</v>
      </c>
      <c r="L5420" s="82">
        <v>0</v>
      </c>
      <c r="M5420" s="82">
        <v>0</v>
      </c>
    </row>
    <row r="5421" spans="1:13">
      <c r="A5421" t="str">
        <f t="shared" si="84"/>
        <v>106.226</v>
      </c>
      <c r="B5421" s="81" t="s">
        <v>10716</v>
      </c>
      <c r="C5421" s="81" t="s">
        <v>10717</v>
      </c>
      <c r="D5421" s="81" t="s">
        <v>10718</v>
      </c>
      <c r="E5421" s="81"/>
      <c r="F5421" s="81" t="s">
        <v>226</v>
      </c>
      <c r="G5421" s="81" t="s">
        <v>309</v>
      </c>
      <c r="H5421" s="81"/>
      <c r="I5421" s="81"/>
      <c r="J5421" s="82">
        <v>3.07</v>
      </c>
      <c r="K5421" s="82">
        <v>0</v>
      </c>
      <c r="L5421" s="82">
        <v>-4</v>
      </c>
      <c r="M5421" s="82">
        <v>-12.28</v>
      </c>
    </row>
    <row r="5422" spans="1:13">
      <c r="A5422" t="str">
        <f t="shared" si="84"/>
        <v>106.226201225758</v>
      </c>
      <c r="B5422" s="81" t="s">
        <v>10716</v>
      </c>
      <c r="C5422" s="81" t="s">
        <v>10717</v>
      </c>
      <c r="D5422" s="81" t="s">
        <v>10718</v>
      </c>
      <c r="E5422" s="81"/>
      <c r="F5422" s="81" t="s">
        <v>226</v>
      </c>
      <c r="G5422" s="81" t="s">
        <v>309</v>
      </c>
      <c r="H5422" s="81" t="s">
        <v>10288</v>
      </c>
      <c r="I5422" s="81"/>
      <c r="J5422" s="82">
        <v>3.07</v>
      </c>
      <c r="K5422" s="82">
        <v>0</v>
      </c>
      <c r="L5422" s="82">
        <v>40</v>
      </c>
      <c r="M5422" s="82">
        <v>122.8</v>
      </c>
    </row>
    <row r="5423" spans="1:13">
      <c r="A5423" t="str">
        <f t="shared" si="84"/>
        <v>106.2262306000706</v>
      </c>
      <c r="B5423" s="81" t="s">
        <v>10716</v>
      </c>
      <c r="C5423" s="81" t="s">
        <v>10717</v>
      </c>
      <c r="D5423" s="81" t="s">
        <v>10718</v>
      </c>
      <c r="E5423" s="81"/>
      <c r="F5423" s="81" t="s">
        <v>226</v>
      </c>
      <c r="G5423" s="81" t="s">
        <v>309</v>
      </c>
      <c r="H5423" s="81" t="s">
        <v>10719</v>
      </c>
      <c r="I5423" s="81"/>
      <c r="J5423" s="82">
        <v>3.07</v>
      </c>
      <c r="K5423" s="82">
        <v>0</v>
      </c>
      <c r="L5423" s="82">
        <v>0</v>
      </c>
      <c r="M5423" s="82">
        <v>0</v>
      </c>
    </row>
    <row r="5424" spans="1:13">
      <c r="A5424" t="str">
        <f t="shared" si="84"/>
        <v>106.228</v>
      </c>
      <c r="B5424" s="81" t="s">
        <v>10720</v>
      </c>
      <c r="C5424" s="81" t="s">
        <v>10721</v>
      </c>
      <c r="D5424" s="81" t="s">
        <v>10722</v>
      </c>
      <c r="E5424" s="81"/>
      <c r="F5424" s="81" t="s">
        <v>226</v>
      </c>
      <c r="G5424" s="81" t="s">
        <v>309</v>
      </c>
      <c r="H5424" s="81"/>
      <c r="I5424" s="81"/>
      <c r="J5424" s="82">
        <v>3.26</v>
      </c>
      <c r="K5424" s="82">
        <v>0</v>
      </c>
      <c r="L5424" s="82">
        <v>-6</v>
      </c>
      <c r="M5424" s="82">
        <v>-19.559999999999999</v>
      </c>
    </row>
    <row r="5425" spans="1:13">
      <c r="A5425" t="str">
        <f t="shared" si="84"/>
        <v>106.228210330220</v>
      </c>
      <c r="B5425" s="81" t="s">
        <v>10720</v>
      </c>
      <c r="C5425" s="81" t="s">
        <v>10721</v>
      </c>
      <c r="D5425" s="81" t="s">
        <v>10722</v>
      </c>
      <c r="E5425" s="81"/>
      <c r="F5425" s="81" t="s">
        <v>226</v>
      </c>
      <c r="G5425" s="81" t="s">
        <v>309</v>
      </c>
      <c r="H5425" s="81" t="s">
        <v>10293</v>
      </c>
      <c r="I5425" s="81"/>
      <c r="J5425" s="82">
        <v>3.26</v>
      </c>
      <c r="K5425" s="82">
        <v>0</v>
      </c>
      <c r="L5425" s="82">
        <v>51</v>
      </c>
      <c r="M5425" s="82">
        <v>166.26</v>
      </c>
    </row>
    <row r="5426" spans="1:13">
      <c r="A5426" t="str">
        <f t="shared" si="84"/>
        <v>106.2282306000707</v>
      </c>
      <c r="B5426" s="81" t="s">
        <v>10720</v>
      </c>
      <c r="C5426" s="81" t="s">
        <v>10721</v>
      </c>
      <c r="D5426" s="81" t="s">
        <v>10722</v>
      </c>
      <c r="E5426" s="81"/>
      <c r="F5426" s="81" t="s">
        <v>226</v>
      </c>
      <c r="G5426" s="81" t="s">
        <v>309</v>
      </c>
      <c r="H5426" s="81" t="s">
        <v>10723</v>
      </c>
      <c r="I5426" s="81"/>
      <c r="J5426" s="82">
        <v>3.26</v>
      </c>
      <c r="K5426" s="82">
        <v>0</v>
      </c>
      <c r="L5426" s="82">
        <v>0</v>
      </c>
      <c r="M5426" s="82">
        <v>0</v>
      </c>
    </row>
    <row r="5427" spans="1:13">
      <c r="A5427" t="str">
        <f t="shared" si="84"/>
        <v>106.230</v>
      </c>
      <c r="B5427" s="81" t="s">
        <v>10724</v>
      </c>
      <c r="C5427" s="81" t="s">
        <v>10725</v>
      </c>
      <c r="D5427" s="81" t="s">
        <v>10726</v>
      </c>
      <c r="E5427" s="81"/>
      <c r="F5427" s="81" t="s">
        <v>226</v>
      </c>
      <c r="G5427" s="81" t="s">
        <v>309</v>
      </c>
      <c r="H5427" s="81"/>
      <c r="I5427" s="81"/>
      <c r="J5427" s="82">
        <v>0.96</v>
      </c>
      <c r="K5427" s="82">
        <v>0</v>
      </c>
      <c r="L5427" s="82">
        <v>-11</v>
      </c>
      <c r="M5427" s="82">
        <v>-10.56</v>
      </c>
    </row>
    <row r="5428" spans="1:13">
      <c r="A5428" t="str">
        <f t="shared" si="84"/>
        <v>106.230210733736</v>
      </c>
      <c r="B5428" s="81" t="s">
        <v>10724</v>
      </c>
      <c r="C5428" s="81" t="s">
        <v>10725</v>
      </c>
      <c r="D5428" s="81" t="s">
        <v>10726</v>
      </c>
      <c r="E5428" s="81"/>
      <c r="F5428" s="81" t="s">
        <v>226</v>
      </c>
      <c r="G5428" s="81" t="s">
        <v>309</v>
      </c>
      <c r="H5428" s="81" t="s">
        <v>10320</v>
      </c>
      <c r="I5428" s="81"/>
      <c r="J5428" s="82">
        <v>0.96</v>
      </c>
      <c r="K5428" s="82">
        <v>0</v>
      </c>
      <c r="L5428" s="82">
        <v>8</v>
      </c>
      <c r="M5428" s="82">
        <v>7.68</v>
      </c>
    </row>
    <row r="5429" spans="1:13">
      <c r="A5429" t="str">
        <f t="shared" si="84"/>
        <v>106.230210329859</v>
      </c>
      <c r="B5429" s="81" t="s">
        <v>10724</v>
      </c>
      <c r="C5429" s="81" t="s">
        <v>10725</v>
      </c>
      <c r="D5429" s="81" t="s">
        <v>10726</v>
      </c>
      <c r="E5429" s="81"/>
      <c r="F5429" s="81" t="s">
        <v>226</v>
      </c>
      <c r="G5429" s="81" t="s">
        <v>309</v>
      </c>
      <c r="H5429" s="81" t="s">
        <v>10727</v>
      </c>
      <c r="I5429" s="81"/>
      <c r="J5429" s="82">
        <v>0.96</v>
      </c>
      <c r="K5429" s="82">
        <v>0</v>
      </c>
      <c r="L5429" s="82">
        <v>0</v>
      </c>
      <c r="M5429" s="82">
        <v>0</v>
      </c>
    </row>
    <row r="5430" spans="1:13">
      <c r="A5430" t="str">
        <f t="shared" si="84"/>
        <v>106.2302306000708</v>
      </c>
      <c r="B5430" s="81" t="s">
        <v>10724</v>
      </c>
      <c r="C5430" s="81" t="s">
        <v>10725</v>
      </c>
      <c r="D5430" s="81" t="s">
        <v>10726</v>
      </c>
      <c r="E5430" s="81"/>
      <c r="F5430" s="81" t="s">
        <v>226</v>
      </c>
      <c r="G5430" s="81" t="s">
        <v>309</v>
      </c>
      <c r="H5430" s="81" t="s">
        <v>10728</v>
      </c>
      <c r="I5430" s="81"/>
      <c r="J5430" s="82">
        <v>0.96</v>
      </c>
      <c r="K5430" s="82">
        <v>0</v>
      </c>
      <c r="L5430" s="82">
        <v>0</v>
      </c>
      <c r="M5430" s="82">
        <v>0</v>
      </c>
    </row>
    <row r="5431" spans="1:13">
      <c r="A5431" t="str">
        <f t="shared" si="84"/>
        <v>106.232</v>
      </c>
      <c r="B5431" s="81" t="s">
        <v>10729</v>
      </c>
      <c r="C5431" s="81" t="s">
        <v>10730</v>
      </c>
      <c r="D5431" s="81" t="s">
        <v>10731</v>
      </c>
      <c r="E5431" s="81"/>
      <c r="F5431" s="81" t="s">
        <v>226</v>
      </c>
      <c r="G5431" s="81" t="s">
        <v>309</v>
      </c>
      <c r="H5431" s="81"/>
      <c r="I5431" s="81"/>
      <c r="J5431" s="82">
        <v>1.61</v>
      </c>
      <c r="K5431" s="82">
        <v>0</v>
      </c>
      <c r="L5431" s="82">
        <v>-13</v>
      </c>
      <c r="M5431" s="82">
        <v>-20.93</v>
      </c>
    </row>
    <row r="5432" spans="1:13">
      <c r="A5432" t="str">
        <f t="shared" si="84"/>
        <v>106.232210936106</v>
      </c>
      <c r="B5432" s="81" t="s">
        <v>10729</v>
      </c>
      <c r="C5432" s="81" t="s">
        <v>10730</v>
      </c>
      <c r="D5432" s="81" t="s">
        <v>10731</v>
      </c>
      <c r="E5432" s="81"/>
      <c r="F5432" s="81" t="s">
        <v>226</v>
      </c>
      <c r="G5432" s="81" t="s">
        <v>309</v>
      </c>
      <c r="H5432" s="81" t="s">
        <v>10732</v>
      </c>
      <c r="I5432" s="81"/>
      <c r="J5432" s="82">
        <v>1.61</v>
      </c>
      <c r="K5432" s="82">
        <v>0</v>
      </c>
      <c r="L5432" s="82">
        <v>20</v>
      </c>
      <c r="M5432" s="82">
        <v>32.200000000000003</v>
      </c>
    </row>
    <row r="5433" spans="1:13">
      <c r="A5433" t="str">
        <f t="shared" si="84"/>
        <v>106.232210835225</v>
      </c>
      <c r="B5433" s="81" t="s">
        <v>10729</v>
      </c>
      <c r="C5433" s="81" t="s">
        <v>10730</v>
      </c>
      <c r="D5433" s="81" t="s">
        <v>10731</v>
      </c>
      <c r="E5433" s="81"/>
      <c r="F5433" s="81" t="s">
        <v>226</v>
      </c>
      <c r="G5433" s="81" t="s">
        <v>309</v>
      </c>
      <c r="H5433" s="81" t="s">
        <v>10733</v>
      </c>
      <c r="I5433" s="81"/>
      <c r="J5433" s="82">
        <v>1.61</v>
      </c>
      <c r="K5433" s="82">
        <v>0</v>
      </c>
      <c r="L5433" s="82">
        <v>0</v>
      </c>
      <c r="M5433" s="82">
        <v>0</v>
      </c>
    </row>
    <row r="5434" spans="1:13">
      <c r="A5434" t="str">
        <f t="shared" si="84"/>
        <v>106.2322306000709</v>
      </c>
      <c r="B5434" s="81" t="s">
        <v>10729</v>
      </c>
      <c r="C5434" s="81" t="s">
        <v>10730</v>
      </c>
      <c r="D5434" s="81" t="s">
        <v>10731</v>
      </c>
      <c r="E5434" s="81"/>
      <c r="F5434" s="81" t="s">
        <v>226</v>
      </c>
      <c r="G5434" s="81" t="s">
        <v>309</v>
      </c>
      <c r="H5434" s="81" t="s">
        <v>10734</v>
      </c>
      <c r="I5434" s="81"/>
      <c r="J5434" s="82">
        <v>1.61</v>
      </c>
      <c r="K5434" s="82">
        <v>0</v>
      </c>
      <c r="L5434" s="82">
        <v>0</v>
      </c>
      <c r="M5434" s="82">
        <v>0</v>
      </c>
    </row>
    <row r="5435" spans="1:13">
      <c r="A5435" t="str">
        <f t="shared" si="84"/>
        <v>106.234</v>
      </c>
      <c r="B5435" s="81" t="s">
        <v>10735</v>
      </c>
      <c r="C5435" s="81" t="s">
        <v>10736</v>
      </c>
      <c r="D5435" s="81" t="s">
        <v>10737</v>
      </c>
      <c r="E5435" s="81"/>
      <c r="F5435" s="81" t="s">
        <v>226</v>
      </c>
      <c r="G5435" s="81" t="s">
        <v>309</v>
      </c>
      <c r="H5435" s="81"/>
      <c r="I5435" s="81"/>
      <c r="J5435" s="82">
        <v>5</v>
      </c>
      <c r="K5435" s="82">
        <v>0</v>
      </c>
      <c r="L5435" s="82">
        <v>-4</v>
      </c>
      <c r="M5435" s="82">
        <v>-20</v>
      </c>
    </row>
    <row r="5436" spans="1:13">
      <c r="A5436" t="str">
        <f t="shared" si="84"/>
        <v>106.234200112170</v>
      </c>
      <c r="B5436" s="81" t="s">
        <v>10735</v>
      </c>
      <c r="C5436" s="81" t="s">
        <v>10736</v>
      </c>
      <c r="D5436" s="81" t="s">
        <v>10737</v>
      </c>
      <c r="E5436" s="81"/>
      <c r="F5436" s="81" t="s">
        <v>226</v>
      </c>
      <c r="G5436" s="81" t="s">
        <v>309</v>
      </c>
      <c r="H5436" s="81" t="s">
        <v>10738</v>
      </c>
      <c r="I5436" s="81"/>
      <c r="J5436" s="82">
        <v>5</v>
      </c>
      <c r="K5436" s="82">
        <v>0</v>
      </c>
      <c r="L5436" s="82">
        <v>28</v>
      </c>
      <c r="M5436" s="82">
        <v>140</v>
      </c>
    </row>
    <row r="5437" spans="1:13">
      <c r="A5437" t="str">
        <f t="shared" si="84"/>
        <v>106.236</v>
      </c>
      <c r="B5437" s="81" t="s">
        <v>10739</v>
      </c>
      <c r="C5437" s="81" t="s">
        <v>10740</v>
      </c>
      <c r="D5437" s="81" t="s">
        <v>10741</v>
      </c>
      <c r="E5437" s="81"/>
      <c r="F5437" s="81" t="s">
        <v>226</v>
      </c>
      <c r="G5437" s="81" t="s">
        <v>309</v>
      </c>
      <c r="H5437" s="81"/>
      <c r="I5437" s="81"/>
      <c r="J5437" s="82">
        <v>5</v>
      </c>
      <c r="K5437" s="82">
        <v>0</v>
      </c>
      <c r="L5437" s="82">
        <v>-5</v>
      </c>
      <c r="M5437" s="82">
        <v>-25</v>
      </c>
    </row>
    <row r="5438" spans="1:13">
      <c r="A5438" t="str">
        <f t="shared" si="84"/>
        <v>106.236200112171</v>
      </c>
      <c r="B5438" s="81" t="s">
        <v>10739</v>
      </c>
      <c r="C5438" s="81" t="s">
        <v>10740</v>
      </c>
      <c r="D5438" s="81" t="s">
        <v>10741</v>
      </c>
      <c r="E5438" s="81"/>
      <c r="F5438" s="81" t="s">
        <v>226</v>
      </c>
      <c r="G5438" s="81" t="s">
        <v>309</v>
      </c>
      <c r="H5438" s="81" t="s">
        <v>10742</v>
      </c>
      <c r="I5438" s="81"/>
      <c r="J5438" s="82">
        <v>5</v>
      </c>
      <c r="K5438" s="82">
        <v>0</v>
      </c>
      <c r="L5438" s="82">
        <v>15</v>
      </c>
      <c r="M5438" s="82">
        <v>75</v>
      </c>
    </row>
    <row r="5439" spans="1:13">
      <c r="A5439" t="str">
        <f t="shared" si="84"/>
        <v>106.238</v>
      </c>
      <c r="B5439" s="81" t="s">
        <v>10743</v>
      </c>
      <c r="C5439" s="81" t="s">
        <v>10744</v>
      </c>
      <c r="D5439" s="81" t="s">
        <v>10745</v>
      </c>
      <c r="E5439" s="81"/>
      <c r="F5439" s="81" t="s">
        <v>226</v>
      </c>
      <c r="G5439" s="81" t="s">
        <v>309</v>
      </c>
      <c r="H5439" s="81"/>
      <c r="I5439" s="81"/>
      <c r="J5439" s="82">
        <v>5</v>
      </c>
      <c r="K5439" s="82">
        <v>0</v>
      </c>
      <c r="L5439" s="82">
        <v>-9</v>
      </c>
      <c r="M5439" s="82">
        <v>-45</v>
      </c>
    </row>
    <row r="5440" spans="1:13">
      <c r="A5440" t="str">
        <f t="shared" si="84"/>
        <v>106.238200112565</v>
      </c>
      <c r="B5440" s="81" t="s">
        <v>10743</v>
      </c>
      <c r="C5440" s="81" t="s">
        <v>10744</v>
      </c>
      <c r="D5440" s="81" t="s">
        <v>10745</v>
      </c>
      <c r="E5440" s="81"/>
      <c r="F5440" s="81" t="s">
        <v>226</v>
      </c>
      <c r="G5440" s="81" t="s">
        <v>309</v>
      </c>
      <c r="H5440" s="81" t="s">
        <v>10327</v>
      </c>
      <c r="I5440" s="81"/>
      <c r="J5440" s="82">
        <v>5</v>
      </c>
      <c r="K5440" s="82">
        <v>0</v>
      </c>
      <c r="L5440" s="82">
        <v>33</v>
      </c>
      <c r="M5440" s="82">
        <v>165</v>
      </c>
    </row>
    <row r="5441" spans="1:13">
      <c r="A5441" t="str">
        <f t="shared" si="84"/>
        <v>106.238200112172</v>
      </c>
      <c r="B5441" s="81" t="s">
        <v>10743</v>
      </c>
      <c r="C5441" s="81" t="s">
        <v>10744</v>
      </c>
      <c r="D5441" s="81" t="s">
        <v>10745</v>
      </c>
      <c r="E5441" s="81"/>
      <c r="F5441" s="81" t="s">
        <v>226</v>
      </c>
      <c r="G5441" s="81" t="s">
        <v>309</v>
      </c>
      <c r="H5441" s="81" t="s">
        <v>10746</v>
      </c>
      <c r="I5441" s="81"/>
      <c r="J5441" s="82">
        <v>5</v>
      </c>
      <c r="K5441" s="82">
        <v>0</v>
      </c>
      <c r="L5441" s="82">
        <v>0</v>
      </c>
      <c r="M5441" s="82">
        <v>0</v>
      </c>
    </row>
    <row r="5442" spans="1:13">
      <c r="A5442" t="str">
        <f t="shared" si="84"/>
        <v>106.240</v>
      </c>
      <c r="B5442" s="81" t="s">
        <v>10747</v>
      </c>
      <c r="C5442" s="81" t="s">
        <v>10748</v>
      </c>
      <c r="D5442" s="81" t="s">
        <v>10749</v>
      </c>
      <c r="E5442" s="81"/>
      <c r="F5442" s="81" t="s">
        <v>226</v>
      </c>
      <c r="G5442" s="81" t="s">
        <v>309</v>
      </c>
      <c r="H5442" s="81"/>
      <c r="I5442" s="81"/>
      <c r="J5442" s="82">
        <v>5</v>
      </c>
      <c r="K5442" s="82">
        <v>0</v>
      </c>
      <c r="L5442" s="82">
        <v>-9</v>
      </c>
      <c r="M5442" s="82">
        <v>-45</v>
      </c>
    </row>
    <row r="5443" spans="1:13">
      <c r="A5443" t="str">
        <f t="shared" ref="A5443:A5506" si="85">CONCATENATE(B5443,H5443)</f>
        <v>106.240200112173</v>
      </c>
      <c r="B5443" s="81" t="s">
        <v>10747</v>
      </c>
      <c r="C5443" s="81" t="s">
        <v>10748</v>
      </c>
      <c r="D5443" s="81" t="s">
        <v>10749</v>
      </c>
      <c r="E5443" s="81"/>
      <c r="F5443" s="81" t="s">
        <v>226</v>
      </c>
      <c r="G5443" s="81" t="s">
        <v>309</v>
      </c>
      <c r="H5443" s="81" t="s">
        <v>10750</v>
      </c>
      <c r="I5443" s="81"/>
      <c r="J5443" s="82">
        <v>5</v>
      </c>
      <c r="K5443" s="82">
        <v>0</v>
      </c>
      <c r="L5443" s="82">
        <v>32</v>
      </c>
      <c r="M5443" s="82">
        <v>160</v>
      </c>
    </row>
    <row r="5444" spans="1:13">
      <c r="A5444" t="str">
        <f t="shared" si="85"/>
        <v>106.242</v>
      </c>
      <c r="B5444" s="81" t="s">
        <v>10751</v>
      </c>
      <c r="C5444" s="81" t="s">
        <v>10752</v>
      </c>
      <c r="D5444" s="81" t="s">
        <v>10753</v>
      </c>
      <c r="E5444" s="81"/>
      <c r="F5444" s="81" t="s">
        <v>226</v>
      </c>
      <c r="G5444" s="81" t="s">
        <v>309</v>
      </c>
      <c r="H5444" s="81"/>
      <c r="I5444" s="81"/>
      <c r="J5444" s="82">
        <v>5</v>
      </c>
      <c r="K5444" s="82">
        <v>0</v>
      </c>
      <c r="L5444" s="82">
        <v>-4</v>
      </c>
      <c r="M5444" s="82">
        <v>-20</v>
      </c>
    </row>
    <row r="5445" spans="1:13">
      <c r="A5445" t="str">
        <f t="shared" si="85"/>
        <v>106.242210936631</v>
      </c>
      <c r="B5445" s="81" t="s">
        <v>10751</v>
      </c>
      <c r="C5445" s="81" t="s">
        <v>10752</v>
      </c>
      <c r="D5445" s="81" t="s">
        <v>10753</v>
      </c>
      <c r="E5445" s="81"/>
      <c r="F5445" s="81" t="s">
        <v>226</v>
      </c>
      <c r="G5445" s="81" t="s">
        <v>309</v>
      </c>
      <c r="H5445" s="81" t="s">
        <v>10335</v>
      </c>
      <c r="I5445" s="81"/>
      <c r="J5445" s="82">
        <v>5</v>
      </c>
      <c r="K5445" s="82">
        <v>0</v>
      </c>
      <c r="L5445" s="82">
        <v>57</v>
      </c>
      <c r="M5445" s="82">
        <v>285</v>
      </c>
    </row>
    <row r="5446" spans="1:13">
      <c r="A5446" t="str">
        <f t="shared" si="85"/>
        <v>106.244</v>
      </c>
      <c r="B5446" s="81" t="s">
        <v>10754</v>
      </c>
      <c r="C5446" s="81" t="s">
        <v>10755</v>
      </c>
      <c r="D5446" s="81" t="s">
        <v>10756</v>
      </c>
      <c r="E5446" s="81"/>
      <c r="F5446" s="81" t="s">
        <v>226</v>
      </c>
      <c r="G5446" s="81" t="s">
        <v>309</v>
      </c>
      <c r="H5446" s="81"/>
      <c r="I5446" s="81"/>
      <c r="J5446" s="82">
        <v>5</v>
      </c>
      <c r="K5446" s="82">
        <v>0</v>
      </c>
      <c r="L5446" s="82">
        <v>-8</v>
      </c>
      <c r="M5446" s="82">
        <v>-40</v>
      </c>
    </row>
    <row r="5447" spans="1:13">
      <c r="A5447" t="str">
        <f t="shared" si="85"/>
        <v>106.244210936632</v>
      </c>
      <c r="B5447" s="81" t="s">
        <v>10754</v>
      </c>
      <c r="C5447" s="81" t="s">
        <v>10755</v>
      </c>
      <c r="D5447" s="81" t="s">
        <v>10756</v>
      </c>
      <c r="E5447" s="81"/>
      <c r="F5447" s="81" t="s">
        <v>226</v>
      </c>
      <c r="G5447" s="81" t="s">
        <v>309</v>
      </c>
      <c r="H5447" s="81" t="s">
        <v>10339</v>
      </c>
      <c r="I5447" s="81"/>
      <c r="J5447" s="82">
        <v>5</v>
      </c>
      <c r="K5447" s="82">
        <v>0</v>
      </c>
      <c r="L5447" s="82">
        <v>25</v>
      </c>
      <c r="M5447" s="82">
        <v>125</v>
      </c>
    </row>
    <row r="5448" spans="1:13">
      <c r="A5448" t="str">
        <f t="shared" si="85"/>
        <v>106.246</v>
      </c>
      <c r="B5448" s="81" t="s">
        <v>10757</v>
      </c>
      <c r="C5448" s="81" t="s">
        <v>10758</v>
      </c>
      <c r="D5448" s="81" t="s">
        <v>10759</v>
      </c>
      <c r="E5448" s="81"/>
      <c r="F5448" s="81" t="s">
        <v>226</v>
      </c>
      <c r="G5448" s="81" t="s">
        <v>309</v>
      </c>
      <c r="H5448" s="81"/>
      <c r="I5448" s="81"/>
      <c r="J5448" s="82">
        <v>3.94</v>
      </c>
      <c r="K5448" s="82">
        <v>0</v>
      </c>
      <c r="L5448" s="82">
        <v>-1</v>
      </c>
      <c r="M5448" s="82">
        <v>-3.94</v>
      </c>
    </row>
    <row r="5449" spans="1:13">
      <c r="A5449" t="str">
        <f t="shared" si="85"/>
        <v>106.246210936633</v>
      </c>
      <c r="B5449" s="81" t="s">
        <v>10757</v>
      </c>
      <c r="C5449" s="81" t="s">
        <v>10758</v>
      </c>
      <c r="D5449" s="81" t="s">
        <v>10759</v>
      </c>
      <c r="E5449" s="81"/>
      <c r="F5449" s="81" t="s">
        <v>226</v>
      </c>
      <c r="G5449" s="81" t="s">
        <v>309</v>
      </c>
      <c r="H5449" s="81" t="s">
        <v>10343</v>
      </c>
      <c r="I5449" s="81"/>
      <c r="J5449" s="82">
        <v>3.94</v>
      </c>
      <c r="K5449" s="82">
        <v>0</v>
      </c>
      <c r="L5449" s="82">
        <v>56</v>
      </c>
      <c r="M5449" s="82">
        <v>220.64</v>
      </c>
    </row>
    <row r="5450" spans="1:13">
      <c r="A5450" t="str">
        <f t="shared" si="85"/>
        <v>106.2462306000710</v>
      </c>
      <c r="B5450" s="81" t="s">
        <v>10757</v>
      </c>
      <c r="C5450" s="81" t="s">
        <v>10758</v>
      </c>
      <c r="D5450" s="81" t="s">
        <v>10759</v>
      </c>
      <c r="E5450" s="81"/>
      <c r="F5450" s="81" t="s">
        <v>226</v>
      </c>
      <c r="G5450" s="81" t="s">
        <v>309</v>
      </c>
      <c r="H5450" s="81" t="s">
        <v>10760</v>
      </c>
      <c r="I5450" s="81"/>
      <c r="J5450" s="82">
        <v>3.94</v>
      </c>
      <c r="K5450" s="82">
        <v>0</v>
      </c>
      <c r="L5450" s="82">
        <v>0</v>
      </c>
      <c r="M5450" s="82">
        <v>0</v>
      </c>
    </row>
    <row r="5451" spans="1:13">
      <c r="A5451" t="str">
        <f t="shared" si="85"/>
        <v>106.248</v>
      </c>
      <c r="B5451" s="81" t="s">
        <v>10761</v>
      </c>
      <c r="C5451" s="81" t="s">
        <v>10762</v>
      </c>
      <c r="D5451" s="81" t="s">
        <v>10763</v>
      </c>
      <c r="E5451" s="81"/>
      <c r="F5451" s="81" t="s">
        <v>226</v>
      </c>
      <c r="G5451" s="81" t="s">
        <v>309</v>
      </c>
      <c r="H5451" s="81"/>
      <c r="I5451" s="81"/>
      <c r="J5451" s="82">
        <v>5</v>
      </c>
      <c r="K5451" s="82">
        <v>0</v>
      </c>
      <c r="L5451" s="82">
        <v>-2</v>
      </c>
      <c r="M5451" s="82">
        <v>-10</v>
      </c>
    </row>
    <row r="5452" spans="1:13">
      <c r="A5452" t="str">
        <f t="shared" si="85"/>
        <v>106.248210936633</v>
      </c>
      <c r="B5452" s="81" t="s">
        <v>10761</v>
      </c>
      <c r="C5452" s="81" t="s">
        <v>10762</v>
      </c>
      <c r="D5452" s="81" t="s">
        <v>10763</v>
      </c>
      <c r="E5452" s="81"/>
      <c r="F5452" s="81" t="s">
        <v>226</v>
      </c>
      <c r="G5452" s="81" t="s">
        <v>309</v>
      </c>
      <c r="H5452" s="81" t="s">
        <v>10343</v>
      </c>
      <c r="I5452" s="81"/>
      <c r="J5452" s="82">
        <v>5</v>
      </c>
      <c r="K5452" s="82">
        <v>0</v>
      </c>
      <c r="L5452" s="82">
        <v>39</v>
      </c>
      <c r="M5452" s="82">
        <v>195</v>
      </c>
    </row>
    <row r="5453" spans="1:13">
      <c r="A5453" t="str">
        <f t="shared" si="85"/>
        <v>106.250</v>
      </c>
      <c r="B5453" s="81" t="s">
        <v>10764</v>
      </c>
      <c r="C5453" s="81" t="s">
        <v>10765</v>
      </c>
      <c r="D5453" s="81" t="s">
        <v>10766</v>
      </c>
      <c r="E5453" s="81"/>
      <c r="F5453" s="81" t="s">
        <v>226</v>
      </c>
      <c r="G5453" s="81" t="s">
        <v>309</v>
      </c>
      <c r="H5453" s="81"/>
      <c r="I5453" s="81"/>
      <c r="J5453" s="82">
        <v>1.86</v>
      </c>
      <c r="K5453" s="82">
        <v>0</v>
      </c>
      <c r="L5453" s="82">
        <v>-3</v>
      </c>
      <c r="M5453" s="82">
        <v>-5.58</v>
      </c>
    </row>
    <row r="5454" spans="1:13">
      <c r="A5454" t="str">
        <f t="shared" si="85"/>
        <v>106.250210936633</v>
      </c>
      <c r="B5454" s="81" t="s">
        <v>10764</v>
      </c>
      <c r="C5454" s="81" t="s">
        <v>10765</v>
      </c>
      <c r="D5454" s="81" t="s">
        <v>10766</v>
      </c>
      <c r="E5454" s="81"/>
      <c r="F5454" s="81" t="s">
        <v>226</v>
      </c>
      <c r="G5454" s="81" t="s">
        <v>309</v>
      </c>
      <c r="H5454" s="81" t="s">
        <v>10343</v>
      </c>
      <c r="I5454" s="81"/>
      <c r="J5454" s="82">
        <v>1.86</v>
      </c>
      <c r="K5454" s="82">
        <v>0</v>
      </c>
      <c r="L5454" s="82">
        <v>3</v>
      </c>
      <c r="M5454" s="82">
        <v>5.58</v>
      </c>
    </row>
    <row r="5455" spans="1:13">
      <c r="A5455" t="str">
        <f t="shared" si="85"/>
        <v>106.2502306000713</v>
      </c>
      <c r="B5455" s="81" t="s">
        <v>10764</v>
      </c>
      <c r="C5455" s="81" t="s">
        <v>10765</v>
      </c>
      <c r="D5455" s="81" t="s">
        <v>10766</v>
      </c>
      <c r="E5455" s="81"/>
      <c r="F5455" s="81" t="s">
        <v>226</v>
      </c>
      <c r="G5455" s="81" t="s">
        <v>309</v>
      </c>
      <c r="H5455" s="81" t="s">
        <v>10767</v>
      </c>
      <c r="I5455" s="81"/>
      <c r="J5455" s="82">
        <v>1.86</v>
      </c>
      <c r="K5455" s="82">
        <v>0</v>
      </c>
      <c r="L5455" s="82">
        <v>0</v>
      </c>
      <c r="M5455" s="82">
        <v>0</v>
      </c>
    </row>
    <row r="5456" spans="1:13">
      <c r="A5456" t="str">
        <f t="shared" si="85"/>
        <v>106.252</v>
      </c>
      <c r="B5456" s="81" t="s">
        <v>10768</v>
      </c>
      <c r="C5456" s="81" t="s">
        <v>10765</v>
      </c>
      <c r="D5456" s="81" t="s">
        <v>10769</v>
      </c>
      <c r="E5456" s="81"/>
      <c r="F5456" s="81" t="s">
        <v>226</v>
      </c>
      <c r="G5456" s="81" t="s">
        <v>309</v>
      </c>
      <c r="H5456" s="81"/>
      <c r="I5456" s="81"/>
      <c r="J5456" s="82">
        <v>2.44</v>
      </c>
      <c r="K5456" s="82">
        <v>0</v>
      </c>
      <c r="L5456" s="82">
        <v>-3</v>
      </c>
      <c r="M5456" s="82">
        <v>-7.32</v>
      </c>
    </row>
    <row r="5457" spans="1:13">
      <c r="A5457" t="str">
        <f t="shared" si="85"/>
        <v>106.252210936633</v>
      </c>
      <c r="B5457" s="81" t="s">
        <v>10768</v>
      </c>
      <c r="C5457" s="81" t="s">
        <v>10765</v>
      </c>
      <c r="D5457" s="81" t="s">
        <v>10769</v>
      </c>
      <c r="E5457" s="81"/>
      <c r="F5457" s="81" t="s">
        <v>226</v>
      </c>
      <c r="G5457" s="81" t="s">
        <v>309</v>
      </c>
      <c r="H5457" s="81" t="s">
        <v>10343</v>
      </c>
      <c r="I5457" s="81"/>
      <c r="J5457" s="82">
        <v>2.44</v>
      </c>
      <c r="K5457" s="82">
        <v>0</v>
      </c>
      <c r="L5457" s="82">
        <v>3</v>
      </c>
      <c r="M5457" s="82">
        <v>7.32</v>
      </c>
    </row>
    <row r="5458" spans="1:13">
      <c r="A5458" t="str">
        <f t="shared" si="85"/>
        <v>106.2522306000714</v>
      </c>
      <c r="B5458" s="81" t="s">
        <v>10768</v>
      </c>
      <c r="C5458" s="81" t="s">
        <v>10765</v>
      </c>
      <c r="D5458" s="81" t="s">
        <v>10769</v>
      </c>
      <c r="E5458" s="81"/>
      <c r="F5458" s="81" t="s">
        <v>226</v>
      </c>
      <c r="G5458" s="81" t="s">
        <v>309</v>
      </c>
      <c r="H5458" s="81" t="s">
        <v>10770</v>
      </c>
      <c r="I5458" s="81"/>
      <c r="J5458" s="82">
        <v>2.44</v>
      </c>
      <c r="K5458" s="82">
        <v>0</v>
      </c>
      <c r="L5458" s="82">
        <v>0</v>
      </c>
      <c r="M5458" s="82">
        <v>0</v>
      </c>
    </row>
    <row r="5459" spans="1:13">
      <c r="A5459" t="str">
        <f t="shared" si="85"/>
        <v>106.265210936633</v>
      </c>
      <c r="B5459" s="81" t="s">
        <v>10771</v>
      </c>
      <c r="C5459" s="81" t="s">
        <v>10772</v>
      </c>
      <c r="D5459" s="81" t="s">
        <v>10773</v>
      </c>
      <c r="E5459" s="81"/>
      <c r="F5459" s="81" t="s">
        <v>226</v>
      </c>
      <c r="G5459" s="81" t="s">
        <v>1933</v>
      </c>
      <c r="H5459" s="81" t="s">
        <v>10343</v>
      </c>
      <c r="I5459" s="81"/>
      <c r="J5459" s="82">
        <v>5</v>
      </c>
      <c r="K5459" s="82">
        <v>0</v>
      </c>
      <c r="L5459" s="82">
        <v>10</v>
      </c>
      <c r="M5459" s="82">
        <v>50</v>
      </c>
    </row>
    <row r="5460" spans="1:13">
      <c r="A5460" t="str">
        <f t="shared" si="85"/>
        <v>106.265</v>
      </c>
      <c r="B5460" s="81" t="s">
        <v>10771</v>
      </c>
      <c r="C5460" s="81" t="s">
        <v>10772</v>
      </c>
      <c r="D5460" s="81" t="s">
        <v>10773</v>
      </c>
      <c r="E5460" s="81"/>
      <c r="F5460" s="81" t="s">
        <v>226</v>
      </c>
      <c r="G5460" s="81" t="s">
        <v>1933</v>
      </c>
      <c r="H5460" s="81"/>
      <c r="I5460" s="81"/>
      <c r="J5460" s="82">
        <v>5</v>
      </c>
      <c r="K5460" s="82">
        <v>0</v>
      </c>
      <c r="L5460" s="82">
        <v>0</v>
      </c>
      <c r="M5460" s="82">
        <v>0</v>
      </c>
    </row>
    <row r="5461" spans="1:13">
      <c r="A5461" t="str">
        <f t="shared" si="85"/>
        <v>106.254210936633</v>
      </c>
      <c r="B5461" s="81" t="s">
        <v>10774</v>
      </c>
      <c r="C5461" s="81" t="s">
        <v>10775</v>
      </c>
      <c r="D5461" s="81" t="s">
        <v>10776</v>
      </c>
      <c r="E5461" s="81"/>
      <c r="F5461" s="81" t="s">
        <v>226</v>
      </c>
      <c r="G5461" s="81" t="s">
        <v>309</v>
      </c>
      <c r="H5461" s="81" t="s">
        <v>10343</v>
      </c>
      <c r="I5461" s="81"/>
      <c r="J5461" s="82">
        <v>2.71</v>
      </c>
      <c r="K5461" s="82">
        <v>0</v>
      </c>
      <c r="L5461" s="82">
        <v>10</v>
      </c>
      <c r="M5461" s="82">
        <v>27.1</v>
      </c>
    </row>
    <row r="5462" spans="1:13">
      <c r="A5462" t="str">
        <f t="shared" si="85"/>
        <v>106.254</v>
      </c>
      <c r="B5462" s="81" t="s">
        <v>10774</v>
      </c>
      <c r="C5462" s="81" t="s">
        <v>10775</v>
      </c>
      <c r="D5462" s="81" t="s">
        <v>10776</v>
      </c>
      <c r="E5462" s="81"/>
      <c r="F5462" s="81" t="s">
        <v>226</v>
      </c>
      <c r="G5462" s="81" t="s">
        <v>309</v>
      </c>
      <c r="H5462" s="81"/>
      <c r="I5462" s="81"/>
      <c r="J5462" s="82">
        <v>2.71</v>
      </c>
      <c r="K5462" s="82">
        <v>0</v>
      </c>
      <c r="L5462" s="82">
        <v>0</v>
      </c>
      <c r="M5462" s="82">
        <v>0</v>
      </c>
    </row>
    <row r="5463" spans="1:13">
      <c r="A5463" t="str">
        <f t="shared" si="85"/>
        <v>106.2542306000715</v>
      </c>
      <c r="B5463" s="81" t="s">
        <v>10774</v>
      </c>
      <c r="C5463" s="81" t="s">
        <v>10775</v>
      </c>
      <c r="D5463" s="81" t="s">
        <v>10776</v>
      </c>
      <c r="E5463" s="81"/>
      <c r="F5463" s="81" t="s">
        <v>226</v>
      </c>
      <c r="G5463" s="81" t="s">
        <v>309</v>
      </c>
      <c r="H5463" s="81" t="s">
        <v>10777</v>
      </c>
      <c r="I5463" s="81"/>
      <c r="J5463" s="82">
        <v>2.71</v>
      </c>
      <c r="K5463" s="82">
        <v>0</v>
      </c>
      <c r="L5463" s="82">
        <v>0</v>
      </c>
      <c r="M5463" s="82">
        <v>0</v>
      </c>
    </row>
    <row r="5464" spans="1:13">
      <c r="A5464" t="str">
        <f t="shared" si="85"/>
        <v>106.256210936633</v>
      </c>
      <c r="B5464" s="81" t="s">
        <v>10778</v>
      </c>
      <c r="C5464" s="81" t="s">
        <v>10775</v>
      </c>
      <c r="D5464" s="81" t="s">
        <v>10779</v>
      </c>
      <c r="E5464" s="81"/>
      <c r="F5464" s="81" t="s">
        <v>226</v>
      </c>
      <c r="G5464" s="81" t="s">
        <v>309</v>
      </c>
      <c r="H5464" s="81" t="s">
        <v>10343</v>
      </c>
      <c r="I5464" s="81"/>
      <c r="J5464" s="82">
        <v>2.5099999999999998</v>
      </c>
      <c r="K5464" s="82">
        <v>0</v>
      </c>
      <c r="L5464" s="82">
        <v>6</v>
      </c>
      <c r="M5464" s="82">
        <v>15.06</v>
      </c>
    </row>
    <row r="5465" spans="1:13">
      <c r="A5465" t="str">
        <f t="shared" si="85"/>
        <v>106.2562306000716</v>
      </c>
      <c r="B5465" s="81" t="s">
        <v>10778</v>
      </c>
      <c r="C5465" s="81" t="s">
        <v>10775</v>
      </c>
      <c r="D5465" s="81" t="s">
        <v>10779</v>
      </c>
      <c r="E5465" s="81"/>
      <c r="F5465" s="81" t="s">
        <v>226</v>
      </c>
      <c r="G5465" s="81" t="s">
        <v>309</v>
      </c>
      <c r="H5465" s="81" t="s">
        <v>10780</v>
      </c>
      <c r="I5465" s="81"/>
      <c r="J5465" s="82">
        <v>2.5099999999999998</v>
      </c>
      <c r="K5465" s="82">
        <v>0</v>
      </c>
      <c r="L5465" s="82">
        <v>0</v>
      </c>
      <c r="M5465" s="82">
        <v>0</v>
      </c>
    </row>
    <row r="5466" spans="1:13">
      <c r="A5466" t="str">
        <f t="shared" si="85"/>
        <v>106.258</v>
      </c>
      <c r="B5466" s="81" t="s">
        <v>10781</v>
      </c>
      <c r="C5466" s="81" t="s">
        <v>10775</v>
      </c>
      <c r="D5466" s="81" t="s">
        <v>10782</v>
      </c>
      <c r="E5466" s="81"/>
      <c r="F5466" s="81" t="s">
        <v>226</v>
      </c>
      <c r="G5466" s="81" t="s">
        <v>309</v>
      </c>
      <c r="H5466" s="81"/>
      <c r="I5466" s="81"/>
      <c r="J5466" s="82">
        <v>2.66</v>
      </c>
      <c r="K5466" s="82">
        <v>0</v>
      </c>
      <c r="L5466" s="82">
        <v>-2</v>
      </c>
      <c r="M5466" s="82">
        <v>-5.32</v>
      </c>
    </row>
    <row r="5467" spans="1:13">
      <c r="A5467" t="str">
        <f t="shared" si="85"/>
        <v>106.258210936633</v>
      </c>
      <c r="B5467" s="81" t="s">
        <v>10781</v>
      </c>
      <c r="C5467" s="81" t="s">
        <v>10775</v>
      </c>
      <c r="D5467" s="81" t="s">
        <v>10782</v>
      </c>
      <c r="E5467" s="81"/>
      <c r="F5467" s="81" t="s">
        <v>226</v>
      </c>
      <c r="G5467" s="81" t="s">
        <v>309</v>
      </c>
      <c r="H5467" s="81" t="s">
        <v>10343</v>
      </c>
      <c r="I5467" s="81"/>
      <c r="J5467" s="82">
        <v>2.66</v>
      </c>
      <c r="K5467" s="82">
        <v>0</v>
      </c>
      <c r="L5467" s="82">
        <v>10</v>
      </c>
      <c r="M5467" s="82">
        <v>26.6</v>
      </c>
    </row>
    <row r="5468" spans="1:13">
      <c r="A5468" t="str">
        <f t="shared" si="85"/>
        <v>106.2582306000717</v>
      </c>
      <c r="B5468" s="81" t="s">
        <v>10781</v>
      </c>
      <c r="C5468" s="81" t="s">
        <v>10775</v>
      </c>
      <c r="D5468" s="81" t="s">
        <v>10782</v>
      </c>
      <c r="E5468" s="81"/>
      <c r="F5468" s="81" t="s">
        <v>226</v>
      </c>
      <c r="G5468" s="81" t="s">
        <v>309</v>
      </c>
      <c r="H5468" s="81" t="s">
        <v>10783</v>
      </c>
      <c r="I5468" s="81"/>
      <c r="J5468" s="82">
        <v>2.66</v>
      </c>
      <c r="K5468" s="82">
        <v>0</v>
      </c>
      <c r="L5468" s="82">
        <v>0</v>
      </c>
      <c r="M5468" s="82">
        <v>0</v>
      </c>
    </row>
    <row r="5469" spans="1:13">
      <c r="A5469" t="str">
        <f t="shared" si="85"/>
        <v>106.260210936633</v>
      </c>
      <c r="B5469" s="81" t="s">
        <v>10784</v>
      </c>
      <c r="C5469" s="81" t="s">
        <v>10775</v>
      </c>
      <c r="D5469" s="81" t="s">
        <v>10785</v>
      </c>
      <c r="E5469" s="81"/>
      <c r="F5469" s="81" t="s">
        <v>226</v>
      </c>
      <c r="G5469" s="81" t="s">
        <v>309</v>
      </c>
      <c r="H5469" s="81" t="s">
        <v>10343</v>
      </c>
      <c r="I5469" s="81"/>
      <c r="J5469" s="82">
        <v>2.4700000000000002</v>
      </c>
      <c r="K5469" s="82">
        <v>0</v>
      </c>
      <c r="L5469" s="82">
        <v>9</v>
      </c>
      <c r="M5469" s="82">
        <v>22.23</v>
      </c>
    </row>
    <row r="5470" spans="1:13">
      <c r="A5470" t="str">
        <f t="shared" si="85"/>
        <v>106.2602306000718</v>
      </c>
      <c r="B5470" s="81" t="s">
        <v>10784</v>
      </c>
      <c r="C5470" s="81" t="s">
        <v>10775</v>
      </c>
      <c r="D5470" s="81" t="s">
        <v>10785</v>
      </c>
      <c r="E5470" s="81"/>
      <c r="F5470" s="81" t="s">
        <v>226</v>
      </c>
      <c r="G5470" s="81" t="s">
        <v>309</v>
      </c>
      <c r="H5470" s="81" t="s">
        <v>10786</v>
      </c>
      <c r="I5470" s="81"/>
      <c r="J5470" s="82">
        <v>2.4700000000000002</v>
      </c>
      <c r="K5470" s="82">
        <v>0</v>
      </c>
      <c r="L5470" s="82">
        <v>0</v>
      </c>
      <c r="M5470" s="82">
        <v>0</v>
      </c>
    </row>
    <row r="5471" spans="1:13">
      <c r="A5471" t="str">
        <f t="shared" si="85"/>
        <v>106.2622306000719</v>
      </c>
      <c r="B5471" s="81" t="s">
        <v>10787</v>
      </c>
      <c r="C5471" s="81" t="s">
        <v>10775</v>
      </c>
      <c r="D5471" s="81" t="s">
        <v>10788</v>
      </c>
      <c r="E5471" s="81"/>
      <c r="F5471" s="81" t="s">
        <v>226</v>
      </c>
      <c r="G5471" s="81" t="s">
        <v>309</v>
      </c>
      <c r="H5471" s="81" t="s">
        <v>10789</v>
      </c>
      <c r="I5471" s="81"/>
      <c r="J5471" s="82">
        <v>1.1599999999999999</v>
      </c>
      <c r="K5471" s="82">
        <v>0</v>
      </c>
      <c r="L5471" s="82">
        <v>0</v>
      </c>
      <c r="M5471" s="82">
        <v>0</v>
      </c>
    </row>
    <row r="5472" spans="1:13">
      <c r="A5472" t="str">
        <f t="shared" si="85"/>
        <v>106.2642306000720</v>
      </c>
      <c r="B5472" s="81" t="s">
        <v>10790</v>
      </c>
      <c r="C5472" s="81" t="s">
        <v>10775</v>
      </c>
      <c r="D5472" s="81" t="s">
        <v>10791</v>
      </c>
      <c r="E5472" s="81"/>
      <c r="F5472" s="81" t="s">
        <v>226</v>
      </c>
      <c r="G5472" s="81" t="s">
        <v>309</v>
      </c>
      <c r="H5472" s="81" t="s">
        <v>10792</v>
      </c>
      <c r="I5472" s="81"/>
      <c r="J5472" s="82">
        <v>1.1599999999999999</v>
      </c>
      <c r="K5472" s="82">
        <v>0</v>
      </c>
      <c r="L5472" s="82">
        <v>0</v>
      </c>
      <c r="M5472" s="82">
        <v>0</v>
      </c>
    </row>
    <row r="5473" spans="1:13">
      <c r="A5473" t="str">
        <f t="shared" si="85"/>
        <v>106.2662306000721</v>
      </c>
      <c r="B5473" s="81" t="s">
        <v>10793</v>
      </c>
      <c r="C5473" s="81" t="s">
        <v>10775</v>
      </c>
      <c r="D5473" s="81" t="s">
        <v>10794</v>
      </c>
      <c r="E5473" s="81"/>
      <c r="F5473" s="81" t="s">
        <v>226</v>
      </c>
      <c r="G5473" s="81" t="s">
        <v>309</v>
      </c>
      <c r="H5473" s="81" t="s">
        <v>10795</v>
      </c>
      <c r="I5473" s="81"/>
      <c r="J5473" s="82">
        <v>1.4</v>
      </c>
      <c r="K5473" s="82">
        <v>0</v>
      </c>
      <c r="L5473" s="82">
        <v>0</v>
      </c>
      <c r="M5473" s="82">
        <v>0</v>
      </c>
    </row>
    <row r="5474" spans="1:13">
      <c r="A5474" t="str">
        <f t="shared" si="85"/>
        <v>106.275210936633</v>
      </c>
      <c r="B5474" s="81" t="s">
        <v>10796</v>
      </c>
      <c r="C5474" s="81" t="s">
        <v>10797</v>
      </c>
      <c r="D5474" s="81" t="s">
        <v>10798</v>
      </c>
      <c r="E5474" s="81"/>
      <c r="F5474" s="81" t="s">
        <v>226</v>
      </c>
      <c r="G5474" s="81" t="s">
        <v>1933</v>
      </c>
      <c r="H5474" s="81" t="s">
        <v>10343</v>
      </c>
      <c r="I5474" s="81"/>
      <c r="J5474" s="82">
        <v>5</v>
      </c>
      <c r="K5474" s="82">
        <v>0</v>
      </c>
      <c r="L5474" s="82">
        <v>13</v>
      </c>
      <c r="M5474" s="82">
        <v>65</v>
      </c>
    </row>
    <row r="5475" spans="1:13">
      <c r="A5475" t="str">
        <f t="shared" si="85"/>
        <v>106.285210936633</v>
      </c>
      <c r="B5475" s="81" t="s">
        <v>10799</v>
      </c>
      <c r="C5475" s="81" t="s">
        <v>10797</v>
      </c>
      <c r="D5475" s="81" t="s">
        <v>10800</v>
      </c>
      <c r="E5475" s="81"/>
      <c r="F5475" s="81" t="s">
        <v>226</v>
      </c>
      <c r="G5475" s="81" t="s">
        <v>1933</v>
      </c>
      <c r="H5475" s="81" t="s">
        <v>10343</v>
      </c>
      <c r="I5475" s="81"/>
      <c r="J5475" s="82">
        <v>5</v>
      </c>
      <c r="K5475" s="82">
        <v>0</v>
      </c>
      <c r="L5475" s="82">
        <v>15</v>
      </c>
      <c r="M5475" s="82">
        <v>75</v>
      </c>
    </row>
    <row r="5476" spans="1:13">
      <c r="A5476" t="str">
        <f t="shared" si="85"/>
        <v>106.290200112179</v>
      </c>
      <c r="B5476" s="81" t="s">
        <v>10801</v>
      </c>
      <c r="C5476" s="81" t="s">
        <v>10797</v>
      </c>
      <c r="D5476" s="81" t="s">
        <v>10802</v>
      </c>
      <c r="E5476" s="81"/>
      <c r="F5476" s="81" t="s">
        <v>226</v>
      </c>
      <c r="G5476" s="81" t="s">
        <v>1933</v>
      </c>
      <c r="H5476" s="81" t="s">
        <v>10803</v>
      </c>
      <c r="I5476" s="81"/>
      <c r="J5476" s="82">
        <v>5</v>
      </c>
      <c r="K5476" s="82">
        <v>0</v>
      </c>
      <c r="L5476" s="82">
        <v>5</v>
      </c>
      <c r="M5476" s="82">
        <v>25</v>
      </c>
    </row>
    <row r="5477" spans="1:13">
      <c r="A5477" t="str">
        <f t="shared" si="85"/>
        <v>106.268210936633</v>
      </c>
      <c r="B5477" s="81" t="s">
        <v>10804</v>
      </c>
      <c r="C5477" s="81" t="s">
        <v>10805</v>
      </c>
      <c r="D5477" s="81" t="s">
        <v>10806</v>
      </c>
      <c r="E5477" s="81"/>
      <c r="F5477" s="81" t="s">
        <v>226</v>
      </c>
      <c r="G5477" s="81" t="s">
        <v>309</v>
      </c>
      <c r="H5477" s="81" t="s">
        <v>10343</v>
      </c>
      <c r="I5477" s="81"/>
      <c r="J5477" s="82">
        <v>1.54</v>
      </c>
      <c r="K5477" s="82">
        <v>0</v>
      </c>
      <c r="L5477" s="82">
        <v>2</v>
      </c>
      <c r="M5477" s="82">
        <v>3.08</v>
      </c>
    </row>
    <row r="5478" spans="1:13">
      <c r="A5478" t="str">
        <f t="shared" si="85"/>
        <v>106.2682306000722</v>
      </c>
      <c r="B5478" s="81" t="s">
        <v>10804</v>
      </c>
      <c r="C5478" s="81" t="s">
        <v>10805</v>
      </c>
      <c r="D5478" s="81" t="s">
        <v>10806</v>
      </c>
      <c r="E5478" s="81"/>
      <c r="F5478" s="81" t="s">
        <v>226</v>
      </c>
      <c r="G5478" s="81" t="s">
        <v>309</v>
      </c>
      <c r="H5478" s="81" t="s">
        <v>10807</v>
      </c>
      <c r="I5478" s="81"/>
      <c r="J5478" s="82">
        <v>1.54</v>
      </c>
      <c r="K5478" s="82">
        <v>0</v>
      </c>
      <c r="L5478" s="82">
        <v>0</v>
      </c>
      <c r="M5478" s="82">
        <v>0</v>
      </c>
    </row>
    <row r="5479" spans="1:13">
      <c r="A5479" t="str">
        <f t="shared" si="85"/>
        <v>106.270</v>
      </c>
      <c r="B5479" s="81" t="s">
        <v>10808</v>
      </c>
      <c r="C5479" s="81" t="s">
        <v>10805</v>
      </c>
      <c r="D5479" s="81" t="s">
        <v>10809</v>
      </c>
      <c r="E5479" s="81"/>
      <c r="F5479" s="81" t="s">
        <v>226</v>
      </c>
      <c r="G5479" s="81" t="s">
        <v>309</v>
      </c>
      <c r="H5479" s="81"/>
      <c r="I5479" s="81"/>
      <c r="J5479" s="82">
        <v>2.6</v>
      </c>
      <c r="K5479" s="82">
        <v>0</v>
      </c>
      <c r="L5479" s="82">
        <v>-1</v>
      </c>
      <c r="M5479" s="82">
        <v>-2.6</v>
      </c>
    </row>
    <row r="5480" spans="1:13">
      <c r="A5480" t="str">
        <f t="shared" si="85"/>
        <v>106.270210936633</v>
      </c>
      <c r="B5480" s="81" t="s">
        <v>10808</v>
      </c>
      <c r="C5480" s="81" t="s">
        <v>10805</v>
      </c>
      <c r="D5480" s="81" t="s">
        <v>10809</v>
      </c>
      <c r="E5480" s="81"/>
      <c r="F5480" s="81" t="s">
        <v>226</v>
      </c>
      <c r="G5480" s="81" t="s">
        <v>309</v>
      </c>
      <c r="H5480" s="81" t="s">
        <v>10343</v>
      </c>
      <c r="I5480" s="81"/>
      <c r="J5480" s="82">
        <v>2.6</v>
      </c>
      <c r="K5480" s="82">
        <v>0</v>
      </c>
      <c r="L5480" s="82">
        <v>8</v>
      </c>
      <c r="M5480" s="82">
        <v>20.8</v>
      </c>
    </row>
    <row r="5481" spans="1:13">
      <c r="A5481" t="str">
        <f t="shared" si="85"/>
        <v>106.2702306000723</v>
      </c>
      <c r="B5481" s="81" t="s">
        <v>10808</v>
      </c>
      <c r="C5481" s="81" t="s">
        <v>10805</v>
      </c>
      <c r="D5481" s="81" t="s">
        <v>10809</v>
      </c>
      <c r="E5481" s="81"/>
      <c r="F5481" s="81" t="s">
        <v>226</v>
      </c>
      <c r="G5481" s="81" t="s">
        <v>309</v>
      </c>
      <c r="H5481" s="81" t="s">
        <v>10810</v>
      </c>
      <c r="I5481" s="81"/>
      <c r="J5481" s="82">
        <v>2.6</v>
      </c>
      <c r="K5481" s="82">
        <v>0</v>
      </c>
      <c r="L5481" s="82">
        <v>0</v>
      </c>
      <c r="M5481" s="82">
        <v>0</v>
      </c>
    </row>
    <row r="5482" spans="1:13">
      <c r="A5482" t="str">
        <f t="shared" si="85"/>
        <v>106.2722306000724</v>
      </c>
      <c r="B5482" s="81" t="s">
        <v>10811</v>
      </c>
      <c r="C5482" s="81" t="s">
        <v>10805</v>
      </c>
      <c r="D5482" s="81" t="s">
        <v>10812</v>
      </c>
      <c r="E5482" s="81"/>
      <c r="F5482" s="81" t="s">
        <v>226</v>
      </c>
      <c r="G5482" s="81" t="s">
        <v>309</v>
      </c>
      <c r="H5482" s="81" t="s">
        <v>10813</v>
      </c>
      <c r="I5482" s="81"/>
      <c r="J5482" s="82">
        <v>1.4</v>
      </c>
      <c r="K5482" s="82">
        <v>0</v>
      </c>
      <c r="L5482" s="82">
        <v>0</v>
      </c>
      <c r="M5482" s="82">
        <v>0</v>
      </c>
    </row>
    <row r="5483" spans="1:13">
      <c r="A5483" t="str">
        <f t="shared" si="85"/>
        <v>106.2742306000725</v>
      </c>
      <c r="B5483" s="81" t="s">
        <v>10814</v>
      </c>
      <c r="C5483" s="81" t="s">
        <v>10805</v>
      </c>
      <c r="D5483" s="81" t="s">
        <v>10815</v>
      </c>
      <c r="E5483" s="81"/>
      <c r="F5483" s="81" t="s">
        <v>226</v>
      </c>
      <c r="G5483" s="81" t="s">
        <v>309</v>
      </c>
      <c r="H5483" s="81" t="s">
        <v>10816</v>
      </c>
      <c r="I5483" s="81"/>
      <c r="J5483" s="82">
        <v>1.4</v>
      </c>
      <c r="K5483" s="82">
        <v>0</v>
      </c>
      <c r="L5483" s="82">
        <v>0</v>
      </c>
      <c r="M5483" s="82">
        <v>0</v>
      </c>
    </row>
    <row r="5484" spans="1:13">
      <c r="A5484" t="str">
        <f t="shared" si="85"/>
        <v>106.2762306000726</v>
      </c>
      <c r="B5484" s="81" t="s">
        <v>10817</v>
      </c>
      <c r="C5484" s="81" t="s">
        <v>10805</v>
      </c>
      <c r="D5484" s="81" t="s">
        <v>10818</v>
      </c>
      <c r="E5484" s="81"/>
      <c r="F5484" s="81" t="s">
        <v>226</v>
      </c>
      <c r="G5484" s="81" t="s">
        <v>309</v>
      </c>
      <c r="H5484" s="81" t="s">
        <v>10819</v>
      </c>
      <c r="I5484" s="81"/>
      <c r="J5484" s="82">
        <v>1.4</v>
      </c>
      <c r="K5484" s="82">
        <v>0</v>
      </c>
      <c r="L5484" s="82">
        <v>0</v>
      </c>
      <c r="M5484" s="82">
        <v>0</v>
      </c>
    </row>
    <row r="5485" spans="1:13">
      <c r="A5485" t="str">
        <f t="shared" si="85"/>
        <v>106.2782306000727</v>
      </c>
      <c r="B5485" s="81" t="s">
        <v>10820</v>
      </c>
      <c r="C5485" s="81" t="s">
        <v>10805</v>
      </c>
      <c r="D5485" s="81" t="s">
        <v>10821</v>
      </c>
      <c r="E5485" s="81"/>
      <c r="F5485" s="81" t="s">
        <v>226</v>
      </c>
      <c r="G5485" s="81" t="s">
        <v>309</v>
      </c>
      <c r="H5485" s="81" t="s">
        <v>10822</v>
      </c>
      <c r="I5485" s="81"/>
      <c r="J5485" s="82">
        <v>1.4</v>
      </c>
      <c r="K5485" s="82">
        <v>0</v>
      </c>
      <c r="L5485" s="82">
        <v>0</v>
      </c>
      <c r="M5485" s="82">
        <v>0</v>
      </c>
    </row>
    <row r="5486" spans="1:13">
      <c r="A5486" t="str">
        <f t="shared" si="85"/>
        <v>106.280210936633</v>
      </c>
      <c r="B5486" s="81" t="s">
        <v>10823</v>
      </c>
      <c r="C5486" s="81" t="s">
        <v>10805</v>
      </c>
      <c r="D5486" s="81" t="s">
        <v>10824</v>
      </c>
      <c r="E5486" s="81"/>
      <c r="F5486" s="81" t="s">
        <v>226</v>
      </c>
      <c r="G5486" s="81" t="s">
        <v>309</v>
      </c>
      <c r="H5486" s="81" t="s">
        <v>10343</v>
      </c>
      <c r="I5486" s="81"/>
      <c r="J5486" s="82">
        <v>2.66</v>
      </c>
      <c r="K5486" s="82">
        <v>0</v>
      </c>
      <c r="L5486" s="82">
        <v>12</v>
      </c>
      <c r="M5486" s="82">
        <v>31.92</v>
      </c>
    </row>
    <row r="5487" spans="1:13">
      <c r="A5487" t="str">
        <f t="shared" si="85"/>
        <v>106.2802306000728</v>
      </c>
      <c r="B5487" s="81" t="s">
        <v>10823</v>
      </c>
      <c r="C5487" s="81" t="s">
        <v>10805</v>
      </c>
      <c r="D5487" s="81" t="s">
        <v>10824</v>
      </c>
      <c r="E5487" s="81"/>
      <c r="F5487" s="81" t="s">
        <v>226</v>
      </c>
      <c r="G5487" s="81" t="s">
        <v>309</v>
      </c>
      <c r="H5487" s="81" t="s">
        <v>10825</v>
      </c>
      <c r="I5487" s="81"/>
      <c r="J5487" s="82">
        <v>2.66</v>
      </c>
      <c r="K5487" s="82">
        <v>0</v>
      </c>
      <c r="L5487" s="82">
        <v>0</v>
      </c>
      <c r="M5487" s="82">
        <v>0</v>
      </c>
    </row>
    <row r="5488" spans="1:13">
      <c r="A5488" t="str">
        <f t="shared" si="85"/>
        <v>SF-500.016210936633</v>
      </c>
      <c r="B5488" s="81" t="s">
        <v>10826</v>
      </c>
      <c r="C5488" s="81" t="s">
        <v>10827</v>
      </c>
      <c r="D5488" s="81" t="s">
        <v>10828</v>
      </c>
      <c r="E5488" s="81"/>
      <c r="F5488" s="81" t="s">
        <v>226</v>
      </c>
      <c r="G5488" s="81" t="s">
        <v>1933</v>
      </c>
      <c r="H5488" s="81" t="s">
        <v>10343</v>
      </c>
      <c r="I5488" s="81"/>
      <c r="J5488" s="82">
        <v>8.93</v>
      </c>
      <c r="K5488" s="82">
        <v>0</v>
      </c>
      <c r="L5488" s="82">
        <v>4</v>
      </c>
      <c r="M5488" s="82">
        <v>35.72</v>
      </c>
    </row>
    <row r="5489" spans="1:13">
      <c r="A5489" t="str">
        <f t="shared" si="85"/>
        <v>SF-500.018210936633</v>
      </c>
      <c r="B5489" s="81" t="s">
        <v>10829</v>
      </c>
      <c r="C5489" s="81" t="s">
        <v>10827</v>
      </c>
      <c r="D5489" s="81" t="s">
        <v>10830</v>
      </c>
      <c r="E5489" s="81"/>
      <c r="F5489" s="81" t="s">
        <v>226</v>
      </c>
      <c r="G5489" s="81" t="s">
        <v>1933</v>
      </c>
      <c r="H5489" s="81" t="s">
        <v>10343</v>
      </c>
      <c r="I5489" s="81"/>
      <c r="J5489" s="82">
        <v>2.87</v>
      </c>
      <c r="K5489" s="82">
        <v>0</v>
      </c>
      <c r="L5489" s="82">
        <v>2</v>
      </c>
      <c r="M5489" s="82">
        <v>5.74</v>
      </c>
    </row>
    <row r="5490" spans="1:13">
      <c r="A5490" t="str">
        <f t="shared" si="85"/>
        <v>SF-500.0182306000738</v>
      </c>
      <c r="B5490" s="81" t="s">
        <v>10829</v>
      </c>
      <c r="C5490" s="81" t="s">
        <v>10827</v>
      </c>
      <c r="D5490" s="81" t="s">
        <v>10830</v>
      </c>
      <c r="E5490" s="81"/>
      <c r="F5490" s="81" t="s">
        <v>226</v>
      </c>
      <c r="G5490" s="81" t="s">
        <v>1933</v>
      </c>
      <c r="H5490" s="81" t="s">
        <v>10831</v>
      </c>
      <c r="I5490" s="81"/>
      <c r="J5490" s="82">
        <v>2.87</v>
      </c>
      <c r="K5490" s="82">
        <v>0</v>
      </c>
      <c r="L5490" s="82">
        <v>10</v>
      </c>
      <c r="M5490" s="82">
        <v>28.7</v>
      </c>
    </row>
    <row r="5491" spans="1:13">
      <c r="A5491" t="str">
        <f t="shared" si="85"/>
        <v>SF-500.020210936633</v>
      </c>
      <c r="B5491" s="81" t="s">
        <v>10832</v>
      </c>
      <c r="C5491" s="81" t="s">
        <v>10827</v>
      </c>
      <c r="D5491" s="81" t="s">
        <v>10833</v>
      </c>
      <c r="E5491" s="81"/>
      <c r="F5491" s="81" t="s">
        <v>226</v>
      </c>
      <c r="G5491" s="81" t="s">
        <v>1933</v>
      </c>
      <c r="H5491" s="81" t="s">
        <v>10343</v>
      </c>
      <c r="I5491" s="81"/>
      <c r="J5491" s="82">
        <v>6.51</v>
      </c>
      <c r="K5491" s="82">
        <v>0</v>
      </c>
      <c r="L5491" s="82">
        <v>15</v>
      </c>
      <c r="M5491" s="82">
        <v>97.65</v>
      </c>
    </row>
    <row r="5492" spans="1:13">
      <c r="A5492" t="str">
        <f t="shared" si="85"/>
        <v>SF-500.0202306000739</v>
      </c>
      <c r="B5492" s="81" t="s">
        <v>10832</v>
      </c>
      <c r="C5492" s="81" t="s">
        <v>10827</v>
      </c>
      <c r="D5492" s="81" t="s">
        <v>10833</v>
      </c>
      <c r="E5492" s="81"/>
      <c r="F5492" s="81" t="s">
        <v>226</v>
      </c>
      <c r="G5492" s="81" t="s">
        <v>1933</v>
      </c>
      <c r="H5492" s="81" t="s">
        <v>10834</v>
      </c>
      <c r="I5492" s="81"/>
      <c r="J5492" s="82">
        <v>6.51</v>
      </c>
      <c r="K5492" s="82">
        <v>0</v>
      </c>
      <c r="L5492" s="82">
        <v>0</v>
      </c>
      <c r="M5492" s="82">
        <v>0</v>
      </c>
    </row>
    <row r="5493" spans="1:13">
      <c r="A5493" t="str">
        <f t="shared" si="85"/>
        <v>SF-500.022</v>
      </c>
      <c r="B5493" s="81" t="s">
        <v>10835</v>
      </c>
      <c r="C5493" s="81" t="s">
        <v>10827</v>
      </c>
      <c r="D5493" s="81" t="s">
        <v>10836</v>
      </c>
      <c r="E5493" s="81"/>
      <c r="F5493" s="81" t="s">
        <v>226</v>
      </c>
      <c r="G5493" s="81" t="s">
        <v>1933</v>
      </c>
      <c r="H5493" s="81"/>
      <c r="I5493" s="81"/>
      <c r="J5493" s="82">
        <v>2.94</v>
      </c>
      <c r="K5493" s="82">
        <v>0</v>
      </c>
      <c r="L5493" s="82">
        <v>-7</v>
      </c>
      <c r="M5493" s="82">
        <v>-20.58</v>
      </c>
    </row>
    <row r="5494" spans="1:13">
      <c r="A5494" t="str">
        <f t="shared" si="85"/>
        <v>SF-500.022200215323</v>
      </c>
      <c r="B5494" s="81" t="s">
        <v>10835</v>
      </c>
      <c r="C5494" s="81" t="s">
        <v>10827</v>
      </c>
      <c r="D5494" s="81" t="s">
        <v>10836</v>
      </c>
      <c r="E5494" s="81"/>
      <c r="F5494" s="81" t="s">
        <v>226</v>
      </c>
      <c r="G5494" s="81" t="s">
        <v>1933</v>
      </c>
      <c r="H5494" s="81" t="s">
        <v>5625</v>
      </c>
      <c r="I5494" s="81"/>
      <c r="J5494" s="82">
        <v>2.94</v>
      </c>
      <c r="K5494" s="82">
        <v>0</v>
      </c>
      <c r="L5494" s="82">
        <v>0</v>
      </c>
      <c r="M5494" s="82">
        <v>0</v>
      </c>
    </row>
    <row r="5495" spans="1:13">
      <c r="A5495" t="str">
        <f t="shared" si="85"/>
        <v>SF-500.0222306000740</v>
      </c>
      <c r="B5495" s="81" t="s">
        <v>10835</v>
      </c>
      <c r="C5495" s="81" t="s">
        <v>10827</v>
      </c>
      <c r="D5495" s="81" t="s">
        <v>10836</v>
      </c>
      <c r="E5495" s="81"/>
      <c r="F5495" s="81" t="s">
        <v>226</v>
      </c>
      <c r="G5495" s="81" t="s">
        <v>1933</v>
      </c>
      <c r="H5495" s="81" t="s">
        <v>10837</v>
      </c>
      <c r="I5495" s="81"/>
      <c r="J5495" s="82">
        <v>2.94</v>
      </c>
      <c r="K5495" s="82">
        <v>0</v>
      </c>
      <c r="L5495" s="82">
        <v>0</v>
      </c>
      <c r="M5495" s="82">
        <v>0</v>
      </c>
    </row>
    <row r="5496" spans="1:13">
      <c r="A5496" t="str">
        <f t="shared" si="85"/>
        <v>SF-500.024</v>
      </c>
      <c r="B5496" s="81" t="s">
        <v>10838</v>
      </c>
      <c r="C5496" s="81" t="s">
        <v>10839</v>
      </c>
      <c r="D5496" s="81" t="s">
        <v>10840</v>
      </c>
      <c r="E5496" s="81"/>
      <c r="F5496" s="81" t="s">
        <v>226</v>
      </c>
      <c r="G5496" s="81" t="s">
        <v>1933</v>
      </c>
      <c r="H5496" s="81"/>
      <c r="I5496" s="81"/>
      <c r="J5496" s="82">
        <v>8.93</v>
      </c>
      <c r="K5496" s="82">
        <v>0</v>
      </c>
      <c r="L5496" s="82">
        <v>-1</v>
      </c>
      <c r="M5496" s="82">
        <v>-8.93</v>
      </c>
    </row>
    <row r="5497" spans="1:13">
      <c r="A5497" t="str">
        <f t="shared" si="85"/>
        <v>SF-500.024190602956</v>
      </c>
      <c r="B5497" s="81" t="s">
        <v>10838</v>
      </c>
      <c r="C5497" s="81" t="s">
        <v>10839</v>
      </c>
      <c r="D5497" s="81" t="s">
        <v>10840</v>
      </c>
      <c r="E5497" s="81"/>
      <c r="F5497" s="81" t="s">
        <v>226</v>
      </c>
      <c r="G5497" s="81" t="s">
        <v>1933</v>
      </c>
      <c r="H5497" s="81" t="s">
        <v>10841</v>
      </c>
      <c r="I5497" s="81"/>
      <c r="J5497" s="82">
        <v>8.93</v>
      </c>
      <c r="K5497" s="82">
        <v>0</v>
      </c>
      <c r="L5497" s="82">
        <v>104</v>
      </c>
      <c r="M5497" s="82">
        <v>928.72</v>
      </c>
    </row>
    <row r="5498" spans="1:13">
      <c r="A5498" t="str">
        <f t="shared" si="85"/>
        <v>SF-500.026190602957</v>
      </c>
      <c r="B5498" s="81" t="s">
        <v>10842</v>
      </c>
      <c r="C5498" s="81" t="s">
        <v>10843</v>
      </c>
      <c r="D5498" s="81" t="s">
        <v>10844</v>
      </c>
      <c r="E5498" s="81"/>
      <c r="F5498" s="81" t="s">
        <v>226</v>
      </c>
      <c r="G5498" s="81" t="s">
        <v>1933</v>
      </c>
      <c r="H5498" s="81" t="s">
        <v>10845</v>
      </c>
      <c r="I5498" s="81"/>
      <c r="J5498" s="82">
        <v>8.93</v>
      </c>
      <c r="K5498" s="82">
        <v>0</v>
      </c>
      <c r="L5498" s="82">
        <v>70</v>
      </c>
      <c r="M5498" s="82">
        <v>625.1</v>
      </c>
    </row>
    <row r="5499" spans="1:13">
      <c r="A5499" t="str">
        <f t="shared" si="85"/>
        <v>SF-500.028190906311</v>
      </c>
      <c r="B5499" s="81" t="s">
        <v>10846</v>
      </c>
      <c r="C5499" s="81" t="s">
        <v>10847</v>
      </c>
      <c r="D5499" s="81" t="s">
        <v>10848</v>
      </c>
      <c r="E5499" s="81"/>
      <c r="F5499" s="81" t="s">
        <v>226</v>
      </c>
      <c r="G5499" s="81" t="s">
        <v>1933</v>
      </c>
      <c r="H5499" s="81" t="s">
        <v>10849</v>
      </c>
      <c r="I5499" s="81"/>
      <c r="J5499" s="82">
        <v>8.93</v>
      </c>
      <c r="K5499" s="82">
        <v>0</v>
      </c>
      <c r="L5499" s="82">
        <v>56</v>
      </c>
      <c r="M5499" s="82">
        <v>500.08</v>
      </c>
    </row>
    <row r="5500" spans="1:13">
      <c r="A5500" t="str">
        <f t="shared" si="85"/>
        <v>SF-500.030</v>
      </c>
      <c r="B5500" s="81" t="s">
        <v>10850</v>
      </c>
      <c r="C5500" s="81" t="s">
        <v>10851</v>
      </c>
      <c r="D5500" s="81" t="s">
        <v>10852</v>
      </c>
      <c r="E5500" s="81"/>
      <c r="F5500" s="81" t="s">
        <v>226</v>
      </c>
      <c r="G5500" s="81" t="s">
        <v>1933</v>
      </c>
      <c r="H5500" s="81"/>
      <c r="I5500" s="81"/>
      <c r="J5500" s="82">
        <v>6.07</v>
      </c>
      <c r="K5500" s="82">
        <v>0</v>
      </c>
      <c r="L5500" s="82">
        <v>-5</v>
      </c>
      <c r="M5500" s="82">
        <v>-30.35</v>
      </c>
    </row>
    <row r="5501" spans="1:13">
      <c r="A5501" t="str">
        <f t="shared" si="85"/>
        <v>SF-500.030210733778</v>
      </c>
      <c r="B5501" s="81" t="s">
        <v>10850</v>
      </c>
      <c r="C5501" s="81" t="s">
        <v>10851</v>
      </c>
      <c r="D5501" s="81" t="s">
        <v>10852</v>
      </c>
      <c r="E5501" s="81"/>
      <c r="F5501" s="81" t="s">
        <v>226</v>
      </c>
      <c r="G5501" s="81" t="s">
        <v>1933</v>
      </c>
      <c r="H5501" s="81" t="s">
        <v>10853</v>
      </c>
      <c r="I5501" s="81"/>
      <c r="J5501" s="82">
        <v>6.07</v>
      </c>
      <c r="K5501" s="82">
        <v>0</v>
      </c>
      <c r="L5501" s="82">
        <v>49</v>
      </c>
      <c r="M5501" s="82">
        <v>297.43</v>
      </c>
    </row>
    <row r="5502" spans="1:13">
      <c r="A5502" t="str">
        <f t="shared" si="85"/>
        <v>SF-500.032</v>
      </c>
      <c r="B5502" s="81" t="s">
        <v>10854</v>
      </c>
      <c r="C5502" s="81" t="s">
        <v>10855</v>
      </c>
      <c r="D5502" s="81" t="s">
        <v>10856</v>
      </c>
      <c r="E5502" s="81"/>
      <c r="F5502" s="81" t="s">
        <v>226</v>
      </c>
      <c r="G5502" s="81" t="s">
        <v>1933</v>
      </c>
      <c r="H5502" s="81"/>
      <c r="I5502" s="81"/>
      <c r="J5502" s="82">
        <v>4.6100000000000003</v>
      </c>
      <c r="K5502" s="82">
        <v>0</v>
      </c>
      <c r="L5502" s="82">
        <v>-3</v>
      </c>
      <c r="M5502" s="82">
        <v>-13.83</v>
      </c>
    </row>
    <row r="5503" spans="1:13">
      <c r="A5503" t="str">
        <f t="shared" si="85"/>
        <v>SF-500.032190906305</v>
      </c>
      <c r="B5503" s="81" t="s">
        <v>10854</v>
      </c>
      <c r="C5503" s="81" t="s">
        <v>10855</v>
      </c>
      <c r="D5503" s="81" t="s">
        <v>10856</v>
      </c>
      <c r="E5503" s="81"/>
      <c r="F5503" s="81" t="s">
        <v>226</v>
      </c>
      <c r="G5503" s="81" t="s">
        <v>1933</v>
      </c>
      <c r="H5503" s="81" t="s">
        <v>10857</v>
      </c>
      <c r="I5503" s="81"/>
      <c r="J5503" s="82">
        <v>4.6100000000000003</v>
      </c>
      <c r="K5503" s="82">
        <v>0</v>
      </c>
      <c r="L5503" s="82">
        <v>82</v>
      </c>
      <c r="M5503" s="82">
        <v>378.02</v>
      </c>
    </row>
    <row r="5504" spans="1:13">
      <c r="A5504" t="str">
        <f t="shared" si="85"/>
        <v>SF-500.0322306000741</v>
      </c>
      <c r="B5504" s="81" t="s">
        <v>10854</v>
      </c>
      <c r="C5504" s="81" t="s">
        <v>10855</v>
      </c>
      <c r="D5504" s="81" t="s">
        <v>10856</v>
      </c>
      <c r="E5504" s="81"/>
      <c r="F5504" s="81" t="s">
        <v>226</v>
      </c>
      <c r="G5504" s="81" t="s">
        <v>1933</v>
      </c>
      <c r="H5504" s="81" t="s">
        <v>10858</v>
      </c>
      <c r="I5504" s="81"/>
      <c r="J5504" s="82">
        <v>4.6100000000000003</v>
      </c>
      <c r="K5504" s="82">
        <v>0</v>
      </c>
      <c r="L5504" s="82">
        <v>0</v>
      </c>
      <c r="M5504" s="82">
        <v>0</v>
      </c>
    </row>
    <row r="5505" spans="1:13">
      <c r="A5505" t="str">
        <f t="shared" si="85"/>
        <v>SF-500.034</v>
      </c>
      <c r="B5505" s="81" t="s">
        <v>10859</v>
      </c>
      <c r="C5505" s="81" t="s">
        <v>10860</v>
      </c>
      <c r="D5505" s="81" t="s">
        <v>10861</v>
      </c>
      <c r="E5505" s="81"/>
      <c r="F5505" s="81" t="s">
        <v>226</v>
      </c>
      <c r="G5505" s="81" t="s">
        <v>1933</v>
      </c>
      <c r="H5505" s="81"/>
      <c r="I5505" s="81"/>
      <c r="J5505" s="82">
        <v>3.91</v>
      </c>
      <c r="K5505" s="82">
        <v>0</v>
      </c>
      <c r="L5505" s="82">
        <v>-13</v>
      </c>
      <c r="M5505" s="82">
        <v>-50.83</v>
      </c>
    </row>
    <row r="5506" spans="1:13">
      <c r="A5506" t="str">
        <f t="shared" si="85"/>
        <v>SF-500.034190906307</v>
      </c>
      <c r="B5506" s="81" t="s">
        <v>10859</v>
      </c>
      <c r="C5506" s="81" t="s">
        <v>10860</v>
      </c>
      <c r="D5506" s="81" t="s">
        <v>10861</v>
      </c>
      <c r="E5506" s="81"/>
      <c r="F5506" s="81" t="s">
        <v>226</v>
      </c>
      <c r="G5506" s="81" t="s">
        <v>1933</v>
      </c>
      <c r="H5506" s="81" t="s">
        <v>10862</v>
      </c>
      <c r="I5506" s="81"/>
      <c r="J5506" s="82">
        <v>3.91</v>
      </c>
      <c r="K5506" s="82">
        <v>0</v>
      </c>
      <c r="L5506" s="82">
        <v>78</v>
      </c>
      <c r="M5506" s="82">
        <v>304.98</v>
      </c>
    </row>
    <row r="5507" spans="1:13">
      <c r="A5507" t="str">
        <f t="shared" ref="A5507:A5570" si="86">CONCATENATE(B5507,H5507)</f>
        <v>SF-500.0342306000742</v>
      </c>
      <c r="B5507" s="81" t="s">
        <v>10859</v>
      </c>
      <c r="C5507" s="81" t="s">
        <v>10860</v>
      </c>
      <c r="D5507" s="81" t="s">
        <v>10861</v>
      </c>
      <c r="E5507" s="81"/>
      <c r="F5507" s="81" t="s">
        <v>226</v>
      </c>
      <c r="G5507" s="81" t="s">
        <v>1933</v>
      </c>
      <c r="H5507" s="81" t="s">
        <v>10863</v>
      </c>
      <c r="I5507" s="81"/>
      <c r="J5507" s="82">
        <v>3.91</v>
      </c>
      <c r="K5507" s="82">
        <v>0</v>
      </c>
      <c r="L5507" s="82">
        <v>0</v>
      </c>
      <c r="M5507" s="82">
        <v>0</v>
      </c>
    </row>
    <row r="5508" spans="1:13">
      <c r="A5508" t="str">
        <f t="shared" si="86"/>
        <v>SF-500.036</v>
      </c>
      <c r="B5508" s="81" t="s">
        <v>10864</v>
      </c>
      <c r="C5508" s="81" t="s">
        <v>10865</v>
      </c>
      <c r="D5508" s="81" t="s">
        <v>10866</v>
      </c>
      <c r="E5508" s="81"/>
      <c r="F5508" s="81" t="s">
        <v>226</v>
      </c>
      <c r="G5508" s="81" t="s">
        <v>1933</v>
      </c>
      <c r="H5508" s="81"/>
      <c r="I5508" s="81"/>
      <c r="J5508" s="82">
        <v>5.0599999999999996</v>
      </c>
      <c r="K5508" s="82">
        <v>0</v>
      </c>
      <c r="L5508" s="82">
        <v>-13</v>
      </c>
      <c r="M5508" s="82">
        <v>-65.78</v>
      </c>
    </row>
    <row r="5509" spans="1:13">
      <c r="A5509" t="str">
        <f t="shared" si="86"/>
        <v>SF-500.036190906309</v>
      </c>
      <c r="B5509" s="81" t="s">
        <v>10864</v>
      </c>
      <c r="C5509" s="81" t="s">
        <v>10865</v>
      </c>
      <c r="D5509" s="81" t="s">
        <v>10866</v>
      </c>
      <c r="E5509" s="81"/>
      <c r="F5509" s="81" t="s">
        <v>226</v>
      </c>
      <c r="G5509" s="81" t="s">
        <v>1933</v>
      </c>
      <c r="H5509" s="81" t="s">
        <v>10867</v>
      </c>
      <c r="I5509" s="81"/>
      <c r="J5509" s="82">
        <v>5.0599999999999996</v>
      </c>
      <c r="K5509" s="82">
        <v>0</v>
      </c>
      <c r="L5509" s="82">
        <v>48</v>
      </c>
      <c r="M5509" s="82">
        <v>242.88</v>
      </c>
    </row>
    <row r="5510" spans="1:13">
      <c r="A5510" t="str">
        <f t="shared" si="86"/>
        <v>SF-500.038</v>
      </c>
      <c r="B5510" s="81" t="s">
        <v>10868</v>
      </c>
      <c r="C5510" s="81" t="s">
        <v>10869</v>
      </c>
      <c r="D5510" s="81" t="s">
        <v>10870</v>
      </c>
      <c r="E5510" s="81"/>
      <c r="F5510" s="81" t="s">
        <v>226</v>
      </c>
      <c r="G5510" s="81" t="s">
        <v>1933</v>
      </c>
      <c r="H5510" s="81"/>
      <c r="I5510" s="81"/>
      <c r="J5510" s="82">
        <v>5.26</v>
      </c>
      <c r="K5510" s="82">
        <v>0</v>
      </c>
      <c r="L5510" s="82">
        <v>-16</v>
      </c>
      <c r="M5510" s="82">
        <v>-84.16</v>
      </c>
    </row>
    <row r="5511" spans="1:13">
      <c r="A5511" t="str">
        <f t="shared" si="86"/>
        <v>SF-500.038190906311</v>
      </c>
      <c r="B5511" s="81" t="s">
        <v>10868</v>
      </c>
      <c r="C5511" s="81" t="s">
        <v>10869</v>
      </c>
      <c r="D5511" s="81" t="s">
        <v>10870</v>
      </c>
      <c r="E5511" s="81"/>
      <c r="F5511" s="81" t="s">
        <v>226</v>
      </c>
      <c r="G5511" s="81" t="s">
        <v>1933</v>
      </c>
      <c r="H5511" s="81" t="s">
        <v>10849</v>
      </c>
      <c r="I5511" s="81"/>
      <c r="J5511" s="82">
        <v>5.26</v>
      </c>
      <c r="K5511" s="82">
        <v>0</v>
      </c>
      <c r="L5511" s="82">
        <v>27</v>
      </c>
      <c r="M5511" s="82">
        <v>142.02000000000001</v>
      </c>
    </row>
    <row r="5512" spans="1:13">
      <c r="A5512" t="str">
        <f t="shared" si="86"/>
        <v>SF-500.040</v>
      </c>
      <c r="B5512" s="81" t="s">
        <v>10871</v>
      </c>
      <c r="C5512" s="81" t="s">
        <v>10872</v>
      </c>
      <c r="D5512" s="81" t="s">
        <v>10873</v>
      </c>
      <c r="E5512" s="81"/>
      <c r="F5512" s="81" t="s">
        <v>226</v>
      </c>
      <c r="G5512" s="81" t="s">
        <v>1933</v>
      </c>
      <c r="H5512" s="81"/>
      <c r="I5512" s="81"/>
      <c r="J5512" s="82">
        <v>5.14</v>
      </c>
      <c r="K5512" s="82">
        <v>0</v>
      </c>
      <c r="L5512" s="82">
        <v>-3</v>
      </c>
      <c r="M5512" s="82">
        <v>-15.42</v>
      </c>
    </row>
    <row r="5513" spans="1:13">
      <c r="A5513" t="str">
        <f t="shared" si="86"/>
        <v>SF-500.040200112208</v>
      </c>
      <c r="B5513" s="81" t="s">
        <v>10871</v>
      </c>
      <c r="C5513" s="81" t="s">
        <v>10872</v>
      </c>
      <c r="D5513" s="81" t="s">
        <v>10873</v>
      </c>
      <c r="E5513" s="81"/>
      <c r="F5513" s="81" t="s">
        <v>226</v>
      </c>
      <c r="G5513" s="81" t="s">
        <v>1933</v>
      </c>
      <c r="H5513" s="81" t="s">
        <v>10874</v>
      </c>
      <c r="I5513" s="81"/>
      <c r="J5513" s="82">
        <v>5.14</v>
      </c>
      <c r="K5513" s="82">
        <v>0</v>
      </c>
      <c r="L5513" s="82">
        <v>41</v>
      </c>
      <c r="M5513" s="82">
        <v>210.74</v>
      </c>
    </row>
    <row r="5514" spans="1:13">
      <c r="A5514" t="str">
        <f t="shared" si="86"/>
        <v>SF-500.042</v>
      </c>
      <c r="B5514" s="81" t="s">
        <v>10875</v>
      </c>
      <c r="C5514" s="81" t="s">
        <v>10876</v>
      </c>
      <c r="D5514" s="81" t="s">
        <v>10877</v>
      </c>
      <c r="E5514" s="81"/>
      <c r="F5514" s="81" t="s">
        <v>226</v>
      </c>
      <c r="G5514" s="81" t="s">
        <v>1933</v>
      </c>
      <c r="H5514" s="81"/>
      <c r="I5514" s="81"/>
      <c r="J5514" s="82">
        <v>5.48</v>
      </c>
      <c r="K5514" s="82">
        <v>0</v>
      </c>
      <c r="L5514" s="82">
        <v>-5</v>
      </c>
      <c r="M5514" s="82">
        <v>-27.4</v>
      </c>
    </row>
    <row r="5515" spans="1:13">
      <c r="A5515" t="str">
        <f t="shared" si="86"/>
        <v>SF-500.042200215323</v>
      </c>
      <c r="B5515" s="81" t="s">
        <v>10875</v>
      </c>
      <c r="C5515" s="81" t="s">
        <v>10876</v>
      </c>
      <c r="D5515" s="81" t="s">
        <v>10877</v>
      </c>
      <c r="E5515" s="81"/>
      <c r="F5515" s="81" t="s">
        <v>226</v>
      </c>
      <c r="G5515" s="81" t="s">
        <v>1933</v>
      </c>
      <c r="H5515" s="81" t="s">
        <v>5625</v>
      </c>
      <c r="I5515" s="81"/>
      <c r="J5515" s="82">
        <v>5.48</v>
      </c>
      <c r="K5515" s="82">
        <v>0</v>
      </c>
      <c r="L5515" s="82">
        <v>82</v>
      </c>
      <c r="M5515" s="82">
        <v>449.36</v>
      </c>
    </row>
    <row r="5516" spans="1:13">
      <c r="A5516" t="str">
        <f t="shared" si="86"/>
        <v>SF-500.044</v>
      </c>
      <c r="B5516" s="81" t="s">
        <v>10878</v>
      </c>
      <c r="C5516" s="81" t="s">
        <v>10879</v>
      </c>
      <c r="D5516" s="81" t="s">
        <v>10880</v>
      </c>
      <c r="E5516" s="81"/>
      <c r="F5516" s="81" t="s">
        <v>226</v>
      </c>
      <c r="G5516" s="81" t="s">
        <v>1933</v>
      </c>
      <c r="H5516" s="81"/>
      <c r="I5516" s="81"/>
      <c r="J5516" s="82">
        <v>5.8</v>
      </c>
      <c r="K5516" s="82">
        <v>0</v>
      </c>
      <c r="L5516" s="82">
        <v>-1</v>
      </c>
      <c r="M5516" s="82">
        <v>-5.8</v>
      </c>
    </row>
    <row r="5517" spans="1:13">
      <c r="A5517" t="str">
        <f t="shared" si="86"/>
        <v>SF-500.044190602956</v>
      </c>
      <c r="B5517" s="81" t="s">
        <v>10878</v>
      </c>
      <c r="C5517" s="81" t="s">
        <v>10879</v>
      </c>
      <c r="D5517" s="81" t="s">
        <v>10880</v>
      </c>
      <c r="E5517" s="81"/>
      <c r="F5517" s="81" t="s">
        <v>226</v>
      </c>
      <c r="G5517" s="81" t="s">
        <v>1933</v>
      </c>
      <c r="H5517" s="81" t="s">
        <v>10841</v>
      </c>
      <c r="I5517" s="81"/>
      <c r="J5517" s="82">
        <v>5.8</v>
      </c>
      <c r="K5517" s="82">
        <v>0</v>
      </c>
      <c r="L5517" s="82">
        <v>74</v>
      </c>
      <c r="M5517" s="82">
        <v>429.2</v>
      </c>
    </row>
    <row r="5518" spans="1:13">
      <c r="A5518" t="str">
        <f t="shared" si="86"/>
        <v>SF-500.046190602957</v>
      </c>
      <c r="B5518" s="81" t="s">
        <v>10881</v>
      </c>
      <c r="C5518" s="81" t="s">
        <v>10882</v>
      </c>
      <c r="D5518" s="81" t="s">
        <v>10883</v>
      </c>
      <c r="E5518" s="81"/>
      <c r="F5518" s="81" t="s">
        <v>226</v>
      </c>
      <c r="G5518" s="81" t="s">
        <v>1933</v>
      </c>
      <c r="H5518" s="81" t="s">
        <v>10845</v>
      </c>
      <c r="I5518" s="81"/>
      <c r="J5518" s="82">
        <v>5.54</v>
      </c>
      <c r="K5518" s="82">
        <v>0</v>
      </c>
      <c r="L5518" s="82">
        <v>47</v>
      </c>
      <c r="M5518" s="82">
        <v>260.38</v>
      </c>
    </row>
    <row r="5519" spans="1:13">
      <c r="A5519" t="str">
        <f t="shared" si="86"/>
        <v>SF-500.048</v>
      </c>
      <c r="B5519" s="81" t="s">
        <v>10884</v>
      </c>
      <c r="C5519" s="81" t="s">
        <v>10885</v>
      </c>
      <c r="D5519" s="81" t="s">
        <v>10886</v>
      </c>
      <c r="E5519" s="81"/>
      <c r="F5519" s="81" t="s">
        <v>226</v>
      </c>
      <c r="G5519" s="81" t="s">
        <v>1933</v>
      </c>
      <c r="H5519" s="81"/>
      <c r="I5519" s="81"/>
      <c r="J5519" s="82">
        <v>5.1100000000000003</v>
      </c>
      <c r="K5519" s="82">
        <v>0</v>
      </c>
      <c r="L5519" s="82">
        <v>-1</v>
      </c>
      <c r="M5519" s="82">
        <v>-5.1100000000000003</v>
      </c>
    </row>
    <row r="5520" spans="1:13">
      <c r="A5520" t="str">
        <f t="shared" si="86"/>
        <v>SF-500.048190906301</v>
      </c>
      <c r="B5520" s="81" t="s">
        <v>10884</v>
      </c>
      <c r="C5520" s="81" t="s">
        <v>10885</v>
      </c>
      <c r="D5520" s="81" t="s">
        <v>10886</v>
      </c>
      <c r="E5520" s="81"/>
      <c r="F5520" s="81" t="s">
        <v>226</v>
      </c>
      <c r="G5520" s="81" t="s">
        <v>1933</v>
      </c>
      <c r="H5520" s="81" t="s">
        <v>10887</v>
      </c>
      <c r="I5520" s="81"/>
      <c r="J5520" s="82">
        <v>5.1100000000000003</v>
      </c>
      <c r="K5520" s="82">
        <v>0</v>
      </c>
      <c r="L5520" s="82">
        <v>59</v>
      </c>
      <c r="M5520" s="82">
        <v>301.49</v>
      </c>
    </row>
    <row r="5521" spans="1:13">
      <c r="A5521" t="str">
        <f t="shared" si="86"/>
        <v>SF-500.0482306000743</v>
      </c>
      <c r="B5521" s="81" t="s">
        <v>10884</v>
      </c>
      <c r="C5521" s="81" t="s">
        <v>10885</v>
      </c>
      <c r="D5521" s="81" t="s">
        <v>10886</v>
      </c>
      <c r="E5521" s="81"/>
      <c r="F5521" s="81" t="s">
        <v>226</v>
      </c>
      <c r="G5521" s="81" t="s">
        <v>1933</v>
      </c>
      <c r="H5521" s="81" t="s">
        <v>10888</v>
      </c>
      <c r="I5521" s="81"/>
      <c r="J5521" s="82">
        <v>5.1100000000000003</v>
      </c>
      <c r="K5521" s="82">
        <v>0</v>
      </c>
      <c r="L5521" s="82">
        <v>0</v>
      </c>
      <c r="M5521" s="82">
        <v>0</v>
      </c>
    </row>
    <row r="5522" spans="1:13">
      <c r="A5522" t="str">
        <f t="shared" si="86"/>
        <v>SF-500.050</v>
      </c>
      <c r="B5522" s="81" t="s">
        <v>10889</v>
      </c>
      <c r="C5522" s="81" t="s">
        <v>10890</v>
      </c>
      <c r="D5522" s="81" t="s">
        <v>10891</v>
      </c>
      <c r="E5522" s="81"/>
      <c r="F5522" s="81" t="s">
        <v>226</v>
      </c>
      <c r="G5522" s="81" t="s">
        <v>1933</v>
      </c>
      <c r="H5522" s="81"/>
      <c r="I5522" s="81"/>
      <c r="J5522" s="82">
        <v>4.4000000000000004</v>
      </c>
      <c r="K5522" s="82">
        <v>0</v>
      </c>
      <c r="L5522" s="82">
        <v>-4</v>
      </c>
      <c r="M5522" s="82">
        <v>-17.600000000000001</v>
      </c>
    </row>
    <row r="5523" spans="1:13">
      <c r="A5523" t="str">
        <f t="shared" si="86"/>
        <v>SF-500.050200112093</v>
      </c>
      <c r="B5523" s="81" t="s">
        <v>10889</v>
      </c>
      <c r="C5523" s="81" t="s">
        <v>10890</v>
      </c>
      <c r="D5523" s="81" t="s">
        <v>10891</v>
      </c>
      <c r="E5523" s="81"/>
      <c r="F5523" s="81" t="s">
        <v>226</v>
      </c>
      <c r="G5523" s="81" t="s">
        <v>1933</v>
      </c>
      <c r="H5523" s="81" t="s">
        <v>10892</v>
      </c>
      <c r="I5523" s="81"/>
      <c r="J5523" s="82">
        <v>4.4000000000000004</v>
      </c>
      <c r="K5523" s="82">
        <v>0</v>
      </c>
      <c r="L5523" s="82">
        <v>18</v>
      </c>
      <c r="M5523" s="82">
        <v>79.2</v>
      </c>
    </row>
    <row r="5524" spans="1:13">
      <c r="A5524" t="str">
        <f t="shared" si="86"/>
        <v>SF-500.0502306000744</v>
      </c>
      <c r="B5524" s="81" t="s">
        <v>10889</v>
      </c>
      <c r="C5524" s="81" t="s">
        <v>10890</v>
      </c>
      <c r="D5524" s="81" t="s">
        <v>10891</v>
      </c>
      <c r="E5524" s="81"/>
      <c r="F5524" s="81" t="s">
        <v>226</v>
      </c>
      <c r="G5524" s="81" t="s">
        <v>1933</v>
      </c>
      <c r="H5524" s="81" t="s">
        <v>10893</v>
      </c>
      <c r="I5524" s="81"/>
      <c r="J5524" s="82">
        <v>4.4000000000000004</v>
      </c>
      <c r="K5524" s="82">
        <v>0</v>
      </c>
      <c r="L5524" s="82">
        <v>0</v>
      </c>
      <c r="M5524" s="82">
        <v>0</v>
      </c>
    </row>
    <row r="5525" spans="1:13">
      <c r="A5525" t="str">
        <f t="shared" si="86"/>
        <v>SF-500.052</v>
      </c>
      <c r="B5525" s="81" t="s">
        <v>10894</v>
      </c>
      <c r="C5525" s="81" t="s">
        <v>10895</v>
      </c>
      <c r="D5525" s="81" t="s">
        <v>10896</v>
      </c>
      <c r="E5525" s="81"/>
      <c r="F5525" s="81" t="s">
        <v>226</v>
      </c>
      <c r="G5525" s="81" t="s">
        <v>1933</v>
      </c>
      <c r="H5525" s="81"/>
      <c r="I5525" s="81"/>
      <c r="J5525" s="82">
        <v>5.58</v>
      </c>
      <c r="K5525" s="82">
        <v>0</v>
      </c>
      <c r="L5525" s="82">
        <v>-2</v>
      </c>
      <c r="M5525" s="82">
        <v>-11.16</v>
      </c>
    </row>
    <row r="5526" spans="1:13">
      <c r="A5526" t="str">
        <f t="shared" si="86"/>
        <v>SF-500.052190906305</v>
      </c>
      <c r="B5526" s="81" t="s">
        <v>10894</v>
      </c>
      <c r="C5526" s="81" t="s">
        <v>10895</v>
      </c>
      <c r="D5526" s="81" t="s">
        <v>10896</v>
      </c>
      <c r="E5526" s="81"/>
      <c r="F5526" s="81" t="s">
        <v>226</v>
      </c>
      <c r="G5526" s="81" t="s">
        <v>1933</v>
      </c>
      <c r="H5526" s="81" t="s">
        <v>10857</v>
      </c>
      <c r="I5526" s="81"/>
      <c r="J5526" s="82">
        <v>5.58</v>
      </c>
      <c r="K5526" s="82">
        <v>0</v>
      </c>
      <c r="L5526" s="82">
        <v>78</v>
      </c>
      <c r="M5526" s="82">
        <v>435.24</v>
      </c>
    </row>
    <row r="5527" spans="1:13">
      <c r="A5527" t="str">
        <f t="shared" si="86"/>
        <v>SF-500.054</v>
      </c>
      <c r="B5527" s="81" t="s">
        <v>10897</v>
      </c>
      <c r="C5527" s="81" t="s">
        <v>10898</v>
      </c>
      <c r="D5527" s="81" t="s">
        <v>10899</v>
      </c>
      <c r="E5527" s="81"/>
      <c r="F5527" s="81" t="s">
        <v>226</v>
      </c>
      <c r="G5527" s="81" t="s">
        <v>1933</v>
      </c>
      <c r="H5527" s="81"/>
      <c r="I5527" s="81"/>
      <c r="J5527" s="82">
        <v>5.97</v>
      </c>
      <c r="K5527" s="82">
        <v>0</v>
      </c>
      <c r="L5527" s="82">
        <v>-3</v>
      </c>
      <c r="M5527" s="82">
        <v>-17.91</v>
      </c>
    </row>
    <row r="5528" spans="1:13">
      <c r="A5528" t="str">
        <f t="shared" si="86"/>
        <v>SF-500.054200215323</v>
      </c>
      <c r="B5528" s="81" t="s">
        <v>10897</v>
      </c>
      <c r="C5528" s="81" t="s">
        <v>10898</v>
      </c>
      <c r="D5528" s="81" t="s">
        <v>10899</v>
      </c>
      <c r="E5528" s="81"/>
      <c r="F5528" s="81" t="s">
        <v>226</v>
      </c>
      <c r="G5528" s="81" t="s">
        <v>1933</v>
      </c>
      <c r="H5528" s="81" t="s">
        <v>5625</v>
      </c>
      <c r="I5528" s="81"/>
      <c r="J5528" s="82">
        <v>5.97</v>
      </c>
      <c r="K5528" s="82">
        <v>0</v>
      </c>
      <c r="L5528" s="82">
        <v>39</v>
      </c>
      <c r="M5528" s="82">
        <v>232.83</v>
      </c>
    </row>
    <row r="5529" spans="1:13">
      <c r="A5529" t="str">
        <f t="shared" si="86"/>
        <v>SF-500.056</v>
      </c>
      <c r="B5529" s="81" t="s">
        <v>10900</v>
      </c>
      <c r="C5529" s="81" t="s">
        <v>10901</v>
      </c>
      <c r="D5529" s="81" t="s">
        <v>10902</v>
      </c>
      <c r="E5529" s="81"/>
      <c r="F5529" s="81" t="s">
        <v>226</v>
      </c>
      <c r="G5529" s="81" t="s">
        <v>1933</v>
      </c>
      <c r="H5529" s="81"/>
      <c r="I5529" s="81"/>
      <c r="J5529" s="82">
        <v>7.89</v>
      </c>
      <c r="K5529" s="82">
        <v>0</v>
      </c>
      <c r="L5529" s="82">
        <v>-3</v>
      </c>
      <c r="M5529" s="82">
        <v>-23.67</v>
      </c>
    </row>
    <row r="5530" spans="1:13">
      <c r="A5530" t="str">
        <f t="shared" si="86"/>
        <v>SF-500.056190906309</v>
      </c>
      <c r="B5530" s="81" t="s">
        <v>10900</v>
      </c>
      <c r="C5530" s="81" t="s">
        <v>10901</v>
      </c>
      <c r="D5530" s="81" t="s">
        <v>10902</v>
      </c>
      <c r="E5530" s="81"/>
      <c r="F5530" s="81" t="s">
        <v>226</v>
      </c>
      <c r="G5530" s="81" t="s">
        <v>1933</v>
      </c>
      <c r="H5530" s="81" t="s">
        <v>10867</v>
      </c>
      <c r="I5530" s="81"/>
      <c r="J5530" s="82">
        <v>7.89</v>
      </c>
      <c r="K5530" s="82">
        <v>0</v>
      </c>
      <c r="L5530" s="82">
        <v>47</v>
      </c>
      <c r="M5530" s="82">
        <v>370.83</v>
      </c>
    </row>
    <row r="5531" spans="1:13">
      <c r="A5531" t="str">
        <f t="shared" si="86"/>
        <v>SF-500.058</v>
      </c>
      <c r="B5531" s="81" t="s">
        <v>10903</v>
      </c>
      <c r="C5531" s="81" t="s">
        <v>10904</v>
      </c>
      <c r="D5531" s="81" t="s">
        <v>10905</v>
      </c>
      <c r="E5531" s="81"/>
      <c r="F5531" s="81" t="s">
        <v>226</v>
      </c>
      <c r="G5531" s="81" t="s">
        <v>1933</v>
      </c>
      <c r="H5531" s="81"/>
      <c r="I5531" s="81"/>
      <c r="J5531" s="82">
        <v>6.06</v>
      </c>
      <c r="K5531" s="82">
        <v>0</v>
      </c>
      <c r="L5531" s="82">
        <v>-1</v>
      </c>
      <c r="M5531" s="82">
        <v>-6.06</v>
      </c>
    </row>
    <row r="5532" spans="1:13">
      <c r="A5532" t="str">
        <f t="shared" si="86"/>
        <v>SF-500.058190906333</v>
      </c>
      <c r="B5532" s="81" t="s">
        <v>10903</v>
      </c>
      <c r="C5532" s="81" t="s">
        <v>10904</v>
      </c>
      <c r="D5532" s="81" t="s">
        <v>10905</v>
      </c>
      <c r="E5532" s="81"/>
      <c r="F5532" s="81" t="s">
        <v>226</v>
      </c>
      <c r="G5532" s="81" t="s">
        <v>1933</v>
      </c>
      <c r="H5532" s="81" t="s">
        <v>10906</v>
      </c>
      <c r="I5532" s="81"/>
      <c r="J5532" s="82">
        <v>6.06</v>
      </c>
      <c r="K5532" s="82">
        <v>0</v>
      </c>
      <c r="L5532" s="82">
        <v>24</v>
      </c>
      <c r="M5532" s="82">
        <v>145.44</v>
      </c>
    </row>
    <row r="5533" spans="1:13">
      <c r="A5533" t="str">
        <f t="shared" si="86"/>
        <v>SF-500-060</v>
      </c>
      <c r="B5533" s="81" t="s">
        <v>10907</v>
      </c>
      <c r="C5533" s="81" t="s">
        <v>10908</v>
      </c>
      <c r="D5533" s="81" t="s">
        <v>10909</v>
      </c>
      <c r="E5533" s="81"/>
      <c r="F5533" s="81" t="s">
        <v>226</v>
      </c>
      <c r="G5533" s="81" t="s">
        <v>309</v>
      </c>
      <c r="H5533" s="81"/>
      <c r="I5533" s="81"/>
      <c r="J5533" s="82">
        <v>0</v>
      </c>
      <c r="K5533" s="82">
        <v>0</v>
      </c>
      <c r="L5533" s="82">
        <v>0</v>
      </c>
      <c r="M5533" s="82"/>
    </row>
    <row r="5534" spans="1:13">
      <c r="A5534" t="str">
        <f t="shared" si="86"/>
        <v>SF-500.065</v>
      </c>
      <c r="B5534" s="81" t="s">
        <v>10910</v>
      </c>
      <c r="C5534" s="81" t="s">
        <v>10911</v>
      </c>
      <c r="D5534" s="81" t="s">
        <v>10912</v>
      </c>
      <c r="E5534" s="81"/>
      <c r="F5534" s="81" t="s">
        <v>226</v>
      </c>
      <c r="G5534" s="81" t="s">
        <v>1933</v>
      </c>
      <c r="H5534" s="81"/>
      <c r="I5534" s="81"/>
      <c r="J5534" s="82">
        <v>4.3899999999999997</v>
      </c>
      <c r="K5534" s="82">
        <v>0</v>
      </c>
      <c r="L5534" s="82">
        <v>-8</v>
      </c>
      <c r="M5534" s="82">
        <v>-35.119999999999997</v>
      </c>
    </row>
    <row r="5535" spans="1:13">
      <c r="A5535" t="str">
        <f t="shared" si="86"/>
        <v>SF-500.065190602956</v>
      </c>
      <c r="B5535" s="81" t="s">
        <v>10910</v>
      </c>
      <c r="C5535" s="81" t="s">
        <v>10911</v>
      </c>
      <c r="D5535" s="81" t="s">
        <v>10912</v>
      </c>
      <c r="E5535" s="81"/>
      <c r="F5535" s="81" t="s">
        <v>226</v>
      </c>
      <c r="G5535" s="81" t="s">
        <v>1933</v>
      </c>
      <c r="H5535" s="81" t="s">
        <v>10841</v>
      </c>
      <c r="I5535" s="81"/>
      <c r="J5535" s="82">
        <v>4.3899999999999997</v>
      </c>
      <c r="K5535" s="82">
        <v>0</v>
      </c>
      <c r="L5535" s="82">
        <v>22</v>
      </c>
      <c r="M5535" s="82">
        <v>96.58</v>
      </c>
    </row>
    <row r="5536" spans="1:13">
      <c r="A5536" t="str">
        <f t="shared" si="86"/>
        <v>SF-500.0652306000746</v>
      </c>
      <c r="B5536" s="81" t="s">
        <v>10910</v>
      </c>
      <c r="C5536" s="81" t="s">
        <v>10911</v>
      </c>
      <c r="D5536" s="81" t="s">
        <v>10912</v>
      </c>
      <c r="E5536" s="81"/>
      <c r="F5536" s="81" t="s">
        <v>226</v>
      </c>
      <c r="G5536" s="81" t="s">
        <v>1933</v>
      </c>
      <c r="H5536" s="81" t="s">
        <v>10913</v>
      </c>
      <c r="I5536" s="81"/>
      <c r="J5536" s="82">
        <v>4.3899999999999997</v>
      </c>
      <c r="K5536" s="82">
        <v>0</v>
      </c>
      <c r="L5536" s="82">
        <v>0</v>
      </c>
      <c r="M5536" s="82">
        <v>0</v>
      </c>
    </row>
    <row r="5537" spans="1:13">
      <c r="A5537" t="str">
        <f t="shared" si="86"/>
        <v>SF-500.070</v>
      </c>
      <c r="B5537" s="81" t="s">
        <v>10914</v>
      </c>
      <c r="C5537" s="81" t="s">
        <v>10915</v>
      </c>
      <c r="D5537" s="81" t="s">
        <v>10916</v>
      </c>
      <c r="E5537" s="81"/>
      <c r="F5537" s="81" t="s">
        <v>226</v>
      </c>
      <c r="G5537" s="81" t="s">
        <v>1933</v>
      </c>
      <c r="H5537" s="81"/>
      <c r="I5537" s="81"/>
      <c r="J5537" s="82">
        <v>5.45</v>
      </c>
      <c r="K5537" s="82">
        <v>0</v>
      </c>
      <c r="L5537" s="82">
        <v>-17</v>
      </c>
      <c r="M5537" s="82">
        <v>-92.65</v>
      </c>
    </row>
    <row r="5538" spans="1:13">
      <c r="A5538" t="str">
        <f t="shared" si="86"/>
        <v>SF-500.070190602957</v>
      </c>
      <c r="B5538" s="81" t="s">
        <v>10914</v>
      </c>
      <c r="C5538" s="81" t="s">
        <v>10915</v>
      </c>
      <c r="D5538" s="81" t="s">
        <v>10916</v>
      </c>
      <c r="E5538" s="81"/>
      <c r="F5538" s="81" t="s">
        <v>226</v>
      </c>
      <c r="G5538" s="81" t="s">
        <v>1933</v>
      </c>
      <c r="H5538" s="81" t="s">
        <v>10845</v>
      </c>
      <c r="I5538" s="81"/>
      <c r="J5538" s="82">
        <v>5.45</v>
      </c>
      <c r="K5538" s="82">
        <v>0</v>
      </c>
      <c r="L5538" s="82">
        <v>4</v>
      </c>
      <c r="M5538" s="82">
        <v>21.8</v>
      </c>
    </row>
    <row r="5539" spans="1:13">
      <c r="A5539" t="str">
        <f t="shared" si="86"/>
        <v>SF-500.075</v>
      </c>
      <c r="B5539" s="81" t="s">
        <v>10917</v>
      </c>
      <c r="C5539" s="81" t="s">
        <v>10918</v>
      </c>
      <c r="D5539" s="81" t="s">
        <v>10919</v>
      </c>
      <c r="E5539" s="81"/>
      <c r="F5539" s="81" t="s">
        <v>226</v>
      </c>
      <c r="G5539" s="81" t="s">
        <v>1933</v>
      </c>
      <c r="H5539" s="81"/>
      <c r="I5539" s="81"/>
      <c r="J5539" s="82">
        <v>2.58</v>
      </c>
      <c r="K5539" s="82">
        <v>0</v>
      </c>
      <c r="L5539" s="82">
        <v>-6</v>
      </c>
      <c r="M5539" s="82">
        <v>-15.48</v>
      </c>
    </row>
    <row r="5540" spans="1:13">
      <c r="A5540" t="str">
        <f t="shared" si="86"/>
        <v>SF-500.075190906301</v>
      </c>
      <c r="B5540" s="81" t="s">
        <v>10917</v>
      </c>
      <c r="C5540" s="81" t="s">
        <v>10918</v>
      </c>
      <c r="D5540" s="81" t="s">
        <v>10919</v>
      </c>
      <c r="E5540" s="81"/>
      <c r="F5540" s="81" t="s">
        <v>226</v>
      </c>
      <c r="G5540" s="81" t="s">
        <v>1933</v>
      </c>
      <c r="H5540" s="81" t="s">
        <v>10887</v>
      </c>
      <c r="I5540" s="81"/>
      <c r="J5540" s="82">
        <v>2.58</v>
      </c>
      <c r="K5540" s="82">
        <v>0</v>
      </c>
      <c r="L5540" s="82">
        <v>0</v>
      </c>
      <c r="M5540" s="82">
        <v>0</v>
      </c>
    </row>
    <row r="5541" spans="1:13">
      <c r="A5541" t="str">
        <f t="shared" si="86"/>
        <v>SF-500.0752306000747</v>
      </c>
      <c r="B5541" s="81" t="s">
        <v>10917</v>
      </c>
      <c r="C5541" s="81" t="s">
        <v>10918</v>
      </c>
      <c r="D5541" s="81" t="s">
        <v>10919</v>
      </c>
      <c r="E5541" s="81"/>
      <c r="F5541" s="81" t="s">
        <v>226</v>
      </c>
      <c r="G5541" s="81" t="s">
        <v>1933</v>
      </c>
      <c r="H5541" s="81" t="s">
        <v>10920</v>
      </c>
      <c r="I5541" s="81"/>
      <c r="J5541" s="82">
        <v>2.58</v>
      </c>
      <c r="K5541" s="82">
        <v>0</v>
      </c>
      <c r="L5541" s="82">
        <v>21</v>
      </c>
      <c r="M5541" s="82">
        <v>54.18</v>
      </c>
    </row>
    <row r="5542" spans="1:13">
      <c r="A5542" t="str">
        <f t="shared" si="86"/>
        <v>SF-500.080</v>
      </c>
      <c r="B5542" s="81" t="s">
        <v>10921</v>
      </c>
      <c r="C5542" s="81" t="s">
        <v>10922</v>
      </c>
      <c r="D5542" s="81" t="s">
        <v>10923</v>
      </c>
      <c r="E5542" s="81"/>
      <c r="F5542" s="81" t="s">
        <v>226</v>
      </c>
      <c r="G5542" s="81" t="s">
        <v>1933</v>
      </c>
      <c r="H5542" s="81"/>
      <c r="I5542" s="81"/>
      <c r="J5542" s="82">
        <v>2.83</v>
      </c>
      <c r="K5542" s="82">
        <v>0</v>
      </c>
      <c r="L5542" s="82">
        <v>-6</v>
      </c>
      <c r="M5542" s="82">
        <v>-16.98</v>
      </c>
    </row>
    <row r="5543" spans="1:13">
      <c r="A5543" t="str">
        <f t="shared" si="86"/>
        <v>SF-500.080200112093</v>
      </c>
      <c r="B5543" s="81" t="s">
        <v>10921</v>
      </c>
      <c r="C5543" s="81" t="s">
        <v>10922</v>
      </c>
      <c r="D5543" s="81" t="s">
        <v>10923</v>
      </c>
      <c r="E5543" s="81"/>
      <c r="F5543" s="81" t="s">
        <v>226</v>
      </c>
      <c r="G5543" s="81" t="s">
        <v>1933</v>
      </c>
      <c r="H5543" s="81" t="s">
        <v>10892</v>
      </c>
      <c r="I5543" s="81"/>
      <c r="J5543" s="82">
        <v>2.83</v>
      </c>
      <c r="K5543" s="82">
        <v>0</v>
      </c>
      <c r="L5543" s="82">
        <v>4</v>
      </c>
      <c r="M5543" s="82">
        <v>11.32</v>
      </c>
    </row>
    <row r="5544" spans="1:13">
      <c r="A5544" t="str">
        <f t="shared" si="86"/>
        <v>SF-500.0802306000748</v>
      </c>
      <c r="B5544" s="81" t="s">
        <v>10921</v>
      </c>
      <c r="C5544" s="81" t="s">
        <v>10922</v>
      </c>
      <c r="D5544" s="81" t="s">
        <v>10923</v>
      </c>
      <c r="E5544" s="81"/>
      <c r="F5544" s="81" t="s">
        <v>226</v>
      </c>
      <c r="G5544" s="81" t="s">
        <v>1933</v>
      </c>
      <c r="H5544" s="81" t="s">
        <v>10924</v>
      </c>
      <c r="I5544" s="81"/>
      <c r="J5544" s="82">
        <v>2.83</v>
      </c>
      <c r="K5544" s="82">
        <v>0</v>
      </c>
      <c r="L5544" s="82">
        <v>0</v>
      </c>
      <c r="M5544" s="82">
        <v>0</v>
      </c>
    </row>
    <row r="5545" spans="1:13">
      <c r="A5545" t="str">
        <f t="shared" si="86"/>
        <v>SF-500.085</v>
      </c>
      <c r="B5545" s="81" t="s">
        <v>10925</v>
      </c>
      <c r="C5545" s="81" t="s">
        <v>10926</v>
      </c>
      <c r="D5545" s="81" t="s">
        <v>10927</v>
      </c>
      <c r="E5545" s="81"/>
      <c r="F5545" s="81" t="s">
        <v>226</v>
      </c>
      <c r="G5545" s="81" t="s">
        <v>1933</v>
      </c>
      <c r="H5545" s="81"/>
      <c r="I5545" s="81"/>
      <c r="J5545" s="82">
        <v>4.1399999999999997</v>
      </c>
      <c r="K5545" s="82">
        <v>0</v>
      </c>
      <c r="L5545" s="82">
        <v>-1</v>
      </c>
      <c r="M5545" s="82">
        <v>-4.1399999999999997</v>
      </c>
    </row>
    <row r="5546" spans="1:13">
      <c r="A5546" t="str">
        <f t="shared" si="86"/>
        <v>SF-500.085190906305</v>
      </c>
      <c r="B5546" s="81" t="s">
        <v>10925</v>
      </c>
      <c r="C5546" s="81" t="s">
        <v>10926</v>
      </c>
      <c r="D5546" s="81" t="s">
        <v>10927</v>
      </c>
      <c r="E5546" s="81"/>
      <c r="F5546" s="81" t="s">
        <v>226</v>
      </c>
      <c r="G5546" s="81" t="s">
        <v>1933</v>
      </c>
      <c r="H5546" s="81" t="s">
        <v>10857</v>
      </c>
      <c r="I5546" s="81"/>
      <c r="J5546" s="82">
        <v>4.1399999999999997</v>
      </c>
      <c r="K5546" s="82">
        <v>0</v>
      </c>
      <c r="L5546" s="82">
        <v>18</v>
      </c>
      <c r="M5546" s="82">
        <v>74.52</v>
      </c>
    </row>
    <row r="5547" spans="1:13">
      <c r="A5547" t="str">
        <f t="shared" si="86"/>
        <v>SF-500.0852306000749</v>
      </c>
      <c r="B5547" s="81" t="s">
        <v>10925</v>
      </c>
      <c r="C5547" s="81" t="s">
        <v>10926</v>
      </c>
      <c r="D5547" s="81" t="s">
        <v>10927</v>
      </c>
      <c r="E5547" s="81"/>
      <c r="F5547" s="81" t="s">
        <v>226</v>
      </c>
      <c r="G5547" s="81" t="s">
        <v>1933</v>
      </c>
      <c r="H5547" s="81" t="s">
        <v>10928</v>
      </c>
      <c r="I5547" s="81"/>
      <c r="J5547" s="82">
        <v>4.1399999999999997</v>
      </c>
      <c r="K5547" s="82">
        <v>0</v>
      </c>
      <c r="L5547" s="82">
        <v>0</v>
      </c>
      <c r="M5547" s="82">
        <v>0</v>
      </c>
    </row>
    <row r="5548" spans="1:13">
      <c r="A5548" t="str">
        <f t="shared" si="86"/>
        <v>109.025210632486</v>
      </c>
      <c r="B5548" s="81" t="s">
        <v>10929</v>
      </c>
      <c r="C5548" s="81" t="s">
        <v>10930</v>
      </c>
      <c r="D5548" s="81" t="s">
        <v>10931</v>
      </c>
      <c r="E5548" s="81"/>
      <c r="F5548" s="81" t="s">
        <v>226</v>
      </c>
      <c r="G5548" s="81" t="s">
        <v>1933</v>
      </c>
      <c r="H5548" s="81" t="s">
        <v>3252</v>
      </c>
      <c r="I5548" s="81"/>
      <c r="J5548" s="82">
        <v>6.61</v>
      </c>
      <c r="K5548" s="82">
        <v>0</v>
      </c>
      <c r="L5548" s="82">
        <v>13</v>
      </c>
      <c r="M5548" s="82">
        <v>85.93</v>
      </c>
    </row>
    <row r="5549" spans="1:13">
      <c r="A5549" t="str">
        <f t="shared" si="86"/>
        <v>109.030210632486</v>
      </c>
      <c r="B5549" s="81" t="s">
        <v>10932</v>
      </c>
      <c r="C5549" s="81" t="s">
        <v>10933</v>
      </c>
      <c r="D5549" s="81" t="s">
        <v>10934</v>
      </c>
      <c r="E5549" s="81"/>
      <c r="F5549" s="81" t="s">
        <v>226</v>
      </c>
      <c r="G5549" s="81" t="s">
        <v>1933</v>
      </c>
      <c r="H5549" s="81" t="s">
        <v>3252</v>
      </c>
      <c r="I5549" s="81"/>
      <c r="J5549" s="82">
        <v>28.31</v>
      </c>
      <c r="K5549" s="82">
        <v>0</v>
      </c>
      <c r="L5549" s="82">
        <v>5</v>
      </c>
      <c r="M5549" s="82">
        <v>141.55000000000001</v>
      </c>
    </row>
    <row r="5550" spans="1:13">
      <c r="A5550" t="str">
        <f t="shared" si="86"/>
        <v>109.035210632486</v>
      </c>
      <c r="B5550" s="81" t="s">
        <v>10935</v>
      </c>
      <c r="C5550" s="81" t="s">
        <v>10936</v>
      </c>
      <c r="D5550" s="81" t="s">
        <v>10937</v>
      </c>
      <c r="E5550" s="81"/>
      <c r="F5550" s="81" t="s">
        <v>226</v>
      </c>
      <c r="G5550" s="81" t="s">
        <v>1933</v>
      </c>
      <c r="H5550" s="81" t="s">
        <v>3252</v>
      </c>
      <c r="I5550" s="81"/>
      <c r="J5550" s="82">
        <v>22.88</v>
      </c>
      <c r="K5550" s="82">
        <v>0</v>
      </c>
      <c r="L5550" s="82">
        <v>7</v>
      </c>
      <c r="M5550" s="82">
        <v>160.16</v>
      </c>
    </row>
    <row r="5551" spans="1:13">
      <c r="A5551" t="str">
        <f t="shared" si="86"/>
        <v>109.040210632486</v>
      </c>
      <c r="B5551" s="81" t="s">
        <v>10938</v>
      </c>
      <c r="C5551" s="81" t="s">
        <v>10939</v>
      </c>
      <c r="D5551" s="81" t="s">
        <v>10940</v>
      </c>
      <c r="E5551" s="81"/>
      <c r="F5551" s="81" t="s">
        <v>226</v>
      </c>
      <c r="G5551" s="81" t="s">
        <v>1933</v>
      </c>
      <c r="H5551" s="81" t="s">
        <v>3252</v>
      </c>
      <c r="I5551" s="81"/>
      <c r="J5551" s="82">
        <v>6.08</v>
      </c>
      <c r="K5551" s="82">
        <v>0</v>
      </c>
      <c r="L5551" s="82">
        <v>20</v>
      </c>
      <c r="M5551" s="82">
        <v>121.6</v>
      </c>
    </row>
    <row r="5552" spans="1:13">
      <c r="A5552" t="str">
        <f t="shared" si="86"/>
        <v>109.040190805265</v>
      </c>
      <c r="B5552" s="81" t="s">
        <v>10938</v>
      </c>
      <c r="C5552" s="81" t="s">
        <v>10939</v>
      </c>
      <c r="D5552" s="81" t="s">
        <v>10940</v>
      </c>
      <c r="E5552" s="81"/>
      <c r="F5552" s="81" t="s">
        <v>226</v>
      </c>
      <c r="G5552" s="81" t="s">
        <v>1933</v>
      </c>
      <c r="H5552" s="81" t="s">
        <v>3272</v>
      </c>
      <c r="I5552" s="81"/>
      <c r="J5552" s="82">
        <v>6.08</v>
      </c>
      <c r="K5552" s="82">
        <v>0</v>
      </c>
      <c r="L5552" s="82">
        <v>0</v>
      </c>
      <c r="M5552" s="82">
        <v>0</v>
      </c>
    </row>
    <row r="5553" spans="1:13">
      <c r="A5553" t="str">
        <f t="shared" si="86"/>
        <v>109.045210632486</v>
      </c>
      <c r="B5553" s="81" t="s">
        <v>10941</v>
      </c>
      <c r="C5553" s="81" t="s">
        <v>10942</v>
      </c>
      <c r="D5553" s="81" t="s">
        <v>10943</v>
      </c>
      <c r="E5553" s="81"/>
      <c r="F5553" s="81" t="s">
        <v>226</v>
      </c>
      <c r="G5553" s="81" t="s">
        <v>1933</v>
      </c>
      <c r="H5553" s="81" t="s">
        <v>3252</v>
      </c>
      <c r="I5553" s="81"/>
      <c r="J5553" s="82">
        <v>9.56</v>
      </c>
      <c r="K5553" s="82">
        <v>0</v>
      </c>
      <c r="L5553" s="82">
        <v>12</v>
      </c>
      <c r="M5553" s="82">
        <v>114.72</v>
      </c>
    </row>
    <row r="5554" spans="1:13">
      <c r="A5554" t="str">
        <f t="shared" si="86"/>
        <v>109.045190805266</v>
      </c>
      <c r="B5554" s="81" t="s">
        <v>10941</v>
      </c>
      <c r="C5554" s="81" t="s">
        <v>10942</v>
      </c>
      <c r="D5554" s="81" t="s">
        <v>10943</v>
      </c>
      <c r="E5554" s="81"/>
      <c r="F5554" s="81" t="s">
        <v>226</v>
      </c>
      <c r="G5554" s="81" t="s">
        <v>1933</v>
      </c>
      <c r="H5554" s="81" t="s">
        <v>3275</v>
      </c>
      <c r="I5554" s="81"/>
      <c r="J5554" s="82">
        <v>9.56</v>
      </c>
      <c r="K5554" s="82">
        <v>0</v>
      </c>
      <c r="L5554" s="82">
        <v>0</v>
      </c>
      <c r="M5554" s="82">
        <v>0</v>
      </c>
    </row>
    <row r="5555" spans="1:13">
      <c r="A5555" t="str">
        <f t="shared" si="86"/>
        <v>109.050210632486</v>
      </c>
      <c r="B5555" s="81" t="s">
        <v>10944</v>
      </c>
      <c r="C5555" s="81" t="s">
        <v>10945</v>
      </c>
      <c r="D5555" s="81" t="s">
        <v>10946</v>
      </c>
      <c r="E5555" s="81"/>
      <c r="F5555" s="81" t="s">
        <v>226</v>
      </c>
      <c r="G5555" s="81" t="s">
        <v>1933</v>
      </c>
      <c r="H5555" s="81" t="s">
        <v>3252</v>
      </c>
      <c r="I5555" s="81"/>
      <c r="J5555" s="82">
        <v>7.03</v>
      </c>
      <c r="K5555" s="82">
        <v>0</v>
      </c>
      <c r="L5555" s="82">
        <v>52</v>
      </c>
      <c r="M5555" s="82">
        <v>365.56</v>
      </c>
    </row>
    <row r="5556" spans="1:13">
      <c r="A5556" t="str">
        <f t="shared" si="86"/>
        <v>109.050190805267</v>
      </c>
      <c r="B5556" s="81" t="s">
        <v>10944</v>
      </c>
      <c r="C5556" s="81" t="s">
        <v>10945</v>
      </c>
      <c r="D5556" s="81" t="s">
        <v>10946</v>
      </c>
      <c r="E5556" s="81"/>
      <c r="F5556" s="81" t="s">
        <v>226</v>
      </c>
      <c r="G5556" s="81" t="s">
        <v>1933</v>
      </c>
      <c r="H5556" s="81" t="s">
        <v>3208</v>
      </c>
      <c r="I5556" s="81"/>
      <c r="J5556" s="82">
        <v>7.03</v>
      </c>
      <c r="K5556" s="82">
        <v>0</v>
      </c>
      <c r="L5556" s="82">
        <v>0</v>
      </c>
      <c r="M5556" s="82">
        <v>0</v>
      </c>
    </row>
    <row r="5557" spans="1:13">
      <c r="A5557" t="str">
        <f t="shared" si="86"/>
        <v>109.055210632486</v>
      </c>
      <c r="B5557" s="81" t="s">
        <v>10947</v>
      </c>
      <c r="C5557" s="81" t="s">
        <v>10948</v>
      </c>
      <c r="D5557" s="81" t="s">
        <v>10949</v>
      </c>
      <c r="E5557" s="81"/>
      <c r="F5557" s="81" t="s">
        <v>226</v>
      </c>
      <c r="G5557" s="81" t="s">
        <v>1933</v>
      </c>
      <c r="H5557" s="81" t="s">
        <v>3252</v>
      </c>
      <c r="I5557" s="81"/>
      <c r="J5557" s="82">
        <v>7.1</v>
      </c>
      <c r="K5557" s="82">
        <v>0</v>
      </c>
      <c r="L5557" s="82">
        <v>44</v>
      </c>
      <c r="M5557" s="82">
        <v>312.39999999999998</v>
      </c>
    </row>
    <row r="5558" spans="1:13">
      <c r="A5558" t="str">
        <f t="shared" si="86"/>
        <v>109.055190805268</v>
      </c>
      <c r="B5558" s="81" t="s">
        <v>10947</v>
      </c>
      <c r="C5558" s="81" t="s">
        <v>10948</v>
      </c>
      <c r="D5558" s="81" t="s">
        <v>10949</v>
      </c>
      <c r="E5558" s="81"/>
      <c r="F5558" s="81" t="s">
        <v>226</v>
      </c>
      <c r="G5558" s="81" t="s">
        <v>1933</v>
      </c>
      <c r="H5558" s="81" t="s">
        <v>3211</v>
      </c>
      <c r="I5558" s="81"/>
      <c r="J5558" s="82">
        <v>7.1</v>
      </c>
      <c r="K5558" s="82">
        <v>0</v>
      </c>
      <c r="L5558" s="82">
        <v>0</v>
      </c>
      <c r="M5558" s="82">
        <v>0</v>
      </c>
    </row>
    <row r="5559" spans="1:13">
      <c r="A5559" t="str">
        <f t="shared" si="86"/>
        <v>109.060210632486</v>
      </c>
      <c r="B5559" s="81" t="s">
        <v>10950</v>
      </c>
      <c r="C5559" s="81" t="s">
        <v>10951</v>
      </c>
      <c r="D5559" s="81" t="s">
        <v>10952</v>
      </c>
      <c r="E5559" s="81"/>
      <c r="F5559" s="81" t="s">
        <v>226</v>
      </c>
      <c r="G5559" s="81" t="s">
        <v>1933</v>
      </c>
      <c r="H5559" s="81" t="s">
        <v>3252</v>
      </c>
      <c r="I5559" s="81"/>
      <c r="J5559" s="82">
        <v>9.02</v>
      </c>
      <c r="K5559" s="82">
        <v>0</v>
      </c>
      <c r="L5559" s="82">
        <v>18</v>
      </c>
      <c r="M5559" s="82">
        <v>162.36000000000001</v>
      </c>
    </row>
    <row r="5560" spans="1:13">
      <c r="A5560" t="str">
        <f t="shared" si="86"/>
        <v>109.060190805269</v>
      </c>
      <c r="B5560" s="81" t="s">
        <v>10950</v>
      </c>
      <c r="C5560" s="81" t="s">
        <v>10951</v>
      </c>
      <c r="D5560" s="81" t="s">
        <v>10952</v>
      </c>
      <c r="E5560" s="81"/>
      <c r="F5560" s="81" t="s">
        <v>226</v>
      </c>
      <c r="G5560" s="81" t="s">
        <v>1933</v>
      </c>
      <c r="H5560" s="81" t="s">
        <v>3214</v>
      </c>
      <c r="I5560" s="81"/>
      <c r="J5560" s="82">
        <v>9.02</v>
      </c>
      <c r="K5560" s="82">
        <v>0</v>
      </c>
      <c r="L5560" s="82">
        <v>0</v>
      </c>
      <c r="M5560" s="82">
        <v>0</v>
      </c>
    </row>
    <row r="5561" spans="1:13">
      <c r="A5561" t="str">
        <f t="shared" si="86"/>
        <v>109.065190805270</v>
      </c>
      <c r="B5561" s="81" t="s">
        <v>10953</v>
      </c>
      <c r="C5561" s="81" t="s">
        <v>10954</v>
      </c>
      <c r="D5561" s="81" t="s">
        <v>10955</v>
      </c>
      <c r="E5561" s="81"/>
      <c r="F5561" s="81" t="s">
        <v>226</v>
      </c>
      <c r="G5561" s="81" t="s">
        <v>1933</v>
      </c>
      <c r="H5561" s="81" t="s">
        <v>3217</v>
      </c>
      <c r="I5561" s="81"/>
      <c r="J5561" s="82">
        <v>10</v>
      </c>
      <c r="K5561" s="82">
        <v>0</v>
      </c>
      <c r="L5561" s="82">
        <v>2</v>
      </c>
      <c r="M5561" s="82">
        <v>20</v>
      </c>
    </row>
    <row r="5562" spans="1:13">
      <c r="A5562" t="str">
        <f t="shared" si="86"/>
        <v>109.065</v>
      </c>
      <c r="B5562" s="81" t="s">
        <v>10953</v>
      </c>
      <c r="C5562" s="81" t="s">
        <v>10954</v>
      </c>
      <c r="D5562" s="81" t="s">
        <v>10955</v>
      </c>
      <c r="E5562" s="81"/>
      <c r="F5562" s="81" t="s">
        <v>226</v>
      </c>
      <c r="G5562" s="81" t="s">
        <v>1933</v>
      </c>
      <c r="H5562" s="81"/>
      <c r="I5562" s="81"/>
      <c r="J5562" s="82">
        <v>10</v>
      </c>
      <c r="K5562" s="82">
        <v>0</v>
      </c>
      <c r="L5562" s="82">
        <v>0</v>
      </c>
      <c r="M5562" s="82">
        <v>0</v>
      </c>
    </row>
    <row r="5563" spans="1:13">
      <c r="A5563" t="str">
        <f t="shared" si="86"/>
        <v>PT4-40</v>
      </c>
      <c r="B5563" s="81" t="s">
        <v>10956</v>
      </c>
      <c r="C5563" s="81" t="s">
        <v>10954</v>
      </c>
      <c r="D5563" s="81" t="s">
        <v>10957</v>
      </c>
      <c r="E5563" s="81"/>
      <c r="F5563" s="81" t="s">
        <v>226</v>
      </c>
      <c r="G5563" s="81" t="s">
        <v>1933</v>
      </c>
      <c r="H5563" s="81"/>
      <c r="I5563" s="81"/>
      <c r="J5563" s="82">
        <v>1.3</v>
      </c>
      <c r="K5563" s="82">
        <v>0</v>
      </c>
      <c r="L5563" s="82">
        <v>-3</v>
      </c>
      <c r="M5563" s="82">
        <v>-3.9</v>
      </c>
    </row>
    <row r="5564" spans="1:13">
      <c r="A5564" t="str">
        <f t="shared" si="86"/>
        <v>PT4-40191211579</v>
      </c>
      <c r="B5564" s="81" t="s">
        <v>10956</v>
      </c>
      <c r="C5564" s="81" t="s">
        <v>10954</v>
      </c>
      <c r="D5564" s="81" t="s">
        <v>10957</v>
      </c>
      <c r="E5564" s="81"/>
      <c r="F5564" s="81" t="s">
        <v>226</v>
      </c>
      <c r="G5564" s="81" t="s">
        <v>1933</v>
      </c>
      <c r="H5564" s="81" t="s">
        <v>10958</v>
      </c>
      <c r="I5564" s="81"/>
      <c r="J5564" s="82">
        <v>1.3</v>
      </c>
      <c r="K5564" s="82">
        <v>0</v>
      </c>
      <c r="L5564" s="82">
        <v>17</v>
      </c>
      <c r="M5564" s="82">
        <v>22.1</v>
      </c>
    </row>
    <row r="5565" spans="1:13">
      <c r="A5565" t="str">
        <f t="shared" si="86"/>
        <v>PT4-40190502653</v>
      </c>
      <c r="B5565" s="81" t="s">
        <v>10956</v>
      </c>
      <c r="C5565" s="81" t="s">
        <v>10954</v>
      </c>
      <c r="D5565" s="81" t="s">
        <v>10957</v>
      </c>
      <c r="E5565" s="81"/>
      <c r="F5565" s="81" t="s">
        <v>226</v>
      </c>
      <c r="G5565" s="81" t="s">
        <v>1933</v>
      </c>
      <c r="H5565" s="81" t="s">
        <v>10959</v>
      </c>
      <c r="I5565" s="81"/>
      <c r="J5565" s="82">
        <v>1.3</v>
      </c>
      <c r="K5565" s="82">
        <v>0</v>
      </c>
      <c r="L5565" s="82">
        <v>0</v>
      </c>
      <c r="M5565" s="82">
        <v>0</v>
      </c>
    </row>
    <row r="5566" spans="1:13">
      <c r="A5566" t="str">
        <f t="shared" si="86"/>
        <v>109.070210632486</v>
      </c>
      <c r="B5566" s="81" t="s">
        <v>10960</v>
      </c>
      <c r="C5566" s="81" t="s">
        <v>10961</v>
      </c>
      <c r="D5566" s="81" t="s">
        <v>10962</v>
      </c>
      <c r="E5566" s="81"/>
      <c r="F5566" s="81" t="s">
        <v>226</v>
      </c>
      <c r="G5566" s="81" t="s">
        <v>1933</v>
      </c>
      <c r="H5566" s="81" t="s">
        <v>3252</v>
      </c>
      <c r="I5566" s="81"/>
      <c r="J5566" s="82">
        <v>7.13</v>
      </c>
      <c r="K5566" s="82">
        <v>0</v>
      </c>
      <c r="L5566" s="82">
        <v>33</v>
      </c>
      <c r="M5566" s="82">
        <v>235.29</v>
      </c>
    </row>
    <row r="5567" spans="1:13">
      <c r="A5567" t="str">
        <f t="shared" si="86"/>
        <v>106.066210632486</v>
      </c>
      <c r="B5567" s="81" t="s">
        <v>10963</v>
      </c>
      <c r="C5567" s="81" t="s">
        <v>10964</v>
      </c>
      <c r="D5567" s="81" t="s">
        <v>10965</v>
      </c>
      <c r="E5567" s="81"/>
      <c r="F5567" s="81" t="s">
        <v>226</v>
      </c>
      <c r="G5567" s="81" t="s">
        <v>1933</v>
      </c>
      <c r="H5567" s="81" t="s">
        <v>3252</v>
      </c>
      <c r="I5567" s="81"/>
      <c r="J5567" s="82">
        <v>5</v>
      </c>
      <c r="K5567" s="82">
        <v>0</v>
      </c>
      <c r="L5567" s="82">
        <v>3</v>
      </c>
      <c r="M5567" s="82">
        <v>15</v>
      </c>
    </row>
    <row r="5568" spans="1:13">
      <c r="A5568" t="str">
        <f t="shared" si="86"/>
        <v>109.075210632486</v>
      </c>
      <c r="B5568" s="81" t="s">
        <v>10966</v>
      </c>
      <c r="C5568" s="81" t="s">
        <v>10967</v>
      </c>
      <c r="D5568" s="81" t="s">
        <v>10968</v>
      </c>
      <c r="E5568" s="81"/>
      <c r="F5568" s="81" t="s">
        <v>226</v>
      </c>
      <c r="G5568" s="81" t="s">
        <v>1933</v>
      </c>
      <c r="H5568" s="81" t="s">
        <v>3252</v>
      </c>
      <c r="I5568" s="81"/>
      <c r="J5568" s="82">
        <v>7.37</v>
      </c>
      <c r="K5568" s="82">
        <v>0</v>
      </c>
      <c r="L5568" s="82">
        <v>26</v>
      </c>
      <c r="M5568" s="82">
        <v>191.62</v>
      </c>
    </row>
    <row r="5569" spans="1:13">
      <c r="A5569" t="str">
        <f t="shared" si="86"/>
        <v>109.075190805272</v>
      </c>
      <c r="B5569" s="81" t="s">
        <v>10966</v>
      </c>
      <c r="C5569" s="81" t="s">
        <v>10967</v>
      </c>
      <c r="D5569" s="81" t="s">
        <v>10968</v>
      </c>
      <c r="E5569" s="81"/>
      <c r="F5569" s="81" t="s">
        <v>226</v>
      </c>
      <c r="G5569" s="81" t="s">
        <v>1933</v>
      </c>
      <c r="H5569" s="81" t="s">
        <v>3223</v>
      </c>
      <c r="I5569" s="81"/>
      <c r="J5569" s="82">
        <v>7.37</v>
      </c>
      <c r="K5569" s="82">
        <v>0</v>
      </c>
      <c r="L5569" s="82">
        <v>0</v>
      </c>
      <c r="M5569" s="82">
        <v>0</v>
      </c>
    </row>
    <row r="5570" spans="1:13">
      <c r="A5570" t="str">
        <f t="shared" si="86"/>
        <v>109.080210632486</v>
      </c>
      <c r="B5570" s="81" t="s">
        <v>10969</v>
      </c>
      <c r="C5570" s="81" t="s">
        <v>10970</v>
      </c>
      <c r="D5570" s="81" t="s">
        <v>10971</v>
      </c>
      <c r="E5570" s="81"/>
      <c r="F5570" s="81" t="s">
        <v>226</v>
      </c>
      <c r="G5570" s="81" t="s">
        <v>1933</v>
      </c>
      <c r="H5570" s="81" t="s">
        <v>3252</v>
      </c>
      <c r="I5570" s="81"/>
      <c r="J5570" s="82">
        <v>7.56</v>
      </c>
      <c r="K5570" s="82">
        <v>0</v>
      </c>
      <c r="L5570" s="82">
        <v>20</v>
      </c>
      <c r="M5570" s="82">
        <v>151.19999999999999</v>
      </c>
    </row>
    <row r="5571" spans="1:13">
      <c r="A5571" t="str">
        <f t="shared" ref="A5571:A5634" si="87">CONCATENATE(B5571,H5571)</f>
        <v>109.080190805273</v>
      </c>
      <c r="B5571" s="81" t="s">
        <v>10969</v>
      </c>
      <c r="C5571" s="81" t="s">
        <v>10970</v>
      </c>
      <c r="D5571" s="81" t="s">
        <v>10971</v>
      </c>
      <c r="E5571" s="81"/>
      <c r="F5571" s="81" t="s">
        <v>226</v>
      </c>
      <c r="G5571" s="81" t="s">
        <v>1933</v>
      </c>
      <c r="H5571" s="81" t="s">
        <v>3226</v>
      </c>
      <c r="I5571" s="81"/>
      <c r="J5571" s="82">
        <v>7.56</v>
      </c>
      <c r="K5571" s="82">
        <v>0</v>
      </c>
      <c r="L5571" s="82">
        <v>0</v>
      </c>
      <c r="M5571" s="82">
        <v>0</v>
      </c>
    </row>
    <row r="5572" spans="1:13">
      <c r="A5572" t="str">
        <f t="shared" si="87"/>
        <v>109.085210632486</v>
      </c>
      <c r="B5572" s="81" t="s">
        <v>10972</v>
      </c>
      <c r="C5572" s="81" t="s">
        <v>10973</v>
      </c>
      <c r="D5572" s="81" t="s">
        <v>10974</v>
      </c>
      <c r="E5572" s="81"/>
      <c r="F5572" s="81" t="s">
        <v>226</v>
      </c>
      <c r="G5572" s="81" t="s">
        <v>1933</v>
      </c>
      <c r="H5572" s="81" t="s">
        <v>3252</v>
      </c>
      <c r="I5572" s="81"/>
      <c r="J5572" s="82">
        <v>7.24</v>
      </c>
      <c r="K5572" s="82">
        <v>0</v>
      </c>
      <c r="L5572" s="82">
        <v>57</v>
      </c>
      <c r="M5572" s="82">
        <v>412.68</v>
      </c>
    </row>
    <row r="5573" spans="1:13">
      <c r="A5573" t="str">
        <f t="shared" si="87"/>
        <v>109.085190805274</v>
      </c>
      <c r="B5573" s="81" t="s">
        <v>10972</v>
      </c>
      <c r="C5573" s="81" t="s">
        <v>10973</v>
      </c>
      <c r="D5573" s="81" t="s">
        <v>10974</v>
      </c>
      <c r="E5573" s="81"/>
      <c r="F5573" s="81" t="s">
        <v>226</v>
      </c>
      <c r="G5573" s="81" t="s">
        <v>1933</v>
      </c>
      <c r="H5573" s="81" t="s">
        <v>3229</v>
      </c>
      <c r="I5573" s="81"/>
      <c r="J5573" s="82">
        <v>7.24</v>
      </c>
      <c r="K5573" s="82">
        <v>0</v>
      </c>
      <c r="L5573" s="82">
        <v>0</v>
      </c>
      <c r="M5573" s="82">
        <v>0</v>
      </c>
    </row>
    <row r="5574" spans="1:13">
      <c r="A5574" t="str">
        <f t="shared" si="87"/>
        <v>109.095210632486</v>
      </c>
      <c r="B5574" s="81" t="s">
        <v>10975</v>
      </c>
      <c r="C5574" s="81" t="s">
        <v>10976</v>
      </c>
      <c r="D5574" s="81" t="s">
        <v>10977</v>
      </c>
      <c r="E5574" s="81"/>
      <c r="F5574" s="81" t="s">
        <v>226</v>
      </c>
      <c r="G5574" s="81" t="s">
        <v>1933</v>
      </c>
      <c r="H5574" s="81" t="s">
        <v>3252</v>
      </c>
      <c r="I5574" s="81"/>
      <c r="J5574" s="82">
        <v>8.3699999999999992</v>
      </c>
      <c r="K5574" s="82">
        <v>0</v>
      </c>
      <c r="L5574" s="82">
        <v>19</v>
      </c>
      <c r="M5574" s="82">
        <v>159.03</v>
      </c>
    </row>
    <row r="5575" spans="1:13">
      <c r="A5575" t="str">
        <f t="shared" si="87"/>
        <v>109.095190805276</v>
      </c>
      <c r="B5575" s="81" t="s">
        <v>10975</v>
      </c>
      <c r="C5575" s="81" t="s">
        <v>10976</v>
      </c>
      <c r="D5575" s="81" t="s">
        <v>10977</v>
      </c>
      <c r="E5575" s="81"/>
      <c r="F5575" s="81" t="s">
        <v>226</v>
      </c>
      <c r="G5575" s="81" t="s">
        <v>1933</v>
      </c>
      <c r="H5575" s="81" t="s">
        <v>3235</v>
      </c>
      <c r="I5575" s="81"/>
      <c r="J5575" s="82">
        <v>8.3699999999999992</v>
      </c>
      <c r="K5575" s="82">
        <v>0</v>
      </c>
      <c r="L5575" s="82">
        <v>0</v>
      </c>
      <c r="M5575" s="82">
        <v>0</v>
      </c>
    </row>
    <row r="5576" spans="1:13">
      <c r="A5576" t="str">
        <f t="shared" si="87"/>
        <v>109.100210632486</v>
      </c>
      <c r="B5576" s="81" t="s">
        <v>10978</v>
      </c>
      <c r="C5576" s="81" t="s">
        <v>10979</v>
      </c>
      <c r="D5576" s="81" t="s">
        <v>10980</v>
      </c>
      <c r="E5576" s="81"/>
      <c r="F5576" s="81" t="s">
        <v>226</v>
      </c>
      <c r="G5576" s="81" t="s">
        <v>1933</v>
      </c>
      <c r="H5576" s="81" t="s">
        <v>3252</v>
      </c>
      <c r="I5576" s="81"/>
      <c r="J5576" s="82">
        <v>13.49</v>
      </c>
      <c r="K5576" s="82">
        <v>0</v>
      </c>
      <c r="L5576" s="82">
        <v>7</v>
      </c>
      <c r="M5576" s="82">
        <v>94.43</v>
      </c>
    </row>
    <row r="5577" spans="1:13">
      <c r="A5577" t="str">
        <f t="shared" si="87"/>
        <v>040-26200821741</v>
      </c>
      <c r="B5577" s="81" t="s">
        <v>10981</v>
      </c>
      <c r="C5577" s="81" t="s">
        <v>10982</v>
      </c>
      <c r="D5577" s="81" t="s">
        <v>10983</v>
      </c>
      <c r="E5577" s="81"/>
      <c r="F5577" s="81" t="s">
        <v>226</v>
      </c>
      <c r="G5577" s="81" t="s">
        <v>309</v>
      </c>
      <c r="H5577" s="81" t="s">
        <v>10984</v>
      </c>
      <c r="I5577" s="81"/>
      <c r="J5577" s="82">
        <v>10.74</v>
      </c>
      <c r="K5577" s="82">
        <v>0</v>
      </c>
      <c r="L5577" s="82">
        <v>10</v>
      </c>
      <c r="M5577" s="82">
        <v>107.4</v>
      </c>
    </row>
    <row r="5578" spans="1:13">
      <c r="A5578" t="str">
        <f t="shared" si="87"/>
        <v>040-28</v>
      </c>
      <c r="B5578" s="81" t="s">
        <v>10985</v>
      </c>
      <c r="C5578" s="81" t="s">
        <v>10986</v>
      </c>
      <c r="D5578" s="81" t="s">
        <v>10987</v>
      </c>
      <c r="E5578" s="81"/>
      <c r="F5578" s="81" t="s">
        <v>226</v>
      </c>
      <c r="G5578" s="81" t="s">
        <v>1933</v>
      </c>
      <c r="H5578" s="81"/>
      <c r="I5578" s="81"/>
      <c r="J5578" s="82">
        <v>9.15</v>
      </c>
      <c r="K5578" s="82">
        <v>0</v>
      </c>
      <c r="L5578" s="82">
        <v>-2</v>
      </c>
      <c r="M5578" s="82">
        <v>-18.3</v>
      </c>
    </row>
    <row r="5579" spans="1:13">
      <c r="A5579" t="str">
        <f t="shared" si="87"/>
        <v>040-28190703782</v>
      </c>
      <c r="B5579" s="81" t="s">
        <v>10985</v>
      </c>
      <c r="C5579" s="81" t="s">
        <v>10986</v>
      </c>
      <c r="D5579" s="81" t="s">
        <v>10987</v>
      </c>
      <c r="E5579" s="81"/>
      <c r="F5579" s="81" t="s">
        <v>226</v>
      </c>
      <c r="G5579" s="81" t="s">
        <v>1933</v>
      </c>
      <c r="H5579" s="81" t="s">
        <v>10988</v>
      </c>
      <c r="I5579" s="81"/>
      <c r="J5579" s="82">
        <v>9.15</v>
      </c>
      <c r="K5579" s="82">
        <v>0</v>
      </c>
      <c r="L5579" s="82">
        <v>0</v>
      </c>
      <c r="M5579" s="82">
        <v>0</v>
      </c>
    </row>
    <row r="5580" spans="1:13">
      <c r="A5580" t="str">
        <f t="shared" si="87"/>
        <v>040-32220648021</v>
      </c>
      <c r="B5580" s="81" t="s">
        <v>10989</v>
      </c>
      <c r="C5580" s="81" t="s">
        <v>10990</v>
      </c>
      <c r="D5580" s="81" t="s">
        <v>10991</v>
      </c>
      <c r="E5580" s="81"/>
      <c r="F5580" s="81" t="s">
        <v>226</v>
      </c>
      <c r="G5580" s="81" t="s">
        <v>309</v>
      </c>
      <c r="H5580" s="81" t="s">
        <v>10992</v>
      </c>
      <c r="I5580" s="81"/>
      <c r="J5580" s="82">
        <v>3</v>
      </c>
      <c r="K5580" s="82">
        <v>0</v>
      </c>
      <c r="L5580" s="82">
        <v>0</v>
      </c>
      <c r="M5580" s="82">
        <v>0</v>
      </c>
    </row>
    <row r="5581" spans="1:13">
      <c r="A5581" t="str">
        <f t="shared" si="87"/>
        <v>040-32</v>
      </c>
      <c r="B5581" s="81" t="s">
        <v>10989</v>
      </c>
      <c r="C5581" s="81" t="s">
        <v>10990</v>
      </c>
      <c r="D5581" s="81" t="s">
        <v>10991</v>
      </c>
      <c r="E5581" s="81"/>
      <c r="F5581" s="81" t="s">
        <v>226</v>
      </c>
      <c r="G5581" s="81" t="s">
        <v>309</v>
      </c>
      <c r="H5581" s="81"/>
      <c r="I5581" s="81"/>
      <c r="J5581" s="82">
        <v>3</v>
      </c>
      <c r="K5581" s="82">
        <v>0</v>
      </c>
      <c r="L5581" s="82">
        <v>0</v>
      </c>
      <c r="M5581" s="82">
        <v>0</v>
      </c>
    </row>
    <row r="5582" spans="1:13">
      <c r="A5582" t="str">
        <f t="shared" si="87"/>
        <v>040-34220648022</v>
      </c>
      <c r="B5582" s="81" t="s">
        <v>10993</v>
      </c>
      <c r="C5582" s="81" t="s">
        <v>10990</v>
      </c>
      <c r="D5582" s="81" t="s">
        <v>10994</v>
      </c>
      <c r="E5582" s="81"/>
      <c r="F5582" s="81" t="s">
        <v>226</v>
      </c>
      <c r="G5582" s="81" t="s">
        <v>309</v>
      </c>
      <c r="H5582" s="81" t="s">
        <v>10995</v>
      </c>
      <c r="I5582" s="81"/>
      <c r="J5582" s="82">
        <v>3</v>
      </c>
      <c r="K5582" s="82">
        <v>0</v>
      </c>
      <c r="L5582" s="82">
        <v>0</v>
      </c>
      <c r="M5582" s="82">
        <v>0</v>
      </c>
    </row>
    <row r="5583" spans="1:13">
      <c r="A5583" t="str">
        <f t="shared" si="87"/>
        <v>040-34</v>
      </c>
      <c r="B5583" s="81" t="s">
        <v>10993</v>
      </c>
      <c r="C5583" s="81" t="s">
        <v>10990</v>
      </c>
      <c r="D5583" s="81" t="s">
        <v>10994</v>
      </c>
      <c r="E5583" s="81"/>
      <c r="F5583" s="81" t="s">
        <v>226</v>
      </c>
      <c r="G5583" s="81" t="s">
        <v>309</v>
      </c>
      <c r="H5583" s="81"/>
      <c r="I5583" s="81"/>
      <c r="J5583" s="82">
        <v>3</v>
      </c>
      <c r="K5583" s="82">
        <v>0</v>
      </c>
      <c r="L5583" s="82">
        <v>0</v>
      </c>
      <c r="M5583" s="82">
        <v>0</v>
      </c>
    </row>
    <row r="5584" spans="1:13">
      <c r="A5584" t="str">
        <f t="shared" si="87"/>
        <v>040-30</v>
      </c>
      <c r="B5584" s="81" t="s">
        <v>10996</v>
      </c>
      <c r="C5584" s="81" t="s">
        <v>10997</v>
      </c>
      <c r="D5584" s="81" t="s">
        <v>10998</v>
      </c>
      <c r="E5584" s="81"/>
      <c r="F5584" s="81" t="s">
        <v>226</v>
      </c>
      <c r="G5584" s="81" t="s">
        <v>309</v>
      </c>
      <c r="H5584" s="81"/>
      <c r="I5584" s="81"/>
      <c r="J5584" s="82">
        <v>6.32</v>
      </c>
      <c r="K5584" s="82">
        <v>0</v>
      </c>
      <c r="L5584" s="82">
        <v>-3</v>
      </c>
      <c r="M5584" s="82">
        <v>-18.96</v>
      </c>
    </row>
    <row r="5585" spans="1:13">
      <c r="A5585" t="str">
        <f t="shared" si="87"/>
        <v>040-30200821741</v>
      </c>
      <c r="B5585" s="81" t="s">
        <v>10996</v>
      </c>
      <c r="C5585" s="81" t="s">
        <v>10997</v>
      </c>
      <c r="D5585" s="81" t="s">
        <v>10998</v>
      </c>
      <c r="E5585" s="81"/>
      <c r="F5585" s="81" t="s">
        <v>226</v>
      </c>
      <c r="G5585" s="81" t="s">
        <v>309</v>
      </c>
      <c r="H5585" s="81" t="s">
        <v>10984</v>
      </c>
      <c r="I5585" s="81"/>
      <c r="J5585" s="82">
        <v>6.32</v>
      </c>
      <c r="K5585" s="82">
        <v>0</v>
      </c>
      <c r="L5585" s="82">
        <v>14</v>
      </c>
      <c r="M5585" s="82">
        <v>88.48</v>
      </c>
    </row>
    <row r="5586" spans="1:13">
      <c r="A5586" t="str">
        <f t="shared" si="87"/>
        <v>040-38220648025</v>
      </c>
      <c r="B5586" s="81" t="s">
        <v>10999</v>
      </c>
      <c r="C5586" s="81" t="s">
        <v>11000</v>
      </c>
      <c r="D5586" s="81" t="s">
        <v>11001</v>
      </c>
      <c r="E5586" s="81"/>
      <c r="F5586" s="81" t="s">
        <v>226</v>
      </c>
      <c r="G5586" s="81" t="s">
        <v>309</v>
      </c>
      <c r="H5586" s="81" t="s">
        <v>11002</v>
      </c>
      <c r="I5586" s="81"/>
      <c r="J5586" s="82">
        <v>3.1</v>
      </c>
      <c r="K5586" s="82">
        <v>0</v>
      </c>
      <c r="L5586" s="82">
        <v>0</v>
      </c>
      <c r="M5586" s="82">
        <v>0</v>
      </c>
    </row>
    <row r="5587" spans="1:13">
      <c r="A5587" t="str">
        <f t="shared" si="87"/>
        <v>040-38</v>
      </c>
      <c r="B5587" s="81" t="s">
        <v>10999</v>
      </c>
      <c r="C5587" s="81" t="s">
        <v>11000</v>
      </c>
      <c r="D5587" s="81" t="s">
        <v>11001</v>
      </c>
      <c r="E5587" s="81"/>
      <c r="F5587" s="81" t="s">
        <v>226</v>
      </c>
      <c r="G5587" s="81" t="s">
        <v>309</v>
      </c>
      <c r="H5587" s="81"/>
      <c r="I5587" s="81"/>
      <c r="J5587" s="82">
        <v>3.1</v>
      </c>
      <c r="K5587" s="82">
        <v>0</v>
      </c>
      <c r="L5587" s="82">
        <v>0</v>
      </c>
      <c r="M5587" s="82">
        <v>0</v>
      </c>
    </row>
    <row r="5588" spans="1:13">
      <c r="A5588" t="str">
        <f t="shared" si="87"/>
        <v>040-36</v>
      </c>
      <c r="B5588" s="81" t="s">
        <v>11003</v>
      </c>
      <c r="C5588" s="81" t="s">
        <v>11004</v>
      </c>
      <c r="D5588" s="81" t="s">
        <v>11005</v>
      </c>
      <c r="E5588" s="81"/>
      <c r="F5588" s="81" t="s">
        <v>226</v>
      </c>
      <c r="G5588" s="81" t="s">
        <v>309</v>
      </c>
      <c r="H5588" s="81"/>
      <c r="I5588" s="81"/>
      <c r="J5588" s="82">
        <v>8.3800000000000008</v>
      </c>
      <c r="K5588" s="82">
        <v>0</v>
      </c>
      <c r="L5588" s="82">
        <v>-12</v>
      </c>
      <c r="M5588" s="82">
        <v>-100.56</v>
      </c>
    </row>
    <row r="5589" spans="1:13">
      <c r="A5589" t="str">
        <f t="shared" si="87"/>
        <v>040-36210227628</v>
      </c>
      <c r="B5589" s="81" t="s">
        <v>11003</v>
      </c>
      <c r="C5589" s="81" t="s">
        <v>11004</v>
      </c>
      <c r="D5589" s="81" t="s">
        <v>11005</v>
      </c>
      <c r="E5589" s="81"/>
      <c r="F5589" s="81" t="s">
        <v>226</v>
      </c>
      <c r="G5589" s="81" t="s">
        <v>309</v>
      </c>
      <c r="H5589" s="81" t="s">
        <v>11006</v>
      </c>
      <c r="I5589" s="81"/>
      <c r="J5589" s="82">
        <v>8.3800000000000008</v>
      </c>
      <c r="K5589" s="82">
        <v>0</v>
      </c>
      <c r="L5589" s="82">
        <v>14</v>
      </c>
      <c r="M5589" s="82">
        <v>117.32</v>
      </c>
    </row>
    <row r="5590" spans="1:13">
      <c r="A5590" t="str">
        <f t="shared" si="87"/>
        <v>040-36220648024</v>
      </c>
      <c r="B5590" s="81" t="s">
        <v>11003</v>
      </c>
      <c r="C5590" s="81" t="s">
        <v>11004</v>
      </c>
      <c r="D5590" s="81" t="s">
        <v>11005</v>
      </c>
      <c r="E5590" s="81"/>
      <c r="F5590" s="81" t="s">
        <v>226</v>
      </c>
      <c r="G5590" s="81" t="s">
        <v>309</v>
      </c>
      <c r="H5590" s="81" t="s">
        <v>11007</v>
      </c>
      <c r="I5590" s="81"/>
      <c r="J5590" s="82">
        <v>8.3800000000000008</v>
      </c>
      <c r="K5590" s="82">
        <v>0</v>
      </c>
      <c r="L5590" s="82">
        <v>0</v>
      </c>
      <c r="M5590" s="82">
        <v>0</v>
      </c>
    </row>
    <row r="5591" spans="1:13">
      <c r="A5591" t="str">
        <f t="shared" si="87"/>
        <v>040-40</v>
      </c>
      <c r="B5591" s="81" t="s">
        <v>11008</v>
      </c>
      <c r="C5591" s="81" t="s">
        <v>11009</v>
      </c>
      <c r="D5591" s="81" t="s">
        <v>11010</v>
      </c>
      <c r="E5591" s="81"/>
      <c r="F5591" s="81" t="s">
        <v>226</v>
      </c>
      <c r="G5591" s="81" t="s">
        <v>309</v>
      </c>
      <c r="H5591" s="81"/>
      <c r="I5591" s="81"/>
      <c r="J5591" s="82">
        <v>7.51</v>
      </c>
      <c r="K5591" s="82">
        <v>0</v>
      </c>
      <c r="L5591" s="82">
        <v>-4</v>
      </c>
      <c r="M5591" s="82">
        <v>-30.04</v>
      </c>
    </row>
    <row r="5592" spans="1:13">
      <c r="A5592" t="str">
        <f t="shared" si="87"/>
        <v>040-40200821743</v>
      </c>
      <c r="B5592" s="81" t="s">
        <v>11008</v>
      </c>
      <c r="C5592" s="81" t="s">
        <v>11009</v>
      </c>
      <c r="D5592" s="81" t="s">
        <v>11010</v>
      </c>
      <c r="E5592" s="81"/>
      <c r="F5592" s="81" t="s">
        <v>226</v>
      </c>
      <c r="G5592" s="81" t="s">
        <v>309</v>
      </c>
      <c r="H5592" s="81" t="s">
        <v>11011</v>
      </c>
      <c r="I5592" s="81"/>
      <c r="J5592" s="82">
        <v>7.51</v>
      </c>
      <c r="K5592" s="82">
        <v>0</v>
      </c>
      <c r="L5592" s="82">
        <v>31</v>
      </c>
      <c r="M5592" s="82">
        <v>232.81</v>
      </c>
    </row>
    <row r="5593" spans="1:13">
      <c r="A5593" t="str">
        <f t="shared" si="87"/>
        <v>040-40220648026</v>
      </c>
      <c r="B5593" s="81" t="s">
        <v>11008</v>
      </c>
      <c r="C5593" s="81" t="s">
        <v>11009</v>
      </c>
      <c r="D5593" s="81" t="s">
        <v>11010</v>
      </c>
      <c r="E5593" s="81"/>
      <c r="F5593" s="81" t="s">
        <v>226</v>
      </c>
      <c r="G5593" s="81" t="s">
        <v>309</v>
      </c>
      <c r="H5593" s="81" t="s">
        <v>11012</v>
      </c>
      <c r="I5593" s="81"/>
      <c r="J5593" s="82">
        <v>7.51</v>
      </c>
      <c r="K5593" s="82">
        <v>0</v>
      </c>
      <c r="L5593" s="82">
        <v>0</v>
      </c>
      <c r="M5593" s="82">
        <v>0</v>
      </c>
    </row>
    <row r="5594" spans="1:13">
      <c r="A5594" t="str">
        <f t="shared" si="87"/>
        <v>040-44</v>
      </c>
      <c r="B5594" s="81" t="s">
        <v>11013</v>
      </c>
      <c r="C5594" s="81" t="s">
        <v>11014</v>
      </c>
      <c r="D5594" s="81" t="s">
        <v>11015</v>
      </c>
      <c r="E5594" s="81"/>
      <c r="F5594" s="81" t="s">
        <v>226</v>
      </c>
      <c r="G5594" s="81" t="s">
        <v>309</v>
      </c>
      <c r="H5594" s="81"/>
      <c r="I5594" s="81"/>
      <c r="J5594" s="82">
        <v>5.99</v>
      </c>
      <c r="K5594" s="82">
        <v>0</v>
      </c>
      <c r="L5594" s="82">
        <v>-1</v>
      </c>
      <c r="M5594" s="82">
        <v>-5.99</v>
      </c>
    </row>
    <row r="5595" spans="1:13">
      <c r="A5595" t="str">
        <f t="shared" si="87"/>
        <v>040-44210227629</v>
      </c>
      <c r="B5595" s="81" t="s">
        <v>11013</v>
      </c>
      <c r="C5595" s="81" t="s">
        <v>11014</v>
      </c>
      <c r="D5595" s="81" t="s">
        <v>11015</v>
      </c>
      <c r="E5595" s="81"/>
      <c r="F5595" s="81" t="s">
        <v>226</v>
      </c>
      <c r="G5595" s="81" t="s">
        <v>309</v>
      </c>
      <c r="H5595" s="81" t="s">
        <v>11016</v>
      </c>
      <c r="I5595" s="81"/>
      <c r="J5595" s="82">
        <v>5.99</v>
      </c>
      <c r="K5595" s="82">
        <v>0</v>
      </c>
      <c r="L5595" s="82">
        <v>8</v>
      </c>
      <c r="M5595" s="82">
        <v>47.92</v>
      </c>
    </row>
    <row r="5596" spans="1:13">
      <c r="A5596" t="str">
        <f t="shared" si="87"/>
        <v>040-48</v>
      </c>
      <c r="B5596" s="81" t="s">
        <v>11017</v>
      </c>
      <c r="C5596" s="81" t="s">
        <v>11018</v>
      </c>
      <c r="D5596" s="81" t="s">
        <v>11019</v>
      </c>
      <c r="E5596" s="81"/>
      <c r="F5596" s="81" t="s">
        <v>226</v>
      </c>
      <c r="G5596" s="81" t="s">
        <v>309</v>
      </c>
      <c r="H5596" s="81"/>
      <c r="I5596" s="81"/>
      <c r="J5596" s="82">
        <v>4.9800000000000004</v>
      </c>
      <c r="K5596" s="82">
        <v>0</v>
      </c>
      <c r="L5596" s="82">
        <v>0</v>
      </c>
      <c r="M5596" s="82">
        <v>0</v>
      </c>
    </row>
    <row r="5597" spans="1:13">
      <c r="A5597" t="str">
        <f t="shared" si="87"/>
        <v>040-50</v>
      </c>
      <c r="B5597" s="81" t="s">
        <v>11020</v>
      </c>
      <c r="C5597" s="81" t="s">
        <v>11021</v>
      </c>
      <c r="D5597" s="81" t="s">
        <v>11022</v>
      </c>
      <c r="E5597" s="81"/>
      <c r="F5597" s="81" t="s">
        <v>226</v>
      </c>
      <c r="G5597" s="81" t="s">
        <v>309</v>
      </c>
      <c r="H5597" s="81"/>
      <c r="I5597" s="81"/>
      <c r="J5597" s="82">
        <v>7.84</v>
      </c>
      <c r="K5597" s="82">
        <v>0</v>
      </c>
      <c r="L5597" s="82">
        <v>-3</v>
      </c>
      <c r="M5597" s="82">
        <v>-23.52</v>
      </c>
    </row>
    <row r="5598" spans="1:13">
      <c r="A5598" t="str">
        <f t="shared" si="87"/>
        <v>040-50200821745</v>
      </c>
      <c r="B5598" s="81" t="s">
        <v>11020</v>
      </c>
      <c r="C5598" s="81" t="s">
        <v>11021</v>
      </c>
      <c r="D5598" s="81" t="s">
        <v>11022</v>
      </c>
      <c r="E5598" s="81"/>
      <c r="F5598" s="81" t="s">
        <v>226</v>
      </c>
      <c r="G5598" s="81" t="s">
        <v>309</v>
      </c>
      <c r="H5598" s="81" t="s">
        <v>11023</v>
      </c>
      <c r="I5598" s="81"/>
      <c r="J5598" s="82">
        <v>7.84</v>
      </c>
      <c r="K5598" s="82">
        <v>0</v>
      </c>
      <c r="L5598" s="82">
        <v>14</v>
      </c>
      <c r="M5598" s="82">
        <v>109.76</v>
      </c>
    </row>
    <row r="5599" spans="1:13">
      <c r="A5599" t="str">
        <f t="shared" si="87"/>
        <v>040-52</v>
      </c>
      <c r="B5599" s="81" t="s">
        <v>11024</v>
      </c>
      <c r="C5599" s="81" t="s">
        <v>11025</v>
      </c>
      <c r="D5599" s="81" t="s">
        <v>11026</v>
      </c>
      <c r="E5599" s="81"/>
      <c r="F5599" s="81" t="s">
        <v>226</v>
      </c>
      <c r="G5599" s="81" t="s">
        <v>309</v>
      </c>
      <c r="H5599" s="81"/>
      <c r="I5599" s="81"/>
      <c r="J5599" s="82">
        <v>4.9800000000000004</v>
      </c>
      <c r="K5599" s="82">
        <v>0</v>
      </c>
      <c r="L5599" s="82">
        <v>0</v>
      </c>
      <c r="M5599" s="82">
        <v>0</v>
      </c>
    </row>
    <row r="5600" spans="1:13">
      <c r="A5600" t="str">
        <f t="shared" si="87"/>
        <v>040-56190703798</v>
      </c>
      <c r="B5600" s="81" t="s">
        <v>11027</v>
      </c>
      <c r="C5600" s="81" t="s">
        <v>11025</v>
      </c>
      <c r="D5600" s="81" t="s">
        <v>11028</v>
      </c>
      <c r="E5600" s="81"/>
      <c r="F5600" s="81" t="s">
        <v>226</v>
      </c>
      <c r="G5600" s="81" t="s">
        <v>309</v>
      </c>
      <c r="H5600" s="81" t="s">
        <v>11029</v>
      </c>
      <c r="I5600" s="81"/>
      <c r="J5600" s="82">
        <v>5.72</v>
      </c>
      <c r="K5600" s="82">
        <v>0</v>
      </c>
      <c r="L5600" s="82">
        <v>9</v>
      </c>
      <c r="M5600" s="82">
        <v>51.48</v>
      </c>
    </row>
    <row r="5601" spans="1:13">
      <c r="A5601" t="str">
        <f t="shared" si="87"/>
        <v>040-60200821747</v>
      </c>
      <c r="B5601" s="81" t="s">
        <v>11030</v>
      </c>
      <c r="C5601" s="81" t="s">
        <v>11031</v>
      </c>
      <c r="D5601" s="81" t="s">
        <v>11032</v>
      </c>
      <c r="E5601" s="81"/>
      <c r="F5601" s="81" t="s">
        <v>226</v>
      </c>
      <c r="G5601" s="81" t="s">
        <v>309</v>
      </c>
      <c r="H5601" s="81" t="s">
        <v>11033</v>
      </c>
      <c r="I5601" s="81"/>
      <c r="J5601" s="82">
        <v>5.37</v>
      </c>
      <c r="K5601" s="82">
        <v>0</v>
      </c>
      <c r="L5601" s="82">
        <v>6</v>
      </c>
      <c r="M5601" s="82">
        <v>32.22</v>
      </c>
    </row>
    <row r="5602" spans="1:13">
      <c r="A5602" t="str">
        <f t="shared" si="87"/>
        <v>040-64210227630</v>
      </c>
      <c r="B5602" s="81" t="s">
        <v>11034</v>
      </c>
      <c r="C5602" s="81" t="s">
        <v>11035</v>
      </c>
      <c r="D5602" s="81" t="s">
        <v>11036</v>
      </c>
      <c r="E5602" s="81"/>
      <c r="F5602" s="81" t="s">
        <v>226</v>
      </c>
      <c r="G5602" s="81" t="s">
        <v>309</v>
      </c>
      <c r="H5602" s="81" t="s">
        <v>11037</v>
      </c>
      <c r="I5602" s="81"/>
      <c r="J5602" s="82">
        <v>5.81</v>
      </c>
      <c r="K5602" s="82">
        <v>0</v>
      </c>
      <c r="L5602" s="82">
        <v>6</v>
      </c>
      <c r="M5602" s="82">
        <v>34.86</v>
      </c>
    </row>
    <row r="5603" spans="1:13">
      <c r="A5603" t="str">
        <f t="shared" si="87"/>
        <v>040-68210227631</v>
      </c>
      <c r="B5603" s="81" t="s">
        <v>11038</v>
      </c>
      <c r="C5603" s="81" t="s">
        <v>11039</v>
      </c>
      <c r="D5603" s="81" t="s">
        <v>11040</v>
      </c>
      <c r="E5603" s="81"/>
      <c r="F5603" s="81" t="s">
        <v>226</v>
      </c>
      <c r="G5603" s="81" t="s">
        <v>309</v>
      </c>
      <c r="H5603" s="81" t="s">
        <v>11041</v>
      </c>
      <c r="I5603" s="81"/>
      <c r="J5603" s="82">
        <v>5.59</v>
      </c>
      <c r="K5603" s="82">
        <v>0</v>
      </c>
      <c r="L5603" s="82">
        <v>7</v>
      </c>
      <c r="M5603" s="82">
        <v>39.130000000000003</v>
      </c>
    </row>
    <row r="5604" spans="1:13">
      <c r="A5604" t="str">
        <f t="shared" si="87"/>
        <v>040-70201022960</v>
      </c>
      <c r="B5604" s="81" t="s">
        <v>11042</v>
      </c>
      <c r="C5604" s="81" t="s">
        <v>11043</v>
      </c>
      <c r="D5604" s="81" t="s">
        <v>11044</v>
      </c>
      <c r="E5604" s="81"/>
      <c r="F5604" s="81" t="s">
        <v>226</v>
      </c>
      <c r="G5604" s="81" t="s">
        <v>309</v>
      </c>
      <c r="H5604" s="81" t="s">
        <v>11045</v>
      </c>
      <c r="I5604" s="81"/>
      <c r="J5604" s="82">
        <v>6.42</v>
      </c>
      <c r="K5604" s="82">
        <v>0</v>
      </c>
      <c r="L5604" s="82">
        <v>21</v>
      </c>
      <c r="M5604" s="82">
        <v>134.82</v>
      </c>
    </row>
    <row r="5605" spans="1:13">
      <c r="A5605" t="str">
        <f t="shared" si="87"/>
        <v>040-72210227632</v>
      </c>
      <c r="B5605" s="81" t="s">
        <v>11046</v>
      </c>
      <c r="C5605" s="81" t="s">
        <v>11047</v>
      </c>
      <c r="D5605" s="81" t="s">
        <v>11048</v>
      </c>
      <c r="E5605" s="81"/>
      <c r="F5605" s="81" t="s">
        <v>226</v>
      </c>
      <c r="G5605" s="81" t="s">
        <v>309</v>
      </c>
      <c r="H5605" s="81" t="s">
        <v>11049</v>
      </c>
      <c r="I5605" s="81"/>
      <c r="J5605" s="82">
        <v>7.01</v>
      </c>
      <c r="K5605" s="82">
        <v>0</v>
      </c>
      <c r="L5605" s="82">
        <v>7</v>
      </c>
      <c r="M5605" s="82">
        <v>49.07</v>
      </c>
    </row>
    <row r="5606" spans="1:13">
      <c r="A5606" t="str">
        <f t="shared" si="87"/>
        <v>040-76210227633</v>
      </c>
      <c r="B5606" s="81" t="s">
        <v>11050</v>
      </c>
      <c r="C5606" s="81" t="s">
        <v>11051</v>
      </c>
      <c r="D5606" s="81" t="s">
        <v>11052</v>
      </c>
      <c r="E5606" s="81"/>
      <c r="F5606" s="81" t="s">
        <v>226</v>
      </c>
      <c r="G5606" s="81" t="s">
        <v>309</v>
      </c>
      <c r="H5606" s="81" t="s">
        <v>11053</v>
      </c>
      <c r="I5606" s="81"/>
      <c r="J5606" s="82">
        <v>6.41</v>
      </c>
      <c r="K5606" s="82">
        <v>0</v>
      </c>
      <c r="L5606" s="82">
        <v>11</v>
      </c>
      <c r="M5606" s="82">
        <v>70.510000000000005</v>
      </c>
    </row>
    <row r="5607" spans="1:13">
      <c r="A5607" t="str">
        <f t="shared" si="87"/>
        <v>040-80210227635</v>
      </c>
      <c r="B5607" s="81" t="s">
        <v>11054</v>
      </c>
      <c r="C5607" s="81" t="s">
        <v>11055</v>
      </c>
      <c r="D5607" s="81" t="s">
        <v>11056</v>
      </c>
      <c r="E5607" s="81"/>
      <c r="F5607" s="81" t="s">
        <v>226</v>
      </c>
      <c r="G5607" s="81" t="s">
        <v>309</v>
      </c>
      <c r="H5607" s="81" t="s">
        <v>11057</v>
      </c>
      <c r="I5607" s="81"/>
      <c r="J5607" s="82">
        <v>6.78</v>
      </c>
      <c r="K5607" s="82">
        <v>0</v>
      </c>
      <c r="L5607" s="82">
        <v>9</v>
      </c>
      <c r="M5607" s="82">
        <v>61.02</v>
      </c>
    </row>
    <row r="5608" spans="1:13">
      <c r="A5608" t="str">
        <f t="shared" si="87"/>
        <v>040-84210227636</v>
      </c>
      <c r="B5608" s="81" t="s">
        <v>11058</v>
      </c>
      <c r="C5608" s="81" t="s">
        <v>11059</v>
      </c>
      <c r="D5608" s="81" t="s">
        <v>11060</v>
      </c>
      <c r="E5608" s="81"/>
      <c r="F5608" s="81" t="s">
        <v>226</v>
      </c>
      <c r="G5608" s="81" t="s">
        <v>309</v>
      </c>
      <c r="H5608" s="81" t="s">
        <v>11061</v>
      </c>
      <c r="I5608" s="81"/>
      <c r="J5608" s="82">
        <v>5.82</v>
      </c>
      <c r="K5608" s="82">
        <v>0</v>
      </c>
      <c r="L5608" s="82">
        <v>7</v>
      </c>
      <c r="M5608" s="82">
        <v>40.74</v>
      </c>
    </row>
    <row r="5609" spans="1:13">
      <c r="A5609" t="str">
        <f t="shared" si="87"/>
        <v>040-88210227637</v>
      </c>
      <c r="B5609" s="81" t="s">
        <v>11062</v>
      </c>
      <c r="C5609" s="81" t="s">
        <v>11063</v>
      </c>
      <c r="D5609" s="81" t="s">
        <v>11064</v>
      </c>
      <c r="E5609" s="81"/>
      <c r="F5609" s="81" t="s">
        <v>226</v>
      </c>
      <c r="G5609" s="81" t="s">
        <v>309</v>
      </c>
      <c r="H5609" s="81" t="s">
        <v>11065</v>
      </c>
      <c r="I5609" s="81"/>
      <c r="J5609" s="82">
        <v>7.24</v>
      </c>
      <c r="K5609" s="82">
        <v>0</v>
      </c>
      <c r="L5609" s="82">
        <v>4</v>
      </c>
      <c r="M5609" s="82">
        <v>28.96</v>
      </c>
    </row>
    <row r="5610" spans="1:13">
      <c r="A5610" t="str">
        <f t="shared" si="87"/>
        <v>PT4-24190502645</v>
      </c>
      <c r="B5610" s="81" t="s">
        <v>11066</v>
      </c>
      <c r="C5610" s="81" t="s">
        <v>11067</v>
      </c>
      <c r="D5610" s="81" t="s">
        <v>11068</v>
      </c>
      <c r="E5610" s="81"/>
      <c r="F5610" s="81" t="s">
        <v>226</v>
      </c>
      <c r="G5610" s="81" t="s">
        <v>1933</v>
      </c>
      <c r="H5610" s="81" t="s">
        <v>11069</v>
      </c>
      <c r="I5610" s="81"/>
      <c r="J5610" s="82">
        <v>6.94</v>
      </c>
      <c r="K5610" s="82">
        <v>0</v>
      </c>
      <c r="L5610" s="82">
        <v>24</v>
      </c>
      <c r="M5610" s="82">
        <v>166.56</v>
      </c>
    </row>
    <row r="5611" spans="1:13">
      <c r="A5611" t="str">
        <f t="shared" si="87"/>
        <v>PT4-26190502646</v>
      </c>
      <c r="B5611" s="81" t="s">
        <v>11070</v>
      </c>
      <c r="C5611" s="81" t="s">
        <v>11071</v>
      </c>
      <c r="D5611" s="81" t="s">
        <v>11072</v>
      </c>
      <c r="E5611" s="81"/>
      <c r="F5611" s="81" t="s">
        <v>226</v>
      </c>
      <c r="G5611" s="81" t="s">
        <v>1933</v>
      </c>
      <c r="H5611" s="81" t="s">
        <v>11073</v>
      </c>
      <c r="I5611" s="81"/>
      <c r="J5611" s="82">
        <v>6.58</v>
      </c>
      <c r="K5611" s="82">
        <v>0</v>
      </c>
      <c r="L5611" s="82">
        <v>16</v>
      </c>
      <c r="M5611" s="82">
        <v>105.28</v>
      </c>
    </row>
    <row r="5612" spans="1:13">
      <c r="A5612" t="str">
        <f t="shared" si="87"/>
        <v>PT4-28</v>
      </c>
      <c r="B5612" s="81" t="s">
        <v>11074</v>
      </c>
      <c r="C5612" s="81" t="s">
        <v>11075</v>
      </c>
      <c r="D5612" s="81" t="s">
        <v>11076</v>
      </c>
      <c r="E5612" s="81"/>
      <c r="F5612" s="81" t="s">
        <v>226</v>
      </c>
      <c r="G5612" s="81" t="s">
        <v>1933</v>
      </c>
      <c r="H5612" s="81"/>
      <c r="I5612" s="81"/>
      <c r="J5612" s="82">
        <v>5.85</v>
      </c>
      <c r="K5612" s="82">
        <v>0</v>
      </c>
      <c r="L5612" s="82">
        <v>-3</v>
      </c>
      <c r="M5612" s="82">
        <v>-17.55</v>
      </c>
    </row>
    <row r="5613" spans="1:13">
      <c r="A5613" t="str">
        <f t="shared" si="87"/>
        <v>PT4-28190502647</v>
      </c>
      <c r="B5613" s="81" t="s">
        <v>11074</v>
      </c>
      <c r="C5613" s="81" t="s">
        <v>11075</v>
      </c>
      <c r="D5613" s="81" t="s">
        <v>11076</v>
      </c>
      <c r="E5613" s="81"/>
      <c r="F5613" s="81" t="s">
        <v>226</v>
      </c>
      <c r="G5613" s="81" t="s">
        <v>1933</v>
      </c>
      <c r="H5613" s="81" t="s">
        <v>11077</v>
      </c>
      <c r="I5613" s="81"/>
      <c r="J5613" s="82">
        <v>5.85</v>
      </c>
      <c r="K5613" s="82">
        <v>0</v>
      </c>
      <c r="L5613" s="82">
        <v>6</v>
      </c>
      <c r="M5613" s="82">
        <v>35.1</v>
      </c>
    </row>
    <row r="5614" spans="1:13">
      <c r="A5614" t="str">
        <f t="shared" si="87"/>
        <v>PT4-30</v>
      </c>
      <c r="B5614" s="81" t="s">
        <v>11078</v>
      </c>
      <c r="C5614" s="81" t="s">
        <v>11079</v>
      </c>
      <c r="D5614" s="81" t="s">
        <v>11080</v>
      </c>
      <c r="E5614" s="81"/>
      <c r="F5614" s="81" t="s">
        <v>226</v>
      </c>
      <c r="G5614" s="81" t="s">
        <v>1933</v>
      </c>
      <c r="H5614" s="81"/>
      <c r="I5614" s="81"/>
      <c r="J5614" s="82">
        <v>1.3</v>
      </c>
      <c r="K5614" s="82">
        <v>0</v>
      </c>
      <c r="L5614" s="82">
        <v>-9</v>
      </c>
      <c r="M5614" s="82">
        <v>-11.7</v>
      </c>
    </row>
    <row r="5615" spans="1:13">
      <c r="A5615" t="str">
        <f t="shared" si="87"/>
        <v>PT4-30190805667</v>
      </c>
      <c r="B5615" s="81" t="s">
        <v>11078</v>
      </c>
      <c r="C5615" s="81" t="s">
        <v>11079</v>
      </c>
      <c r="D5615" s="81" t="s">
        <v>11080</v>
      </c>
      <c r="E5615" s="81"/>
      <c r="F5615" s="81" t="s">
        <v>226</v>
      </c>
      <c r="G5615" s="81" t="s">
        <v>1933</v>
      </c>
      <c r="H5615" s="81" t="s">
        <v>11081</v>
      </c>
      <c r="I5615" s="81"/>
      <c r="J5615" s="82">
        <v>1.3</v>
      </c>
      <c r="K5615" s="82">
        <v>0</v>
      </c>
      <c r="L5615" s="82">
        <v>9</v>
      </c>
      <c r="M5615" s="82">
        <v>11.7</v>
      </c>
    </row>
    <row r="5616" spans="1:13">
      <c r="A5616" t="str">
        <f t="shared" si="87"/>
        <v>PT4-32</v>
      </c>
      <c r="B5616" s="81" t="s">
        <v>11082</v>
      </c>
      <c r="C5616" s="81" t="s">
        <v>11083</v>
      </c>
      <c r="D5616" s="81" t="s">
        <v>11084</v>
      </c>
      <c r="E5616" s="81"/>
      <c r="F5616" s="81" t="s">
        <v>226</v>
      </c>
      <c r="G5616" s="81" t="s">
        <v>1933</v>
      </c>
      <c r="H5616" s="81"/>
      <c r="I5616" s="81"/>
      <c r="J5616" s="82">
        <v>1.3</v>
      </c>
      <c r="K5616" s="82">
        <v>0</v>
      </c>
      <c r="L5616" s="82">
        <v>-11</v>
      </c>
      <c r="M5616" s="82">
        <v>-14.3</v>
      </c>
    </row>
    <row r="5617" spans="1:13">
      <c r="A5617" t="str">
        <f t="shared" si="87"/>
        <v>PT4-32200112643</v>
      </c>
      <c r="B5617" s="81" t="s">
        <v>11082</v>
      </c>
      <c r="C5617" s="81" t="s">
        <v>11083</v>
      </c>
      <c r="D5617" s="81" t="s">
        <v>11084</v>
      </c>
      <c r="E5617" s="81"/>
      <c r="F5617" s="81" t="s">
        <v>226</v>
      </c>
      <c r="G5617" s="81" t="s">
        <v>1933</v>
      </c>
      <c r="H5617" s="81" t="s">
        <v>11085</v>
      </c>
      <c r="I5617" s="81"/>
      <c r="J5617" s="82">
        <v>1.3</v>
      </c>
      <c r="K5617" s="82">
        <v>0</v>
      </c>
      <c r="L5617" s="82">
        <v>22</v>
      </c>
      <c r="M5617" s="82">
        <v>28.6</v>
      </c>
    </row>
    <row r="5618" spans="1:13">
      <c r="A5618" t="str">
        <f t="shared" si="87"/>
        <v>PT4-32190502649</v>
      </c>
      <c r="B5618" s="81" t="s">
        <v>11082</v>
      </c>
      <c r="C5618" s="81" t="s">
        <v>11083</v>
      </c>
      <c r="D5618" s="81" t="s">
        <v>11084</v>
      </c>
      <c r="E5618" s="81"/>
      <c r="F5618" s="81" t="s">
        <v>226</v>
      </c>
      <c r="G5618" s="81" t="s">
        <v>1933</v>
      </c>
      <c r="H5618" s="81" t="s">
        <v>11086</v>
      </c>
      <c r="I5618" s="81"/>
      <c r="J5618" s="82">
        <v>1.3</v>
      </c>
      <c r="K5618" s="82">
        <v>0</v>
      </c>
      <c r="L5618" s="82">
        <v>0</v>
      </c>
      <c r="M5618" s="82">
        <v>0</v>
      </c>
    </row>
    <row r="5619" spans="1:13">
      <c r="A5619" t="str">
        <f t="shared" si="87"/>
        <v>PT4-34</v>
      </c>
      <c r="B5619" s="81" t="s">
        <v>11087</v>
      </c>
      <c r="C5619" s="81" t="s">
        <v>11088</v>
      </c>
      <c r="D5619" s="81" t="s">
        <v>11089</v>
      </c>
      <c r="E5619" s="81"/>
      <c r="F5619" s="81" t="s">
        <v>226</v>
      </c>
      <c r="G5619" s="81" t="s">
        <v>1933</v>
      </c>
      <c r="H5619" s="81"/>
      <c r="I5619" s="81"/>
      <c r="J5619" s="82">
        <v>1.3</v>
      </c>
      <c r="K5619" s="82">
        <v>0</v>
      </c>
      <c r="L5619" s="82">
        <v>-6</v>
      </c>
      <c r="M5619" s="82">
        <v>-7.8</v>
      </c>
    </row>
    <row r="5620" spans="1:13">
      <c r="A5620" t="str">
        <f t="shared" si="87"/>
        <v>PT4-34190502650</v>
      </c>
      <c r="B5620" s="81" t="s">
        <v>11087</v>
      </c>
      <c r="C5620" s="81" t="s">
        <v>11088</v>
      </c>
      <c r="D5620" s="81" t="s">
        <v>11089</v>
      </c>
      <c r="E5620" s="81"/>
      <c r="F5620" s="81" t="s">
        <v>226</v>
      </c>
      <c r="G5620" s="81" t="s">
        <v>1933</v>
      </c>
      <c r="H5620" s="81" t="s">
        <v>11090</v>
      </c>
      <c r="I5620" s="81"/>
      <c r="J5620" s="82">
        <v>1.3</v>
      </c>
      <c r="K5620" s="82">
        <v>0</v>
      </c>
      <c r="L5620" s="82">
        <v>0</v>
      </c>
      <c r="M5620" s="82">
        <v>0</v>
      </c>
    </row>
    <row r="5621" spans="1:13">
      <c r="A5621" t="str">
        <f t="shared" si="87"/>
        <v>PT4-34200113042</v>
      </c>
      <c r="B5621" s="81" t="s">
        <v>11087</v>
      </c>
      <c r="C5621" s="81" t="s">
        <v>11088</v>
      </c>
      <c r="D5621" s="81" t="s">
        <v>11089</v>
      </c>
      <c r="E5621" s="81"/>
      <c r="F5621" s="81" t="s">
        <v>226</v>
      </c>
      <c r="G5621" s="81" t="s">
        <v>1933</v>
      </c>
      <c r="H5621" s="81" t="s">
        <v>11091</v>
      </c>
      <c r="I5621" s="81"/>
      <c r="J5621" s="82">
        <v>1.3</v>
      </c>
      <c r="K5621" s="82">
        <v>0</v>
      </c>
      <c r="L5621" s="82">
        <v>18</v>
      </c>
      <c r="M5621" s="82">
        <v>23.4</v>
      </c>
    </row>
    <row r="5622" spans="1:13">
      <c r="A5622" t="str">
        <f t="shared" si="87"/>
        <v>PT4-36</v>
      </c>
      <c r="B5622" s="81" t="s">
        <v>11092</v>
      </c>
      <c r="C5622" s="81" t="s">
        <v>11093</v>
      </c>
      <c r="D5622" s="81" t="s">
        <v>11094</v>
      </c>
      <c r="E5622" s="81"/>
      <c r="F5622" s="81" t="s">
        <v>226</v>
      </c>
      <c r="G5622" s="81" t="s">
        <v>1933</v>
      </c>
      <c r="H5622" s="81"/>
      <c r="I5622" s="81"/>
      <c r="J5622" s="82">
        <v>1.3</v>
      </c>
      <c r="K5622" s="82">
        <v>0</v>
      </c>
      <c r="L5622" s="82">
        <v>-3</v>
      </c>
      <c r="M5622" s="82">
        <v>-3.9</v>
      </c>
    </row>
    <row r="5623" spans="1:13">
      <c r="A5623" t="str">
        <f t="shared" si="87"/>
        <v>PT4-36191211575</v>
      </c>
      <c r="B5623" s="81" t="s">
        <v>11092</v>
      </c>
      <c r="C5623" s="81" t="s">
        <v>11093</v>
      </c>
      <c r="D5623" s="81" t="s">
        <v>11094</v>
      </c>
      <c r="E5623" s="81"/>
      <c r="F5623" s="81" t="s">
        <v>226</v>
      </c>
      <c r="G5623" s="81" t="s">
        <v>1933</v>
      </c>
      <c r="H5623" s="81" t="s">
        <v>11095</v>
      </c>
      <c r="I5623" s="81"/>
      <c r="J5623" s="82">
        <v>1.3</v>
      </c>
      <c r="K5623" s="82">
        <v>0</v>
      </c>
      <c r="L5623" s="82">
        <v>21</v>
      </c>
      <c r="M5623" s="82">
        <v>27.3</v>
      </c>
    </row>
    <row r="5624" spans="1:13">
      <c r="A5624" t="str">
        <f t="shared" si="87"/>
        <v>PT4-38</v>
      </c>
      <c r="B5624" s="81" t="s">
        <v>11096</v>
      </c>
      <c r="C5624" s="81" t="s">
        <v>11097</v>
      </c>
      <c r="D5624" s="81" t="s">
        <v>11098</v>
      </c>
      <c r="E5624" s="81"/>
      <c r="F5624" s="81" t="s">
        <v>226</v>
      </c>
      <c r="G5624" s="81" t="s">
        <v>1933</v>
      </c>
      <c r="H5624" s="81"/>
      <c r="I5624" s="81"/>
      <c r="J5624" s="82">
        <v>1.3</v>
      </c>
      <c r="K5624" s="82">
        <v>0</v>
      </c>
      <c r="L5624" s="82">
        <v>-11</v>
      </c>
      <c r="M5624" s="82">
        <v>-14.3</v>
      </c>
    </row>
    <row r="5625" spans="1:13">
      <c r="A5625" t="str">
        <f t="shared" si="87"/>
        <v>PT4-38200112649</v>
      </c>
      <c r="B5625" s="81" t="s">
        <v>11096</v>
      </c>
      <c r="C5625" s="81" t="s">
        <v>11097</v>
      </c>
      <c r="D5625" s="81" t="s">
        <v>11098</v>
      </c>
      <c r="E5625" s="81"/>
      <c r="F5625" s="81" t="s">
        <v>226</v>
      </c>
      <c r="G5625" s="81" t="s">
        <v>1933</v>
      </c>
      <c r="H5625" s="81" t="s">
        <v>11099</v>
      </c>
      <c r="I5625" s="81"/>
      <c r="J5625" s="82">
        <v>1.3</v>
      </c>
      <c r="K5625" s="82">
        <v>0</v>
      </c>
      <c r="L5625" s="82">
        <v>22</v>
      </c>
      <c r="M5625" s="82">
        <v>28.6</v>
      </c>
    </row>
    <row r="5626" spans="1:13">
      <c r="A5626" t="str">
        <f t="shared" si="87"/>
        <v>PT4-38190502652</v>
      </c>
      <c r="B5626" s="81" t="s">
        <v>11096</v>
      </c>
      <c r="C5626" s="81" t="s">
        <v>11097</v>
      </c>
      <c r="D5626" s="81" t="s">
        <v>11098</v>
      </c>
      <c r="E5626" s="81"/>
      <c r="F5626" s="81" t="s">
        <v>226</v>
      </c>
      <c r="G5626" s="81" t="s">
        <v>1933</v>
      </c>
      <c r="H5626" s="81" t="s">
        <v>11100</v>
      </c>
      <c r="I5626" s="81"/>
      <c r="J5626" s="82">
        <v>1.3</v>
      </c>
      <c r="K5626" s="82">
        <v>0</v>
      </c>
      <c r="L5626" s="82">
        <v>0</v>
      </c>
      <c r="M5626" s="82">
        <v>0</v>
      </c>
    </row>
    <row r="5627" spans="1:13">
      <c r="A5627" t="str">
        <f t="shared" si="87"/>
        <v>444.104201023027</v>
      </c>
      <c r="B5627" s="81" t="s">
        <v>11101</v>
      </c>
      <c r="C5627" s="81" t="s">
        <v>11102</v>
      </c>
      <c r="D5627" s="81" t="s">
        <v>11103</v>
      </c>
      <c r="E5627" s="81"/>
      <c r="F5627" s="81" t="s">
        <v>226</v>
      </c>
      <c r="G5627" s="81" t="s">
        <v>1933</v>
      </c>
      <c r="H5627" s="81" t="s">
        <v>11104</v>
      </c>
      <c r="I5627" s="81"/>
      <c r="J5627" s="82">
        <v>41.07</v>
      </c>
      <c r="K5627" s="82">
        <v>0</v>
      </c>
      <c r="L5627" s="82">
        <v>3</v>
      </c>
      <c r="M5627" s="82">
        <v>123.21</v>
      </c>
    </row>
    <row r="5628" spans="1:13">
      <c r="A5628" t="str">
        <f t="shared" si="87"/>
        <v>444.105190602798</v>
      </c>
      <c r="B5628" s="81" t="s">
        <v>11105</v>
      </c>
      <c r="C5628" s="81" t="s">
        <v>11102</v>
      </c>
      <c r="D5628" s="81" t="s">
        <v>11106</v>
      </c>
      <c r="E5628" s="81"/>
      <c r="F5628" s="81" t="s">
        <v>226</v>
      </c>
      <c r="G5628" s="81" t="s">
        <v>1933</v>
      </c>
      <c r="H5628" s="81" t="s">
        <v>11107</v>
      </c>
      <c r="I5628" s="81"/>
      <c r="J5628" s="82">
        <v>41.07</v>
      </c>
      <c r="K5628" s="82">
        <v>0</v>
      </c>
      <c r="L5628" s="82">
        <v>3</v>
      </c>
      <c r="M5628" s="82">
        <v>123.21</v>
      </c>
    </row>
    <row r="5629" spans="1:13">
      <c r="A5629" t="str">
        <f t="shared" si="87"/>
        <v>444.106211240693</v>
      </c>
      <c r="B5629" s="81" t="s">
        <v>11108</v>
      </c>
      <c r="C5629" s="81" t="s">
        <v>11109</v>
      </c>
      <c r="D5629" s="81" t="s">
        <v>11110</v>
      </c>
      <c r="E5629" s="81"/>
      <c r="F5629" s="81" t="s">
        <v>226</v>
      </c>
      <c r="G5629" s="81" t="s">
        <v>1933</v>
      </c>
      <c r="H5629" s="81" t="s">
        <v>11111</v>
      </c>
      <c r="I5629" s="81"/>
      <c r="J5629" s="82">
        <v>7.7</v>
      </c>
      <c r="K5629" s="82">
        <v>0</v>
      </c>
      <c r="L5629" s="82">
        <v>0</v>
      </c>
      <c r="M5629" s="82">
        <v>0</v>
      </c>
    </row>
    <row r="5630" spans="1:13">
      <c r="A5630" t="str">
        <f t="shared" si="87"/>
        <v>444.106210733501</v>
      </c>
      <c r="B5630" s="81" t="s">
        <v>11108</v>
      </c>
      <c r="C5630" s="81" t="s">
        <v>11109</v>
      </c>
      <c r="D5630" s="81" t="s">
        <v>11110</v>
      </c>
      <c r="E5630" s="81"/>
      <c r="F5630" s="81" t="s">
        <v>226</v>
      </c>
      <c r="G5630" s="81" t="s">
        <v>1933</v>
      </c>
      <c r="H5630" s="81" t="s">
        <v>11112</v>
      </c>
      <c r="I5630" s="81"/>
      <c r="J5630" s="82">
        <v>7.7</v>
      </c>
      <c r="K5630" s="82">
        <v>0</v>
      </c>
      <c r="L5630" s="82">
        <v>13</v>
      </c>
      <c r="M5630" s="82">
        <v>100.1</v>
      </c>
    </row>
    <row r="5631" spans="1:13">
      <c r="A5631" t="str">
        <f t="shared" si="87"/>
        <v>444.107211240694</v>
      </c>
      <c r="B5631" s="81" t="s">
        <v>11113</v>
      </c>
      <c r="C5631" s="81" t="s">
        <v>11114</v>
      </c>
      <c r="D5631" s="81" t="s">
        <v>11115</v>
      </c>
      <c r="E5631" s="81"/>
      <c r="F5631" s="81" t="s">
        <v>226</v>
      </c>
      <c r="G5631" s="81" t="s">
        <v>1933</v>
      </c>
      <c r="H5631" s="81" t="s">
        <v>5594</v>
      </c>
      <c r="I5631" s="81"/>
      <c r="J5631" s="82">
        <v>4.41</v>
      </c>
      <c r="K5631" s="82">
        <v>0</v>
      </c>
      <c r="L5631" s="82">
        <v>0</v>
      </c>
      <c r="M5631" s="82">
        <v>0</v>
      </c>
    </row>
    <row r="5632" spans="1:13">
      <c r="A5632" t="str">
        <f t="shared" si="87"/>
        <v>444.107210228153</v>
      </c>
      <c r="B5632" s="81" t="s">
        <v>11113</v>
      </c>
      <c r="C5632" s="81" t="s">
        <v>11114</v>
      </c>
      <c r="D5632" s="81" t="s">
        <v>11115</v>
      </c>
      <c r="E5632" s="81"/>
      <c r="F5632" s="81" t="s">
        <v>226</v>
      </c>
      <c r="G5632" s="81" t="s">
        <v>1933</v>
      </c>
      <c r="H5632" s="81" t="s">
        <v>3201</v>
      </c>
      <c r="I5632" s="81"/>
      <c r="J5632" s="82">
        <v>4.41</v>
      </c>
      <c r="K5632" s="82">
        <v>0</v>
      </c>
      <c r="L5632" s="82">
        <v>0</v>
      </c>
      <c r="M5632" s="82">
        <v>0</v>
      </c>
    </row>
    <row r="5633" spans="1:13">
      <c r="A5633" t="str">
        <f t="shared" si="87"/>
        <v>444.107220243006</v>
      </c>
      <c r="B5633" s="81" t="s">
        <v>11113</v>
      </c>
      <c r="C5633" s="81" t="s">
        <v>11114</v>
      </c>
      <c r="D5633" s="81" t="s">
        <v>11115</v>
      </c>
      <c r="E5633" s="81"/>
      <c r="F5633" s="81" t="s">
        <v>226</v>
      </c>
      <c r="G5633" s="81" t="s">
        <v>1933</v>
      </c>
      <c r="H5633" s="81" t="s">
        <v>11116</v>
      </c>
      <c r="I5633" s="81"/>
      <c r="J5633" s="82">
        <v>4.41</v>
      </c>
      <c r="K5633" s="82">
        <v>0</v>
      </c>
      <c r="L5633" s="82">
        <v>3</v>
      </c>
      <c r="M5633" s="82">
        <v>13.23</v>
      </c>
    </row>
    <row r="5634" spans="1:13">
      <c r="A5634" t="str">
        <f t="shared" si="87"/>
        <v>444.107210632776</v>
      </c>
      <c r="B5634" s="81" t="s">
        <v>11113</v>
      </c>
      <c r="C5634" s="81" t="s">
        <v>11114</v>
      </c>
      <c r="D5634" s="81" t="s">
        <v>11115</v>
      </c>
      <c r="E5634" s="81"/>
      <c r="F5634" s="81" t="s">
        <v>226</v>
      </c>
      <c r="G5634" s="81" t="s">
        <v>1933</v>
      </c>
      <c r="H5634" s="81" t="s">
        <v>11117</v>
      </c>
      <c r="I5634" s="81"/>
      <c r="J5634" s="82">
        <v>4.41</v>
      </c>
      <c r="K5634" s="82">
        <v>0</v>
      </c>
      <c r="L5634" s="82">
        <v>1</v>
      </c>
      <c r="M5634" s="82">
        <v>4.41</v>
      </c>
    </row>
    <row r="5635" spans="1:13">
      <c r="A5635" t="str">
        <f t="shared" ref="A5635:A5698" si="88">CONCATENATE(B5635,H5635)</f>
        <v>444.108210531648</v>
      </c>
      <c r="B5635" s="81" t="s">
        <v>11118</v>
      </c>
      <c r="C5635" s="81" t="s">
        <v>11119</v>
      </c>
      <c r="D5635" s="81" t="s">
        <v>11120</v>
      </c>
      <c r="E5635" s="81"/>
      <c r="F5635" s="81" t="s">
        <v>226</v>
      </c>
      <c r="G5635" s="81" t="s">
        <v>1933</v>
      </c>
      <c r="H5635" s="81" t="s">
        <v>3333</v>
      </c>
      <c r="I5635" s="81"/>
      <c r="J5635" s="82">
        <v>2.88</v>
      </c>
      <c r="K5635" s="82">
        <v>0</v>
      </c>
      <c r="L5635" s="82">
        <v>8</v>
      </c>
      <c r="M5635" s="82">
        <v>23.04</v>
      </c>
    </row>
    <row r="5636" spans="1:13">
      <c r="A5636" t="str">
        <f t="shared" si="88"/>
        <v>444.109220142279</v>
      </c>
      <c r="B5636" s="81" t="s">
        <v>11121</v>
      </c>
      <c r="C5636" s="81" t="s">
        <v>11122</v>
      </c>
      <c r="D5636" s="81" t="s">
        <v>11123</v>
      </c>
      <c r="E5636" s="81"/>
      <c r="F5636" s="81" t="s">
        <v>226</v>
      </c>
      <c r="G5636" s="81" t="s">
        <v>1933</v>
      </c>
      <c r="H5636" s="81" t="s">
        <v>11124</v>
      </c>
      <c r="I5636" s="81"/>
      <c r="J5636" s="82">
        <v>41.07</v>
      </c>
      <c r="K5636" s="82">
        <v>0</v>
      </c>
      <c r="L5636" s="82">
        <v>3</v>
      </c>
      <c r="M5636" s="82">
        <v>123.21</v>
      </c>
    </row>
    <row r="5637" spans="1:13">
      <c r="A5637" t="str">
        <f t="shared" si="88"/>
        <v>444.110200112942</v>
      </c>
      <c r="B5637" s="81" t="s">
        <v>11125</v>
      </c>
      <c r="C5637" s="81" t="s">
        <v>11126</v>
      </c>
      <c r="D5637" s="81" t="s">
        <v>11127</v>
      </c>
      <c r="E5637" s="81"/>
      <c r="F5637" s="81" t="s">
        <v>226</v>
      </c>
      <c r="G5637" s="81" t="s">
        <v>1933</v>
      </c>
      <c r="H5637" s="81" t="s">
        <v>11128</v>
      </c>
      <c r="I5637" s="81"/>
      <c r="J5637" s="82">
        <v>41.07</v>
      </c>
      <c r="K5637" s="82">
        <v>0</v>
      </c>
      <c r="L5637" s="82">
        <v>2</v>
      </c>
      <c r="M5637" s="82">
        <v>82.14</v>
      </c>
    </row>
    <row r="5638" spans="1:13">
      <c r="A5638" t="str">
        <f t="shared" si="88"/>
        <v>444.111200112942</v>
      </c>
      <c r="B5638" s="81" t="s">
        <v>11129</v>
      </c>
      <c r="C5638" s="81" t="s">
        <v>11126</v>
      </c>
      <c r="D5638" s="81" t="s">
        <v>11130</v>
      </c>
      <c r="E5638" s="81"/>
      <c r="F5638" s="81" t="s">
        <v>226</v>
      </c>
      <c r="G5638" s="81" t="s">
        <v>1933</v>
      </c>
      <c r="H5638" s="81" t="s">
        <v>11128</v>
      </c>
      <c r="I5638" s="81"/>
      <c r="J5638" s="82">
        <v>41.07</v>
      </c>
      <c r="K5638" s="82">
        <v>0</v>
      </c>
      <c r="L5638" s="82">
        <v>3</v>
      </c>
      <c r="M5638" s="82">
        <v>123.21</v>
      </c>
    </row>
    <row r="5639" spans="1:13">
      <c r="A5639" t="str">
        <f t="shared" si="88"/>
        <v>444.112</v>
      </c>
      <c r="B5639" s="81" t="s">
        <v>11131</v>
      </c>
      <c r="C5639" s="81" t="s">
        <v>11126</v>
      </c>
      <c r="D5639" s="81" t="s">
        <v>11132</v>
      </c>
      <c r="E5639" s="81"/>
      <c r="F5639" s="81" t="s">
        <v>226</v>
      </c>
      <c r="G5639" s="81" t="s">
        <v>1933</v>
      </c>
      <c r="H5639" s="81"/>
      <c r="I5639" s="81"/>
      <c r="J5639" s="82">
        <v>41.07</v>
      </c>
      <c r="K5639" s="82">
        <v>0</v>
      </c>
      <c r="L5639" s="82">
        <v>0</v>
      </c>
      <c r="M5639" s="82">
        <v>0</v>
      </c>
    </row>
    <row r="5640" spans="1:13">
      <c r="A5640" t="str">
        <f t="shared" si="88"/>
        <v>SF-144.105190602798</v>
      </c>
      <c r="B5640" s="81" t="s">
        <v>11133</v>
      </c>
      <c r="C5640" s="81" t="s">
        <v>11134</v>
      </c>
      <c r="D5640" s="81" t="s">
        <v>11135</v>
      </c>
      <c r="E5640" s="81"/>
      <c r="F5640" s="81" t="s">
        <v>226</v>
      </c>
      <c r="G5640" s="81" t="s">
        <v>1933</v>
      </c>
      <c r="H5640" s="81" t="s">
        <v>11107</v>
      </c>
      <c r="I5640" s="81"/>
      <c r="J5640" s="82">
        <v>71.430000000000007</v>
      </c>
      <c r="K5640" s="82">
        <v>0</v>
      </c>
      <c r="L5640" s="82">
        <v>5</v>
      </c>
      <c r="M5640" s="82">
        <v>357.15</v>
      </c>
    </row>
    <row r="5641" spans="1:13">
      <c r="A5641" t="str">
        <f t="shared" si="88"/>
        <v>SF-144.106201023027</v>
      </c>
      <c r="B5641" s="81" t="s">
        <v>11136</v>
      </c>
      <c r="C5641" s="81" t="s">
        <v>11137</v>
      </c>
      <c r="D5641" s="81" t="s">
        <v>11138</v>
      </c>
      <c r="E5641" s="81"/>
      <c r="F5641" s="81" t="s">
        <v>226</v>
      </c>
      <c r="G5641" s="81" t="s">
        <v>1933</v>
      </c>
      <c r="H5641" s="81" t="s">
        <v>11104</v>
      </c>
      <c r="I5641" s="81"/>
      <c r="J5641" s="82">
        <v>58.44</v>
      </c>
      <c r="K5641" s="82">
        <v>0</v>
      </c>
      <c r="L5641" s="82">
        <v>3</v>
      </c>
      <c r="M5641" s="82">
        <v>175.32</v>
      </c>
    </row>
    <row r="5642" spans="1:13">
      <c r="A5642" t="str">
        <f t="shared" si="88"/>
        <v>SF-144.106211240693</v>
      </c>
      <c r="B5642" s="81" t="s">
        <v>11136</v>
      </c>
      <c r="C5642" s="81" t="s">
        <v>11137</v>
      </c>
      <c r="D5642" s="81" t="s">
        <v>11138</v>
      </c>
      <c r="E5642" s="81"/>
      <c r="F5642" s="81" t="s">
        <v>226</v>
      </c>
      <c r="G5642" s="81" t="s">
        <v>1933</v>
      </c>
      <c r="H5642" s="81" t="s">
        <v>11111</v>
      </c>
      <c r="I5642" s="81"/>
      <c r="J5642" s="82">
        <v>58.44</v>
      </c>
      <c r="K5642" s="82">
        <v>0</v>
      </c>
      <c r="L5642" s="82">
        <v>2</v>
      </c>
      <c r="M5642" s="82">
        <v>116.88</v>
      </c>
    </row>
    <row r="5643" spans="1:13">
      <c r="A5643" t="str">
        <f t="shared" si="88"/>
        <v>SF-144.107211240694</v>
      </c>
      <c r="B5643" s="81" t="s">
        <v>11139</v>
      </c>
      <c r="C5643" s="81" t="s">
        <v>11140</v>
      </c>
      <c r="D5643" s="81" t="s">
        <v>11141</v>
      </c>
      <c r="E5643" s="81"/>
      <c r="F5643" s="81" t="s">
        <v>226</v>
      </c>
      <c r="G5643" s="81" t="s">
        <v>1933</v>
      </c>
      <c r="H5643" s="81" t="s">
        <v>5594</v>
      </c>
      <c r="I5643" s="81"/>
      <c r="J5643" s="82">
        <v>71.430000000000007</v>
      </c>
      <c r="K5643" s="82">
        <v>0</v>
      </c>
      <c r="L5643" s="82">
        <v>8</v>
      </c>
      <c r="M5643" s="82">
        <v>571.44000000000005</v>
      </c>
    </row>
    <row r="5644" spans="1:13">
      <c r="A5644" t="str">
        <f t="shared" si="88"/>
        <v>SF-144.108220142279</v>
      </c>
      <c r="B5644" s="81" t="s">
        <v>11142</v>
      </c>
      <c r="C5644" s="81" t="s">
        <v>11143</v>
      </c>
      <c r="D5644" s="81" t="s">
        <v>11144</v>
      </c>
      <c r="E5644" s="81"/>
      <c r="F5644" s="81" t="s">
        <v>226</v>
      </c>
      <c r="G5644" s="81" t="s">
        <v>1933</v>
      </c>
      <c r="H5644" s="81" t="s">
        <v>11124</v>
      </c>
      <c r="I5644" s="81"/>
      <c r="J5644" s="82">
        <v>11.91</v>
      </c>
      <c r="K5644" s="82">
        <v>0</v>
      </c>
      <c r="L5644" s="82">
        <v>8</v>
      </c>
      <c r="M5644" s="82">
        <v>95.28</v>
      </c>
    </row>
    <row r="5645" spans="1:13">
      <c r="A5645" t="str">
        <f t="shared" si="88"/>
        <v>Sf-144.109</v>
      </c>
      <c r="B5645" s="81" t="s">
        <v>11145</v>
      </c>
      <c r="C5645" s="81" t="s">
        <v>11146</v>
      </c>
      <c r="D5645" s="81" t="s">
        <v>11147</v>
      </c>
      <c r="E5645" s="81"/>
      <c r="F5645" s="81" t="s">
        <v>226</v>
      </c>
      <c r="G5645" s="81" t="s">
        <v>1933</v>
      </c>
      <c r="H5645" s="81"/>
      <c r="I5645" s="81"/>
      <c r="J5645" s="82">
        <v>23.29</v>
      </c>
      <c r="K5645" s="82">
        <v>0</v>
      </c>
      <c r="L5645" s="82">
        <v>-1</v>
      </c>
      <c r="M5645" s="82">
        <v>-23.29</v>
      </c>
    </row>
    <row r="5646" spans="1:13">
      <c r="A5646" t="str">
        <f t="shared" si="88"/>
        <v>Sf-144.1092306000680</v>
      </c>
      <c r="B5646" s="81" t="s">
        <v>11145</v>
      </c>
      <c r="C5646" s="81" t="s">
        <v>11146</v>
      </c>
      <c r="D5646" s="81" t="s">
        <v>11147</v>
      </c>
      <c r="E5646" s="81"/>
      <c r="F5646" s="81" t="s">
        <v>226</v>
      </c>
      <c r="G5646" s="81" t="s">
        <v>1933</v>
      </c>
      <c r="H5646" s="81" t="s">
        <v>11148</v>
      </c>
      <c r="I5646" s="81"/>
      <c r="J5646" s="82">
        <v>23.29</v>
      </c>
      <c r="K5646" s="82">
        <v>0</v>
      </c>
      <c r="L5646" s="82">
        <v>2</v>
      </c>
      <c r="M5646" s="82">
        <v>46.58</v>
      </c>
    </row>
    <row r="5647" spans="1:13">
      <c r="A5647" t="str">
        <f t="shared" si="88"/>
        <v>Sf-144.110</v>
      </c>
      <c r="B5647" s="81" t="s">
        <v>11149</v>
      </c>
      <c r="C5647" s="81" t="s">
        <v>11146</v>
      </c>
      <c r="D5647" s="81" t="s">
        <v>11150</v>
      </c>
      <c r="E5647" s="81"/>
      <c r="F5647" s="81" t="s">
        <v>226</v>
      </c>
      <c r="G5647" s="81" t="s">
        <v>1933</v>
      </c>
      <c r="H5647" s="81"/>
      <c r="I5647" s="81"/>
      <c r="J5647" s="82">
        <v>14.95</v>
      </c>
      <c r="K5647" s="82">
        <v>0</v>
      </c>
      <c r="L5647" s="82">
        <v>0</v>
      </c>
      <c r="M5647" s="82">
        <v>0</v>
      </c>
    </row>
    <row r="5648" spans="1:13">
      <c r="A5648" t="str">
        <f t="shared" si="88"/>
        <v>Sf-144.1102306000679</v>
      </c>
      <c r="B5648" s="81" t="s">
        <v>11149</v>
      </c>
      <c r="C5648" s="81" t="s">
        <v>11146</v>
      </c>
      <c r="D5648" s="81" t="s">
        <v>11150</v>
      </c>
      <c r="E5648" s="81"/>
      <c r="F5648" s="81" t="s">
        <v>226</v>
      </c>
      <c r="G5648" s="81" t="s">
        <v>1933</v>
      </c>
      <c r="H5648" s="81" t="s">
        <v>11151</v>
      </c>
      <c r="I5648" s="81"/>
      <c r="J5648" s="82">
        <v>14.95</v>
      </c>
      <c r="K5648" s="82">
        <v>0</v>
      </c>
      <c r="L5648" s="82">
        <v>4</v>
      </c>
      <c r="M5648" s="82">
        <v>59.8</v>
      </c>
    </row>
    <row r="5649" spans="1:13">
      <c r="A5649" t="str">
        <f t="shared" si="88"/>
        <v>727.105C15284</v>
      </c>
      <c r="B5649" s="81" t="s">
        <v>11152</v>
      </c>
      <c r="C5649" s="81" t="s">
        <v>11153</v>
      </c>
      <c r="D5649" s="81" t="s">
        <v>11154</v>
      </c>
      <c r="E5649" s="81"/>
      <c r="F5649" s="81" t="s">
        <v>226</v>
      </c>
      <c r="G5649" s="81" t="s">
        <v>1933</v>
      </c>
      <c r="H5649" s="81" t="s">
        <v>11155</v>
      </c>
      <c r="I5649" s="81"/>
      <c r="J5649" s="82">
        <v>35.71</v>
      </c>
      <c r="K5649" s="82">
        <v>0</v>
      </c>
      <c r="L5649" s="82">
        <v>1</v>
      </c>
      <c r="M5649" s="82">
        <v>35.71</v>
      </c>
    </row>
    <row r="5650" spans="1:13">
      <c r="A5650" t="str">
        <f t="shared" si="88"/>
        <v>727.106C15284</v>
      </c>
      <c r="B5650" s="81" t="s">
        <v>11156</v>
      </c>
      <c r="C5650" s="81" t="s">
        <v>11153</v>
      </c>
      <c r="D5650" s="81" t="s">
        <v>11157</v>
      </c>
      <c r="E5650" s="81"/>
      <c r="F5650" s="81" t="s">
        <v>226</v>
      </c>
      <c r="G5650" s="81" t="s">
        <v>1933</v>
      </c>
      <c r="H5650" s="81" t="s">
        <v>11155</v>
      </c>
      <c r="I5650" s="81"/>
      <c r="J5650" s="82">
        <v>35.71</v>
      </c>
      <c r="K5650" s="82">
        <v>0</v>
      </c>
      <c r="L5650" s="82">
        <v>3</v>
      </c>
      <c r="M5650" s="82">
        <v>107.13</v>
      </c>
    </row>
    <row r="5651" spans="1:13">
      <c r="A5651" t="str">
        <f t="shared" si="88"/>
        <v>SF-727.10615284</v>
      </c>
      <c r="B5651" s="81" t="s">
        <v>11158</v>
      </c>
      <c r="C5651" s="81" t="s">
        <v>11153</v>
      </c>
      <c r="D5651" s="81" t="s">
        <v>11159</v>
      </c>
      <c r="E5651" s="81"/>
      <c r="F5651" s="81" t="s">
        <v>226</v>
      </c>
      <c r="G5651" s="81" t="s">
        <v>1933</v>
      </c>
      <c r="H5651" s="81" t="s">
        <v>11155</v>
      </c>
      <c r="I5651" s="81"/>
      <c r="J5651" s="82">
        <v>71.430000000000007</v>
      </c>
      <c r="K5651" s="82">
        <v>0</v>
      </c>
      <c r="L5651" s="82">
        <v>0</v>
      </c>
      <c r="M5651" s="82">
        <v>0</v>
      </c>
    </row>
    <row r="5652" spans="1:13">
      <c r="A5652" t="str">
        <f t="shared" si="88"/>
        <v>SF-727.107</v>
      </c>
      <c r="B5652" s="81" t="s">
        <v>11160</v>
      </c>
      <c r="C5652" s="81" t="s">
        <v>11161</v>
      </c>
      <c r="D5652" s="81" t="s">
        <v>11162</v>
      </c>
      <c r="E5652" s="81"/>
      <c r="F5652" s="81" t="s">
        <v>226</v>
      </c>
      <c r="G5652" s="81" t="s">
        <v>1933</v>
      </c>
      <c r="H5652" s="81"/>
      <c r="I5652" s="81"/>
      <c r="J5652" s="82">
        <v>71.430000000000007</v>
      </c>
      <c r="K5652" s="82">
        <v>0</v>
      </c>
      <c r="L5652" s="82">
        <v>-1</v>
      </c>
      <c r="M5652" s="82">
        <v>-71.430000000000007</v>
      </c>
    </row>
    <row r="5653" spans="1:13">
      <c r="A5653" t="str">
        <f t="shared" si="88"/>
        <v>SF-727.10715284</v>
      </c>
      <c r="B5653" s="81" t="s">
        <v>11160</v>
      </c>
      <c r="C5653" s="81" t="s">
        <v>11161</v>
      </c>
      <c r="D5653" s="81" t="s">
        <v>11162</v>
      </c>
      <c r="E5653" s="81"/>
      <c r="F5653" s="81" t="s">
        <v>226</v>
      </c>
      <c r="G5653" s="81" t="s">
        <v>1933</v>
      </c>
      <c r="H5653" s="81" t="s">
        <v>11155</v>
      </c>
      <c r="I5653" s="81"/>
      <c r="J5653" s="82">
        <v>71.430000000000007</v>
      </c>
      <c r="K5653" s="82">
        <v>0</v>
      </c>
      <c r="L5653" s="82">
        <v>0</v>
      </c>
      <c r="M5653" s="82">
        <v>0</v>
      </c>
    </row>
    <row r="5654" spans="1:13">
      <c r="A5654" t="str">
        <f t="shared" si="88"/>
        <v>727.108C15284</v>
      </c>
      <c r="B5654" s="81" t="s">
        <v>11163</v>
      </c>
      <c r="C5654" s="81" t="s">
        <v>11164</v>
      </c>
      <c r="D5654" s="81" t="s">
        <v>11165</v>
      </c>
      <c r="E5654" s="81"/>
      <c r="F5654" s="81" t="s">
        <v>226</v>
      </c>
      <c r="G5654" s="81" t="s">
        <v>1933</v>
      </c>
      <c r="H5654" s="81" t="s">
        <v>11155</v>
      </c>
      <c r="I5654" s="81"/>
      <c r="J5654" s="82">
        <v>35.71</v>
      </c>
      <c r="K5654" s="82">
        <v>0</v>
      </c>
      <c r="L5654" s="82">
        <v>1</v>
      </c>
      <c r="M5654" s="82">
        <v>35.71</v>
      </c>
    </row>
    <row r="5655" spans="1:13">
      <c r="A5655" t="str">
        <f t="shared" si="88"/>
        <v>SF-727.10815284</v>
      </c>
      <c r="B5655" s="81" t="s">
        <v>11166</v>
      </c>
      <c r="C5655" s="81" t="s">
        <v>11164</v>
      </c>
      <c r="D5655" s="81" t="s">
        <v>11167</v>
      </c>
      <c r="E5655" s="81"/>
      <c r="F5655" s="81" t="s">
        <v>226</v>
      </c>
      <c r="G5655" s="81" t="s">
        <v>1933</v>
      </c>
      <c r="H5655" s="81" t="s">
        <v>11155</v>
      </c>
      <c r="I5655" s="81"/>
      <c r="J5655" s="82">
        <v>71.430000000000007</v>
      </c>
      <c r="K5655" s="82">
        <v>0</v>
      </c>
      <c r="L5655" s="82">
        <v>3</v>
      </c>
      <c r="M5655" s="82">
        <v>214.29</v>
      </c>
    </row>
    <row r="5656" spans="1:13">
      <c r="A5656" t="str">
        <f t="shared" si="88"/>
        <v>727.109C15284</v>
      </c>
      <c r="B5656" s="81" t="s">
        <v>11168</v>
      </c>
      <c r="C5656" s="81" t="s">
        <v>11169</v>
      </c>
      <c r="D5656" s="81" t="s">
        <v>11170</v>
      </c>
      <c r="E5656" s="81"/>
      <c r="F5656" s="81" t="s">
        <v>226</v>
      </c>
      <c r="G5656" s="81" t="s">
        <v>1933</v>
      </c>
      <c r="H5656" s="81" t="s">
        <v>11155</v>
      </c>
      <c r="I5656" s="81"/>
      <c r="J5656" s="82">
        <v>35.71</v>
      </c>
      <c r="K5656" s="82">
        <v>0</v>
      </c>
      <c r="L5656" s="82">
        <v>5</v>
      </c>
      <c r="M5656" s="82">
        <v>178.55</v>
      </c>
    </row>
    <row r="5657" spans="1:13">
      <c r="A5657" t="str">
        <f t="shared" si="88"/>
        <v>SF-727.10915284</v>
      </c>
      <c r="B5657" s="81" t="s">
        <v>11171</v>
      </c>
      <c r="C5657" s="81" t="s">
        <v>11169</v>
      </c>
      <c r="D5657" s="81" t="s">
        <v>11172</v>
      </c>
      <c r="E5657" s="81"/>
      <c r="F5657" s="81" t="s">
        <v>226</v>
      </c>
      <c r="G5657" s="81" t="s">
        <v>1933</v>
      </c>
      <c r="H5657" s="81" t="s">
        <v>11155</v>
      </c>
      <c r="I5657" s="81"/>
      <c r="J5657" s="82">
        <v>71.430000000000007</v>
      </c>
      <c r="K5657" s="82">
        <v>0</v>
      </c>
      <c r="L5657" s="82">
        <v>1</v>
      </c>
      <c r="M5657" s="82">
        <v>71.430000000000007</v>
      </c>
    </row>
    <row r="5658" spans="1:13">
      <c r="A5658" t="str">
        <f t="shared" si="88"/>
        <v>727.110C15284</v>
      </c>
      <c r="B5658" s="81" t="s">
        <v>11173</v>
      </c>
      <c r="C5658" s="81" t="s">
        <v>11174</v>
      </c>
      <c r="D5658" s="81" t="s">
        <v>11175</v>
      </c>
      <c r="E5658" s="81"/>
      <c r="F5658" s="81" t="s">
        <v>226</v>
      </c>
      <c r="G5658" s="81" t="s">
        <v>1933</v>
      </c>
      <c r="H5658" s="81" t="s">
        <v>11155</v>
      </c>
      <c r="I5658" s="81"/>
      <c r="J5658" s="82">
        <v>35.71</v>
      </c>
      <c r="K5658" s="82">
        <v>0</v>
      </c>
      <c r="L5658" s="82">
        <v>6</v>
      </c>
      <c r="M5658" s="82">
        <v>214.26</v>
      </c>
    </row>
    <row r="5659" spans="1:13">
      <c r="A5659" t="str">
        <f t="shared" si="88"/>
        <v>SF-727.11015284</v>
      </c>
      <c r="B5659" s="81" t="s">
        <v>11176</v>
      </c>
      <c r="C5659" s="81" t="s">
        <v>11174</v>
      </c>
      <c r="D5659" s="81" t="s">
        <v>11177</v>
      </c>
      <c r="E5659" s="81"/>
      <c r="F5659" s="81" t="s">
        <v>226</v>
      </c>
      <c r="G5659" s="81" t="s">
        <v>1933</v>
      </c>
      <c r="H5659" s="81" t="s">
        <v>11155</v>
      </c>
      <c r="I5659" s="81"/>
      <c r="J5659" s="82">
        <v>71.430000000000007</v>
      </c>
      <c r="K5659" s="82">
        <v>0</v>
      </c>
      <c r="L5659" s="82">
        <v>0</v>
      </c>
      <c r="M5659" s="82">
        <v>0</v>
      </c>
    </row>
    <row r="5660" spans="1:13">
      <c r="A5660" t="str">
        <f t="shared" si="88"/>
        <v>727.111C</v>
      </c>
      <c r="B5660" s="81" t="s">
        <v>11178</v>
      </c>
      <c r="C5660" s="81" t="s">
        <v>11179</v>
      </c>
      <c r="D5660" s="81" t="s">
        <v>11180</v>
      </c>
      <c r="E5660" s="81"/>
      <c r="F5660" s="81" t="s">
        <v>226</v>
      </c>
      <c r="G5660" s="81" t="s">
        <v>1933</v>
      </c>
      <c r="H5660" s="81"/>
      <c r="I5660" s="81"/>
      <c r="J5660" s="82">
        <v>35.71</v>
      </c>
      <c r="K5660" s="82">
        <v>0</v>
      </c>
      <c r="L5660" s="82">
        <v>0</v>
      </c>
      <c r="M5660" s="82">
        <v>0</v>
      </c>
    </row>
    <row r="5661" spans="1:13">
      <c r="A5661" t="str">
        <f t="shared" si="88"/>
        <v>727.112C15284</v>
      </c>
      <c r="B5661" s="81" t="s">
        <v>11181</v>
      </c>
      <c r="C5661" s="81" t="s">
        <v>11182</v>
      </c>
      <c r="D5661" s="81" t="s">
        <v>11183</v>
      </c>
      <c r="E5661" s="81"/>
      <c r="F5661" s="81" t="s">
        <v>226</v>
      </c>
      <c r="G5661" s="81" t="s">
        <v>1933</v>
      </c>
      <c r="H5661" s="81" t="s">
        <v>11155</v>
      </c>
      <c r="I5661" s="81"/>
      <c r="J5661" s="82">
        <v>35.71</v>
      </c>
      <c r="K5661" s="82">
        <v>0</v>
      </c>
      <c r="L5661" s="82">
        <v>7</v>
      </c>
      <c r="M5661" s="82">
        <v>249.97</v>
      </c>
    </row>
    <row r="5662" spans="1:13">
      <c r="A5662" t="str">
        <f t="shared" si="88"/>
        <v>SF-727.11215284</v>
      </c>
      <c r="B5662" s="81" t="s">
        <v>11184</v>
      </c>
      <c r="C5662" s="81" t="s">
        <v>11182</v>
      </c>
      <c r="D5662" s="81" t="s">
        <v>11185</v>
      </c>
      <c r="E5662" s="81"/>
      <c r="F5662" s="81" t="s">
        <v>226</v>
      </c>
      <c r="G5662" s="81" t="s">
        <v>1933</v>
      </c>
      <c r="H5662" s="81" t="s">
        <v>11155</v>
      </c>
      <c r="I5662" s="81"/>
      <c r="J5662" s="82">
        <v>47.62</v>
      </c>
      <c r="K5662" s="82">
        <v>0</v>
      </c>
      <c r="L5662" s="82">
        <v>0</v>
      </c>
      <c r="M5662" s="82">
        <v>0</v>
      </c>
    </row>
    <row r="5663" spans="1:13">
      <c r="A5663" t="str">
        <f t="shared" si="88"/>
        <v>SF-727.112GAA92288</v>
      </c>
      <c r="B5663" s="81" t="s">
        <v>11184</v>
      </c>
      <c r="C5663" s="81" t="s">
        <v>11182</v>
      </c>
      <c r="D5663" s="81" t="s">
        <v>11185</v>
      </c>
      <c r="E5663" s="81"/>
      <c r="F5663" s="81" t="s">
        <v>226</v>
      </c>
      <c r="G5663" s="81" t="s">
        <v>1933</v>
      </c>
      <c r="H5663" s="81" t="s">
        <v>11186</v>
      </c>
      <c r="I5663" s="81"/>
      <c r="J5663" s="82">
        <v>47.62</v>
      </c>
      <c r="K5663" s="82">
        <v>0</v>
      </c>
      <c r="L5663" s="82">
        <v>0</v>
      </c>
      <c r="M5663" s="82">
        <v>0</v>
      </c>
    </row>
    <row r="5664" spans="1:13">
      <c r="A5664" t="str">
        <f t="shared" si="88"/>
        <v>147.105190502118</v>
      </c>
      <c r="B5664" s="81" t="s">
        <v>11187</v>
      </c>
      <c r="C5664" s="81" t="s">
        <v>11188</v>
      </c>
      <c r="D5664" s="81" t="s">
        <v>11189</v>
      </c>
      <c r="E5664" s="81"/>
      <c r="F5664" s="81" t="s">
        <v>226</v>
      </c>
      <c r="G5664" s="81" t="s">
        <v>1933</v>
      </c>
      <c r="H5664" s="81" t="s">
        <v>11190</v>
      </c>
      <c r="I5664" s="81"/>
      <c r="J5664" s="82">
        <v>35.71</v>
      </c>
      <c r="K5664" s="82">
        <v>0</v>
      </c>
      <c r="L5664" s="82">
        <v>1</v>
      </c>
      <c r="M5664" s="82">
        <v>35.71</v>
      </c>
    </row>
    <row r="5665" spans="1:13">
      <c r="A5665" t="str">
        <f t="shared" si="88"/>
        <v>147.106190502118</v>
      </c>
      <c r="B5665" s="81" t="s">
        <v>11191</v>
      </c>
      <c r="C5665" s="81" t="s">
        <v>11188</v>
      </c>
      <c r="D5665" s="81" t="s">
        <v>11192</v>
      </c>
      <c r="E5665" s="81"/>
      <c r="F5665" s="81" t="s">
        <v>226</v>
      </c>
      <c r="G5665" s="81" t="s">
        <v>1933</v>
      </c>
      <c r="H5665" s="81" t="s">
        <v>11190</v>
      </c>
      <c r="I5665" s="81"/>
      <c r="J5665" s="82">
        <v>35.71</v>
      </c>
      <c r="K5665" s="82">
        <v>0</v>
      </c>
      <c r="L5665" s="82">
        <v>19</v>
      </c>
      <c r="M5665" s="82">
        <v>678.49</v>
      </c>
    </row>
    <row r="5666" spans="1:13">
      <c r="A5666" t="str">
        <f t="shared" si="88"/>
        <v>140.107190502119</v>
      </c>
      <c r="B5666" s="81" t="s">
        <v>11193</v>
      </c>
      <c r="C5666" s="81" t="s">
        <v>11194</v>
      </c>
      <c r="D5666" s="81" t="s">
        <v>11195</v>
      </c>
      <c r="E5666" s="81"/>
      <c r="F5666" s="81" t="s">
        <v>226</v>
      </c>
      <c r="G5666" s="81" t="s">
        <v>1933</v>
      </c>
      <c r="H5666" s="81" t="s">
        <v>11196</v>
      </c>
      <c r="I5666" s="81"/>
      <c r="J5666" s="82">
        <v>35.71</v>
      </c>
      <c r="K5666" s="82">
        <v>0</v>
      </c>
      <c r="L5666" s="82">
        <v>21</v>
      </c>
      <c r="M5666" s="82">
        <v>749.91</v>
      </c>
    </row>
    <row r="5667" spans="1:13">
      <c r="A5667" t="str">
        <f t="shared" si="88"/>
        <v>140.108190502073</v>
      </c>
      <c r="B5667" s="81" t="s">
        <v>11197</v>
      </c>
      <c r="C5667" s="81" t="s">
        <v>11198</v>
      </c>
      <c r="D5667" s="81" t="s">
        <v>11199</v>
      </c>
      <c r="E5667" s="81"/>
      <c r="F5667" s="81" t="s">
        <v>226</v>
      </c>
      <c r="G5667" s="81" t="s">
        <v>1933</v>
      </c>
      <c r="H5667" s="81" t="s">
        <v>11200</v>
      </c>
      <c r="I5667" s="81"/>
      <c r="J5667" s="82">
        <v>32.96</v>
      </c>
      <c r="K5667" s="82">
        <v>0</v>
      </c>
      <c r="L5667" s="82">
        <v>20</v>
      </c>
      <c r="M5667" s="82">
        <v>659.2</v>
      </c>
    </row>
    <row r="5668" spans="1:13">
      <c r="A5668" t="str">
        <f t="shared" si="88"/>
        <v>140.108A5843</v>
      </c>
      <c r="B5668" s="81" t="s">
        <v>11197</v>
      </c>
      <c r="C5668" s="81" t="s">
        <v>11198</v>
      </c>
      <c r="D5668" s="81" t="s">
        <v>11199</v>
      </c>
      <c r="E5668" s="81"/>
      <c r="F5668" s="81" t="s">
        <v>226</v>
      </c>
      <c r="G5668" s="81" t="s">
        <v>1933</v>
      </c>
      <c r="H5668" s="81" t="s">
        <v>11201</v>
      </c>
      <c r="I5668" s="81"/>
      <c r="J5668" s="82">
        <v>32.96</v>
      </c>
      <c r="K5668" s="82">
        <v>0</v>
      </c>
      <c r="L5668" s="82">
        <v>2</v>
      </c>
      <c r="M5668" s="82">
        <v>65.92</v>
      </c>
    </row>
    <row r="5669" spans="1:13">
      <c r="A5669" t="str">
        <f t="shared" si="88"/>
        <v>140.109190502073</v>
      </c>
      <c r="B5669" s="81" t="s">
        <v>11202</v>
      </c>
      <c r="C5669" s="81" t="s">
        <v>11203</v>
      </c>
      <c r="D5669" s="81" t="s">
        <v>11204</v>
      </c>
      <c r="E5669" s="81"/>
      <c r="F5669" s="81" t="s">
        <v>226</v>
      </c>
      <c r="G5669" s="81" t="s">
        <v>1933</v>
      </c>
      <c r="H5669" s="81" t="s">
        <v>11200</v>
      </c>
      <c r="I5669" s="81"/>
      <c r="J5669" s="82">
        <v>35.71</v>
      </c>
      <c r="K5669" s="82">
        <v>0</v>
      </c>
      <c r="L5669" s="82">
        <v>10</v>
      </c>
      <c r="M5669" s="82">
        <v>357.1</v>
      </c>
    </row>
    <row r="5670" spans="1:13">
      <c r="A5670" t="str">
        <f t="shared" si="88"/>
        <v>140.110190502073</v>
      </c>
      <c r="B5670" s="81" t="s">
        <v>11205</v>
      </c>
      <c r="C5670" s="81" t="s">
        <v>11206</v>
      </c>
      <c r="D5670" s="81" t="s">
        <v>11207</v>
      </c>
      <c r="E5670" s="81"/>
      <c r="F5670" s="81" t="s">
        <v>226</v>
      </c>
      <c r="G5670" s="81" t="s">
        <v>1933</v>
      </c>
      <c r="H5670" s="81" t="s">
        <v>11200</v>
      </c>
      <c r="I5670" s="81"/>
      <c r="J5670" s="82">
        <v>9.52</v>
      </c>
      <c r="K5670" s="82">
        <v>0</v>
      </c>
      <c r="L5670" s="82">
        <v>0</v>
      </c>
      <c r="M5670" s="82">
        <v>0</v>
      </c>
    </row>
    <row r="5671" spans="1:13">
      <c r="A5671" t="str">
        <f t="shared" si="88"/>
        <v>140.1101210230220</v>
      </c>
      <c r="B5671" s="81" t="s">
        <v>11205</v>
      </c>
      <c r="C5671" s="81" t="s">
        <v>11206</v>
      </c>
      <c r="D5671" s="81" t="s">
        <v>11207</v>
      </c>
      <c r="E5671" s="81"/>
      <c r="F5671" s="81" t="s">
        <v>226</v>
      </c>
      <c r="G5671" s="81" t="s">
        <v>1933</v>
      </c>
      <c r="H5671" s="81" t="s">
        <v>5860</v>
      </c>
      <c r="I5671" s="81"/>
      <c r="J5671" s="82">
        <v>9.52</v>
      </c>
      <c r="K5671" s="82">
        <v>0</v>
      </c>
      <c r="L5671" s="82">
        <v>1</v>
      </c>
      <c r="M5671" s="82">
        <v>9.52</v>
      </c>
    </row>
    <row r="5672" spans="1:13">
      <c r="A5672" t="str">
        <f t="shared" si="88"/>
        <v>140.11015280</v>
      </c>
      <c r="B5672" s="81" t="s">
        <v>11205</v>
      </c>
      <c r="C5672" s="81" t="s">
        <v>11206</v>
      </c>
      <c r="D5672" s="81" t="s">
        <v>11207</v>
      </c>
      <c r="E5672" s="81"/>
      <c r="F5672" s="81" t="s">
        <v>226</v>
      </c>
      <c r="G5672" s="81" t="s">
        <v>1933</v>
      </c>
      <c r="H5672" s="81" t="s">
        <v>11208</v>
      </c>
      <c r="I5672" s="81"/>
      <c r="J5672" s="82">
        <v>9.52</v>
      </c>
      <c r="K5672" s="82">
        <v>0</v>
      </c>
      <c r="L5672" s="82">
        <v>10</v>
      </c>
      <c r="M5672" s="82">
        <v>95.2</v>
      </c>
    </row>
    <row r="5673" spans="1:13">
      <c r="A5673" t="str">
        <f t="shared" si="88"/>
        <v>140.111190502073</v>
      </c>
      <c r="B5673" s="81" t="s">
        <v>11209</v>
      </c>
      <c r="C5673" s="81" t="s">
        <v>11206</v>
      </c>
      <c r="D5673" s="81" t="s">
        <v>11210</v>
      </c>
      <c r="E5673" s="81"/>
      <c r="F5673" s="81" t="s">
        <v>226</v>
      </c>
      <c r="G5673" s="81" t="s">
        <v>1933</v>
      </c>
      <c r="H5673" s="81" t="s">
        <v>11200</v>
      </c>
      <c r="I5673" s="81"/>
      <c r="J5673" s="82">
        <v>11.91</v>
      </c>
      <c r="K5673" s="82">
        <v>0</v>
      </c>
      <c r="L5673" s="82">
        <v>0</v>
      </c>
      <c r="M5673" s="82">
        <v>0</v>
      </c>
    </row>
    <row r="5674" spans="1:13">
      <c r="A5674" t="str">
        <f t="shared" si="88"/>
        <v>140.11114541</v>
      </c>
      <c r="B5674" s="81" t="s">
        <v>11209</v>
      </c>
      <c r="C5674" s="81" t="s">
        <v>11206</v>
      </c>
      <c r="D5674" s="81" t="s">
        <v>11210</v>
      </c>
      <c r="E5674" s="81"/>
      <c r="F5674" s="81" t="s">
        <v>226</v>
      </c>
      <c r="G5674" s="81" t="s">
        <v>1933</v>
      </c>
      <c r="H5674" s="81" t="s">
        <v>11211</v>
      </c>
      <c r="I5674" s="81"/>
      <c r="J5674" s="82">
        <v>11.91</v>
      </c>
      <c r="K5674" s="82">
        <v>0</v>
      </c>
      <c r="L5674" s="82">
        <v>3</v>
      </c>
      <c r="M5674" s="82">
        <v>35.729999999999997</v>
      </c>
    </row>
    <row r="5675" spans="1:13">
      <c r="A5675" t="str">
        <f t="shared" si="88"/>
        <v>140.11115280</v>
      </c>
      <c r="B5675" s="81" t="s">
        <v>11209</v>
      </c>
      <c r="C5675" s="81" t="s">
        <v>11206</v>
      </c>
      <c r="D5675" s="81" t="s">
        <v>11210</v>
      </c>
      <c r="E5675" s="81"/>
      <c r="F5675" s="81" t="s">
        <v>226</v>
      </c>
      <c r="G5675" s="81" t="s">
        <v>1933</v>
      </c>
      <c r="H5675" s="81" t="s">
        <v>11208</v>
      </c>
      <c r="I5675" s="81"/>
      <c r="J5675" s="82">
        <v>11.91</v>
      </c>
      <c r="K5675" s="82">
        <v>0</v>
      </c>
      <c r="L5675" s="82">
        <v>5</v>
      </c>
      <c r="M5675" s="82">
        <v>59.55</v>
      </c>
    </row>
    <row r="5676" spans="1:13">
      <c r="A5676" t="str">
        <f t="shared" si="88"/>
        <v>147.112190602836</v>
      </c>
      <c r="B5676" s="81" t="s">
        <v>11212</v>
      </c>
      <c r="C5676" s="81" t="s">
        <v>11206</v>
      </c>
      <c r="D5676" s="81" t="s">
        <v>11213</v>
      </c>
      <c r="E5676" s="81"/>
      <c r="F5676" s="81" t="s">
        <v>226</v>
      </c>
      <c r="G5676" s="81" t="s">
        <v>1933</v>
      </c>
      <c r="H5676" s="81" t="s">
        <v>8698</v>
      </c>
      <c r="I5676" s="81"/>
      <c r="J5676" s="82">
        <v>0</v>
      </c>
      <c r="K5676" s="82">
        <v>0</v>
      </c>
      <c r="L5676" s="82">
        <v>0</v>
      </c>
      <c r="M5676" s="82">
        <v>0</v>
      </c>
    </row>
    <row r="5677" spans="1:13">
      <c r="A5677" t="str">
        <f t="shared" si="88"/>
        <v>147.11215289</v>
      </c>
      <c r="B5677" s="81" t="s">
        <v>11212</v>
      </c>
      <c r="C5677" s="81" t="s">
        <v>11206</v>
      </c>
      <c r="D5677" s="81" t="s">
        <v>11213</v>
      </c>
      <c r="E5677" s="81"/>
      <c r="F5677" s="81" t="s">
        <v>226</v>
      </c>
      <c r="G5677" s="81" t="s">
        <v>1933</v>
      </c>
      <c r="H5677" s="81" t="s">
        <v>11214</v>
      </c>
      <c r="I5677" s="81"/>
      <c r="J5677" s="82">
        <v>0</v>
      </c>
      <c r="K5677" s="82">
        <v>0</v>
      </c>
      <c r="L5677" s="82">
        <v>1</v>
      </c>
      <c r="M5677" s="82">
        <v>0</v>
      </c>
    </row>
    <row r="5678" spans="1:13">
      <c r="A5678" t="str">
        <f t="shared" si="88"/>
        <v>SF-138.106</v>
      </c>
      <c r="B5678" s="81" t="s">
        <v>11215</v>
      </c>
      <c r="C5678" s="81" t="s">
        <v>11216</v>
      </c>
      <c r="D5678" s="81" t="s">
        <v>11217</v>
      </c>
      <c r="E5678" s="81"/>
      <c r="F5678" s="81" t="s">
        <v>226</v>
      </c>
      <c r="G5678" s="81" t="s">
        <v>1933</v>
      </c>
      <c r="H5678" s="81"/>
      <c r="I5678" s="81"/>
      <c r="J5678" s="82">
        <v>5.2</v>
      </c>
      <c r="K5678" s="82">
        <v>0</v>
      </c>
      <c r="L5678" s="82">
        <v>-1</v>
      </c>
      <c r="M5678" s="82">
        <v>-5.2</v>
      </c>
    </row>
    <row r="5679" spans="1:13">
      <c r="A5679" t="str">
        <f t="shared" si="88"/>
        <v>SF-138.10619G11498</v>
      </c>
      <c r="B5679" s="81" t="s">
        <v>11215</v>
      </c>
      <c r="C5679" s="81" t="s">
        <v>11216</v>
      </c>
      <c r="D5679" s="81" t="s">
        <v>11217</v>
      </c>
      <c r="E5679" s="81"/>
      <c r="F5679" s="81" t="s">
        <v>226</v>
      </c>
      <c r="G5679" s="81" t="s">
        <v>1933</v>
      </c>
      <c r="H5679" s="81" t="s">
        <v>11218</v>
      </c>
      <c r="I5679" s="81"/>
      <c r="J5679" s="82">
        <v>5.2</v>
      </c>
      <c r="K5679" s="82">
        <v>0</v>
      </c>
      <c r="L5679" s="82">
        <v>29</v>
      </c>
      <c r="M5679" s="82">
        <v>150.80000000000001</v>
      </c>
    </row>
    <row r="5680" spans="1:13">
      <c r="A5680" t="str">
        <f t="shared" si="88"/>
        <v>SF-138.10620027617</v>
      </c>
      <c r="B5680" s="81" t="s">
        <v>11215</v>
      </c>
      <c r="C5680" s="81" t="s">
        <v>11216</v>
      </c>
      <c r="D5680" s="81" t="s">
        <v>11217</v>
      </c>
      <c r="E5680" s="81"/>
      <c r="F5680" s="81" t="s">
        <v>226</v>
      </c>
      <c r="G5680" s="81" t="s">
        <v>1933</v>
      </c>
      <c r="H5680" s="81" t="s">
        <v>11219</v>
      </c>
      <c r="I5680" s="81"/>
      <c r="J5680" s="82">
        <v>5.2</v>
      </c>
      <c r="K5680" s="82">
        <v>0</v>
      </c>
      <c r="L5680" s="82">
        <v>0</v>
      </c>
      <c r="M5680" s="82">
        <v>0</v>
      </c>
    </row>
    <row r="5681" spans="1:13">
      <c r="A5681" t="str">
        <f t="shared" si="88"/>
        <v>SF-138.10620G23846</v>
      </c>
      <c r="B5681" s="81" t="s">
        <v>11215</v>
      </c>
      <c r="C5681" s="81" t="s">
        <v>11216</v>
      </c>
      <c r="D5681" s="81" t="s">
        <v>11217</v>
      </c>
      <c r="E5681" s="81"/>
      <c r="F5681" s="81" t="s">
        <v>226</v>
      </c>
      <c r="G5681" s="81" t="s">
        <v>1933</v>
      </c>
      <c r="H5681" s="81" t="s">
        <v>11220</v>
      </c>
      <c r="I5681" s="81"/>
      <c r="J5681" s="82">
        <v>5.2</v>
      </c>
      <c r="K5681" s="82">
        <v>0</v>
      </c>
      <c r="L5681" s="82">
        <v>9</v>
      </c>
      <c r="M5681" s="82">
        <v>46.8</v>
      </c>
    </row>
    <row r="5682" spans="1:13">
      <c r="A5682" t="str">
        <f t="shared" si="88"/>
        <v>SF-138.10620G32775</v>
      </c>
      <c r="B5682" s="81" t="s">
        <v>11215</v>
      </c>
      <c r="C5682" s="81" t="s">
        <v>11216</v>
      </c>
      <c r="D5682" s="81" t="s">
        <v>11217</v>
      </c>
      <c r="E5682" s="81"/>
      <c r="F5682" s="81" t="s">
        <v>226</v>
      </c>
      <c r="G5682" s="81" t="s">
        <v>1933</v>
      </c>
      <c r="H5682" s="81" t="s">
        <v>11221</v>
      </c>
      <c r="I5682" s="81"/>
      <c r="J5682" s="82">
        <v>5.2</v>
      </c>
      <c r="K5682" s="82">
        <v>0</v>
      </c>
      <c r="L5682" s="82">
        <v>24</v>
      </c>
      <c r="M5682" s="82">
        <v>124.8</v>
      </c>
    </row>
    <row r="5683" spans="1:13">
      <c r="A5683" t="str">
        <f t="shared" si="88"/>
        <v>SZT26591800098035</v>
      </c>
      <c r="B5683" s="81" t="s">
        <v>11222</v>
      </c>
      <c r="C5683" s="81" t="s">
        <v>11223</v>
      </c>
      <c r="D5683" s="81" t="s">
        <v>5876</v>
      </c>
      <c r="E5683" s="81"/>
      <c r="F5683" s="81" t="s">
        <v>226</v>
      </c>
      <c r="G5683" s="81" t="s">
        <v>1933</v>
      </c>
      <c r="H5683" s="81" t="s">
        <v>11224</v>
      </c>
      <c r="I5683" s="81"/>
      <c r="J5683" s="82">
        <v>11.9</v>
      </c>
      <c r="K5683" s="82">
        <v>0</v>
      </c>
      <c r="L5683" s="82">
        <v>4</v>
      </c>
      <c r="M5683" s="82">
        <v>47.6</v>
      </c>
    </row>
    <row r="5684" spans="1:13">
      <c r="A5684" t="str">
        <f t="shared" si="88"/>
        <v>SZT265919611499</v>
      </c>
      <c r="B5684" s="81" t="s">
        <v>11222</v>
      </c>
      <c r="C5684" s="81" t="s">
        <v>11223</v>
      </c>
      <c r="D5684" s="81" t="s">
        <v>5876</v>
      </c>
      <c r="E5684" s="81"/>
      <c r="F5684" s="81" t="s">
        <v>226</v>
      </c>
      <c r="G5684" s="81" t="s">
        <v>1933</v>
      </c>
      <c r="H5684" s="81" t="s">
        <v>11225</v>
      </c>
      <c r="I5684" s="81"/>
      <c r="J5684" s="82">
        <v>11.9</v>
      </c>
      <c r="K5684" s="82">
        <v>0</v>
      </c>
      <c r="L5684" s="82">
        <v>0</v>
      </c>
      <c r="M5684" s="82">
        <v>0</v>
      </c>
    </row>
    <row r="5685" spans="1:13">
      <c r="A5685" t="str">
        <f t="shared" si="88"/>
        <v>SZT265920632776</v>
      </c>
      <c r="B5685" s="81" t="s">
        <v>11222</v>
      </c>
      <c r="C5685" s="81" t="s">
        <v>11223</v>
      </c>
      <c r="D5685" s="81" t="s">
        <v>5876</v>
      </c>
      <c r="E5685" s="81"/>
      <c r="F5685" s="81" t="s">
        <v>226</v>
      </c>
      <c r="G5685" s="81" t="s">
        <v>1933</v>
      </c>
      <c r="H5685" s="81" t="s">
        <v>11226</v>
      </c>
      <c r="I5685" s="81"/>
      <c r="J5685" s="82">
        <v>11.9</v>
      </c>
      <c r="K5685" s="82">
        <v>0</v>
      </c>
      <c r="L5685" s="82">
        <v>0</v>
      </c>
      <c r="M5685" s="82">
        <v>0</v>
      </c>
    </row>
    <row r="5686" spans="1:13">
      <c r="A5686" t="str">
        <f t="shared" si="88"/>
        <v>SZT265920G23847</v>
      </c>
      <c r="B5686" s="81" t="s">
        <v>11222</v>
      </c>
      <c r="C5686" s="81" t="s">
        <v>11223</v>
      </c>
      <c r="D5686" s="81" t="s">
        <v>5876</v>
      </c>
      <c r="E5686" s="81"/>
      <c r="F5686" s="81" t="s">
        <v>226</v>
      </c>
      <c r="G5686" s="81" t="s">
        <v>1933</v>
      </c>
      <c r="H5686" s="81" t="s">
        <v>11227</v>
      </c>
      <c r="I5686" s="81"/>
      <c r="J5686" s="82">
        <v>11.9</v>
      </c>
      <c r="K5686" s="82">
        <v>0</v>
      </c>
      <c r="L5686" s="82">
        <v>0</v>
      </c>
      <c r="M5686" s="82">
        <v>0</v>
      </c>
    </row>
    <row r="5687" spans="1:13">
      <c r="A5687" t="str">
        <f t="shared" si="88"/>
        <v>SZT265920G19905</v>
      </c>
      <c r="B5687" s="81" t="s">
        <v>11222</v>
      </c>
      <c r="C5687" s="81" t="s">
        <v>11223</v>
      </c>
      <c r="D5687" s="81" t="s">
        <v>5876</v>
      </c>
      <c r="E5687" s="81"/>
      <c r="F5687" s="81" t="s">
        <v>226</v>
      </c>
      <c r="G5687" s="81" t="s">
        <v>1933</v>
      </c>
      <c r="H5687" s="81" t="s">
        <v>11228</v>
      </c>
      <c r="I5687" s="81"/>
      <c r="J5687" s="82">
        <v>11.9</v>
      </c>
      <c r="K5687" s="82">
        <v>0</v>
      </c>
      <c r="L5687" s="82">
        <v>0</v>
      </c>
      <c r="M5687" s="82">
        <v>0</v>
      </c>
    </row>
    <row r="5688" spans="1:13">
      <c r="A5688" t="str">
        <f t="shared" si="88"/>
        <v>SZT265920G26284</v>
      </c>
      <c r="B5688" s="81" t="s">
        <v>11222</v>
      </c>
      <c r="C5688" s="81" t="s">
        <v>11223</v>
      </c>
      <c r="D5688" s="81" t="s">
        <v>5876</v>
      </c>
      <c r="E5688" s="81"/>
      <c r="F5688" s="81" t="s">
        <v>226</v>
      </c>
      <c r="G5688" s="81" t="s">
        <v>1933</v>
      </c>
      <c r="H5688" s="81" t="s">
        <v>11229</v>
      </c>
      <c r="I5688" s="81"/>
      <c r="J5688" s="82">
        <v>11.9</v>
      </c>
      <c r="K5688" s="82">
        <v>0</v>
      </c>
      <c r="L5688" s="82">
        <v>0</v>
      </c>
      <c r="M5688" s="82">
        <v>0</v>
      </c>
    </row>
    <row r="5689" spans="1:13">
      <c r="A5689" t="str">
        <f t="shared" si="88"/>
        <v>SZT265918A4930</v>
      </c>
      <c r="B5689" s="81" t="s">
        <v>11222</v>
      </c>
      <c r="C5689" s="81" t="s">
        <v>11223</v>
      </c>
      <c r="D5689" s="81" t="s">
        <v>5876</v>
      </c>
      <c r="E5689" s="81"/>
      <c r="F5689" s="81" t="s">
        <v>226</v>
      </c>
      <c r="G5689" s="81" t="s">
        <v>1933</v>
      </c>
      <c r="H5689" s="81" t="s">
        <v>11230</v>
      </c>
      <c r="I5689" s="81"/>
      <c r="J5689" s="82">
        <v>11.9</v>
      </c>
      <c r="K5689" s="82">
        <v>0</v>
      </c>
      <c r="L5689" s="82">
        <v>1</v>
      </c>
      <c r="M5689" s="82">
        <v>11.9</v>
      </c>
    </row>
    <row r="5690" spans="1:13">
      <c r="A5690" t="str">
        <f t="shared" si="88"/>
        <v>SF-138-107</v>
      </c>
      <c r="B5690" s="81" t="s">
        <v>11231</v>
      </c>
      <c r="C5690" s="81" t="s">
        <v>11232</v>
      </c>
      <c r="D5690" s="81" t="s">
        <v>11233</v>
      </c>
      <c r="E5690" s="81"/>
      <c r="F5690" s="81" t="s">
        <v>226</v>
      </c>
      <c r="G5690" s="81" t="s">
        <v>309</v>
      </c>
      <c r="H5690" s="81"/>
      <c r="I5690" s="81"/>
      <c r="J5690" s="82">
        <v>0</v>
      </c>
      <c r="K5690" s="82">
        <v>0</v>
      </c>
      <c r="L5690" s="82">
        <v>0</v>
      </c>
      <c r="M5690" s="82"/>
    </row>
    <row r="5691" spans="1:13">
      <c r="A5691" t="str">
        <f t="shared" si="88"/>
        <v>SF-138.108</v>
      </c>
      <c r="B5691" s="81" t="s">
        <v>11234</v>
      </c>
      <c r="C5691" s="81" t="s">
        <v>11235</v>
      </c>
      <c r="D5691" s="81" t="s">
        <v>11236</v>
      </c>
      <c r="E5691" s="81"/>
      <c r="F5691" s="81" t="s">
        <v>226</v>
      </c>
      <c r="G5691" s="81" t="s">
        <v>1933</v>
      </c>
      <c r="H5691" s="81"/>
      <c r="I5691" s="81"/>
      <c r="J5691" s="82">
        <v>0.95</v>
      </c>
      <c r="K5691" s="82">
        <v>0</v>
      </c>
      <c r="L5691" s="82">
        <v>-5</v>
      </c>
      <c r="M5691" s="82">
        <v>-4.75</v>
      </c>
    </row>
    <row r="5692" spans="1:13">
      <c r="A5692" t="str">
        <f t="shared" si="88"/>
        <v>SF-138.10820G32777</v>
      </c>
      <c r="B5692" s="81" t="s">
        <v>11234</v>
      </c>
      <c r="C5692" s="81" t="s">
        <v>11235</v>
      </c>
      <c r="D5692" s="81" t="s">
        <v>11236</v>
      </c>
      <c r="E5692" s="81"/>
      <c r="F5692" s="81" t="s">
        <v>226</v>
      </c>
      <c r="G5692" s="81" t="s">
        <v>1933</v>
      </c>
      <c r="H5692" s="81" t="s">
        <v>10664</v>
      </c>
      <c r="I5692" s="81"/>
      <c r="J5692" s="82">
        <v>0.95</v>
      </c>
      <c r="K5692" s="82">
        <v>0</v>
      </c>
      <c r="L5692" s="82">
        <v>39</v>
      </c>
      <c r="M5692" s="82">
        <v>37.049999999999997</v>
      </c>
    </row>
    <row r="5693" spans="1:13">
      <c r="A5693" t="str">
        <f t="shared" si="88"/>
        <v>SF-138.10820G27619</v>
      </c>
      <c r="B5693" s="81" t="s">
        <v>11234</v>
      </c>
      <c r="C5693" s="81" t="s">
        <v>11235</v>
      </c>
      <c r="D5693" s="81" t="s">
        <v>11236</v>
      </c>
      <c r="E5693" s="81"/>
      <c r="F5693" s="81" t="s">
        <v>226</v>
      </c>
      <c r="G5693" s="81" t="s">
        <v>1933</v>
      </c>
      <c r="H5693" s="81" t="s">
        <v>11237</v>
      </c>
      <c r="I5693" s="81"/>
      <c r="J5693" s="82">
        <v>0.95</v>
      </c>
      <c r="K5693" s="82">
        <v>0</v>
      </c>
      <c r="L5693" s="82">
        <v>9</v>
      </c>
      <c r="M5693" s="82">
        <v>8.5500000000000007</v>
      </c>
    </row>
    <row r="5694" spans="1:13">
      <c r="A5694" t="str">
        <f t="shared" si="88"/>
        <v>SF-138.10818A4931</v>
      </c>
      <c r="B5694" s="81" t="s">
        <v>11234</v>
      </c>
      <c r="C5694" s="81" t="s">
        <v>11235</v>
      </c>
      <c r="D5694" s="81" t="s">
        <v>11236</v>
      </c>
      <c r="E5694" s="81"/>
      <c r="F5694" s="81" t="s">
        <v>226</v>
      </c>
      <c r="G5694" s="81" t="s">
        <v>1933</v>
      </c>
      <c r="H5694" s="81" t="s">
        <v>11238</v>
      </c>
      <c r="I5694" s="81"/>
      <c r="J5694" s="82">
        <v>0.95</v>
      </c>
      <c r="K5694" s="82">
        <v>0</v>
      </c>
      <c r="L5694" s="82">
        <v>2</v>
      </c>
      <c r="M5694" s="82">
        <v>1.9</v>
      </c>
    </row>
    <row r="5695" spans="1:13">
      <c r="A5695" t="str">
        <f t="shared" si="88"/>
        <v>SF-138.10819G11500</v>
      </c>
      <c r="B5695" s="81" t="s">
        <v>11234</v>
      </c>
      <c r="C5695" s="81" t="s">
        <v>11235</v>
      </c>
      <c r="D5695" s="81" t="s">
        <v>11236</v>
      </c>
      <c r="E5695" s="81"/>
      <c r="F5695" s="81" t="s">
        <v>226</v>
      </c>
      <c r="G5695" s="81" t="s">
        <v>1933</v>
      </c>
      <c r="H5695" s="81" t="s">
        <v>11239</v>
      </c>
      <c r="I5695" s="81"/>
      <c r="J5695" s="82">
        <v>0.95</v>
      </c>
      <c r="K5695" s="82">
        <v>0</v>
      </c>
      <c r="L5695" s="82">
        <v>27</v>
      </c>
      <c r="M5695" s="82">
        <v>25.65</v>
      </c>
    </row>
    <row r="5696" spans="1:13">
      <c r="A5696" t="str">
        <f t="shared" si="88"/>
        <v>SF-138.10820G24443</v>
      </c>
      <c r="B5696" s="81" t="s">
        <v>11234</v>
      </c>
      <c r="C5696" s="81" t="s">
        <v>11235</v>
      </c>
      <c r="D5696" s="81" t="s">
        <v>11236</v>
      </c>
      <c r="E5696" s="81"/>
      <c r="F5696" s="81" t="s">
        <v>226</v>
      </c>
      <c r="G5696" s="81" t="s">
        <v>1933</v>
      </c>
      <c r="H5696" s="81" t="s">
        <v>11240</v>
      </c>
      <c r="I5696" s="81"/>
      <c r="J5696" s="82">
        <v>0.95</v>
      </c>
      <c r="K5696" s="82">
        <v>0</v>
      </c>
      <c r="L5696" s="82">
        <v>5</v>
      </c>
      <c r="M5696" s="82">
        <v>4.75</v>
      </c>
    </row>
    <row r="5697" spans="1:13">
      <c r="A5697" t="str">
        <f t="shared" si="88"/>
        <v>SF-138.109</v>
      </c>
      <c r="B5697" s="81" t="s">
        <v>11241</v>
      </c>
      <c r="C5697" s="81" t="s">
        <v>11242</v>
      </c>
      <c r="D5697" s="81" t="s">
        <v>11243</v>
      </c>
      <c r="E5697" s="81"/>
      <c r="F5697" s="81" t="s">
        <v>226</v>
      </c>
      <c r="G5697" s="81" t="s">
        <v>1933</v>
      </c>
      <c r="H5697" s="81"/>
      <c r="I5697" s="81"/>
      <c r="J5697" s="82">
        <v>1.86</v>
      </c>
      <c r="K5697" s="82">
        <v>0</v>
      </c>
      <c r="L5697" s="82">
        <v>0</v>
      </c>
      <c r="M5697" s="82">
        <v>0</v>
      </c>
    </row>
    <row r="5698" spans="1:13">
      <c r="A5698" t="str">
        <f t="shared" si="88"/>
        <v>SF-138.110210733254</v>
      </c>
      <c r="B5698" s="81" t="s">
        <v>11244</v>
      </c>
      <c r="C5698" s="81" t="s">
        <v>11245</v>
      </c>
      <c r="D5698" s="81" t="s">
        <v>11246</v>
      </c>
      <c r="E5698" s="81"/>
      <c r="F5698" s="81" t="s">
        <v>226</v>
      </c>
      <c r="G5698" s="81" t="s">
        <v>1933</v>
      </c>
      <c r="H5698" s="81" t="s">
        <v>11247</v>
      </c>
      <c r="I5698" s="81"/>
      <c r="J5698" s="82">
        <v>0</v>
      </c>
      <c r="K5698" s="82">
        <v>0</v>
      </c>
      <c r="L5698" s="82">
        <v>11</v>
      </c>
      <c r="M5698" s="82">
        <v>0</v>
      </c>
    </row>
    <row r="5699" spans="1:13">
      <c r="A5699" t="str">
        <f t="shared" ref="A5699:A5762" si="89">CONCATENATE(B5699,H5699)</f>
        <v>SF-620.06R</v>
      </c>
      <c r="B5699" s="81" t="s">
        <v>11248</v>
      </c>
      <c r="C5699" s="81" t="s">
        <v>11249</v>
      </c>
      <c r="D5699" s="81" t="s">
        <v>11250</v>
      </c>
      <c r="E5699" s="81"/>
      <c r="F5699" s="81" t="s">
        <v>226</v>
      </c>
      <c r="G5699" s="81" t="s">
        <v>1933</v>
      </c>
      <c r="H5699" s="81"/>
      <c r="I5699" s="81"/>
      <c r="J5699" s="82">
        <v>74.11</v>
      </c>
      <c r="K5699" s="82">
        <v>0</v>
      </c>
      <c r="L5699" s="82">
        <v>-5</v>
      </c>
      <c r="M5699" s="82">
        <v>-370.55</v>
      </c>
    </row>
    <row r="5700" spans="1:13">
      <c r="A5700" t="str">
        <f t="shared" si="89"/>
        <v>SF-620.06R201023001</v>
      </c>
      <c r="B5700" s="81" t="s">
        <v>11248</v>
      </c>
      <c r="C5700" s="81" t="s">
        <v>11249</v>
      </c>
      <c r="D5700" s="81" t="s">
        <v>11250</v>
      </c>
      <c r="E5700" s="81"/>
      <c r="F5700" s="81" t="s">
        <v>226</v>
      </c>
      <c r="G5700" s="81" t="s">
        <v>1933</v>
      </c>
      <c r="H5700" s="81" t="s">
        <v>11251</v>
      </c>
      <c r="I5700" s="81"/>
      <c r="J5700" s="82">
        <v>74.11</v>
      </c>
      <c r="K5700" s="82">
        <v>0</v>
      </c>
      <c r="L5700" s="82">
        <v>0</v>
      </c>
      <c r="M5700" s="82">
        <v>0</v>
      </c>
    </row>
    <row r="5701" spans="1:13">
      <c r="A5701" t="str">
        <f t="shared" si="89"/>
        <v>SF-620.06R210937190</v>
      </c>
      <c r="B5701" s="81" t="s">
        <v>11248</v>
      </c>
      <c r="C5701" s="81" t="s">
        <v>11249</v>
      </c>
      <c r="D5701" s="81" t="s">
        <v>11250</v>
      </c>
      <c r="E5701" s="81"/>
      <c r="F5701" s="81" t="s">
        <v>226</v>
      </c>
      <c r="G5701" s="81" t="s">
        <v>1933</v>
      </c>
      <c r="H5701" s="81" t="s">
        <v>11252</v>
      </c>
      <c r="I5701" s="81"/>
      <c r="J5701" s="82">
        <v>74.11</v>
      </c>
      <c r="K5701" s="82">
        <v>0</v>
      </c>
      <c r="L5701" s="82">
        <v>14</v>
      </c>
      <c r="M5701" s="82">
        <v>1037.54</v>
      </c>
    </row>
    <row r="5702" spans="1:13">
      <c r="A5702" t="str">
        <f t="shared" si="89"/>
        <v>SF-620.06R210126801</v>
      </c>
      <c r="B5702" s="81" t="s">
        <v>11248</v>
      </c>
      <c r="C5702" s="81" t="s">
        <v>11249</v>
      </c>
      <c r="D5702" s="81" t="s">
        <v>11250</v>
      </c>
      <c r="E5702" s="81"/>
      <c r="F5702" s="81" t="s">
        <v>226</v>
      </c>
      <c r="G5702" s="81" t="s">
        <v>1933</v>
      </c>
      <c r="H5702" s="81" t="s">
        <v>11253</v>
      </c>
      <c r="I5702" s="81"/>
      <c r="J5702" s="82">
        <v>74.11</v>
      </c>
      <c r="K5702" s="82">
        <v>0</v>
      </c>
      <c r="L5702" s="82">
        <v>0</v>
      </c>
      <c r="M5702" s="82">
        <v>0</v>
      </c>
    </row>
    <row r="5703" spans="1:13">
      <c r="A5703" t="str">
        <f t="shared" si="89"/>
        <v>SF-620.07R</v>
      </c>
      <c r="B5703" s="81" t="s">
        <v>11254</v>
      </c>
      <c r="C5703" s="81" t="s">
        <v>11255</v>
      </c>
      <c r="D5703" s="81" t="s">
        <v>11256</v>
      </c>
      <c r="E5703" s="81"/>
      <c r="F5703" s="81" t="s">
        <v>226</v>
      </c>
      <c r="G5703" s="81" t="s">
        <v>309</v>
      </c>
      <c r="H5703" s="81"/>
      <c r="I5703" s="81"/>
      <c r="J5703" s="82">
        <v>74.11</v>
      </c>
      <c r="K5703" s="82">
        <v>0</v>
      </c>
      <c r="L5703" s="82">
        <v>-5</v>
      </c>
      <c r="M5703" s="82">
        <v>-370.55</v>
      </c>
    </row>
    <row r="5704" spans="1:13">
      <c r="A5704" t="str">
        <f t="shared" si="89"/>
        <v>SF-620.07R20G32779</v>
      </c>
      <c r="B5704" s="81" t="s">
        <v>11254</v>
      </c>
      <c r="C5704" s="81" t="s">
        <v>11255</v>
      </c>
      <c r="D5704" s="81" t="s">
        <v>11256</v>
      </c>
      <c r="E5704" s="81"/>
      <c r="F5704" s="81" t="s">
        <v>226</v>
      </c>
      <c r="G5704" s="81" t="s">
        <v>309</v>
      </c>
      <c r="H5704" s="81" t="s">
        <v>11257</v>
      </c>
      <c r="I5704" s="81"/>
      <c r="J5704" s="82">
        <v>74.11</v>
      </c>
      <c r="K5704" s="82">
        <v>0</v>
      </c>
      <c r="L5704" s="82">
        <v>4</v>
      </c>
      <c r="M5704" s="82">
        <v>296.44</v>
      </c>
    </row>
    <row r="5705" spans="1:13">
      <c r="A5705" t="str">
        <f t="shared" si="89"/>
        <v>SF-620.07R210937191</v>
      </c>
      <c r="B5705" s="81" t="s">
        <v>11254</v>
      </c>
      <c r="C5705" s="81" t="s">
        <v>11255</v>
      </c>
      <c r="D5705" s="81" t="s">
        <v>11256</v>
      </c>
      <c r="E5705" s="81"/>
      <c r="F5705" s="81" t="s">
        <v>226</v>
      </c>
      <c r="G5705" s="81" t="s">
        <v>309</v>
      </c>
      <c r="H5705" s="81" t="s">
        <v>11258</v>
      </c>
      <c r="I5705" s="81"/>
      <c r="J5705" s="82">
        <v>74.11</v>
      </c>
      <c r="K5705" s="82">
        <v>0</v>
      </c>
      <c r="L5705" s="82">
        <v>11</v>
      </c>
      <c r="M5705" s="82">
        <v>815.21</v>
      </c>
    </row>
    <row r="5706" spans="1:13">
      <c r="A5706" t="str">
        <f t="shared" si="89"/>
        <v>SF-620.07R20G14253</v>
      </c>
      <c r="B5706" s="81" t="s">
        <v>11254</v>
      </c>
      <c r="C5706" s="81" t="s">
        <v>11255</v>
      </c>
      <c r="D5706" s="81" t="s">
        <v>11256</v>
      </c>
      <c r="E5706" s="81"/>
      <c r="F5706" s="81" t="s">
        <v>226</v>
      </c>
      <c r="G5706" s="81" t="s">
        <v>309</v>
      </c>
      <c r="H5706" s="81" t="s">
        <v>11259</v>
      </c>
      <c r="I5706" s="81"/>
      <c r="J5706" s="82">
        <v>74.11</v>
      </c>
      <c r="K5706" s="82">
        <v>0</v>
      </c>
      <c r="L5706" s="82">
        <v>3</v>
      </c>
      <c r="M5706" s="82">
        <v>222.33</v>
      </c>
    </row>
    <row r="5707" spans="1:13">
      <c r="A5707" t="str">
        <f t="shared" si="89"/>
        <v>SF-620.07R20G32778</v>
      </c>
      <c r="B5707" s="81" t="s">
        <v>11254</v>
      </c>
      <c r="C5707" s="81" t="s">
        <v>11255</v>
      </c>
      <c r="D5707" s="81" t="s">
        <v>11256</v>
      </c>
      <c r="E5707" s="81"/>
      <c r="F5707" s="81" t="s">
        <v>226</v>
      </c>
      <c r="G5707" s="81" t="s">
        <v>309</v>
      </c>
      <c r="H5707" s="81" t="s">
        <v>11260</v>
      </c>
      <c r="I5707" s="81"/>
      <c r="J5707" s="82">
        <v>74.11</v>
      </c>
      <c r="K5707" s="82">
        <v>0</v>
      </c>
      <c r="L5707" s="82">
        <v>1</v>
      </c>
      <c r="M5707" s="82">
        <v>74.11</v>
      </c>
    </row>
    <row r="5708" spans="1:13">
      <c r="A5708" t="str">
        <f t="shared" si="89"/>
        <v>SF-620.07R20G27692</v>
      </c>
      <c r="B5708" s="81" t="s">
        <v>11254</v>
      </c>
      <c r="C5708" s="81" t="s">
        <v>11255</v>
      </c>
      <c r="D5708" s="81" t="s">
        <v>11256</v>
      </c>
      <c r="E5708" s="81"/>
      <c r="F5708" s="81" t="s">
        <v>226</v>
      </c>
      <c r="G5708" s="81" t="s">
        <v>309</v>
      </c>
      <c r="H5708" s="81" t="s">
        <v>11261</v>
      </c>
      <c r="I5708" s="81"/>
      <c r="J5708" s="82">
        <v>74.11</v>
      </c>
      <c r="K5708" s="82">
        <v>0</v>
      </c>
      <c r="L5708" s="82">
        <v>2</v>
      </c>
      <c r="M5708" s="82">
        <v>148.22</v>
      </c>
    </row>
    <row r="5709" spans="1:13">
      <c r="A5709" t="str">
        <f t="shared" si="89"/>
        <v>SF-620.07R20G17921</v>
      </c>
      <c r="B5709" s="81" t="s">
        <v>11254</v>
      </c>
      <c r="C5709" s="81" t="s">
        <v>11255</v>
      </c>
      <c r="D5709" s="81" t="s">
        <v>11256</v>
      </c>
      <c r="E5709" s="81"/>
      <c r="F5709" s="81" t="s">
        <v>226</v>
      </c>
      <c r="G5709" s="81" t="s">
        <v>309</v>
      </c>
      <c r="H5709" s="81" t="s">
        <v>11262</v>
      </c>
      <c r="I5709" s="81"/>
      <c r="J5709" s="82">
        <v>74.11</v>
      </c>
      <c r="K5709" s="82">
        <v>0</v>
      </c>
      <c r="L5709" s="82">
        <v>2</v>
      </c>
      <c r="M5709" s="82">
        <v>148.22</v>
      </c>
    </row>
    <row r="5710" spans="1:13">
      <c r="A5710" t="str">
        <f t="shared" si="89"/>
        <v>SF-620.08R190906660</v>
      </c>
      <c r="B5710" s="81" t="s">
        <v>11263</v>
      </c>
      <c r="C5710" s="81" t="s">
        <v>11264</v>
      </c>
      <c r="D5710" s="81" t="s">
        <v>11265</v>
      </c>
      <c r="E5710" s="81"/>
      <c r="F5710" s="81" t="s">
        <v>226</v>
      </c>
      <c r="G5710" s="81" t="s">
        <v>309</v>
      </c>
      <c r="H5710" s="81" t="s">
        <v>11266</v>
      </c>
      <c r="I5710" s="81"/>
      <c r="J5710" s="82">
        <v>74.11</v>
      </c>
      <c r="K5710" s="82">
        <v>0</v>
      </c>
      <c r="L5710" s="82">
        <v>1</v>
      </c>
      <c r="M5710" s="82">
        <v>74.11</v>
      </c>
    </row>
    <row r="5711" spans="1:13">
      <c r="A5711" t="str">
        <f t="shared" si="89"/>
        <v>SF-620.08R210937192</v>
      </c>
      <c r="B5711" s="81" t="s">
        <v>11263</v>
      </c>
      <c r="C5711" s="81" t="s">
        <v>11264</v>
      </c>
      <c r="D5711" s="81" t="s">
        <v>11265</v>
      </c>
      <c r="E5711" s="81"/>
      <c r="F5711" s="81" t="s">
        <v>226</v>
      </c>
      <c r="G5711" s="81" t="s">
        <v>309</v>
      </c>
      <c r="H5711" s="81" t="s">
        <v>11267</v>
      </c>
      <c r="I5711" s="81"/>
      <c r="J5711" s="82">
        <v>74.11</v>
      </c>
      <c r="K5711" s="82">
        <v>0</v>
      </c>
      <c r="L5711" s="82">
        <v>8</v>
      </c>
      <c r="M5711" s="82">
        <v>592.88</v>
      </c>
    </row>
    <row r="5712" spans="1:13">
      <c r="A5712" t="str">
        <f t="shared" si="89"/>
        <v>SF-620.08R19G11553</v>
      </c>
      <c r="B5712" s="81" t="s">
        <v>11263</v>
      </c>
      <c r="C5712" s="81" t="s">
        <v>11264</v>
      </c>
      <c r="D5712" s="81" t="s">
        <v>11265</v>
      </c>
      <c r="E5712" s="81"/>
      <c r="F5712" s="81" t="s">
        <v>226</v>
      </c>
      <c r="G5712" s="81" t="s">
        <v>309</v>
      </c>
      <c r="H5712" s="81" t="s">
        <v>11268</v>
      </c>
      <c r="I5712" s="81"/>
      <c r="J5712" s="82">
        <v>74.11</v>
      </c>
      <c r="K5712" s="82">
        <v>0</v>
      </c>
      <c r="L5712" s="82">
        <v>2</v>
      </c>
      <c r="M5712" s="82">
        <v>148.22</v>
      </c>
    </row>
    <row r="5713" spans="1:13">
      <c r="A5713" t="str">
        <f t="shared" si="89"/>
        <v>SF-620.08R20G03157</v>
      </c>
      <c r="B5713" s="81" t="s">
        <v>11263</v>
      </c>
      <c r="C5713" s="81" t="s">
        <v>11264</v>
      </c>
      <c r="D5713" s="81" t="s">
        <v>11265</v>
      </c>
      <c r="E5713" s="81"/>
      <c r="F5713" s="81" t="s">
        <v>226</v>
      </c>
      <c r="G5713" s="81" t="s">
        <v>309</v>
      </c>
      <c r="H5713" s="81" t="s">
        <v>11269</v>
      </c>
      <c r="I5713" s="81"/>
      <c r="J5713" s="82">
        <v>74.11</v>
      </c>
      <c r="K5713" s="82">
        <v>0</v>
      </c>
      <c r="L5713" s="82">
        <v>2</v>
      </c>
      <c r="M5713" s="82">
        <v>148.22</v>
      </c>
    </row>
    <row r="5714" spans="1:13">
      <c r="A5714" t="str">
        <f t="shared" si="89"/>
        <v>SF-620.06L</v>
      </c>
      <c r="B5714" s="81" t="s">
        <v>11270</v>
      </c>
      <c r="C5714" s="81" t="s">
        <v>11271</v>
      </c>
      <c r="D5714" s="81" t="s">
        <v>11272</v>
      </c>
      <c r="E5714" s="81"/>
      <c r="F5714" s="81" t="s">
        <v>226</v>
      </c>
      <c r="G5714" s="81" t="s">
        <v>1933</v>
      </c>
      <c r="H5714" s="81"/>
      <c r="I5714" s="81"/>
      <c r="J5714" s="82">
        <v>69.989999999999995</v>
      </c>
      <c r="K5714" s="82">
        <v>0</v>
      </c>
      <c r="L5714" s="82">
        <v>-4</v>
      </c>
      <c r="M5714" s="82">
        <v>-279.95999999999998</v>
      </c>
    </row>
    <row r="5715" spans="1:13">
      <c r="A5715" t="str">
        <f t="shared" si="89"/>
        <v>SF-620.06L210937187</v>
      </c>
      <c r="B5715" s="81" t="s">
        <v>11270</v>
      </c>
      <c r="C5715" s="81" t="s">
        <v>11271</v>
      </c>
      <c r="D5715" s="81" t="s">
        <v>11272</v>
      </c>
      <c r="E5715" s="81"/>
      <c r="F5715" s="81" t="s">
        <v>226</v>
      </c>
      <c r="G5715" s="81" t="s">
        <v>1933</v>
      </c>
      <c r="H5715" s="81" t="s">
        <v>11273</v>
      </c>
      <c r="I5715" s="81"/>
      <c r="J5715" s="82">
        <v>69.989999999999995</v>
      </c>
      <c r="K5715" s="82">
        <v>0</v>
      </c>
      <c r="L5715" s="82">
        <v>11</v>
      </c>
      <c r="M5715" s="82">
        <v>769.89</v>
      </c>
    </row>
    <row r="5716" spans="1:13">
      <c r="A5716" t="str">
        <f t="shared" si="89"/>
        <v>SF-620.07L</v>
      </c>
      <c r="B5716" s="81" t="s">
        <v>11274</v>
      </c>
      <c r="C5716" s="81" t="s">
        <v>11275</v>
      </c>
      <c r="D5716" s="81" t="s">
        <v>11276</v>
      </c>
      <c r="E5716" s="81"/>
      <c r="F5716" s="81" t="s">
        <v>226</v>
      </c>
      <c r="G5716" s="81" t="s">
        <v>1933</v>
      </c>
      <c r="H5716" s="81"/>
      <c r="I5716" s="81"/>
      <c r="J5716" s="82">
        <v>68.180000000000007</v>
      </c>
      <c r="K5716" s="82">
        <v>0</v>
      </c>
      <c r="L5716" s="82">
        <v>-5</v>
      </c>
      <c r="M5716" s="82">
        <v>-340.9</v>
      </c>
    </row>
    <row r="5717" spans="1:13">
      <c r="A5717" t="str">
        <f t="shared" si="89"/>
        <v>SF-620.07L201225276</v>
      </c>
      <c r="B5717" s="81" t="s">
        <v>11274</v>
      </c>
      <c r="C5717" s="81" t="s">
        <v>11275</v>
      </c>
      <c r="D5717" s="81" t="s">
        <v>11276</v>
      </c>
      <c r="E5717" s="81"/>
      <c r="F5717" s="81" t="s">
        <v>226</v>
      </c>
      <c r="G5717" s="81" t="s">
        <v>1933</v>
      </c>
      <c r="H5717" s="81" t="s">
        <v>11277</v>
      </c>
      <c r="I5717" s="81"/>
      <c r="J5717" s="82">
        <v>68.180000000000007</v>
      </c>
      <c r="K5717" s="82">
        <v>0</v>
      </c>
      <c r="L5717" s="82">
        <v>0</v>
      </c>
      <c r="M5717" s="82">
        <v>0</v>
      </c>
    </row>
    <row r="5718" spans="1:13">
      <c r="A5718" t="str">
        <f t="shared" si="89"/>
        <v>SF-620.07L20G27688</v>
      </c>
      <c r="B5718" s="81" t="s">
        <v>11274</v>
      </c>
      <c r="C5718" s="81" t="s">
        <v>11275</v>
      </c>
      <c r="D5718" s="81" t="s">
        <v>11276</v>
      </c>
      <c r="E5718" s="81"/>
      <c r="F5718" s="81" t="s">
        <v>226</v>
      </c>
      <c r="G5718" s="81" t="s">
        <v>1933</v>
      </c>
      <c r="H5718" s="81" t="s">
        <v>11278</v>
      </c>
      <c r="I5718" s="81"/>
      <c r="J5718" s="82">
        <v>68.180000000000007</v>
      </c>
      <c r="K5718" s="82">
        <v>0</v>
      </c>
      <c r="L5718" s="82">
        <v>0</v>
      </c>
      <c r="M5718" s="82">
        <v>0</v>
      </c>
    </row>
    <row r="5719" spans="1:13">
      <c r="A5719" t="str">
        <f t="shared" si="89"/>
        <v>SF-620.07L20G32778</v>
      </c>
      <c r="B5719" s="81" t="s">
        <v>11274</v>
      </c>
      <c r="C5719" s="81" t="s">
        <v>11275</v>
      </c>
      <c r="D5719" s="81" t="s">
        <v>11276</v>
      </c>
      <c r="E5719" s="81"/>
      <c r="F5719" s="81" t="s">
        <v>226</v>
      </c>
      <c r="G5719" s="81" t="s">
        <v>1933</v>
      </c>
      <c r="H5719" s="81" t="s">
        <v>11260</v>
      </c>
      <c r="I5719" s="81"/>
      <c r="J5719" s="82">
        <v>68.180000000000007</v>
      </c>
      <c r="K5719" s="82">
        <v>0</v>
      </c>
      <c r="L5719" s="82">
        <v>0</v>
      </c>
      <c r="M5719" s="82">
        <v>0</v>
      </c>
    </row>
    <row r="5720" spans="1:13">
      <c r="A5720" t="str">
        <f t="shared" si="89"/>
        <v>SF-620.07L210937188</v>
      </c>
      <c r="B5720" s="81" t="s">
        <v>11274</v>
      </c>
      <c r="C5720" s="81" t="s">
        <v>11275</v>
      </c>
      <c r="D5720" s="81" t="s">
        <v>11276</v>
      </c>
      <c r="E5720" s="81"/>
      <c r="F5720" s="81" t="s">
        <v>226</v>
      </c>
      <c r="G5720" s="81" t="s">
        <v>1933</v>
      </c>
      <c r="H5720" s="81" t="s">
        <v>11279</v>
      </c>
      <c r="I5720" s="81"/>
      <c r="J5720" s="82">
        <v>68.180000000000007</v>
      </c>
      <c r="K5720" s="82">
        <v>0</v>
      </c>
      <c r="L5720" s="82">
        <v>20</v>
      </c>
      <c r="M5720" s="82">
        <v>1363.6</v>
      </c>
    </row>
    <row r="5721" spans="1:13">
      <c r="A5721" t="str">
        <f t="shared" si="89"/>
        <v>SF-620.08L</v>
      </c>
      <c r="B5721" s="81" t="s">
        <v>11280</v>
      </c>
      <c r="C5721" s="81" t="s">
        <v>11281</v>
      </c>
      <c r="D5721" s="81" t="s">
        <v>11282</v>
      </c>
      <c r="E5721" s="81"/>
      <c r="F5721" s="81" t="s">
        <v>226</v>
      </c>
      <c r="G5721" s="81" t="s">
        <v>1933</v>
      </c>
      <c r="H5721" s="81"/>
      <c r="I5721" s="81"/>
      <c r="J5721" s="82">
        <v>74.11</v>
      </c>
      <c r="K5721" s="82">
        <v>0</v>
      </c>
      <c r="L5721" s="82">
        <v>-2</v>
      </c>
      <c r="M5721" s="82">
        <v>-148.22</v>
      </c>
    </row>
    <row r="5722" spans="1:13">
      <c r="A5722" t="str">
        <f t="shared" si="89"/>
        <v>SF-620.08L210937189</v>
      </c>
      <c r="B5722" s="81" t="s">
        <v>11280</v>
      </c>
      <c r="C5722" s="81" t="s">
        <v>11281</v>
      </c>
      <c r="D5722" s="81" t="s">
        <v>11282</v>
      </c>
      <c r="E5722" s="81"/>
      <c r="F5722" s="81" t="s">
        <v>226</v>
      </c>
      <c r="G5722" s="81" t="s">
        <v>1933</v>
      </c>
      <c r="H5722" s="81" t="s">
        <v>11283</v>
      </c>
      <c r="I5722" s="81"/>
      <c r="J5722" s="82">
        <v>74.11</v>
      </c>
      <c r="K5722" s="82">
        <v>0</v>
      </c>
      <c r="L5722" s="82">
        <v>3</v>
      </c>
      <c r="M5722" s="82">
        <v>222.33</v>
      </c>
    </row>
    <row r="5723" spans="1:13">
      <c r="A5723" t="str">
        <f t="shared" si="89"/>
        <v>SF-609.02R</v>
      </c>
      <c r="B5723" s="81" t="s">
        <v>11284</v>
      </c>
      <c r="C5723" s="81" t="s">
        <v>11285</v>
      </c>
      <c r="D5723" s="81" t="s">
        <v>11286</v>
      </c>
      <c r="E5723" s="81"/>
      <c r="F5723" s="81" t="s">
        <v>226</v>
      </c>
      <c r="G5723" s="81" t="s">
        <v>1933</v>
      </c>
      <c r="H5723" s="81"/>
      <c r="I5723" s="81"/>
      <c r="J5723" s="82">
        <v>47.1</v>
      </c>
      <c r="K5723" s="82">
        <v>0</v>
      </c>
      <c r="L5723" s="82">
        <v>0</v>
      </c>
      <c r="M5723" s="82">
        <v>0</v>
      </c>
    </row>
    <row r="5724" spans="1:13">
      <c r="A5724" t="str">
        <f t="shared" si="89"/>
        <v>SF-609.04R</v>
      </c>
      <c r="B5724" s="81" t="s">
        <v>11287</v>
      </c>
      <c r="C5724" s="81" t="s">
        <v>11288</v>
      </c>
      <c r="D5724" s="81" t="s">
        <v>5702</v>
      </c>
      <c r="E5724" s="81"/>
      <c r="F5724" s="81" t="s">
        <v>226</v>
      </c>
      <c r="G5724" s="81" t="s">
        <v>1933</v>
      </c>
      <c r="H5724" s="81"/>
      <c r="I5724" s="81"/>
      <c r="J5724" s="82">
        <v>0</v>
      </c>
      <c r="K5724" s="82">
        <v>0</v>
      </c>
      <c r="L5724" s="82">
        <v>0</v>
      </c>
      <c r="M5724" s="82">
        <v>0</v>
      </c>
    </row>
    <row r="5725" spans="1:13">
      <c r="A5725" t="str">
        <f t="shared" si="89"/>
        <v>SF-609.04R220951450</v>
      </c>
      <c r="B5725" s="81" t="s">
        <v>11287</v>
      </c>
      <c r="C5725" s="81" t="s">
        <v>11288</v>
      </c>
      <c r="D5725" s="81" t="s">
        <v>5702</v>
      </c>
      <c r="E5725" s="81"/>
      <c r="F5725" s="81" t="s">
        <v>226</v>
      </c>
      <c r="G5725" s="81" t="s">
        <v>1933</v>
      </c>
      <c r="H5725" s="81" t="s">
        <v>5703</v>
      </c>
      <c r="I5725" s="81"/>
      <c r="J5725" s="82">
        <v>0</v>
      </c>
      <c r="K5725" s="82">
        <v>0</v>
      </c>
      <c r="L5725" s="82">
        <v>1</v>
      </c>
      <c r="M5725" s="82">
        <v>0</v>
      </c>
    </row>
    <row r="5726" spans="1:13">
      <c r="A5726" t="str">
        <f t="shared" si="89"/>
        <v>SF-609.04R210937158</v>
      </c>
      <c r="B5726" s="81" t="s">
        <v>11287</v>
      </c>
      <c r="C5726" s="81" t="s">
        <v>11288</v>
      </c>
      <c r="D5726" s="81" t="s">
        <v>5702</v>
      </c>
      <c r="E5726" s="81"/>
      <c r="F5726" s="81" t="s">
        <v>226</v>
      </c>
      <c r="G5726" s="81" t="s">
        <v>1933</v>
      </c>
      <c r="H5726" s="81" t="s">
        <v>5704</v>
      </c>
      <c r="I5726" s="81"/>
      <c r="J5726" s="82">
        <v>0</v>
      </c>
      <c r="K5726" s="82">
        <v>0</v>
      </c>
      <c r="L5726" s="82">
        <v>10</v>
      </c>
      <c r="M5726" s="82">
        <v>0</v>
      </c>
    </row>
    <row r="5727" spans="1:13">
      <c r="A5727" t="str">
        <f t="shared" si="89"/>
        <v>SF-609.05R</v>
      </c>
      <c r="B5727" s="81" t="s">
        <v>11289</v>
      </c>
      <c r="C5727" s="81" t="s">
        <v>11290</v>
      </c>
      <c r="D5727" s="81" t="s">
        <v>11291</v>
      </c>
      <c r="E5727" s="81"/>
      <c r="F5727" s="81" t="s">
        <v>226</v>
      </c>
      <c r="G5727" s="81" t="s">
        <v>1933</v>
      </c>
      <c r="H5727" s="81"/>
      <c r="I5727" s="81"/>
      <c r="J5727" s="82">
        <v>71.430000000000007</v>
      </c>
      <c r="K5727" s="82">
        <v>0</v>
      </c>
      <c r="L5727" s="82">
        <v>-1</v>
      </c>
      <c r="M5727" s="82">
        <v>-71.430000000000007</v>
      </c>
    </row>
    <row r="5728" spans="1:13">
      <c r="A5728" t="str">
        <f t="shared" si="89"/>
        <v>SF-609.05R18A4867</v>
      </c>
      <c r="B5728" s="81" t="s">
        <v>11289</v>
      </c>
      <c r="C5728" s="81" t="s">
        <v>11290</v>
      </c>
      <c r="D5728" s="81" t="s">
        <v>11291</v>
      </c>
      <c r="E5728" s="81"/>
      <c r="F5728" s="81" t="s">
        <v>226</v>
      </c>
      <c r="G5728" s="81" t="s">
        <v>1933</v>
      </c>
      <c r="H5728" s="81" t="s">
        <v>11292</v>
      </c>
      <c r="I5728" s="81"/>
      <c r="J5728" s="82">
        <v>71.430000000000007</v>
      </c>
      <c r="K5728" s="82">
        <v>0</v>
      </c>
      <c r="L5728" s="82">
        <v>0</v>
      </c>
      <c r="M5728" s="82">
        <v>0</v>
      </c>
    </row>
    <row r="5729" spans="1:13">
      <c r="A5729" t="str">
        <f t="shared" si="89"/>
        <v>SF-609.05R18B0004</v>
      </c>
      <c r="B5729" s="81" t="s">
        <v>11289</v>
      </c>
      <c r="C5729" s="81" t="s">
        <v>11290</v>
      </c>
      <c r="D5729" s="81" t="s">
        <v>11291</v>
      </c>
      <c r="E5729" s="81"/>
      <c r="F5729" s="81" t="s">
        <v>226</v>
      </c>
      <c r="G5729" s="81" t="s">
        <v>1933</v>
      </c>
      <c r="H5729" s="81" t="s">
        <v>11293</v>
      </c>
      <c r="I5729" s="81"/>
      <c r="J5729" s="82">
        <v>71.430000000000007</v>
      </c>
      <c r="K5729" s="82">
        <v>0</v>
      </c>
      <c r="L5729" s="82">
        <v>2</v>
      </c>
      <c r="M5729" s="82">
        <v>142.86000000000001</v>
      </c>
    </row>
    <row r="5730" spans="1:13">
      <c r="A5730" t="str">
        <f t="shared" si="89"/>
        <v>SF-609.05R18A9995</v>
      </c>
      <c r="B5730" s="81" t="s">
        <v>11289</v>
      </c>
      <c r="C5730" s="81" t="s">
        <v>11290</v>
      </c>
      <c r="D5730" s="81" t="s">
        <v>11291</v>
      </c>
      <c r="E5730" s="81"/>
      <c r="F5730" s="81" t="s">
        <v>226</v>
      </c>
      <c r="G5730" s="81" t="s">
        <v>1933</v>
      </c>
      <c r="H5730" s="81" t="s">
        <v>11294</v>
      </c>
      <c r="I5730" s="81"/>
      <c r="J5730" s="82">
        <v>71.430000000000007</v>
      </c>
      <c r="K5730" s="82">
        <v>0</v>
      </c>
      <c r="L5730" s="82">
        <v>5</v>
      </c>
      <c r="M5730" s="82">
        <v>357.15</v>
      </c>
    </row>
    <row r="5731" spans="1:13">
      <c r="A5731" t="str">
        <f t="shared" si="89"/>
        <v>SF-609.05R18A9999</v>
      </c>
      <c r="B5731" s="81" t="s">
        <v>11289</v>
      </c>
      <c r="C5731" s="81" t="s">
        <v>11290</v>
      </c>
      <c r="D5731" s="81" t="s">
        <v>11291</v>
      </c>
      <c r="E5731" s="81"/>
      <c r="F5731" s="81" t="s">
        <v>226</v>
      </c>
      <c r="G5731" s="81" t="s">
        <v>1933</v>
      </c>
      <c r="H5731" s="81" t="s">
        <v>11295</v>
      </c>
      <c r="I5731" s="81"/>
      <c r="J5731" s="82">
        <v>71.430000000000007</v>
      </c>
      <c r="K5731" s="82">
        <v>0</v>
      </c>
      <c r="L5731" s="82">
        <v>3</v>
      </c>
      <c r="M5731" s="82">
        <v>214.29</v>
      </c>
    </row>
    <row r="5732" spans="1:13">
      <c r="A5732" t="str">
        <f t="shared" si="89"/>
        <v>SF-609.05RKAI13742</v>
      </c>
      <c r="B5732" s="81" t="s">
        <v>11289</v>
      </c>
      <c r="C5732" s="81" t="s">
        <v>11290</v>
      </c>
      <c r="D5732" s="81" t="s">
        <v>11291</v>
      </c>
      <c r="E5732" s="81"/>
      <c r="F5732" s="81" t="s">
        <v>226</v>
      </c>
      <c r="G5732" s="81" t="s">
        <v>1933</v>
      </c>
      <c r="H5732" s="81" t="s">
        <v>11296</v>
      </c>
      <c r="I5732" s="81"/>
      <c r="J5732" s="82">
        <v>71.430000000000007</v>
      </c>
      <c r="K5732" s="82">
        <v>0</v>
      </c>
      <c r="L5732" s="82">
        <v>1</v>
      </c>
      <c r="M5732" s="82">
        <v>71.430000000000007</v>
      </c>
    </row>
    <row r="5733" spans="1:13">
      <c r="A5733" t="str">
        <f t="shared" si="89"/>
        <v>SF-609.06R</v>
      </c>
      <c r="B5733" s="81" t="s">
        <v>11297</v>
      </c>
      <c r="C5733" s="81" t="s">
        <v>11298</v>
      </c>
      <c r="D5733" s="81" t="s">
        <v>11299</v>
      </c>
      <c r="E5733" s="81"/>
      <c r="F5733" s="81" t="s">
        <v>226</v>
      </c>
      <c r="G5733" s="81" t="s">
        <v>1933</v>
      </c>
      <c r="H5733" s="81"/>
      <c r="I5733" s="81"/>
      <c r="J5733" s="82">
        <v>71.430000000000007</v>
      </c>
      <c r="K5733" s="82">
        <v>0</v>
      </c>
      <c r="L5733" s="82">
        <v>-1</v>
      </c>
      <c r="M5733" s="82">
        <v>-71.430000000000007</v>
      </c>
    </row>
    <row r="5734" spans="1:13">
      <c r="A5734" t="str">
        <f t="shared" si="89"/>
        <v>SF-609.06R18A4868</v>
      </c>
      <c r="B5734" s="81" t="s">
        <v>11297</v>
      </c>
      <c r="C5734" s="81" t="s">
        <v>11298</v>
      </c>
      <c r="D5734" s="81" t="s">
        <v>11299</v>
      </c>
      <c r="E5734" s="81"/>
      <c r="F5734" s="81" t="s">
        <v>226</v>
      </c>
      <c r="G5734" s="81" t="s">
        <v>1933</v>
      </c>
      <c r="H5734" s="81" t="s">
        <v>11300</v>
      </c>
      <c r="I5734" s="81"/>
      <c r="J5734" s="82">
        <v>71.430000000000007</v>
      </c>
      <c r="K5734" s="82">
        <v>0</v>
      </c>
      <c r="L5734" s="82">
        <v>0</v>
      </c>
      <c r="M5734" s="82">
        <v>0</v>
      </c>
    </row>
    <row r="5735" spans="1:13">
      <c r="A5735" t="str">
        <f t="shared" si="89"/>
        <v>SF-609.07R18A4868</v>
      </c>
      <c r="B5735" s="81" t="s">
        <v>11301</v>
      </c>
      <c r="C5735" s="81" t="s">
        <v>11298</v>
      </c>
      <c r="D5735" s="81" t="s">
        <v>11302</v>
      </c>
      <c r="E5735" s="81"/>
      <c r="F5735" s="81" t="s">
        <v>226</v>
      </c>
      <c r="G5735" s="81" t="s">
        <v>1933</v>
      </c>
      <c r="H5735" s="81" t="s">
        <v>11300</v>
      </c>
      <c r="I5735" s="81"/>
      <c r="J5735" s="82">
        <v>45.92</v>
      </c>
      <c r="K5735" s="82">
        <v>0</v>
      </c>
      <c r="L5735" s="82">
        <v>8</v>
      </c>
      <c r="M5735" s="82">
        <v>367.36</v>
      </c>
    </row>
    <row r="5736" spans="1:13">
      <c r="A5736" t="str">
        <f t="shared" si="89"/>
        <v>SF-609.07R18A4867</v>
      </c>
      <c r="B5736" s="81" t="s">
        <v>11301</v>
      </c>
      <c r="C5736" s="81" t="s">
        <v>11298</v>
      </c>
      <c r="D5736" s="81" t="s">
        <v>11302</v>
      </c>
      <c r="E5736" s="81"/>
      <c r="F5736" s="81" t="s">
        <v>226</v>
      </c>
      <c r="G5736" s="81" t="s">
        <v>1933</v>
      </c>
      <c r="H5736" s="81" t="s">
        <v>11292</v>
      </c>
      <c r="I5736" s="81"/>
      <c r="J5736" s="82">
        <v>45.92</v>
      </c>
      <c r="K5736" s="82">
        <v>0</v>
      </c>
      <c r="L5736" s="82">
        <v>3</v>
      </c>
      <c r="M5736" s="82">
        <v>137.76</v>
      </c>
    </row>
    <row r="5737" spans="1:13">
      <c r="A5737" t="str">
        <f t="shared" si="89"/>
        <v>SF-609.07R18A7819</v>
      </c>
      <c r="B5737" s="81" t="s">
        <v>11301</v>
      </c>
      <c r="C5737" s="81" t="s">
        <v>11298</v>
      </c>
      <c r="D5737" s="81" t="s">
        <v>11302</v>
      </c>
      <c r="E5737" s="81"/>
      <c r="F5737" s="81" t="s">
        <v>226</v>
      </c>
      <c r="G5737" s="81" t="s">
        <v>1933</v>
      </c>
      <c r="H5737" s="81" t="s">
        <v>11303</v>
      </c>
      <c r="I5737" s="81"/>
      <c r="J5737" s="82">
        <v>45.92</v>
      </c>
      <c r="K5737" s="82">
        <v>0</v>
      </c>
      <c r="L5737" s="82">
        <v>1</v>
      </c>
      <c r="M5737" s="82">
        <v>45.92</v>
      </c>
    </row>
    <row r="5738" spans="1:13">
      <c r="A5738" t="str">
        <f t="shared" si="89"/>
        <v>SF-609.07RKAI13742</v>
      </c>
      <c r="B5738" s="81" t="s">
        <v>11301</v>
      </c>
      <c r="C5738" s="81" t="s">
        <v>11298</v>
      </c>
      <c r="D5738" s="81" t="s">
        <v>11302</v>
      </c>
      <c r="E5738" s="81"/>
      <c r="F5738" s="81" t="s">
        <v>226</v>
      </c>
      <c r="G5738" s="81" t="s">
        <v>1933</v>
      </c>
      <c r="H5738" s="81" t="s">
        <v>11296</v>
      </c>
      <c r="I5738" s="81"/>
      <c r="J5738" s="82">
        <v>45.92</v>
      </c>
      <c r="K5738" s="82">
        <v>0</v>
      </c>
      <c r="L5738" s="82">
        <v>1</v>
      </c>
      <c r="M5738" s="82">
        <v>45.92</v>
      </c>
    </row>
    <row r="5739" spans="1:13">
      <c r="A5739" t="str">
        <f t="shared" si="89"/>
        <v>SF-609.03L18A4870SS</v>
      </c>
      <c r="B5739" s="81" t="s">
        <v>11304</v>
      </c>
      <c r="C5739" s="81" t="s">
        <v>11305</v>
      </c>
      <c r="D5739" s="81" t="s">
        <v>11306</v>
      </c>
      <c r="E5739" s="81"/>
      <c r="F5739" s="81" t="s">
        <v>226</v>
      </c>
      <c r="G5739" s="81" t="s">
        <v>1933</v>
      </c>
      <c r="H5739" s="81" t="s">
        <v>11307</v>
      </c>
      <c r="I5739" s="81"/>
      <c r="J5739" s="82">
        <v>24.03</v>
      </c>
      <c r="K5739" s="82">
        <v>0</v>
      </c>
      <c r="L5739" s="82">
        <v>0</v>
      </c>
      <c r="M5739" s="82">
        <v>0</v>
      </c>
    </row>
    <row r="5740" spans="1:13">
      <c r="A5740" t="str">
        <f t="shared" si="89"/>
        <v>SF-609.03L220951449</v>
      </c>
      <c r="B5740" s="81" t="s">
        <v>11304</v>
      </c>
      <c r="C5740" s="81" t="s">
        <v>11305</v>
      </c>
      <c r="D5740" s="81" t="s">
        <v>11306</v>
      </c>
      <c r="E5740" s="81"/>
      <c r="F5740" s="81" t="s">
        <v>226</v>
      </c>
      <c r="G5740" s="81" t="s">
        <v>1933</v>
      </c>
      <c r="H5740" s="81" t="s">
        <v>11308</v>
      </c>
      <c r="I5740" s="81"/>
      <c r="J5740" s="82">
        <v>24.03</v>
      </c>
      <c r="K5740" s="82">
        <v>0</v>
      </c>
      <c r="L5740" s="82">
        <v>0</v>
      </c>
      <c r="M5740" s="82">
        <v>0</v>
      </c>
    </row>
    <row r="5741" spans="1:13">
      <c r="A5741" t="str">
        <f t="shared" si="89"/>
        <v>SF-609.03L</v>
      </c>
      <c r="B5741" s="81" t="s">
        <v>11304</v>
      </c>
      <c r="C5741" s="81" t="s">
        <v>11305</v>
      </c>
      <c r="D5741" s="81" t="s">
        <v>11306</v>
      </c>
      <c r="E5741" s="81"/>
      <c r="F5741" s="81" t="s">
        <v>226</v>
      </c>
      <c r="G5741" s="81" t="s">
        <v>1933</v>
      </c>
      <c r="H5741" s="81"/>
      <c r="I5741" s="81"/>
      <c r="J5741" s="82">
        <v>24.03</v>
      </c>
      <c r="K5741" s="82">
        <v>0</v>
      </c>
      <c r="L5741" s="82">
        <v>0</v>
      </c>
      <c r="M5741" s="82">
        <v>0</v>
      </c>
    </row>
    <row r="5742" spans="1:13">
      <c r="A5742" t="str">
        <f t="shared" si="89"/>
        <v>SF-609.04L210937155</v>
      </c>
      <c r="B5742" s="81" t="s">
        <v>11309</v>
      </c>
      <c r="C5742" s="81" t="s">
        <v>11310</v>
      </c>
      <c r="D5742" s="81" t="s">
        <v>11311</v>
      </c>
      <c r="E5742" s="81"/>
      <c r="F5742" s="81" t="s">
        <v>226</v>
      </c>
      <c r="G5742" s="81" t="s">
        <v>1933</v>
      </c>
      <c r="H5742" s="81" t="s">
        <v>11312</v>
      </c>
      <c r="I5742" s="81"/>
      <c r="J5742" s="82">
        <v>41.67</v>
      </c>
      <c r="K5742" s="82">
        <v>0</v>
      </c>
      <c r="L5742" s="82">
        <v>5</v>
      </c>
      <c r="M5742" s="82">
        <v>208.35</v>
      </c>
    </row>
    <row r="5743" spans="1:13">
      <c r="A5743" t="str">
        <f t="shared" si="89"/>
        <v>SF-609.04L220951449</v>
      </c>
      <c r="B5743" s="81" t="s">
        <v>11309</v>
      </c>
      <c r="C5743" s="81" t="s">
        <v>11310</v>
      </c>
      <c r="D5743" s="81" t="s">
        <v>11311</v>
      </c>
      <c r="E5743" s="81"/>
      <c r="F5743" s="81" t="s">
        <v>226</v>
      </c>
      <c r="G5743" s="81" t="s">
        <v>1933</v>
      </c>
      <c r="H5743" s="81" t="s">
        <v>11308</v>
      </c>
      <c r="I5743" s="81"/>
      <c r="J5743" s="82">
        <v>41.67</v>
      </c>
      <c r="K5743" s="82">
        <v>0</v>
      </c>
      <c r="L5743" s="82">
        <v>5</v>
      </c>
      <c r="M5743" s="82">
        <v>208.35</v>
      </c>
    </row>
    <row r="5744" spans="1:13">
      <c r="A5744" t="str">
        <f t="shared" si="89"/>
        <v>SF-609.05L</v>
      </c>
      <c r="B5744" s="81" t="s">
        <v>11313</v>
      </c>
      <c r="C5744" s="81" t="s">
        <v>11314</v>
      </c>
      <c r="D5744" s="81" t="s">
        <v>11315</v>
      </c>
      <c r="E5744" s="81"/>
      <c r="F5744" s="81" t="s">
        <v>226</v>
      </c>
      <c r="G5744" s="81" t="s">
        <v>1933</v>
      </c>
      <c r="H5744" s="81"/>
      <c r="I5744" s="81"/>
      <c r="J5744" s="82">
        <v>71.430000000000007</v>
      </c>
      <c r="K5744" s="82">
        <v>0</v>
      </c>
      <c r="L5744" s="82">
        <v>-1</v>
      </c>
      <c r="M5744" s="82">
        <v>-71.430000000000007</v>
      </c>
    </row>
    <row r="5745" spans="1:13">
      <c r="A5745" t="str">
        <f t="shared" si="89"/>
        <v>SF-609.05L18A4870</v>
      </c>
      <c r="B5745" s="81" t="s">
        <v>11313</v>
      </c>
      <c r="C5745" s="81" t="s">
        <v>11314</v>
      </c>
      <c r="D5745" s="81" t="s">
        <v>11315</v>
      </c>
      <c r="E5745" s="81"/>
      <c r="F5745" s="81" t="s">
        <v>226</v>
      </c>
      <c r="G5745" s="81" t="s">
        <v>1933</v>
      </c>
      <c r="H5745" s="81" t="s">
        <v>11316</v>
      </c>
      <c r="I5745" s="81"/>
      <c r="J5745" s="82">
        <v>71.430000000000007</v>
      </c>
      <c r="K5745" s="82">
        <v>0</v>
      </c>
      <c r="L5745" s="82">
        <v>5</v>
      </c>
      <c r="M5745" s="82">
        <v>357.15</v>
      </c>
    </row>
    <row r="5746" spans="1:13">
      <c r="A5746" t="str">
        <f t="shared" si="89"/>
        <v>SF-138.107</v>
      </c>
      <c r="B5746" s="81" t="s">
        <v>11317</v>
      </c>
      <c r="C5746" s="81" t="s">
        <v>11318</v>
      </c>
      <c r="D5746" s="81" t="s">
        <v>11233</v>
      </c>
      <c r="E5746" s="81"/>
      <c r="F5746" s="81" t="s">
        <v>226</v>
      </c>
      <c r="G5746" s="81" t="s">
        <v>1933</v>
      </c>
      <c r="H5746" s="81"/>
      <c r="I5746" s="81"/>
      <c r="J5746" s="82">
        <v>0.03</v>
      </c>
      <c r="K5746" s="82">
        <v>0</v>
      </c>
      <c r="L5746" s="82">
        <v>-9</v>
      </c>
      <c r="M5746" s="82">
        <v>-0.27</v>
      </c>
    </row>
    <row r="5747" spans="1:13">
      <c r="A5747" t="str">
        <f t="shared" si="89"/>
        <v>SF-138.10720G32776</v>
      </c>
      <c r="B5747" s="81" t="s">
        <v>11317</v>
      </c>
      <c r="C5747" s="81" t="s">
        <v>11318</v>
      </c>
      <c r="D5747" s="81" t="s">
        <v>11233</v>
      </c>
      <c r="E5747" s="81"/>
      <c r="F5747" s="81" t="s">
        <v>226</v>
      </c>
      <c r="G5747" s="81" t="s">
        <v>1933</v>
      </c>
      <c r="H5747" s="81" t="s">
        <v>11319</v>
      </c>
      <c r="I5747" s="81"/>
      <c r="J5747" s="82">
        <v>0.03</v>
      </c>
      <c r="K5747" s="82">
        <v>0</v>
      </c>
      <c r="L5747" s="82">
        <v>23</v>
      </c>
      <c r="M5747" s="82">
        <v>0.69</v>
      </c>
    </row>
    <row r="5748" spans="1:13">
      <c r="A5748" t="str">
        <f t="shared" si="89"/>
        <v>SF-138.10718A4930</v>
      </c>
      <c r="B5748" s="81" t="s">
        <v>11317</v>
      </c>
      <c r="C5748" s="81" t="s">
        <v>11318</v>
      </c>
      <c r="D5748" s="81" t="s">
        <v>11233</v>
      </c>
      <c r="E5748" s="81"/>
      <c r="F5748" s="81" t="s">
        <v>226</v>
      </c>
      <c r="G5748" s="81" t="s">
        <v>1933</v>
      </c>
      <c r="H5748" s="81" t="s">
        <v>11230</v>
      </c>
      <c r="I5748" s="81"/>
      <c r="J5748" s="82">
        <v>0.03</v>
      </c>
      <c r="K5748" s="82">
        <v>0</v>
      </c>
      <c r="L5748" s="82">
        <v>1</v>
      </c>
      <c r="M5748" s="82">
        <v>0.03</v>
      </c>
    </row>
    <row r="5749" spans="1:13">
      <c r="A5749" t="str">
        <f t="shared" si="89"/>
        <v>SF-138.10719G11499</v>
      </c>
      <c r="B5749" s="81" t="s">
        <v>11317</v>
      </c>
      <c r="C5749" s="81" t="s">
        <v>11318</v>
      </c>
      <c r="D5749" s="81" t="s">
        <v>11233</v>
      </c>
      <c r="E5749" s="81"/>
      <c r="F5749" s="81" t="s">
        <v>226</v>
      </c>
      <c r="G5749" s="81" t="s">
        <v>1933</v>
      </c>
      <c r="H5749" s="81" t="s">
        <v>10509</v>
      </c>
      <c r="I5749" s="81"/>
      <c r="J5749" s="82">
        <v>0.03</v>
      </c>
      <c r="K5749" s="82">
        <v>0</v>
      </c>
      <c r="L5749" s="82">
        <v>32</v>
      </c>
      <c r="M5749" s="82">
        <v>0.96</v>
      </c>
    </row>
    <row r="5750" spans="1:13">
      <c r="A5750" t="str">
        <f t="shared" si="89"/>
        <v>SF-138.10720G19905</v>
      </c>
      <c r="B5750" s="81" t="s">
        <v>11317</v>
      </c>
      <c r="C5750" s="81" t="s">
        <v>11318</v>
      </c>
      <c r="D5750" s="81" t="s">
        <v>11233</v>
      </c>
      <c r="E5750" s="81"/>
      <c r="F5750" s="81" t="s">
        <v>226</v>
      </c>
      <c r="G5750" s="81" t="s">
        <v>1933</v>
      </c>
      <c r="H5750" s="81" t="s">
        <v>11228</v>
      </c>
      <c r="I5750" s="81"/>
      <c r="J5750" s="82">
        <v>0.03</v>
      </c>
      <c r="K5750" s="82">
        <v>0</v>
      </c>
      <c r="L5750" s="82">
        <v>6</v>
      </c>
      <c r="M5750" s="82">
        <v>0.18</v>
      </c>
    </row>
    <row r="5751" spans="1:13">
      <c r="A5751" t="str">
        <f t="shared" si="89"/>
        <v>SF-138.10720G26284</v>
      </c>
      <c r="B5751" s="81" t="s">
        <v>11317</v>
      </c>
      <c r="C5751" s="81" t="s">
        <v>11318</v>
      </c>
      <c r="D5751" s="81" t="s">
        <v>11233</v>
      </c>
      <c r="E5751" s="81"/>
      <c r="F5751" s="81" t="s">
        <v>226</v>
      </c>
      <c r="G5751" s="81" t="s">
        <v>1933</v>
      </c>
      <c r="H5751" s="81" t="s">
        <v>11229</v>
      </c>
      <c r="I5751" s="81"/>
      <c r="J5751" s="82">
        <v>0.03</v>
      </c>
      <c r="K5751" s="82">
        <v>0</v>
      </c>
      <c r="L5751" s="82">
        <v>1</v>
      </c>
      <c r="M5751" s="82">
        <v>0.03</v>
      </c>
    </row>
    <row r="5752" spans="1:13">
      <c r="A5752" t="str">
        <f t="shared" si="89"/>
        <v>SF-138.10720G23847</v>
      </c>
      <c r="B5752" s="81" t="s">
        <v>11317</v>
      </c>
      <c r="C5752" s="81" t="s">
        <v>11318</v>
      </c>
      <c r="D5752" s="81" t="s">
        <v>11233</v>
      </c>
      <c r="E5752" s="81"/>
      <c r="F5752" s="81" t="s">
        <v>226</v>
      </c>
      <c r="G5752" s="81" t="s">
        <v>1933</v>
      </c>
      <c r="H5752" s="81" t="s">
        <v>11227</v>
      </c>
      <c r="I5752" s="81"/>
      <c r="J5752" s="82">
        <v>0.03</v>
      </c>
      <c r="K5752" s="82">
        <v>0</v>
      </c>
      <c r="L5752" s="82">
        <v>4</v>
      </c>
      <c r="M5752" s="82">
        <v>0.12</v>
      </c>
    </row>
    <row r="5753" spans="1:13">
      <c r="A5753" t="str">
        <f t="shared" si="89"/>
        <v>SF-609.06L18A7823</v>
      </c>
      <c r="B5753" s="81" t="s">
        <v>11320</v>
      </c>
      <c r="C5753" s="81" t="s">
        <v>11321</v>
      </c>
      <c r="D5753" s="81" t="s">
        <v>11322</v>
      </c>
      <c r="E5753" s="81"/>
      <c r="F5753" s="81" t="s">
        <v>226</v>
      </c>
      <c r="G5753" s="81" t="s">
        <v>1933</v>
      </c>
      <c r="H5753" s="81" t="s">
        <v>11323</v>
      </c>
      <c r="I5753" s="81"/>
      <c r="J5753" s="82">
        <v>71.430000000000007</v>
      </c>
      <c r="K5753" s="82">
        <v>0</v>
      </c>
      <c r="L5753" s="82">
        <v>9</v>
      </c>
      <c r="M5753" s="82">
        <v>642.87</v>
      </c>
    </row>
    <row r="5754" spans="1:13">
      <c r="A5754" t="str">
        <f t="shared" si="89"/>
        <v>SF-603.03R190704132</v>
      </c>
      <c r="B5754" s="81" t="s">
        <v>11324</v>
      </c>
      <c r="C5754" s="81" t="s">
        <v>11325</v>
      </c>
      <c r="D5754" s="81" t="s">
        <v>11326</v>
      </c>
      <c r="E5754" s="81"/>
      <c r="F5754" s="81" t="s">
        <v>226</v>
      </c>
      <c r="G5754" s="81" t="s">
        <v>1933</v>
      </c>
      <c r="H5754" s="81" t="s">
        <v>11327</v>
      </c>
      <c r="I5754" s="81"/>
      <c r="J5754" s="82">
        <v>71.430000000000007</v>
      </c>
      <c r="K5754" s="82">
        <v>0</v>
      </c>
      <c r="L5754" s="82">
        <v>1</v>
      </c>
      <c r="M5754" s="82">
        <v>71.430000000000007</v>
      </c>
    </row>
    <row r="5755" spans="1:13">
      <c r="A5755" t="str">
        <f t="shared" si="89"/>
        <v>SF-603.05R14570</v>
      </c>
      <c r="B5755" s="81" t="s">
        <v>11328</v>
      </c>
      <c r="C5755" s="81" t="s">
        <v>11329</v>
      </c>
      <c r="D5755" s="81" t="s">
        <v>11330</v>
      </c>
      <c r="E5755" s="81"/>
      <c r="F5755" s="81" t="s">
        <v>226</v>
      </c>
      <c r="G5755" s="81" t="s">
        <v>1933</v>
      </c>
      <c r="H5755" s="81" t="s">
        <v>11331</v>
      </c>
      <c r="I5755" s="81"/>
      <c r="J5755" s="82">
        <v>71.430000000000007</v>
      </c>
      <c r="K5755" s="82">
        <v>0</v>
      </c>
      <c r="L5755" s="82">
        <v>3</v>
      </c>
      <c r="M5755" s="82">
        <v>214.29</v>
      </c>
    </row>
    <row r="5756" spans="1:13">
      <c r="A5756" t="str">
        <f t="shared" si="89"/>
        <v>SF-603.03L19G0021</v>
      </c>
      <c r="B5756" s="81" t="s">
        <v>11332</v>
      </c>
      <c r="C5756" s="81" t="s">
        <v>11333</v>
      </c>
      <c r="D5756" s="81" t="s">
        <v>11334</v>
      </c>
      <c r="E5756" s="81"/>
      <c r="F5756" s="81" t="s">
        <v>226</v>
      </c>
      <c r="G5756" s="81" t="s">
        <v>1933</v>
      </c>
      <c r="H5756" s="81" t="s">
        <v>11335</v>
      </c>
      <c r="I5756" s="81"/>
      <c r="J5756" s="82">
        <v>125</v>
      </c>
      <c r="K5756" s="82">
        <v>0</v>
      </c>
      <c r="L5756" s="82">
        <v>2</v>
      </c>
      <c r="M5756" s="82">
        <v>250</v>
      </c>
    </row>
    <row r="5757" spans="1:13">
      <c r="A5757" t="str">
        <f t="shared" si="89"/>
        <v>SF-603.04L14569</v>
      </c>
      <c r="B5757" s="81" t="s">
        <v>11336</v>
      </c>
      <c r="C5757" s="81" t="s">
        <v>11337</v>
      </c>
      <c r="D5757" s="81" t="s">
        <v>11338</v>
      </c>
      <c r="E5757" s="81"/>
      <c r="F5757" s="81" t="s">
        <v>226</v>
      </c>
      <c r="G5757" s="81" t="s">
        <v>1933</v>
      </c>
      <c r="H5757" s="81" t="s">
        <v>11339</v>
      </c>
      <c r="I5757" s="81"/>
      <c r="J5757" s="82">
        <v>71.430000000000007</v>
      </c>
      <c r="K5757" s="82">
        <v>0</v>
      </c>
      <c r="L5757" s="82">
        <v>1</v>
      </c>
      <c r="M5757" s="82">
        <v>71.430000000000007</v>
      </c>
    </row>
    <row r="5758" spans="1:13">
      <c r="A5758" t="str">
        <f t="shared" si="89"/>
        <v>140.106KA13525</v>
      </c>
      <c r="B5758" s="81" t="s">
        <v>11340</v>
      </c>
      <c r="C5758" s="81" t="s">
        <v>11341</v>
      </c>
      <c r="D5758" s="81" t="s">
        <v>11342</v>
      </c>
      <c r="E5758" s="81"/>
      <c r="F5758" s="81" t="s">
        <v>226</v>
      </c>
      <c r="G5758" s="81" t="s">
        <v>1933</v>
      </c>
      <c r="H5758" s="81" t="s">
        <v>11343</v>
      </c>
      <c r="I5758" s="81"/>
      <c r="J5758" s="82">
        <v>78.569999999999993</v>
      </c>
      <c r="K5758" s="82">
        <v>0</v>
      </c>
      <c r="L5758" s="82">
        <v>0</v>
      </c>
      <c r="M5758" s="82">
        <v>0</v>
      </c>
    </row>
    <row r="5759" spans="1:13">
      <c r="A5759" t="str">
        <f t="shared" si="89"/>
        <v>140.1121800082600</v>
      </c>
      <c r="B5759" s="81" t="s">
        <v>11344</v>
      </c>
      <c r="C5759" s="81" t="s">
        <v>11341</v>
      </c>
      <c r="D5759" s="81" t="s">
        <v>11345</v>
      </c>
      <c r="E5759" s="81"/>
      <c r="F5759" s="81" t="s">
        <v>226</v>
      </c>
      <c r="G5759" s="81" t="s">
        <v>1933</v>
      </c>
      <c r="H5759" s="81" t="s">
        <v>11346</v>
      </c>
      <c r="I5759" s="81"/>
      <c r="J5759" s="82">
        <v>78.569999999999993</v>
      </c>
      <c r="K5759" s="82">
        <v>0</v>
      </c>
      <c r="L5759" s="82">
        <v>1</v>
      </c>
      <c r="M5759" s="82">
        <v>78.569999999999993</v>
      </c>
    </row>
    <row r="5760" spans="1:13">
      <c r="A5760" t="str">
        <f t="shared" si="89"/>
        <v>SF-601.04R15292</v>
      </c>
      <c r="B5760" s="81" t="s">
        <v>11347</v>
      </c>
      <c r="C5760" s="81" t="s">
        <v>11348</v>
      </c>
      <c r="D5760" s="81" t="s">
        <v>11349</v>
      </c>
      <c r="E5760" s="81"/>
      <c r="F5760" s="81" t="s">
        <v>226</v>
      </c>
      <c r="G5760" s="81" t="s">
        <v>1933</v>
      </c>
      <c r="H5760" s="81" t="s">
        <v>11350</v>
      </c>
      <c r="I5760" s="81"/>
      <c r="J5760" s="82">
        <v>71.430000000000007</v>
      </c>
      <c r="K5760" s="82">
        <v>0</v>
      </c>
      <c r="L5760" s="82">
        <v>4</v>
      </c>
      <c r="M5760" s="82">
        <v>285.72000000000003</v>
      </c>
    </row>
    <row r="5761" spans="1:13">
      <c r="A5761" t="str">
        <f t="shared" si="89"/>
        <v>SF-601.05R15292</v>
      </c>
      <c r="B5761" s="81" t="s">
        <v>11351</v>
      </c>
      <c r="C5761" s="81" t="s">
        <v>11348</v>
      </c>
      <c r="D5761" s="81" t="s">
        <v>11352</v>
      </c>
      <c r="E5761" s="81"/>
      <c r="F5761" s="81" t="s">
        <v>226</v>
      </c>
      <c r="G5761" s="81" t="s">
        <v>1933</v>
      </c>
      <c r="H5761" s="81" t="s">
        <v>11350</v>
      </c>
      <c r="I5761" s="81"/>
      <c r="J5761" s="82">
        <v>71.430000000000007</v>
      </c>
      <c r="K5761" s="82">
        <v>0</v>
      </c>
      <c r="L5761" s="82">
        <v>6</v>
      </c>
      <c r="M5761" s="82">
        <v>428.58</v>
      </c>
    </row>
    <row r="5762" spans="1:13">
      <c r="A5762" t="str">
        <f t="shared" si="89"/>
        <v>SF-601.07R15292</v>
      </c>
      <c r="B5762" s="81" t="s">
        <v>11353</v>
      </c>
      <c r="C5762" s="81" t="s">
        <v>11354</v>
      </c>
      <c r="D5762" s="81" t="s">
        <v>11355</v>
      </c>
      <c r="E5762" s="81"/>
      <c r="F5762" s="81" t="s">
        <v>226</v>
      </c>
      <c r="G5762" s="81" t="s">
        <v>1933</v>
      </c>
      <c r="H5762" s="81" t="s">
        <v>11350</v>
      </c>
      <c r="I5762" s="81"/>
      <c r="J5762" s="82">
        <v>71.430000000000007</v>
      </c>
      <c r="K5762" s="82">
        <v>0</v>
      </c>
      <c r="L5762" s="82">
        <v>4</v>
      </c>
      <c r="M5762" s="82">
        <v>285.72000000000003</v>
      </c>
    </row>
    <row r="5763" spans="1:13">
      <c r="A5763" t="str">
        <f t="shared" ref="A5763:A5826" si="90">CONCATENATE(B5763,H5763)</f>
        <v>SF-601.09R15292</v>
      </c>
      <c r="B5763" s="81" t="s">
        <v>11356</v>
      </c>
      <c r="C5763" s="81" t="s">
        <v>11357</v>
      </c>
      <c r="D5763" s="81" t="s">
        <v>11358</v>
      </c>
      <c r="E5763" s="81"/>
      <c r="F5763" s="81" t="s">
        <v>226</v>
      </c>
      <c r="G5763" s="81" t="s">
        <v>1933</v>
      </c>
      <c r="H5763" s="81" t="s">
        <v>11350</v>
      </c>
      <c r="I5763" s="81"/>
      <c r="J5763" s="82">
        <v>71.430000000000007</v>
      </c>
      <c r="K5763" s="82">
        <v>0</v>
      </c>
      <c r="L5763" s="82">
        <v>3</v>
      </c>
      <c r="M5763" s="82">
        <v>214.29</v>
      </c>
    </row>
    <row r="5764" spans="1:13">
      <c r="A5764" t="str">
        <f t="shared" si="90"/>
        <v>SF-601.05L15291</v>
      </c>
      <c r="B5764" s="81" t="s">
        <v>11359</v>
      </c>
      <c r="C5764" s="81" t="s">
        <v>11360</v>
      </c>
      <c r="D5764" s="81" t="s">
        <v>11361</v>
      </c>
      <c r="E5764" s="81"/>
      <c r="F5764" s="81" t="s">
        <v>226</v>
      </c>
      <c r="G5764" s="81" t="s">
        <v>1933</v>
      </c>
      <c r="H5764" s="81" t="s">
        <v>11362</v>
      </c>
      <c r="I5764" s="81"/>
      <c r="J5764" s="82">
        <v>71.430000000000007</v>
      </c>
      <c r="K5764" s="82">
        <v>0</v>
      </c>
      <c r="L5764" s="82">
        <v>9</v>
      </c>
      <c r="M5764" s="82">
        <v>642.87</v>
      </c>
    </row>
    <row r="5765" spans="1:13">
      <c r="A5765" t="str">
        <f t="shared" si="90"/>
        <v>SF-601.07L15291</v>
      </c>
      <c r="B5765" s="81" t="s">
        <v>11363</v>
      </c>
      <c r="C5765" s="81" t="s">
        <v>11364</v>
      </c>
      <c r="D5765" s="81" t="s">
        <v>11365</v>
      </c>
      <c r="E5765" s="81"/>
      <c r="F5765" s="81" t="s">
        <v>226</v>
      </c>
      <c r="G5765" s="81" t="s">
        <v>1933</v>
      </c>
      <c r="H5765" s="81" t="s">
        <v>11362</v>
      </c>
      <c r="I5765" s="81"/>
      <c r="J5765" s="82">
        <v>71.430000000000007</v>
      </c>
      <c r="K5765" s="82">
        <v>0</v>
      </c>
      <c r="L5765" s="82">
        <v>8</v>
      </c>
      <c r="M5765" s="82">
        <v>571.44000000000005</v>
      </c>
    </row>
    <row r="5766" spans="1:13">
      <c r="A5766" t="str">
        <f t="shared" si="90"/>
        <v>SF-601.09L15291</v>
      </c>
      <c r="B5766" s="81" t="s">
        <v>11366</v>
      </c>
      <c r="C5766" s="81" t="s">
        <v>11367</v>
      </c>
      <c r="D5766" s="81" t="s">
        <v>11368</v>
      </c>
      <c r="E5766" s="81"/>
      <c r="F5766" s="81" t="s">
        <v>226</v>
      </c>
      <c r="G5766" s="81" t="s">
        <v>1933</v>
      </c>
      <c r="H5766" s="81" t="s">
        <v>11362</v>
      </c>
      <c r="I5766" s="81"/>
      <c r="J5766" s="82">
        <v>71.430000000000007</v>
      </c>
      <c r="K5766" s="82">
        <v>0</v>
      </c>
      <c r="L5766" s="82">
        <v>6</v>
      </c>
      <c r="M5766" s="82">
        <v>428.58</v>
      </c>
    </row>
    <row r="5767" spans="1:13">
      <c r="A5767" t="str">
        <f t="shared" si="90"/>
        <v>SF-604.03R</v>
      </c>
      <c r="B5767" s="81" t="s">
        <v>11369</v>
      </c>
      <c r="C5767" s="81" t="s">
        <v>11370</v>
      </c>
      <c r="D5767" s="81" t="s">
        <v>11371</v>
      </c>
      <c r="E5767" s="81"/>
      <c r="F5767" s="81" t="s">
        <v>226</v>
      </c>
      <c r="G5767" s="81" t="s">
        <v>1933</v>
      </c>
      <c r="H5767" s="81"/>
      <c r="I5767" s="81"/>
      <c r="J5767" s="82">
        <v>71.430000000000007</v>
      </c>
      <c r="K5767" s="82">
        <v>0</v>
      </c>
      <c r="L5767" s="82">
        <v>-1</v>
      </c>
      <c r="M5767" s="82">
        <v>-71.430000000000007</v>
      </c>
    </row>
    <row r="5768" spans="1:13">
      <c r="A5768" t="str">
        <f t="shared" si="90"/>
        <v>SF-604.03R190603057</v>
      </c>
      <c r="B5768" s="81" t="s">
        <v>11369</v>
      </c>
      <c r="C5768" s="81" t="s">
        <v>11370</v>
      </c>
      <c r="D5768" s="81" t="s">
        <v>11371</v>
      </c>
      <c r="E5768" s="81"/>
      <c r="F5768" s="81" t="s">
        <v>226</v>
      </c>
      <c r="G5768" s="81" t="s">
        <v>1933</v>
      </c>
      <c r="H5768" s="81" t="s">
        <v>11372</v>
      </c>
      <c r="I5768" s="81"/>
      <c r="J5768" s="82">
        <v>71.430000000000007</v>
      </c>
      <c r="K5768" s="82">
        <v>0</v>
      </c>
      <c r="L5768" s="82">
        <v>17</v>
      </c>
      <c r="M5768" s="82">
        <v>1214.31</v>
      </c>
    </row>
    <row r="5769" spans="1:13">
      <c r="A5769" t="str">
        <f t="shared" si="90"/>
        <v>SF-604.05R190603058</v>
      </c>
      <c r="B5769" s="81" t="s">
        <v>11373</v>
      </c>
      <c r="C5769" s="81" t="s">
        <v>11374</v>
      </c>
      <c r="D5769" s="81" t="s">
        <v>11375</v>
      </c>
      <c r="E5769" s="81"/>
      <c r="F5769" s="81" t="s">
        <v>226</v>
      </c>
      <c r="G5769" s="81" t="s">
        <v>1933</v>
      </c>
      <c r="H5769" s="81" t="s">
        <v>11376</v>
      </c>
      <c r="I5769" s="81"/>
      <c r="J5769" s="82">
        <v>71.430000000000007</v>
      </c>
      <c r="K5769" s="82">
        <v>0</v>
      </c>
      <c r="L5769" s="82">
        <v>18</v>
      </c>
      <c r="M5769" s="82">
        <v>1285.74</v>
      </c>
    </row>
    <row r="5770" spans="1:13">
      <c r="A5770" t="str">
        <f t="shared" si="90"/>
        <v>SF-604.07R210937187</v>
      </c>
      <c r="B5770" s="81" t="s">
        <v>11377</v>
      </c>
      <c r="C5770" s="81" t="s">
        <v>11378</v>
      </c>
      <c r="D5770" s="81" t="s">
        <v>11379</v>
      </c>
      <c r="E5770" s="81"/>
      <c r="F5770" s="81" t="s">
        <v>226</v>
      </c>
      <c r="G5770" s="81" t="s">
        <v>1933</v>
      </c>
      <c r="H5770" s="81" t="s">
        <v>11273</v>
      </c>
      <c r="I5770" s="81"/>
      <c r="J5770" s="82">
        <v>23.81</v>
      </c>
      <c r="K5770" s="82">
        <v>0</v>
      </c>
      <c r="L5770" s="82">
        <v>0</v>
      </c>
      <c r="M5770" s="82">
        <v>0</v>
      </c>
    </row>
    <row r="5771" spans="1:13">
      <c r="A5771" t="str">
        <f t="shared" si="90"/>
        <v>SF-604.07R</v>
      </c>
      <c r="B5771" s="81" t="s">
        <v>11377</v>
      </c>
      <c r="C5771" s="81" t="s">
        <v>11378</v>
      </c>
      <c r="D5771" s="81" t="s">
        <v>11379</v>
      </c>
      <c r="E5771" s="81"/>
      <c r="F5771" s="81" t="s">
        <v>226</v>
      </c>
      <c r="G5771" s="81" t="s">
        <v>1933</v>
      </c>
      <c r="H5771" s="81"/>
      <c r="I5771" s="81"/>
      <c r="J5771" s="82">
        <v>23.81</v>
      </c>
      <c r="K5771" s="82">
        <v>0</v>
      </c>
      <c r="L5771" s="82">
        <v>0</v>
      </c>
      <c r="M5771" s="82">
        <v>0</v>
      </c>
    </row>
    <row r="5772" spans="1:13">
      <c r="A5772" t="str">
        <f t="shared" si="90"/>
        <v>SF-604.07R15294</v>
      </c>
      <c r="B5772" s="81" t="s">
        <v>11377</v>
      </c>
      <c r="C5772" s="81" t="s">
        <v>11378</v>
      </c>
      <c r="D5772" s="81" t="s">
        <v>11379</v>
      </c>
      <c r="E5772" s="81"/>
      <c r="F5772" s="81" t="s">
        <v>226</v>
      </c>
      <c r="G5772" s="81" t="s">
        <v>1933</v>
      </c>
      <c r="H5772" s="81" t="s">
        <v>11380</v>
      </c>
      <c r="I5772" s="81"/>
      <c r="J5772" s="82">
        <v>23.81</v>
      </c>
      <c r="K5772" s="82">
        <v>0</v>
      </c>
      <c r="L5772" s="82">
        <v>8</v>
      </c>
      <c r="M5772" s="82">
        <v>190.48</v>
      </c>
    </row>
    <row r="5773" spans="1:13">
      <c r="A5773" t="str">
        <f t="shared" si="90"/>
        <v>SF-604.09R201225276</v>
      </c>
      <c r="B5773" s="81" t="s">
        <v>11381</v>
      </c>
      <c r="C5773" s="81" t="s">
        <v>11382</v>
      </c>
      <c r="D5773" s="81" t="s">
        <v>11383</v>
      </c>
      <c r="E5773" s="81"/>
      <c r="F5773" s="81" t="s">
        <v>226</v>
      </c>
      <c r="G5773" s="81" t="s">
        <v>1933</v>
      </c>
      <c r="H5773" s="81" t="s">
        <v>11277</v>
      </c>
      <c r="I5773" s="81"/>
      <c r="J5773" s="82">
        <v>35.72</v>
      </c>
      <c r="K5773" s="82">
        <v>0</v>
      </c>
      <c r="L5773" s="82">
        <v>0</v>
      </c>
      <c r="M5773" s="82">
        <v>0</v>
      </c>
    </row>
    <row r="5774" spans="1:13">
      <c r="A5774" t="str">
        <f t="shared" si="90"/>
        <v>SF-604.09R15294</v>
      </c>
      <c r="B5774" s="81" t="s">
        <v>11381</v>
      </c>
      <c r="C5774" s="81" t="s">
        <v>11382</v>
      </c>
      <c r="D5774" s="81" t="s">
        <v>11383</v>
      </c>
      <c r="E5774" s="81"/>
      <c r="F5774" s="81" t="s">
        <v>226</v>
      </c>
      <c r="G5774" s="81" t="s">
        <v>1933</v>
      </c>
      <c r="H5774" s="81" t="s">
        <v>11380</v>
      </c>
      <c r="I5774" s="81"/>
      <c r="J5774" s="82">
        <v>35.72</v>
      </c>
      <c r="K5774" s="82">
        <v>0</v>
      </c>
      <c r="L5774" s="82">
        <v>4</v>
      </c>
      <c r="M5774" s="82">
        <v>142.88</v>
      </c>
    </row>
    <row r="5775" spans="1:13">
      <c r="A5775" t="str">
        <f t="shared" si="90"/>
        <v>SF-604.03L210937189</v>
      </c>
      <c r="B5775" s="81" t="s">
        <v>11384</v>
      </c>
      <c r="C5775" s="81" t="s">
        <v>11385</v>
      </c>
      <c r="D5775" s="81" t="s">
        <v>11386</v>
      </c>
      <c r="E5775" s="81"/>
      <c r="F5775" s="81" t="s">
        <v>226</v>
      </c>
      <c r="G5775" s="81" t="s">
        <v>1933</v>
      </c>
      <c r="H5775" s="81" t="s">
        <v>11283</v>
      </c>
      <c r="I5775" s="81"/>
      <c r="J5775" s="82">
        <v>71.430000000000007</v>
      </c>
      <c r="K5775" s="82">
        <v>0</v>
      </c>
      <c r="L5775" s="82">
        <v>18</v>
      </c>
      <c r="M5775" s="82">
        <v>1285.74</v>
      </c>
    </row>
    <row r="5776" spans="1:13">
      <c r="A5776" t="str">
        <f t="shared" si="90"/>
        <v>SF-604.05L</v>
      </c>
      <c r="B5776" s="81" t="s">
        <v>11387</v>
      </c>
      <c r="C5776" s="81" t="s">
        <v>11388</v>
      </c>
      <c r="D5776" s="81" t="s">
        <v>11389</v>
      </c>
      <c r="E5776" s="81"/>
      <c r="F5776" s="81" t="s">
        <v>226</v>
      </c>
      <c r="G5776" s="81" t="s">
        <v>1933</v>
      </c>
      <c r="H5776" s="81"/>
      <c r="I5776" s="81"/>
      <c r="J5776" s="82">
        <v>71.430000000000007</v>
      </c>
      <c r="K5776" s="82">
        <v>0</v>
      </c>
      <c r="L5776" s="82">
        <v>-1</v>
      </c>
      <c r="M5776" s="82">
        <v>-71.430000000000007</v>
      </c>
    </row>
    <row r="5777" spans="1:13">
      <c r="A5777" t="str">
        <f t="shared" si="90"/>
        <v>SF-604.05L190906556</v>
      </c>
      <c r="B5777" s="81" t="s">
        <v>11387</v>
      </c>
      <c r="C5777" s="81" t="s">
        <v>11388</v>
      </c>
      <c r="D5777" s="81" t="s">
        <v>11389</v>
      </c>
      <c r="E5777" s="81"/>
      <c r="F5777" s="81" t="s">
        <v>226</v>
      </c>
      <c r="G5777" s="81" t="s">
        <v>1933</v>
      </c>
      <c r="H5777" s="81" t="s">
        <v>11390</v>
      </c>
      <c r="I5777" s="81"/>
      <c r="J5777" s="82">
        <v>71.430000000000007</v>
      </c>
      <c r="K5777" s="82">
        <v>0</v>
      </c>
      <c r="L5777" s="82">
        <v>26</v>
      </c>
      <c r="M5777" s="82">
        <v>1857.18</v>
      </c>
    </row>
    <row r="5778" spans="1:13">
      <c r="A5778" t="str">
        <f t="shared" si="90"/>
        <v>SF-604.07L15293</v>
      </c>
      <c r="B5778" s="81" t="s">
        <v>11391</v>
      </c>
      <c r="C5778" s="81" t="s">
        <v>11392</v>
      </c>
      <c r="D5778" s="81" t="s">
        <v>11393</v>
      </c>
      <c r="E5778" s="81"/>
      <c r="F5778" s="81" t="s">
        <v>226</v>
      </c>
      <c r="G5778" s="81" t="s">
        <v>1933</v>
      </c>
      <c r="H5778" s="81" t="s">
        <v>11394</v>
      </c>
      <c r="I5778" s="81"/>
      <c r="J5778" s="82">
        <v>71.430000000000007</v>
      </c>
      <c r="K5778" s="82">
        <v>0</v>
      </c>
      <c r="L5778" s="82">
        <v>7</v>
      </c>
      <c r="M5778" s="82">
        <v>500.01</v>
      </c>
    </row>
    <row r="5779" spans="1:13">
      <c r="A5779" t="str">
        <f t="shared" si="90"/>
        <v>SF-604.09L15293</v>
      </c>
      <c r="B5779" s="81" t="s">
        <v>11395</v>
      </c>
      <c r="C5779" s="81" t="s">
        <v>11396</v>
      </c>
      <c r="D5779" s="81" t="s">
        <v>11397</v>
      </c>
      <c r="E5779" s="81"/>
      <c r="F5779" s="81" t="s">
        <v>226</v>
      </c>
      <c r="G5779" s="81" t="s">
        <v>1933</v>
      </c>
      <c r="H5779" s="81" t="s">
        <v>11394</v>
      </c>
      <c r="I5779" s="81"/>
      <c r="J5779" s="82">
        <v>71.430000000000007</v>
      </c>
      <c r="K5779" s="82">
        <v>0</v>
      </c>
      <c r="L5779" s="82">
        <v>5</v>
      </c>
      <c r="M5779" s="82">
        <v>357.15</v>
      </c>
    </row>
    <row r="5780" spans="1:13">
      <c r="A5780" t="str">
        <f t="shared" si="90"/>
        <v>SF-142.104RKAI13515</v>
      </c>
      <c r="B5780" s="81" t="s">
        <v>11398</v>
      </c>
      <c r="C5780" s="81" t="s">
        <v>11399</v>
      </c>
      <c r="D5780" s="81" t="s">
        <v>11400</v>
      </c>
      <c r="E5780" s="81"/>
      <c r="F5780" s="81" t="s">
        <v>226</v>
      </c>
      <c r="G5780" s="81" t="s">
        <v>1933</v>
      </c>
      <c r="H5780" s="81" t="s">
        <v>11401</v>
      </c>
      <c r="I5780" s="81"/>
      <c r="J5780" s="82">
        <v>64.290000000000006</v>
      </c>
      <c r="K5780" s="82">
        <v>0</v>
      </c>
      <c r="L5780" s="82">
        <v>10</v>
      </c>
      <c r="M5780" s="82">
        <v>642.9</v>
      </c>
    </row>
    <row r="5781" spans="1:13">
      <c r="A5781" t="str">
        <f t="shared" si="90"/>
        <v>SF-142.103L</v>
      </c>
      <c r="B5781" s="81" t="s">
        <v>11402</v>
      </c>
      <c r="C5781" s="81" t="s">
        <v>11403</v>
      </c>
      <c r="D5781" s="81" t="s">
        <v>11404</v>
      </c>
      <c r="E5781" s="81"/>
      <c r="F5781" s="81" t="s">
        <v>226</v>
      </c>
      <c r="G5781" s="81" t="s">
        <v>1933</v>
      </c>
      <c r="H5781" s="81"/>
      <c r="I5781" s="81"/>
      <c r="J5781" s="82">
        <v>0.67</v>
      </c>
      <c r="K5781" s="82">
        <v>0</v>
      </c>
      <c r="L5781" s="82">
        <v>-1</v>
      </c>
      <c r="M5781" s="82">
        <v>-0.67</v>
      </c>
    </row>
    <row r="5782" spans="1:13">
      <c r="A5782" t="str">
        <f t="shared" si="90"/>
        <v>SF-142.103L200720580</v>
      </c>
      <c r="B5782" s="81" t="s">
        <v>11402</v>
      </c>
      <c r="C5782" s="81" t="s">
        <v>11403</v>
      </c>
      <c r="D5782" s="81" t="s">
        <v>11404</v>
      </c>
      <c r="E5782" s="81"/>
      <c r="F5782" s="81" t="s">
        <v>226</v>
      </c>
      <c r="G5782" s="81" t="s">
        <v>1933</v>
      </c>
      <c r="H5782" s="81" t="s">
        <v>11405</v>
      </c>
      <c r="I5782" s="81"/>
      <c r="J5782" s="82">
        <v>0.67</v>
      </c>
      <c r="K5782" s="82">
        <v>0</v>
      </c>
      <c r="L5782" s="82">
        <v>13</v>
      </c>
      <c r="M5782" s="82">
        <v>8.7100000000000009</v>
      </c>
    </row>
    <row r="5783" spans="1:13">
      <c r="A5783" t="str">
        <f t="shared" si="90"/>
        <v>SF-142.104LA5855</v>
      </c>
      <c r="B5783" s="81" t="s">
        <v>11406</v>
      </c>
      <c r="C5783" s="81" t="s">
        <v>11407</v>
      </c>
      <c r="D5783" s="81" t="s">
        <v>11408</v>
      </c>
      <c r="E5783" s="81"/>
      <c r="F5783" s="81" t="s">
        <v>226</v>
      </c>
      <c r="G5783" s="81" t="s">
        <v>1933</v>
      </c>
      <c r="H5783" s="81" t="s">
        <v>11409</v>
      </c>
      <c r="I5783" s="81"/>
      <c r="J5783" s="82">
        <v>64.290000000000006</v>
      </c>
      <c r="K5783" s="82">
        <v>0</v>
      </c>
      <c r="L5783" s="82">
        <v>24</v>
      </c>
      <c r="M5783" s="82">
        <v>1542.96</v>
      </c>
    </row>
    <row r="5784" spans="1:13">
      <c r="A5784" t="str">
        <f t="shared" si="90"/>
        <v>SF-142.105L2720584</v>
      </c>
      <c r="B5784" s="81" t="s">
        <v>11410</v>
      </c>
      <c r="C5784" s="81" t="s">
        <v>11411</v>
      </c>
      <c r="D5784" s="81" t="s">
        <v>11412</v>
      </c>
      <c r="E5784" s="81"/>
      <c r="F5784" s="81" t="s">
        <v>226</v>
      </c>
      <c r="G5784" s="81" t="s">
        <v>1933</v>
      </c>
      <c r="H5784" s="81" t="s">
        <v>11413</v>
      </c>
      <c r="I5784" s="81"/>
      <c r="J5784" s="82">
        <v>1.43</v>
      </c>
      <c r="K5784" s="82">
        <v>0</v>
      </c>
      <c r="L5784" s="82">
        <v>10</v>
      </c>
      <c r="M5784" s="82">
        <v>14.3</v>
      </c>
    </row>
    <row r="5785" spans="1:13">
      <c r="A5785" t="str">
        <f t="shared" si="90"/>
        <v>SF-141.103A5855</v>
      </c>
      <c r="B5785" s="81" t="s">
        <v>11414</v>
      </c>
      <c r="C5785" s="81" t="s">
        <v>11415</v>
      </c>
      <c r="D5785" s="81" t="s">
        <v>11416</v>
      </c>
      <c r="E5785" s="81"/>
      <c r="F5785" s="81" t="s">
        <v>226</v>
      </c>
      <c r="G5785" s="81" t="s">
        <v>1933</v>
      </c>
      <c r="H5785" s="81" t="s">
        <v>11409</v>
      </c>
      <c r="I5785" s="81"/>
      <c r="J5785" s="82">
        <v>64.290000000000006</v>
      </c>
      <c r="K5785" s="82">
        <v>0</v>
      </c>
      <c r="L5785" s="82">
        <v>7</v>
      </c>
      <c r="M5785" s="82">
        <v>450.03</v>
      </c>
    </row>
    <row r="5786" spans="1:13">
      <c r="A5786" t="str">
        <f t="shared" si="90"/>
        <v>SF-141.10427341SS</v>
      </c>
      <c r="B5786" s="81" t="s">
        <v>11417</v>
      </c>
      <c r="C5786" s="81" t="s">
        <v>11418</v>
      </c>
      <c r="D5786" s="81" t="s">
        <v>11419</v>
      </c>
      <c r="E5786" s="81"/>
      <c r="F5786" s="81" t="s">
        <v>226</v>
      </c>
      <c r="G5786" s="81" t="s">
        <v>1933</v>
      </c>
      <c r="H5786" s="81" t="s">
        <v>11420</v>
      </c>
      <c r="I5786" s="81"/>
      <c r="J5786" s="82">
        <v>64.290000000000006</v>
      </c>
      <c r="K5786" s="82">
        <v>0</v>
      </c>
      <c r="L5786" s="82">
        <v>1</v>
      </c>
      <c r="M5786" s="82">
        <v>64.290000000000006</v>
      </c>
    </row>
    <row r="5787" spans="1:13">
      <c r="A5787" t="str">
        <f t="shared" si="90"/>
        <v>SF-708.10315281</v>
      </c>
      <c r="B5787" s="81" t="s">
        <v>11421</v>
      </c>
      <c r="C5787" s="81" t="s">
        <v>11422</v>
      </c>
      <c r="D5787" s="81" t="s">
        <v>11423</v>
      </c>
      <c r="E5787" s="81"/>
      <c r="F5787" s="81" t="s">
        <v>226</v>
      </c>
      <c r="G5787" s="81" t="s">
        <v>1933</v>
      </c>
      <c r="H5787" s="81" t="s">
        <v>11424</v>
      </c>
      <c r="I5787" s="81"/>
      <c r="J5787" s="82">
        <v>64.290000000000006</v>
      </c>
      <c r="K5787" s="82">
        <v>0</v>
      </c>
      <c r="L5787" s="82">
        <v>0</v>
      </c>
      <c r="M5787" s="82">
        <v>0</v>
      </c>
    </row>
    <row r="5788" spans="1:13">
      <c r="A5788" t="str">
        <f t="shared" si="90"/>
        <v>SF-130.602R</v>
      </c>
      <c r="B5788" s="81" t="s">
        <v>11425</v>
      </c>
      <c r="C5788" s="81" t="s">
        <v>11426</v>
      </c>
      <c r="D5788" s="81" t="s">
        <v>11427</v>
      </c>
      <c r="E5788" s="81"/>
      <c r="F5788" s="81" t="s">
        <v>226</v>
      </c>
      <c r="G5788" s="81" t="s">
        <v>309</v>
      </c>
      <c r="H5788" s="81"/>
      <c r="I5788" s="81"/>
      <c r="J5788" s="82">
        <v>20.14</v>
      </c>
      <c r="K5788" s="82">
        <v>0</v>
      </c>
      <c r="L5788" s="82">
        <v>-5</v>
      </c>
      <c r="M5788" s="82">
        <v>-100.7</v>
      </c>
    </row>
    <row r="5789" spans="1:13">
      <c r="A5789" t="str">
        <f t="shared" si="90"/>
        <v>SF-130.602R201023042</v>
      </c>
      <c r="B5789" s="81" t="s">
        <v>11425</v>
      </c>
      <c r="C5789" s="81" t="s">
        <v>11426</v>
      </c>
      <c r="D5789" s="81" t="s">
        <v>11427</v>
      </c>
      <c r="E5789" s="81"/>
      <c r="F5789" s="81" t="s">
        <v>226</v>
      </c>
      <c r="G5789" s="81" t="s">
        <v>309</v>
      </c>
      <c r="H5789" s="81" t="s">
        <v>11428</v>
      </c>
      <c r="I5789" s="81"/>
      <c r="J5789" s="82">
        <v>20.14</v>
      </c>
      <c r="K5789" s="82">
        <v>0</v>
      </c>
      <c r="L5789" s="82">
        <v>0</v>
      </c>
      <c r="M5789" s="82">
        <v>0</v>
      </c>
    </row>
    <row r="5790" spans="1:13">
      <c r="A5790" t="str">
        <f t="shared" si="90"/>
        <v>SF-130.602R210633075</v>
      </c>
      <c r="B5790" s="81" t="s">
        <v>11425</v>
      </c>
      <c r="C5790" s="81" t="s">
        <v>11426</v>
      </c>
      <c r="D5790" s="81" t="s">
        <v>11427</v>
      </c>
      <c r="E5790" s="81"/>
      <c r="F5790" s="81" t="s">
        <v>226</v>
      </c>
      <c r="G5790" s="81" t="s">
        <v>309</v>
      </c>
      <c r="H5790" s="81" t="s">
        <v>11429</v>
      </c>
      <c r="I5790" s="81"/>
      <c r="J5790" s="82">
        <v>20.14</v>
      </c>
      <c r="K5790" s="82">
        <v>0</v>
      </c>
      <c r="L5790" s="82">
        <v>17</v>
      </c>
      <c r="M5790" s="82">
        <v>342.38</v>
      </c>
    </row>
    <row r="5791" spans="1:13">
      <c r="A5791" t="str">
        <f t="shared" si="90"/>
        <v>SF-130.602R210126712</v>
      </c>
      <c r="B5791" s="81" t="s">
        <v>11425</v>
      </c>
      <c r="C5791" s="81" t="s">
        <v>11426</v>
      </c>
      <c r="D5791" s="81" t="s">
        <v>11427</v>
      </c>
      <c r="E5791" s="81"/>
      <c r="F5791" s="81" t="s">
        <v>226</v>
      </c>
      <c r="G5791" s="81" t="s">
        <v>309</v>
      </c>
      <c r="H5791" s="81" t="s">
        <v>11430</v>
      </c>
      <c r="I5791" s="81"/>
      <c r="J5791" s="82">
        <v>20.14</v>
      </c>
      <c r="K5791" s="82">
        <v>0</v>
      </c>
      <c r="L5791" s="82">
        <v>0</v>
      </c>
      <c r="M5791" s="82">
        <v>0</v>
      </c>
    </row>
    <row r="5792" spans="1:13">
      <c r="A5792" t="str">
        <f t="shared" si="90"/>
        <v>SF-130.602R210834851</v>
      </c>
      <c r="B5792" s="81" t="s">
        <v>11425</v>
      </c>
      <c r="C5792" s="81" t="s">
        <v>11426</v>
      </c>
      <c r="D5792" s="81" t="s">
        <v>11427</v>
      </c>
      <c r="E5792" s="81"/>
      <c r="F5792" s="81" t="s">
        <v>226</v>
      </c>
      <c r="G5792" s="81" t="s">
        <v>309</v>
      </c>
      <c r="H5792" s="81" t="s">
        <v>11431</v>
      </c>
      <c r="I5792" s="81"/>
      <c r="J5792" s="82">
        <v>20.14</v>
      </c>
      <c r="K5792" s="82">
        <v>0</v>
      </c>
      <c r="L5792" s="82">
        <v>0</v>
      </c>
      <c r="M5792" s="82">
        <v>0</v>
      </c>
    </row>
    <row r="5793" spans="1:13">
      <c r="A5793" t="str">
        <f t="shared" si="90"/>
        <v>SF-130.602R2306000625</v>
      </c>
      <c r="B5793" s="81" t="s">
        <v>11425</v>
      </c>
      <c r="C5793" s="81" t="s">
        <v>11426</v>
      </c>
      <c r="D5793" s="81" t="s">
        <v>11427</v>
      </c>
      <c r="E5793" s="81"/>
      <c r="F5793" s="81" t="s">
        <v>226</v>
      </c>
      <c r="G5793" s="81" t="s">
        <v>309</v>
      </c>
      <c r="H5793" s="81" t="s">
        <v>11432</v>
      </c>
      <c r="I5793" s="81"/>
      <c r="J5793" s="82">
        <v>20.14</v>
      </c>
      <c r="K5793" s="82">
        <v>0</v>
      </c>
      <c r="L5793" s="82">
        <v>0</v>
      </c>
      <c r="M5793" s="82">
        <v>0</v>
      </c>
    </row>
    <row r="5794" spans="1:13">
      <c r="A5794" t="str">
        <f t="shared" si="90"/>
        <v>SF-130.603R</v>
      </c>
      <c r="B5794" s="81" t="s">
        <v>11433</v>
      </c>
      <c r="C5794" s="81" t="s">
        <v>11434</v>
      </c>
      <c r="D5794" s="81" t="s">
        <v>11435</v>
      </c>
      <c r="E5794" s="81"/>
      <c r="F5794" s="81" t="s">
        <v>226</v>
      </c>
      <c r="G5794" s="81" t="s">
        <v>309</v>
      </c>
      <c r="H5794" s="81"/>
      <c r="I5794" s="81"/>
      <c r="J5794" s="82">
        <v>20.52</v>
      </c>
      <c r="K5794" s="82">
        <v>0</v>
      </c>
      <c r="L5794" s="82">
        <v>-5</v>
      </c>
      <c r="M5794" s="82">
        <v>-102.6</v>
      </c>
    </row>
    <row r="5795" spans="1:13">
      <c r="A5795" t="str">
        <f t="shared" si="90"/>
        <v>SF-130.603R210126712</v>
      </c>
      <c r="B5795" s="81" t="s">
        <v>11433</v>
      </c>
      <c r="C5795" s="81" t="s">
        <v>11434</v>
      </c>
      <c r="D5795" s="81" t="s">
        <v>11435</v>
      </c>
      <c r="E5795" s="81"/>
      <c r="F5795" s="81" t="s">
        <v>226</v>
      </c>
      <c r="G5795" s="81" t="s">
        <v>309</v>
      </c>
      <c r="H5795" s="81" t="s">
        <v>11430</v>
      </c>
      <c r="I5795" s="81"/>
      <c r="J5795" s="82">
        <v>20.52</v>
      </c>
      <c r="K5795" s="82">
        <v>0</v>
      </c>
      <c r="L5795" s="82">
        <v>4</v>
      </c>
      <c r="M5795" s="82">
        <v>82.08</v>
      </c>
    </row>
    <row r="5796" spans="1:13">
      <c r="A5796" t="str">
        <f t="shared" si="90"/>
        <v>SF-130.603R210330068</v>
      </c>
      <c r="B5796" s="81" t="s">
        <v>11433</v>
      </c>
      <c r="C5796" s="81" t="s">
        <v>11434</v>
      </c>
      <c r="D5796" s="81" t="s">
        <v>11435</v>
      </c>
      <c r="E5796" s="81"/>
      <c r="F5796" s="81" t="s">
        <v>226</v>
      </c>
      <c r="G5796" s="81" t="s">
        <v>309</v>
      </c>
      <c r="H5796" s="81" t="s">
        <v>11436</v>
      </c>
      <c r="I5796" s="81"/>
      <c r="J5796" s="82">
        <v>20.52</v>
      </c>
      <c r="K5796" s="82">
        <v>0</v>
      </c>
      <c r="L5796" s="82">
        <v>0</v>
      </c>
      <c r="M5796" s="82">
        <v>0</v>
      </c>
    </row>
    <row r="5797" spans="1:13">
      <c r="A5797" t="str">
        <f t="shared" si="90"/>
        <v>SF-130.603R2306000627</v>
      </c>
      <c r="B5797" s="81" t="s">
        <v>11433</v>
      </c>
      <c r="C5797" s="81" t="s">
        <v>11434</v>
      </c>
      <c r="D5797" s="81" t="s">
        <v>11435</v>
      </c>
      <c r="E5797" s="81"/>
      <c r="F5797" s="81" t="s">
        <v>226</v>
      </c>
      <c r="G5797" s="81" t="s">
        <v>309</v>
      </c>
      <c r="H5797" s="81" t="s">
        <v>11437</v>
      </c>
      <c r="I5797" s="81"/>
      <c r="J5797" s="82">
        <v>20.52</v>
      </c>
      <c r="K5797" s="82">
        <v>0</v>
      </c>
      <c r="L5797" s="82">
        <v>0</v>
      </c>
      <c r="M5797" s="82">
        <v>0</v>
      </c>
    </row>
    <row r="5798" spans="1:13">
      <c r="A5798" t="str">
        <f t="shared" si="90"/>
        <v>SF-130-604R200113948</v>
      </c>
      <c r="B5798" s="81" t="s">
        <v>11438</v>
      </c>
      <c r="C5798" s="81" t="s">
        <v>11439</v>
      </c>
      <c r="D5798" s="81" t="s">
        <v>11440</v>
      </c>
      <c r="E5798" s="81"/>
      <c r="F5798" s="81" t="s">
        <v>226</v>
      </c>
      <c r="G5798" s="81" t="s">
        <v>1933</v>
      </c>
      <c r="H5798" s="81" t="s">
        <v>11441</v>
      </c>
      <c r="I5798" s="81"/>
      <c r="J5798" s="82">
        <v>83.84</v>
      </c>
      <c r="K5798" s="82">
        <v>0</v>
      </c>
      <c r="L5798" s="82">
        <v>18</v>
      </c>
      <c r="M5798" s="82">
        <v>1509.12</v>
      </c>
    </row>
    <row r="5799" spans="1:13">
      <c r="A5799" t="str">
        <f t="shared" si="90"/>
        <v>SF-130.605R</v>
      </c>
      <c r="B5799" s="81" t="s">
        <v>11442</v>
      </c>
      <c r="C5799" s="81" t="s">
        <v>11443</v>
      </c>
      <c r="D5799" s="81" t="s">
        <v>11444</v>
      </c>
      <c r="E5799" s="81"/>
      <c r="F5799" s="81" t="s">
        <v>226</v>
      </c>
      <c r="G5799" s="81" t="s">
        <v>309</v>
      </c>
      <c r="H5799" s="81"/>
      <c r="I5799" s="81"/>
      <c r="J5799" s="82">
        <v>26.1</v>
      </c>
      <c r="K5799" s="82">
        <v>0</v>
      </c>
      <c r="L5799" s="82">
        <v>-1</v>
      </c>
      <c r="M5799" s="82">
        <v>-26.1</v>
      </c>
    </row>
    <row r="5800" spans="1:13">
      <c r="A5800" t="str">
        <f t="shared" si="90"/>
        <v>SF-130.605R200113950</v>
      </c>
      <c r="B5800" s="81" t="s">
        <v>11442</v>
      </c>
      <c r="C5800" s="81" t="s">
        <v>11443</v>
      </c>
      <c r="D5800" s="81" t="s">
        <v>11444</v>
      </c>
      <c r="E5800" s="81"/>
      <c r="F5800" s="81" t="s">
        <v>226</v>
      </c>
      <c r="G5800" s="81" t="s">
        <v>309</v>
      </c>
      <c r="H5800" s="81" t="s">
        <v>11445</v>
      </c>
      <c r="I5800" s="81"/>
      <c r="J5800" s="82">
        <v>26.1</v>
      </c>
      <c r="K5800" s="82">
        <v>0</v>
      </c>
      <c r="L5800" s="82">
        <v>18</v>
      </c>
      <c r="M5800" s="82">
        <v>469.8</v>
      </c>
    </row>
    <row r="5801" spans="1:13">
      <c r="A5801" t="str">
        <f t="shared" si="90"/>
        <v>SF-130.605R210632421</v>
      </c>
      <c r="B5801" s="81" t="s">
        <v>11442</v>
      </c>
      <c r="C5801" s="81" t="s">
        <v>11443</v>
      </c>
      <c r="D5801" s="81" t="s">
        <v>11444</v>
      </c>
      <c r="E5801" s="81"/>
      <c r="F5801" s="81" t="s">
        <v>226</v>
      </c>
      <c r="G5801" s="81" t="s">
        <v>309</v>
      </c>
      <c r="H5801" s="81" t="s">
        <v>11446</v>
      </c>
      <c r="I5801" s="81"/>
      <c r="J5801" s="82">
        <v>26.1</v>
      </c>
      <c r="K5801" s="82">
        <v>0</v>
      </c>
      <c r="L5801" s="82">
        <v>0</v>
      </c>
      <c r="M5801" s="82">
        <v>0</v>
      </c>
    </row>
    <row r="5802" spans="1:13">
      <c r="A5802" t="str">
        <f t="shared" si="90"/>
        <v>SF-130.602L</v>
      </c>
      <c r="B5802" s="81" t="s">
        <v>11447</v>
      </c>
      <c r="C5802" s="81" t="s">
        <v>11448</v>
      </c>
      <c r="D5802" s="81" t="s">
        <v>11449</v>
      </c>
      <c r="E5802" s="81"/>
      <c r="F5802" s="81" t="s">
        <v>226</v>
      </c>
      <c r="G5802" s="81" t="s">
        <v>309</v>
      </c>
      <c r="H5802" s="81"/>
      <c r="I5802" s="81"/>
      <c r="J5802" s="82">
        <v>22.3</v>
      </c>
      <c r="K5802" s="82">
        <v>0</v>
      </c>
      <c r="L5802" s="82">
        <v>-9</v>
      </c>
      <c r="M5802" s="82">
        <v>-200.7</v>
      </c>
    </row>
    <row r="5803" spans="1:13">
      <c r="A5803" t="str">
        <f t="shared" si="90"/>
        <v>SF-130.602L200112413</v>
      </c>
      <c r="B5803" s="81" t="s">
        <v>11447</v>
      </c>
      <c r="C5803" s="81" t="s">
        <v>11448</v>
      </c>
      <c r="D5803" s="81" t="s">
        <v>11449</v>
      </c>
      <c r="E5803" s="81"/>
      <c r="F5803" s="81" t="s">
        <v>226</v>
      </c>
      <c r="G5803" s="81" t="s">
        <v>309</v>
      </c>
      <c r="H5803" s="81" t="s">
        <v>11450</v>
      </c>
      <c r="I5803" s="81"/>
      <c r="J5803" s="82">
        <v>22.3</v>
      </c>
      <c r="K5803" s="82">
        <v>0</v>
      </c>
      <c r="L5803" s="82">
        <v>0</v>
      </c>
      <c r="M5803" s="82">
        <v>0</v>
      </c>
    </row>
    <row r="5804" spans="1:13">
      <c r="A5804" t="str">
        <f t="shared" si="90"/>
        <v>SF-130.602L220141609</v>
      </c>
      <c r="B5804" s="81" t="s">
        <v>11447</v>
      </c>
      <c r="C5804" s="81" t="s">
        <v>11448</v>
      </c>
      <c r="D5804" s="81" t="s">
        <v>11449</v>
      </c>
      <c r="E5804" s="81"/>
      <c r="F5804" s="81" t="s">
        <v>226</v>
      </c>
      <c r="G5804" s="81" t="s">
        <v>309</v>
      </c>
      <c r="H5804" s="81" t="s">
        <v>11451</v>
      </c>
      <c r="I5804" s="81"/>
      <c r="J5804" s="82">
        <v>22.3</v>
      </c>
      <c r="K5804" s="82">
        <v>0</v>
      </c>
      <c r="L5804" s="82">
        <v>3</v>
      </c>
      <c r="M5804" s="82">
        <v>66.900000000000006</v>
      </c>
    </row>
    <row r="5805" spans="1:13">
      <c r="A5805" t="str">
        <f t="shared" si="90"/>
        <v>SF-130.602L2306000624</v>
      </c>
      <c r="B5805" s="81" t="s">
        <v>11447</v>
      </c>
      <c r="C5805" s="81" t="s">
        <v>11448</v>
      </c>
      <c r="D5805" s="81" t="s">
        <v>11449</v>
      </c>
      <c r="E5805" s="81"/>
      <c r="F5805" s="81" t="s">
        <v>226</v>
      </c>
      <c r="G5805" s="81" t="s">
        <v>309</v>
      </c>
      <c r="H5805" s="81" t="s">
        <v>11452</v>
      </c>
      <c r="I5805" s="81"/>
      <c r="J5805" s="82">
        <v>22.3</v>
      </c>
      <c r="K5805" s="82">
        <v>0</v>
      </c>
      <c r="L5805" s="82">
        <v>50</v>
      </c>
      <c r="M5805" s="82">
        <v>1115</v>
      </c>
    </row>
    <row r="5806" spans="1:13">
      <c r="A5806" t="str">
        <f t="shared" si="90"/>
        <v>SF-130.603L</v>
      </c>
      <c r="B5806" s="81" t="s">
        <v>11453</v>
      </c>
      <c r="C5806" s="81" t="s">
        <v>11454</v>
      </c>
      <c r="D5806" s="81" t="s">
        <v>11455</v>
      </c>
      <c r="E5806" s="81"/>
      <c r="F5806" s="81" t="s">
        <v>226</v>
      </c>
      <c r="G5806" s="81" t="s">
        <v>309</v>
      </c>
      <c r="H5806" s="81"/>
      <c r="I5806" s="81"/>
      <c r="J5806" s="82">
        <v>32.880000000000003</v>
      </c>
      <c r="K5806" s="82">
        <v>0</v>
      </c>
      <c r="L5806" s="82">
        <v>-8</v>
      </c>
      <c r="M5806" s="82">
        <v>-263.04000000000002</v>
      </c>
    </row>
    <row r="5807" spans="1:13">
      <c r="A5807" t="str">
        <f t="shared" si="90"/>
        <v>SF-130.603L200113945</v>
      </c>
      <c r="B5807" s="81" t="s">
        <v>11453</v>
      </c>
      <c r="C5807" s="81" t="s">
        <v>11454</v>
      </c>
      <c r="D5807" s="81" t="s">
        <v>11455</v>
      </c>
      <c r="E5807" s="81"/>
      <c r="F5807" s="81" t="s">
        <v>226</v>
      </c>
      <c r="G5807" s="81" t="s">
        <v>309</v>
      </c>
      <c r="H5807" s="81" t="s">
        <v>11456</v>
      </c>
      <c r="I5807" s="81"/>
      <c r="J5807" s="82">
        <v>32.880000000000003</v>
      </c>
      <c r="K5807" s="82">
        <v>0</v>
      </c>
      <c r="L5807" s="82">
        <v>2</v>
      </c>
      <c r="M5807" s="82">
        <v>65.760000000000005</v>
      </c>
    </row>
    <row r="5808" spans="1:13">
      <c r="A5808" t="str">
        <f t="shared" si="90"/>
        <v>SF-130.603L211240853</v>
      </c>
      <c r="B5808" s="81" t="s">
        <v>11453</v>
      </c>
      <c r="C5808" s="81" t="s">
        <v>11454</v>
      </c>
      <c r="D5808" s="81" t="s">
        <v>11455</v>
      </c>
      <c r="E5808" s="81"/>
      <c r="F5808" s="81" t="s">
        <v>226</v>
      </c>
      <c r="G5808" s="81" t="s">
        <v>309</v>
      </c>
      <c r="H5808" s="81" t="s">
        <v>11457</v>
      </c>
      <c r="I5808" s="81"/>
      <c r="J5808" s="82">
        <v>32.880000000000003</v>
      </c>
      <c r="K5808" s="82">
        <v>0</v>
      </c>
      <c r="L5808" s="82">
        <v>0</v>
      </c>
      <c r="M5808" s="82">
        <v>0</v>
      </c>
    </row>
    <row r="5809" spans="1:13">
      <c r="A5809" t="str">
        <f t="shared" si="90"/>
        <v>SF-130.603L2306000626</v>
      </c>
      <c r="B5809" s="81" t="s">
        <v>11453</v>
      </c>
      <c r="C5809" s="81" t="s">
        <v>11454</v>
      </c>
      <c r="D5809" s="81" t="s">
        <v>11455</v>
      </c>
      <c r="E5809" s="81"/>
      <c r="F5809" s="81" t="s">
        <v>226</v>
      </c>
      <c r="G5809" s="81" t="s">
        <v>309</v>
      </c>
      <c r="H5809" s="81" t="s">
        <v>11458</v>
      </c>
      <c r="I5809" s="81"/>
      <c r="J5809" s="82">
        <v>32.880000000000003</v>
      </c>
      <c r="K5809" s="82">
        <v>0</v>
      </c>
      <c r="L5809" s="82">
        <v>0</v>
      </c>
      <c r="M5809" s="82">
        <v>0</v>
      </c>
    </row>
    <row r="5810" spans="1:13">
      <c r="A5810" t="str">
        <f t="shared" si="90"/>
        <v>SF-130.603LN2306000626</v>
      </c>
      <c r="B5810" s="81" t="s">
        <v>11453</v>
      </c>
      <c r="C5810" s="81" t="s">
        <v>11454</v>
      </c>
      <c r="D5810" s="81" t="s">
        <v>11455</v>
      </c>
      <c r="E5810" s="81"/>
      <c r="F5810" s="81" t="s">
        <v>226</v>
      </c>
      <c r="G5810" s="81" t="s">
        <v>309</v>
      </c>
      <c r="H5810" s="81" t="s">
        <v>11459</v>
      </c>
      <c r="I5810" s="81"/>
      <c r="J5810" s="82">
        <v>32.880000000000003</v>
      </c>
      <c r="K5810" s="82">
        <v>0</v>
      </c>
      <c r="L5810" s="82">
        <v>9</v>
      </c>
      <c r="M5810" s="82">
        <v>295.92</v>
      </c>
    </row>
    <row r="5811" spans="1:13">
      <c r="A5811" t="str">
        <f t="shared" si="90"/>
        <v>SF-130.604L</v>
      </c>
      <c r="B5811" s="81" t="s">
        <v>11460</v>
      </c>
      <c r="C5811" s="81" t="s">
        <v>11461</v>
      </c>
      <c r="D5811" s="81" t="s">
        <v>11462</v>
      </c>
      <c r="E5811" s="81"/>
      <c r="F5811" s="81" t="s">
        <v>226</v>
      </c>
      <c r="G5811" s="81" t="s">
        <v>1933</v>
      </c>
      <c r="H5811" s="81"/>
      <c r="I5811" s="81"/>
      <c r="J5811" s="82">
        <v>82.7</v>
      </c>
      <c r="K5811" s="82">
        <v>0</v>
      </c>
      <c r="L5811" s="82">
        <v>-1</v>
      </c>
      <c r="M5811" s="82">
        <v>-82.7</v>
      </c>
    </row>
    <row r="5812" spans="1:13">
      <c r="A5812" t="str">
        <f t="shared" si="90"/>
        <v>SF-130.604L200113947</v>
      </c>
      <c r="B5812" s="81" t="s">
        <v>11460</v>
      </c>
      <c r="C5812" s="81" t="s">
        <v>11461</v>
      </c>
      <c r="D5812" s="81" t="s">
        <v>11462</v>
      </c>
      <c r="E5812" s="81"/>
      <c r="F5812" s="81" t="s">
        <v>226</v>
      </c>
      <c r="G5812" s="81" t="s">
        <v>1933</v>
      </c>
      <c r="H5812" s="81" t="s">
        <v>11463</v>
      </c>
      <c r="I5812" s="81"/>
      <c r="J5812" s="82">
        <v>82.7</v>
      </c>
      <c r="K5812" s="82">
        <v>0</v>
      </c>
      <c r="L5812" s="82">
        <v>15</v>
      </c>
      <c r="M5812" s="82">
        <v>1240.5</v>
      </c>
    </row>
    <row r="5813" spans="1:13">
      <c r="A5813" t="str">
        <f t="shared" si="90"/>
        <v>SF-130.605L</v>
      </c>
      <c r="B5813" s="81" t="s">
        <v>11464</v>
      </c>
      <c r="C5813" s="81" t="s">
        <v>11465</v>
      </c>
      <c r="D5813" s="81" t="s">
        <v>11466</v>
      </c>
      <c r="E5813" s="81"/>
      <c r="F5813" s="81" t="s">
        <v>226</v>
      </c>
      <c r="G5813" s="81" t="s">
        <v>1933</v>
      </c>
      <c r="H5813" s="81"/>
      <c r="I5813" s="81"/>
      <c r="J5813" s="82">
        <v>83.33</v>
      </c>
      <c r="K5813" s="82">
        <v>0</v>
      </c>
      <c r="L5813" s="82">
        <v>-1</v>
      </c>
      <c r="M5813" s="82">
        <v>-83.33</v>
      </c>
    </row>
    <row r="5814" spans="1:13">
      <c r="A5814" t="str">
        <f t="shared" si="90"/>
        <v>SF-130.605L200113950</v>
      </c>
      <c r="B5814" s="81" t="s">
        <v>11464</v>
      </c>
      <c r="C5814" s="81" t="s">
        <v>11465</v>
      </c>
      <c r="D5814" s="81" t="s">
        <v>11466</v>
      </c>
      <c r="E5814" s="81"/>
      <c r="F5814" s="81" t="s">
        <v>226</v>
      </c>
      <c r="G5814" s="81" t="s">
        <v>1933</v>
      </c>
      <c r="H5814" s="81" t="s">
        <v>11445</v>
      </c>
      <c r="I5814" s="81"/>
      <c r="J5814" s="82">
        <v>83.33</v>
      </c>
      <c r="K5814" s="82">
        <v>0</v>
      </c>
      <c r="L5814" s="82">
        <v>19</v>
      </c>
      <c r="M5814" s="82">
        <v>1583.27</v>
      </c>
    </row>
    <row r="5815" spans="1:13">
      <c r="A5815" t="str">
        <f t="shared" si="90"/>
        <v>SF-131.404R</v>
      </c>
      <c r="B5815" s="81" t="s">
        <v>11467</v>
      </c>
      <c r="C5815" s="81" t="s">
        <v>11468</v>
      </c>
      <c r="D5815" s="81" t="s">
        <v>11469</v>
      </c>
      <c r="E5815" s="81"/>
      <c r="F5815" s="81" t="s">
        <v>226</v>
      </c>
      <c r="G5815" s="81" t="s">
        <v>1933</v>
      </c>
      <c r="H5815" s="81"/>
      <c r="I5815" s="81"/>
      <c r="J5815" s="82">
        <v>89.29</v>
      </c>
      <c r="K5815" s="82">
        <v>0</v>
      </c>
      <c r="L5815" s="82">
        <v>-1</v>
      </c>
      <c r="M5815" s="82">
        <v>-89.29</v>
      </c>
    </row>
    <row r="5816" spans="1:13">
      <c r="A5816" t="str">
        <f t="shared" si="90"/>
        <v>SF-131.404R200112892</v>
      </c>
      <c r="B5816" s="81" t="s">
        <v>11467</v>
      </c>
      <c r="C5816" s="81" t="s">
        <v>11468</v>
      </c>
      <c r="D5816" s="81" t="s">
        <v>11469</v>
      </c>
      <c r="E5816" s="81"/>
      <c r="F5816" s="81" t="s">
        <v>226</v>
      </c>
      <c r="G5816" s="81" t="s">
        <v>1933</v>
      </c>
      <c r="H5816" s="81" t="s">
        <v>11470</v>
      </c>
      <c r="I5816" s="81"/>
      <c r="J5816" s="82">
        <v>89.29</v>
      </c>
      <c r="K5816" s="82">
        <v>0</v>
      </c>
      <c r="L5816" s="82">
        <v>17</v>
      </c>
      <c r="M5816" s="82">
        <v>1517.93</v>
      </c>
    </row>
    <row r="5817" spans="1:13">
      <c r="A5817" t="str">
        <f t="shared" si="90"/>
        <v>SF-131.503L</v>
      </c>
      <c r="B5817" s="81" t="s">
        <v>11471</v>
      </c>
      <c r="C5817" s="81" t="s">
        <v>11468</v>
      </c>
      <c r="D5817" s="81" t="s">
        <v>11472</v>
      </c>
      <c r="E5817" s="81"/>
      <c r="F5817" s="81" t="s">
        <v>226</v>
      </c>
      <c r="G5817" s="81" t="s">
        <v>1933</v>
      </c>
      <c r="H5817" s="81"/>
      <c r="I5817" s="81"/>
      <c r="J5817" s="82">
        <v>0</v>
      </c>
      <c r="K5817" s="82">
        <v>0</v>
      </c>
      <c r="L5817" s="82">
        <v>-1</v>
      </c>
      <c r="M5817" s="82">
        <v>0</v>
      </c>
    </row>
    <row r="5818" spans="1:13">
      <c r="A5818" t="str">
        <f t="shared" si="90"/>
        <v>SF-131.503L19035091</v>
      </c>
      <c r="B5818" s="81" t="s">
        <v>11471</v>
      </c>
      <c r="C5818" s="81" t="s">
        <v>11468</v>
      </c>
      <c r="D5818" s="81" t="s">
        <v>11472</v>
      </c>
      <c r="E5818" s="81"/>
      <c r="F5818" s="81" t="s">
        <v>226</v>
      </c>
      <c r="G5818" s="81" t="s">
        <v>1933</v>
      </c>
      <c r="H5818" s="81" t="s">
        <v>11473</v>
      </c>
      <c r="I5818" s="81"/>
      <c r="J5818" s="82">
        <v>0</v>
      </c>
      <c r="K5818" s="82">
        <v>0</v>
      </c>
      <c r="L5818" s="82">
        <v>0</v>
      </c>
      <c r="M5818" s="82">
        <v>0</v>
      </c>
    </row>
    <row r="5819" spans="1:13">
      <c r="A5819" t="str">
        <f t="shared" si="90"/>
        <v>SF-131.503R</v>
      </c>
      <c r="B5819" s="81" t="s">
        <v>11474</v>
      </c>
      <c r="C5819" s="81" t="s">
        <v>11468</v>
      </c>
      <c r="D5819" s="81" t="s">
        <v>11475</v>
      </c>
      <c r="E5819" s="81"/>
      <c r="F5819" s="81" t="s">
        <v>226</v>
      </c>
      <c r="G5819" s="81" t="s">
        <v>1933</v>
      </c>
      <c r="H5819" s="81"/>
      <c r="I5819" s="81"/>
      <c r="J5819" s="82">
        <v>89.29</v>
      </c>
      <c r="K5819" s="82">
        <v>0</v>
      </c>
      <c r="L5819" s="82">
        <v>0</v>
      </c>
      <c r="M5819" s="82">
        <v>0</v>
      </c>
    </row>
    <row r="5820" spans="1:13">
      <c r="A5820" t="str">
        <f t="shared" si="90"/>
        <v>SF-131.504L200112893</v>
      </c>
      <c r="B5820" s="81" t="s">
        <v>11476</v>
      </c>
      <c r="C5820" s="81" t="s">
        <v>11468</v>
      </c>
      <c r="D5820" s="81" t="s">
        <v>11477</v>
      </c>
      <c r="E5820" s="81"/>
      <c r="F5820" s="81" t="s">
        <v>226</v>
      </c>
      <c r="G5820" s="81" t="s">
        <v>1933</v>
      </c>
      <c r="H5820" s="81" t="s">
        <v>11478</v>
      </c>
      <c r="I5820" s="81"/>
      <c r="J5820" s="82">
        <v>1.74</v>
      </c>
      <c r="K5820" s="82">
        <v>0</v>
      </c>
      <c r="L5820" s="82">
        <v>14</v>
      </c>
      <c r="M5820" s="82">
        <v>24.36</v>
      </c>
    </row>
    <row r="5821" spans="1:13">
      <c r="A5821" t="str">
        <f t="shared" si="90"/>
        <v>SF-131.505R</v>
      </c>
      <c r="B5821" s="81" t="s">
        <v>11479</v>
      </c>
      <c r="C5821" s="81" t="s">
        <v>11480</v>
      </c>
      <c r="D5821" s="81" t="s">
        <v>11481</v>
      </c>
      <c r="E5821" s="81"/>
      <c r="F5821" s="81" t="s">
        <v>226</v>
      </c>
      <c r="G5821" s="81" t="s">
        <v>1933</v>
      </c>
      <c r="H5821" s="81"/>
      <c r="I5821" s="81"/>
      <c r="J5821" s="82">
        <v>89.29</v>
      </c>
      <c r="K5821" s="82">
        <v>0</v>
      </c>
      <c r="L5821" s="82">
        <v>-1</v>
      </c>
      <c r="M5821" s="82">
        <v>-89.29</v>
      </c>
    </row>
    <row r="5822" spans="1:13">
      <c r="A5822" t="str">
        <f t="shared" si="90"/>
        <v>SF-131.505R200112834</v>
      </c>
      <c r="B5822" s="81" t="s">
        <v>11479</v>
      </c>
      <c r="C5822" s="81" t="s">
        <v>11480</v>
      </c>
      <c r="D5822" s="81" t="s">
        <v>11481</v>
      </c>
      <c r="E5822" s="81"/>
      <c r="F5822" s="81" t="s">
        <v>226</v>
      </c>
      <c r="G5822" s="81" t="s">
        <v>1933</v>
      </c>
      <c r="H5822" s="81" t="s">
        <v>11482</v>
      </c>
      <c r="I5822" s="81"/>
      <c r="J5822" s="82">
        <v>89.29</v>
      </c>
      <c r="K5822" s="82">
        <v>0</v>
      </c>
      <c r="L5822" s="82">
        <v>21</v>
      </c>
      <c r="M5822" s="82">
        <v>1875.09</v>
      </c>
    </row>
    <row r="5823" spans="1:13">
      <c r="A5823" t="str">
        <f t="shared" si="90"/>
        <v>SF-131.404L</v>
      </c>
      <c r="B5823" s="81" t="s">
        <v>11483</v>
      </c>
      <c r="C5823" s="81" t="s">
        <v>11484</v>
      </c>
      <c r="D5823" s="81" t="s">
        <v>11485</v>
      </c>
      <c r="E5823" s="81"/>
      <c r="F5823" s="81" t="s">
        <v>226</v>
      </c>
      <c r="G5823" s="81" t="s">
        <v>1933</v>
      </c>
      <c r="H5823" s="81"/>
      <c r="I5823" s="81"/>
      <c r="J5823" s="82">
        <v>89.29</v>
      </c>
      <c r="K5823" s="82">
        <v>0</v>
      </c>
      <c r="L5823" s="82">
        <v>-1</v>
      </c>
      <c r="M5823" s="82">
        <v>-89.29</v>
      </c>
    </row>
    <row r="5824" spans="1:13">
      <c r="A5824" t="str">
        <f t="shared" si="90"/>
        <v>SF-131.404L200112891</v>
      </c>
      <c r="B5824" s="81" t="s">
        <v>11483</v>
      </c>
      <c r="C5824" s="81" t="s">
        <v>11484</v>
      </c>
      <c r="D5824" s="81" t="s">
        <v>11485</v>
      </c>
      <c r="E5824" s="81"/>
      <c r="F5824" s="81" t="s">
        <v>226</v>
      </c>
      <c r="G5824" s="81" t="s">
        <v>1933</v>
      </c>
      <c r="H5824" s="81" t="s">
        <v>11486</v>
      </c>
      <c r="I5824" s="81"/>
      <c r="J5824" s="82">
        <v>89.29</v>
      </c>
      <c r="K5824" s="82">
        <v>0</v>
      </c>
      <c r="L5824" s="82">
        <v>8</v>
      </c>
      <c r="M5824" s="82">
        <v>714.32</v>
      </c>
    </row>
    <row r="5825" spans="1:13">
      <c r="A5825" t="str">
        <f t="shared" si="90"/>
        <v>SF-131.505L200112893</v>
      </c>
      <c r="B5825" s="81" t="s">
        <v>11487</v>
      </c>
      <c r="C5825" s="81" t="s">
        <v>11488</v>
      </c>
      <c r="D5825" s="81" t="s">
        <v>11489</v>
      </c>
      <c r="E5825" s="81"/>
      <c r="F5825" s="81" t="s">
        <v>226</v>
      </c>
      <c r="G5825" s="81" t="s">
        <v>1933</v>
      </c>
      <c r="H5825" s="81" t="s">
        <v>11478</v>
      </c>
      <c r="I5825" s="81"/>
      <c r="J5825" s="82">
        <v>89.29</v>
      </c>
      <c r="K5825" s="82">
        <v>0</v>
      </c>
      <c r="L5825" s="82">
        <v>0</v>
      </c>
      <c r="M5825" s="82">
        <v>0</v>
      </c>
    </row>
    <row r="5826" spans="1:13">
      <c r="A5826" t="str">
        <f t="shared" si="90"/>
        <v>SZT26091207250810</v>
      </c>
      <c r="B5826" s="81" t="s">
        <v>11490</v>
      </c>
      <c r="C5826" s="81" t="s">
        <v>11491</v>
      </c>
      <c r="D5826" s="81" t="s">
        <v>11492</v>
      </c>
      <c r="E5826" s="81"/>
      <c r="F5826" s="81" t="s">
        <v>226</v>
      </c>
      <c r="G5826" s="81" t="s">
        <v>1933</v>
      </c>
      <c r="H5826" s="81" t="s">
        <v>11493</v>
      </c>
      <c r="I5826" s="81"/>
      <c r="J5826" s="82">
        <v>53.57</v>
      </c>
      <c r="K5826" s="82">
        <v>0</v>
      </c>
      <c r="L5826" s="82">
        <v>1</v>
      </c>
      <c r="M5826" s="82">
        <v>53.57</v>
      </c>
    </row>
    <row r="5827" spans="1:13">
      <c r="A5827" t="str">
        <f t="shared" ref="A5827:A5890" si="91">CONCATENATE(B5827,H5827)</f>
        <v>SZT26111203220760</v>
      </c>
      <c r="B5827" s="81" t="s">
        <v>11494</v>
      </c>
      <c r="C5827" s="81" t="s">
        <v>11495</v>
      </c>
      <c r="D5827" s="81" t="s">
        <v>11496</v>
      </c>
      <c r="E5827" s="81"/>
      <c r="F5827" s="81" t="s">
        <v>226</v>
      </c>
      <c r="G5827" s="81" t="s">
        <v>1933</v>
      </c>
      <c r="H5827" s="81" t="s">
        <v>11497</v>
      </c>
      <c r="I5827" s="81"/>
      <c r="J5827" s="82">
        <v>53.57</v>
      </c>
      <c r="K5827" s="82">
        <v>0</v>
      </c>
      <c r="L5827" s="82">
        <v>20</v>
      </c>
      <c r="M5827" s="82">
        <v>1071.4000000000001</v>
      </c>
    </row>
    <row r="5828" spans="1:13">
      <c r="A5828" t="str">
        <f t="shared" si="91"/>
        <v>SZT26121604100009</v>
      </c>
      <c r="B5828" s="81" t="s">
        <v>11498</v>
      </c>
      <c r="C5828" s="81" t="s">
        <v>11495</v>
      </c>
      <c r="D5828" s="81" t="s">
        <v>11499</v>
      </c>
      <c r="E5828" s="81"/>
      <c r="F5828" s="81" t="s">
        <v>226</v>
      </c>
      <c r="G5828" s="81" t="s">
        <v>1933</v>
      </c>
      <c r="H5828" s="81" t="s">
        <v>11500</v>
      </c>
      <c r="I5828" s="81"/>
      <c r="J5828" s="82">
        <v>53.57</v>
      </c>
      <c r="K5828" s="82">
        <v>0</v>
      </c>
      <c r="L5828" s="82">
        <v>11</v>
      </c>
      <c r="M5828" s="82">
        <v>589.27</v>
      </c>
    </row>
    <row r="5829" spans="1:13">
      <c r="A5829" t="str">
        <f t="shared" si="91"/>
        <v>SZT26151604100009</v>
      </c>
      <c r="B5829" s="81" t="s">
        <v>11501</v>
      </c>
      <c r="C5829" s="81" t="s">
        <v>11502</v>
      </c>
      <c r="D5829" s="81" t="s">
        <v>11503</v>
      </c>
      <c r="E5829" s="81"/>
      <c r="F5829" s="81" t="s">
        <v>226</v>
      </c>
      <c r="G5829" s="81" t="s">
        <v>1933</v>
      </c>
      <c r="H5829" s="81" t="s">
        <v>11500</v>
      </c>
      <c r="I5829" s="81"/>
      <c r="J5829" s="82">
        <v>53.57</v>
      </c>
      <c r="K5829" s="82">
        <v>0</v>
      </c>
      <c r="L5829" s="82">
        <v>1</v>
      </c>
      <c r="M5829" s="82">
        <v>53.57</v>
      </c>
    </row>
    <row r="5830" spans="1:13">
      <c r="A5830" t="str">
        <f t="shared" si="91"/>
        <v>SZT26161604100009</v>
      </c>
      <c r="B5830" s="81" t="s">
        <v>11504</v>
      </c>
      <c r="C5830" s="81" t="s">
        <v>11502</v>
      </c>
      <c r="D5830" s="81" t="s">
        <v>11505</v>
      </c>
      <c r="E5830" s="81"/>
      <c r="F5830" s="81" t="s">
        <v>226</v>
      </c>
      <c r="G5830" s="81" t="s">
        <v>1933</v>
      </c>
      <c r="H5830" s="81" t="s">
        <v>11500</v>
      </c>
      <c r="I5830" s="81"/>
      <c r="J5830" s="82">
        <v>53.57</v>
      </c>
      <c r="K5830" s="82">
        <v>0</v>
      </c>
      <c r="L5830" s="82">
        <v>2</v>
      </c>
      <c r="M5830" s="82">
        <v>107.14</v>
      </c>
    </row>
    <row r="5831" spans="1:13">
      <c r="A5831" t="str">
        <f t="shared" si="91"/>
        <v>SF-125.105211037439</v>
      </c>
      <c r="B5831" s="81" t="s">
        <v>11506</v>
      </c>
      <c r="C5831" s="81" t="s">
        <v>11507</v>
      </c>
      <c r="D5831" s="81" t="s">
        <v>11508</v>
      </c>
      <c r="E5831" s="81"/>
      <c r="F5831" s="81" t="s">
        <v>226</v>
      </c>
      <c r="G5831" s="81" t="s">
        <v>1933</v>
      </c>
      <c r="H5831" s="81" t="s">
        <v>11509</v>
      </c>
      <c r="I5831" s="81"/>
      <c r="J5831" s="82">
        <v>3.18</v>
      </c>
      <c r="K5831" s="82">
        <v>0</v>
      </c>
      <c r="L5831" s="82">
        <v>10</v>
      </c>
      <c r="M5831" s="82">
        <v>31.8</v>
      </c>
    </row>
    <row r="5832" spans="1:13">
      <c r="A5832" t="str">
        <f t="shared" si="91"/>
        <v>SF-138.64R211140107</v>
      </c>
      <c r="B5832" s="81" t="s">
        <v>11510</v>
      </c>
      <c r="C5832" s="81" t="s">
        <v>11511</v>
      </c>
      <c r="D5832" s="81" t="s">
        <v>11512</v>
      </c>
      <c r="E5832" s="81"/>
      <c r="F5832" s="81" t="s">
        <v>226</v>
      </c>
      <c r="G5832" s="81" t="s">
        <v>1933</v>
      </c>
      <c r="H5832" s="81" t="s">
        <v>11513</v>
      </c>
      <c r="I5832" s="81"/>
      <c r="J5832" s="82">
        <v>47.52</v>
      </c>
      <c r="K5832" s="82">
        <v>0</v>
      </c>
      <c r="L5832" s="82">
        <v>0</v>
      </c>
      <c r="M5832" s="82">
        <v>0</v>
      </c>
    </row>
    <row r="5833" spans="1:13">
      <c r="A5833" t="str">
        <f t="shared" si="91"/>
        <v>SF-138.64R2306000677</v>
      </c>
      <c r="B5833" s="81" t="s">
        <v>11510</v>
      </c>
      <c r="C5833" s="81" t="s">
        <v>11511</v>
      </c>
      <c r="D5833" s="81" t="s">
        <v>11512</v>
      </c>
      <c r="E5833" s="81"/>
      <c r="F5833" s="81" t="s">
        <v>226</v>
      </c>
      <c r="G5833" s="81" t="s">
        <v>1933</v>
      </c>
      <c r="H5833" s="81" t="s">
        <v>11514</v>
      </c>
      <c r="I5833" s="81"/>
      <c r="J5833" s="82">
        <v>47.52</v>
      </c>
      <c r="K5833" s="82">
        <v>0</v>
      </c>
      <c r="L5833" s="82">
        <v>5</v>
      </c>
      <c r="M5833" s="82">
        <v>237.6</v>
      </c>
    </row>
    <row r="5834" spans="1:13">
      <c r="A5834" t="str">
        <f t="shared" si="91"/>
        <v>SF-138.69R220142034</v>
      </c>
      <c r="B5834" s="81" t="s">
        <v>11515</v>
      </c>
      <c r="C5834" s="81" t="s">
        <v>11516</v>
      </c>
      <c r="D5834" s="81" t="s">
        <v>11517</v>
      </c>
      <c r="E5834" s="81"/>
      <c r="F5834" s="81" t="s">
        <v>226</v>
      </c>
      <c r="G5834" s="81" t="s">
        <v>1933</v>
      </c>
      <c r="H5834" s="81" t="s">
        <v>11518</v>
      </c>
      <c r="I5834" s="81"/>
      <c r="J5834" s="82">
        <v>54.7</v>
      </c>
      <c r="K5834" s="82">
        <v>0</v>
      </c>
      <c r="L5834" s="82">
        <v>1</v>
      </c>
      <c r="M5834" s="82">
        <v>54.7</v>
      </c>
    </row>
    <row r="5835" spans="1:13">
      <c r="A5835" t="str">
        <f t="shared" si="91"/>
        <v>SF-138.69R2306000678</v>
      </c>
      <c r="B5835" s="81" t="s">
        <v>11515</v>
      </c>
      <c r="C5835" s="81" t="s">
        <v>11516</v>
      </c>
      <c r="D5835" s="81" t="s">
        <v>11517</v>
      </c>
      <c r="E5835" s="81"/>
      <c r="F5835" s="81" t="s">
        <v>226</v>
      </c>
      <c r="G5835" s="81" t="s">
        <v>1933</v>
      </c>
      <c r="H5835" s="81" t="s">
        <v>11519</v>
      </c>
      <c r="I5835" s="81"/>
      <c r="J5835" s="82">
        <v>54.7</v>
      </c>
      <c r="K5835" s="82">
        <v>0</v>
      </c>
      <c r="L5835" s="82">
        <v>5</v>
      </c>
      <c r="M5835" s="82">
        <v>273.5</v>
      </c>
    </row>
    <row r="5836" spans="1:13">
      <c r="A5836" t="str">
        <f t="shared" si="91"/>
        <v>SF-138.76R211241056</v>
      </c>
      <c r="B5836" s="81" t="s">
        <v>11520</v>
      </c>
      <c r="C5836" s="81" t="s">
        <v>11521</v>
      </c>
      <c r="D5836" s="81" t="s">
        <v>11522</v>
      </c>
      <c r="E5836" s="81"/>
      <c r="F5836" s="81" t="s">
        <v>226</v>
      </c>
      <c r="G5836" s="81" t="s">
        <v>1933</v>
      </c>
      <c r="H5836" s="81" t="s">
        <v>11523</v>
      </c>
      <c r="I5836" s="81"/>
      <c r="J5836" s="82">
        <v>71.430000000000007</v>
      </c>
      <c r="K5836" s="82">
        <v>0</v>
      </c>
      <c r="L5836" s="82">
        <v>8</v>
      </c>
      <c r="M5836" s="82">
        <v>571.44000000000005</v>
      </c>
    </row>
    <row r="5837" spans="1:13">
      <c r="A5837" t="str">
        <f t="shared" si="91"/>
        <v>SF-138.81R211140111</v>
      </c>
      <c r="B5837" s="81" t="s">
        <v>11524</v>
      </c>
      <c r="C5837" s="81" t="s">
        <v>11525</v>
      </c>
      <c r="D5837" s="81" t="s">
        <v>11526</v>
      </c>
      <c r="E5837" s="81"/>
      <c r="F5837" s="81" t="s">
        <v>226</v>
      </c>
      <c r="G5837" s="81" t="s">
        <v>1933</v>
      </c>
      <c r="H5837" s="81" t="s">
        <v>11527</v>
      </c>
      <c r="I5837" s="81"/>
      <c r="J5837" s="82">
        <v>71.430000000000007</v>
      </c>
      <c r="K5837" s="82">
        <v>0</v>
      </c>
      <c r="L5837" s="82">
        <v>3</v>
      </c>
      <c r="M5837" s="82">
        <v>214.29</v>
      </c>
    </row>
    <row r="5838" spans="1:13">
      <c r="A5838" t="str">
        <f t="shared" si="91"/>
        <v>SF-138.64L220243067</v>
      </c>
      <c r="B5838" s="81" t="s">
        <v>11528</v>
      </c>
      <c r="C5838" s="81" t="s">
        <v>11529</v>
      </c>
      <c r="D5838" s="81" t="s">
        <v>11530</v>
      </c>
      <c r="E5838" s="81"/>
      <c r="F5838" s="81" t="s">
        <v>226</v>
      </c>
      <c r="G5838" s="81" t="s">
        <v>1933</v>
      </c>
      <c r="H5838" s="81" t="s">
        <v>11531</v>
      </c>
      <c r="I5838" s="81"/>
      <c r="J5838" s="82">
        <v>47.52</v>
      </c>
      <c r="K5838" s="82">
        <v>0</v>
      </c>
      <c r="L5838" s="82">
        <v>0</v>
      </c>
      <c r="M5838" s="82">
        <v>0</v>
      </c>
    </row>
    <row r="5839" spans="1:13">
      <c r="A5839" t="str">
        <f t="shared" si="91"/>
        <v>SF-138.64L2306000675</v>
      </c>
      <c r="B5839" s="81" t="s">
        <v>11528</v>
      </c>
      <c r="C5839" s="81" t="s">
        <v>11529</v>
      </c>
      <c r="D5839" s="81" t="s">
        <v>11530</v>
      </c>
      <c r="E5839" s="81"/>
      <c r="F5839" s="81" t="s">
        <v>226</v>
      </c>
      <c r="G5839" s="81" t="s">
        <v>1933</v>
      </c>
      <c r="H5839" s="81" t="s">
        <v>11532</v>
      </c>
      <c r="I5839" s="81"/>
      <c r="J5839" s="82">
        <v>47.52</v>
      </c>
      <c r="K5839" s="82">
        <v>0</v>
      </c>
      <c r="L5839" s="82">
        <v>5</v>
      </c>
      <c r="M5839" s="82">
        <v>237.6</v>
      </c>
    </row>
    <row r="5840" spans="1:13">
      <c r="A5840" t="str">
        <f t="shared" si="91"/>
        <v>SF-138.69L220142033</v>
      </c>
      <c r="B5840" s="81" t="s">
        <v>11533</v>
      </c>
      <c r="C5840" s="81" t="s">
        <v>11534</v>
      </c>
      <c r="D5840" s="81" t="s">
        <v>11535</v>
      </c>
      <c r="E5840" s="81"/>
      <c r="F5840" s="81" t="s">
        <v>226</v>
      </c>
      <c r="G5840" s="81" t="s">
        <v>1933</v>
      </c>
      <c r="H5840" s="81" t="s">
        <v>11536</v>
      </c>
      <c r="I5840" s="81"/>
      <c r="J5840" s="82">
        <v>57.48</v>
      </c>
      <c r="K5840" s="82">
        <v>0</v>
      </c>
      <c r="L5840" s="82">
        <v>5</v>
      </c>
      <c r="M5840" s="82">
        <v>287.39999999999998</v>
      </c>
    </row>
    <row r="5841" spans="1:13">
      <c r="A5841" t="str">
        <f t="shared" si="91"/>
        <v>SF-138.69L2306000676</v>
      </c>
      <c r="B5841" s="81" t="s">
        <v>11533</v>
      </c>
      <c r="C5841" s="81" t="s">
        <v>11534</v>
      </c>
      <c r="D5841" s="81" t="s">
        <v>11535</v>
      </c>
      <c r="E5841" s="81"/>
      <c r="F5841" s="81" t="s">
        <v>226</v>
      </c>
      <c r="G5841" s="81" t="s">
        <v>1933</v>
      </c>
      <c r="H5841" s="81" t="s">
        <v>11537</v>
      </c>
      <c r="I5841" s="81"/>
      <c r="J5841" s="82">
        <v>57.48</v>
      </c>
      <c r="K5841" s="82">
        <v>0</v>
      </c>
      <c r="L5841" s="82">
        <v>5</v>
      </c>
      <c r="M5841" s="82">
        <v>287.39999999999998</v>
      </c>
    </row>
    <row r="5842" spans="1:13">
      <c r="A5842" t="str">
        <f t="shared" si="91"/>
        <v>SF-138.76L211140108</v>
      </c>
      <c r="B5842" s="81" t="s">
        <v>11538</v>
      </c>
      <c r="C5842" s="81" t="s">
        <v>11539</v>
      </c>
      <c r="D5842" s="81" t="s">
        <v>11540</v>
      </c>
      <c r="E5842" s="81"/>
      <c r="F5842" s="81" t="s">
        <v>226</v>
      </c>
      <c r="G5842" s="81" t="s">
        <v>1933</v>
      </c>
      <c r="H5842" s="81" t="s">
        <v>11541</v>
      </c>
      <c r="I5842" s="81"/>
      <c r="J5842" s="82">
        <v>71.430000000000007</v>
      </c>
      <c r="K5842" s="82">
        <v>0</v>
      </c>
      <c r="L5842" s="82">
        <v>10</v>
      </c>
      <c r="M5842" s="82">
        <v>714.3</v>
      </c>
    </row>
    <row r="5843" spans="1:13">
      <c r="A5843" t="str">
        <f t="shared" si="91"/>
        <v>SF-138.81L211241055</v>
      </c>
      <c r="B5843" s="81" t="s">
        <v>11542</v>
      </c>
      <c r="C5843" s="81" t="s">
        <v>11539</v>
      </c>
      <c r="D5843" s="81" t="s">
        <v>11543</v>
      </c>
      <c r="E5843" s="81"/>
      <c r="F5843" s="81" t="s">
        <v>226</v>
      </c>
      <c r="G5843" s="81" t="s">
        <v>1933</v>
      </c>
      <c r="H5843" s="81" t="s">
        <v>11544</v>
      </c>
      <c r="I5843" s="81"/>
      <c r="J5843" s="82">
        <v>71.430000000000007</v>
      </c>
      <c r="K5843" s="82">
        <v>0</v>
      </c>
      <c r="L5843" s="82">
        <v>3</v>
      </c>
      <c r="M5843" s="82">
        <v>214.29</v>
      </c>
    </row>
    <row r="5844" spans="1:13">
      <c r="A5844" t="str">
        <f t="shared" si="91"/>
        <v>138.110</v>
      </c>
      <c r="B5844" s="81" t="s">
        <v>11545</v>
      </c>
      <c r="C5844" s="81" t="s">
        <v>11546</v>
      </c>
      <c r="D5844" s="81" t="s">
        <v>11547</v>
      </c>
      <c r="E5844" s="81"/>
      <c r="F5844" s="81" t="s">
        <v>226</v>
      </c>
      <c r="G5844" s="81" t="s">
        <v>309</v>
      </c>
      <c r="H5844" s="81"/>
      <c r="I5844" s="81"/>
      <c r="J5844" s="82">
        <v>4.83</v>
      </c>
      <c r="K5844" s="82">
        <v>0</v>
      </c>
      <c r="L5844" s="82">
        <v>0</v>
      </c>
      <c r="M5844" s="82">
        <v>0</v>
      </c>
    </row>
    <row r="5845" spans="1:13">
      <c r="A5845" t="str">
        <f t="shared" si="91"/>
        <v>138.111</v>
      </c>
      <c r="B5845" s="81" t="s">
        <v>11548</v>
      </c>
      <c r="C5845" s="81" t="s">
        <v>11546</v>
      </c>
      <c r="D5845" s="81" t="s">
        <v>11549</v>
      </c>
      <c r="E5845" s="81"/>
      <c r="F5845" s="81" t="s">
        <v>226</v>
      </c>
      <c r="G5845" s="81" t="s">
        <v>309</v>
      </c>
      <c r="H5845" s="81"/>
      <c r="I5845" s="81"/>
      <c r="J5845" s="82">
        <v>5</v>
      </c>
      <c r="K5845" s="82">
        <v>0</v>
      </c>
      <c r="L5845" s="82">
        <v>0</v>
      </c>
      <c r="M5845" s="82">
        <v>0</v>
      </c>
    </row>
    <row r="5846" spans="1:13">
      <c r="A5846" t="str">
        <f t="shared" si="91"/>
        <v>138.112</v>
      </c>
      <c r="B5846" s="81" t="s">
        <v>11550</v>
      </c>
      <c r="C5846" s="81" t="s">
        <v>11546</v>
      </c>
      <c r="D5846" s="81" t="s">
        <v>11551</v>
      </c>
      <c r="E5846" s="81"/>
      <c r="F5846" s="81" t="s">
        <v>226</v>
      </c>
      <c r="G5846" s="81" t="s">
        <v>309</v>
      </c>
      <c r="H5846" s="81"/>
      <c r="I5846" s="81"/>
      <c r="J5846" s="82">
        <v>5</v>
      </c>
      <c r="K5846" s="82">
        <v>0</v>
      </c>
      <c r="L5846" s="82">
        <v>0</v>
      </c>
      <c r="M5846" s="82">
        <v>0</v>
      </c>
    </row>
    <row r="5847" spans="1:13">
      <c r="A5847" t="str">
        <f t="shared" si="91"/>
        <v>102.280</v>
      </c>
      <c r="B5847" s="81" t="s">
        <v>11552</v>
      </c>
      <c r="C5847" s="81" t="s">
        <v>11553</v>
      </c>
      <c r="D5847" s="81" t="s">
        <v>11554</v>
      </c>
      <c r="E5847" s="81"/>
      <c r="F5847" s="81" t="s">
        <v>226</v>
      </c>
      <c r="G5847" s="81" t="s">
        <v>309</v>
      </c>
      <c r="H5847" s="81"/>
      <c r="I5847" s="81"/>
      <c r="J5847" s="82">
        <v>4.72</v>
      </c>
      <c r="K5847" s="82">
        <v>0</v>
      </c>
      <c r="L5847" s="82">
        <v>0</v>
      </c>
      <c r="M5847" s="82">
        <v>0</v>
      </c>
    </row>
    <row r="5848" spans="1:13">
      <c r="A5848" t="str">
        <f t="shared" si="91"/>
        <v>144.105</v>
      </c>
      <c r="B5848" s="81" t="s">
        <v>11555</v>
      </c>
      <c r="C5848" s="81" t="s">
        <v>11556</v>
      </c>
      <c r="D5848" s="81" t="s">
        <v>11557</v>
      </c>
      <c r="E5848" s="81"/>
      <c r="F5848" s="81" t="s">
        <v>226</v>
      </c>
      <c r="G5848" s="81" t="s">
        <v>309</v>
      </c>
      <c r="H5848" s="81"/>
      <c r="I5848" s="81"/>
      <c r="J5848" s="82">
        <v>5</v>
      </c>
      <c r="K5848" s="82">
        <v>0</v>
      </c>
      <c r="L5848" s="82">
        <v>0</v>
      </c>
      <c r="M5848" s="82">
        <v>0</v>
      </c>
    </row>
    <row r="5849" spans="1:13">
      <c r="A5849" t="str">
        <f t="shared" si="91"/>
        <v>SF-144.120</v>
      </c>
      <c r="B5849" s="81" t="s">
        <v>11558</v>
      </c>
      <c r="C5849" s="81" t="s">
        <v>11556</v>
      </c>
      <c r="D5849" s="81" t="s">
        <v>11559</v>
      </c>
      <c r="E5849" s="81"/>
      <c r="F5849" s="81" t="s">
        <v>226</v>
      </c>
      <c r="G5849" s="81" t="s">
        <v>309</v>
      </c>
      <c r="H5849" s="81"/>
      <c r="I5849" s="81"/>
      <c r="J5849" s="82">
        <v>5</v>
      </c>
      <c r="K5849" s="82">
        <v>0</v>
      </c>
      <c r="L5849" s="82">
        <v>0</v>
      </c>
      <c r="M5849" s="82">
        <v>0</v>
      </c>
    </row>
    <row r="5850" spans="1:13">
      <c r="A5850" t="str">
        <f t="shared" si="91"/>
        <v>SF-142.103R17A102</v>
      </c>
      <c r="B5850" s="81" t="s">
        <v>11560</v>
      </c>
      <c r="C5850" s="81" t="s">
        <v>11561</v>
      </c>
      <c r="D5850" s="81" t="s">
        <v>11562</v>
      </c>
      <c r="E5850" s="81"/>
      <c r="F5850" s="81" t="s">
        <v>226</v>
      </c>
      <c r="G5850" s="81" t="s">
        <v>309</v>
      </c>
      <c r="H5850" s="81" t="s">
        <v>11563</v>
      </c>
      <c r="I5850" s="81"/>
      <c r="J5850" s="82">
        <v>10.050000000000001</v>
      </c>
      <c r="K5850" s="82">
        <v>0</v>
      </c>
      <c r="L5850" s="82">
        <v>8</v>
      </c>
      <c r="M5850" s="82">
        <v>80.400000000000006</v>
      </c>
    </row>
    <row r="5851" spans="1:13">
      <c r="A5851" t="str">
        <f t="shared" si="91"/>
        <v>SF-142.105R</v>
      </c>
      <c r="B5851" s="81" t="s">
        <v>11564</v>
      </c>
      <c r="C5851" s="81" t="s">
        <v>11561</v>
      </c>
      <c r="D5851" s="81" t="s">
        <v>11565</v>
      </c>
      <c r="E5851" s="81"/>
      <c r="F5851" s="81" t="s">
        <v>226</v>
      </c>
      <c r="G5851" s="81" t="s">
        <v>309</v>
      </c>
      <c r="H5851" s="81"/>
      <c r="I5851" s="81"/>
      <c r="J5851" s="82">
        <v>5</v>
      </c>
      <c r="K5851" s="82">
        <v>0</v>
      </c>
      <c r="L5851" s="82">
        <v>0</v>
      </c>
      <c r="M5851" s="82">
        <v>0</v>
      </c>
    </row>
    <row r="5852" spans="1:13">
      <c r="A5852" t="str">
        <f t="shared" si="91"/>
        <v>SF-142.106R</v>
      </c>
      <c r="B5852" s="81" t="s">
        <v>11566</v>
      </c>
      <c r="C5852" s="81" t="s">
        <v>11561</v>
      </c>
      <c r="D5852" s="81" t="s">
        <v>11567</v>
      </c>
      <c r="E5852" s="81"/>
      <c r="F5852" s="81" t="s">
        <v>226</v>
      </c>
      <c r="G5852" s="81" t="s">
        <v>309</v>
      </c>
      <c r="H5852" s="81"/>
      <c r="I5852" s="81"/>
      <c r="J5852" s="82">
        <v>5</v>
      </c>
      <c r="K5852" s="82">
        <v>0</v>
      </c>
      <c r="L5852" s="82">
        <v>0</v>
      </c>
      <c r="M5852" s="82">
        <v>0</v>
      </c>
    </row>
    <row r="5853" spans="1:13">
      <c r="A5853" t="str">
        <f t="shared" si="91"/>
        <v>SF-535L.007L</v>
      </c>
      <c r="B5853" s="81" t="s">
        <v>11568</v>
      </c>
      <c r="C5853" s="81" t="s">
        <v>11561</v>
      </c>
      <c r="D5853" s="81" t="s">
        <v>11569</v>
      </c>
      <c r="E5853" s="81"/>
      <c r="F5853" s="81" t="s">
        <v>226</v>
      </c>
      <c r="G5853" s="81" t="s">
        <v>309</v>
      </c>
      <c r="H5853" s="81"/>
      <c r="I5853" s="81"/>
      <c r="J5853" s="82">
        <v>5</v>
      </c>
      <c r="K5853" s="82">
        <v>0</v>
      </c>
      <c r="L5853" s="82">
        <v>0</v>
      </c>
      <c r="M5853" s="82">
        <v>0</v>
      </c>
    </row>
    <row r="5854" spans="1:13">
      <c r="A5854" t="str">
        <f t="shared" si="91"/>
        <v>35-HPCL-006-R8J191017-L154</v>
      </c>
      <c r="B5854" s="81" t="s">
        <v>11570</v>
      </c>
      <c r="C5854" s="81" t="s">
        <v>11571</v>
      </c>
      <c r="D5854" s="81" t="s">
        <v>11572</v>
      </c>
      <c r="E5854" s="81"/>
      <c r="F5854" s="81" t="s">
        <v>226</v>
      </c>
      <c r="G5854" s="81" t="s">
        <v>1933</v>
      </c>
      <c r="H5854" s="81" t="s">
        <v>11573</v>
      </c>
      <c r="I5854" s="81"/>
      <c r="J5854" s="82">
        <v>122.54</v>
      </c>
      <c r="K5854" s="82">
        <v>0</v>
      </c>
      <c r="L5854" s="82">
        <v>1</v>
      </c>
      <c r="M5854" s="82">
        <v>122.54</v>
      </c>
    </row>
    <row r="5855" spans="1:13">
      <c r="A5855" t="str">
        <f t="shared" si="91"/>
        <v>35L-SO-L52-TAJ180321-L028</v>
      </c>
      <c r="B5855" s="81" t="s">
        <v>11574</v>
      </c>
      <c r="C5855" s="81" t="s">
        <v>11571</v>
      </c>
      <c r="D5855" s="81" t="s">
        <v>11575</v>
      </c>
      <c r="E5855" s="81"/>
      <c r="F5855" s="81" t="s">
        <v>226</v>
      </c>
      <c r="G5855" s="81" t="s">
        <v>309</v>
      </c>
      <c r="H5855" s="81" t="s">
        <v>11576</v>
      </c>
      <c r="I5855" s="81"/>
      <c r="J5855" s="82">
        <v>13</v>
      </c>
      <c r="K5855" s="82">
        <v>0</v>
      </c>
      <c r="L5855" s="82">
        <v>-10</v>
      </c>
      <c r="M5855" s="82">
        <v>-130</v>
      </c>
    </row>
    <row r="5856" spans="1:13">
      <c r="A5856" t="str">
        <f t="shared" si="91"/>
        <v>35L-SO-L56-TAJ180321-L027</v>
      </c>
      <c r="B5856" s="81" t="s">
        <v>11577</v>
      </c>
      <c r="C5856" s="81" t="s">
        <v>11571</v>
      </c>
      <c r="D5856" s="81" t="s">
        <v>11578</v>
      </c>
      <c r="E5856" s="81"/>
      <c r="F5856" s="81" t="s">
        <v>226</v>
      </c>
      <c r="G5856" s="81" t="s">
        <v>309</v>
      </c>
      <c r="H5856" s="81" t="s">
        <v>11579</v>
      </c>
      <c r="I5856" s="81"/>
      <c r="J5856" s="82">
        <v>13</v>
      </c>
      <c r="K5856" s="82">
        <v>0</v>
      </c>
      <c r="L5856" s="82">
        <v>-10</v>
      </c>
      <c r="M5856" s="82">
        <v>-130</v>
      </c>
    </row>
    <row r="5857" spans="1:13">
      <c r="A5857" t="str">
        <f t="shared" si="91"/>
        <v>35L-SO-L60-TAJ170801-L897</v>
      </c>
      <c r="B5857" s="81" t="s">
        <v>11580</v>
      </c>
      <c r="C5857" s="81" t="s">
        <v>11571</v>
      </c>
      <c r="D5857" s="81" t="s">
        <v>11581</v>
      </c>
      <c r="E5857" s="81"/>
      <c r="F5857" s="81" t="s">
        <v>226</v>
      </c>
      <c r="G5857" s="81" t="s">
        <v>309</v>
      </c>
      <c r="H5857" s="81" t="s">
        <v>11582</v>
      </c>
      <c r="I5857" s="81"/>
      <c r="J5857" s="82">
        <v>13</v>
      </c>
      <c r="K5857" s="82">
        <v>0</v>
      </c>
      <c r="L5857" s="82">
        <v>-10</v>
      </c>
      <c r="M5857" s="82">
        <v>-130</v>
      </c>
    </row>
    <row r="5858" spans="1:13">
      <c r="A5858" t="str">
        <f t="shared" si="91"/>
        <v>40L-SA-020-TA171120-A0109</v>
      </c>
      <c r="B5858" s="81" t="s">
        <v>11583</v>
      </c>
      <c r="C5858" s="81" t="s">
        <v>11571</v>
      </c>
      <c r="D5858" s="81" t="s">
        <v>11584</v>
      </c>
      <c r="E5858" s="81"/>
      <c r="F5858" s="81" t="s">
        <v>226</v>
      </c>
      <c r="G5858" s="81" t="s">
        <v>309</v>
      </c>
      <c r="H5858" s="81" t="s">
        <v>11585</v>
      </c>
      <c r="I5858" s="81"/>
      <c r="J5858" s="82">
        <v>17</v>
      </c>
      <c r="K5858" s="82">
        <v>0</v>
      </c>
      <c r="L5858" s="82">
        <v>-10</v>
      </c>
      <c r="M5858" s="82">
        <v>-170</v>
      </c>
    </row>
    <row r="5859" spans="1:13">
      <c r="A5859" t="str">
        <f t="shared" si="91"/>
        <v>35-SMCL-006-L</v>
      </c>
      <c r="B5859" s="81" t="s">
        <v>11586</v>
      </c>
      <c r="C5859" s="81" t="s">
        <v>11587</v>
      </c>
      <c r="D5859" s="81" t="s">
        <v>11588</v>
      </c>
      <c r="E5859" s="81"/>
      <c r="F5859" s="81" t="s">
        <v>226</v>
      </c>
      <c r="G5859" s="81" t="s">
        <v>1933</v>
      </c>
      <c r="H5859" s="81"/>
      <c r="I5859" s="81"/>
      <c r="J5859" s="82">
        <v>163.55000000000001</v>
      </c>
      <c r="K5859" s="82">
        <v>0</v>
      </c>
      <c r="L5859" s="82">
        <v>-2</v>
      </c>
      <c r="M5859" s="82">
        <v>-327.10000000000002</v>
      </c>
    </row>
    <row r="5860" spans="1:13">
      <c r="A5860" t="str">
        <f t="shared" si="91"/>
        <v>35-SMCL-006-LJ200727-L047</v>
      </c>
      <c r="B5860" s="81" t="s">
        <v>11586</v>
      </c>
      <c r="C5860" s="81" t="s">
        <v>11587</v>
      </c>
      <c r="D5860" s="81" t="s">
        <v>11588</v>
      </c>
      <c r="E5860" s="81"/>
      <c r="F5860" s="81" t="s">
        <v>226</v>
      </c>
      <c r="G5860" s="81" t="s">
        <v>1933</v>
      </c>
      <c r="H5860" s="81" t="s">
        <v>11589</v>
      </c>
      <c r="I5860" s="81"/>
      <c r="J5860" s="82">
        <v>163.55000000000001</v>
      </c>
      <c r="K5860" s="82">
        <v>0</v>
      </c>
      <c r="L5860" s="82">
        <v>0</v>
      </c>
      <c r="M5860" s="82">
        <v>0</v>
      </c>
    </row>
    <row r="5861" spans="1:13">
      <c r="A5861" t="str">
        <f t="shared" si="91"/>
        <v>35-SMCL-006-LJ211223-L105</v>
      </c>
      <c r="B5861" s="81" t="s">
        <v>11586</v>
      </c>
      <c r="C5861" s="81" t="s">
        <v>11587</v>
      </c>
      <c r="D5861" s="81" t="s">
        <v>11588</v>
      </c>
      <c r="E5861" s="81"/>
      <c r="F5861" s="81" t="s">
        <v>226</v>
      </c>
      <c r="G5861" s="81" t="s">
        <v>1933</v>
      </c>
      <c r="H5861" s="81" t="s">
        <v>11590</v>
      </c>
      <c r="I5861" s="81"/>
      <c r="J5861" s="82">
        <v>163.55000000000001</v>
      </c>
      <c r="K5861" s="82">
        <v>0</v>
      </c>
      <c r="L5861" s="82">
        <v>0</v>
      </c>
      <c r="M5861" s="82">
        <v>0</v>
      </c>
    </row>
    <row r="5862" spans="1:13">
      <c r="A5862" t="str">
        <f t="shared" si="91"/>
        <v>35-SMCL-006-LJ221017-L017</v>
      </c>
      <c r="B5862" s="81" t="s">
        <v>11586</v>
      </c>
      <c r="C5862" s="81" t="s">
        <v>11587</v>
      </c>
      <c r="D5862" s="81" t="s">
        <v>11588</v>
      </c>
      <c r="E5862" s="81"/>
      <c r="F5862" s="81" t="s">
        <v>226</v>
      </c>
      <c r="G5862" s="81" t="s">
        <v>1933</v>
      </c>
      <c r="H5862" s="81" t="s">
        <v>11591</v>
      </c>
      <c r="I5862" s="81"/>
      <c r="J5862" s="82">
        <v>163.55000000000001</v>
      </c>
      <c r="K5862" s="82">
        <v>0</v>
      </c>
      <c r="L5862" s="82">
        <v>7</v>
      </c>
      <c r="M5862" s="82">
        <v>1144.8499999999999</v>
      </c>
    </row>
    <row r="5863" spans="1:13">
      <c r="A5863" t="str">
        <f t="shared" si="91"/>
        <v>35-SMCL-007-L</v>
      </c>
      <c r="B5863" s="81" t="s">
        <v>11592</v>
      </c>
      <c r="C5863" s="81" t="s">
        <v>11593</v>
      </c>
      <c r="D5863" s="81" t="s">
        <v>11594</v>
      </c>
      <c r="E5863" s="81"/>
      <c r="F5863" s="81" t="s">
        <v>226</v>
      </c>
      <c r="G5863" s="81" t="s">
        <v>1933</v>
      </c>
      <c r="H5863" s="81"/>
      <c r="I5863" s="81"/>
      <c r="J5863" s="82">
        <v>142.04</v>
      </c>
      <c r="K5863" s="82">
        <v>0</v>
      </c>
      <c r="L5863" s="82">
        <v>-2</v>
      </c>
      <c r="M5863" s="82">
        <v>-284.08</v>
      </c>
    </row>
    <row r="5864" spans="1:13">
      <c r="A5864" t="str">
        <f t="shared" si="91"/>
        <v>35-SMCL-007-LJ191125-l080</v>
      </c>
      <c r="B5864" s="81" t="s">
        <v>11592</v>
      </c>
      <c r="C5864" s="81" t="s">
        <v>11593</v>
      </c>
      <c r="D5864" s="81" t="s">
        <v>11594</v>
      </c>
      <c r="E5864" s="81"/>
      <c r="F5864" s="81" t="s">
        <v>226</v>
      </c>
      <c r="G5864" s="81" t="s">
        <v>1933</v>
      </c>
      <c r="H5864" s="81" t="s">
        <v>11595</v>
      </c>
      <c r="I5864" s="81"/>
      <c r="J5864" s="82">
        <v>142.04</v>
      </c>
      <c r="K5864" s="82">
        <v>0</v>
      </c>
      <c r="L5864" s="82">
        <v>0</v>
      </c>
      <c r="M5864" s="82">
        <v>0</v>
      </c>
    </row>
    <row r="5865" spans="1:13">
      <c r="A5865" t="str">
        <f t="shared" si="91"/>
        <v>35-SMCL-007-LJ211223-L106</v>
      </c>
      <c r="B5865" s="81" t="s">
        <v>11592</v>
      </c>
      <c r="C5865" s="81" t="s">
        <v>11593</v>
      </c>
      <c r="D5865" s="81" t="s">
        <v>11594</v>
      </c>
      <c r="E5865" s="81"/>
      <c r="F5865" s="81" t="s">
        <v>226</v>
      </c>
      <c r="G5865" s="81" t="s">
        <v>1933</v>
      </c>
      <c r="H5865" s="81" t="s">
        <v>11596</v>
      </c>
      <c r="I5865" s="81"/>
      <c r="J5865" s="82">
        <v>142.04</v>
      </c>
      <c r="K5865" s="82">
        <v>0</v>
      </c>
      <c r="L5865" s="82">
        <v>0</v>
      </c>
      <c r="M5865" s="82">
        <v>0</v>
      </c>
    </row>
    <row r="5866" spans="1:13">
      <c r="A5866" t="str">
        <f t="shared" si="91"/>
        <v>35-SMCL-007-LJ230808-L162</v>
      </c>
      <c r="B5866" s="81" t="s">
        <v>11592</v>
      </c>
      <c r="C5866" s="81" t="s">
        <v>11593</v>
      </c>
      <c r="D5866" s="81" t="s">
        <v>11594</v>
      </c>
      <c r="E5866" s="81"/>
      <c r="F5866" s="81" t="s">
        <v>226</v>
      </c>
      <c r="G5866" s="81" t="s">
        <v>1933</v>
      </c>
      <c r="H5866" s="81" t="s">
        <v>11597</v>
      </c>
      <c r="I5866" s="81"/>
      <c r="J5866" s="82">
        <v>142.04</v>
      </c>
      <c r="K5866" s="82">
        <v>0</v>
      </c>
      <c r="L5866" s="82">
        <v>1</v>
      </c>
      <c r="M5866" s="82">
        <v>142.04</v>
      </c>
    </row>
    <row r="5867" spans="1:13">
      <c r="A5867" t="str">
        <f t="shared" si="91"/>
        <v>35-SMCL-007-LJ230630-L037</v>
      </c>
      <c r="B5867" s="81" t="s">
        <v>11592</v>
      </c>
      <c r="C5867" s="81" t="s">
        <v>11593</v>
      </c>
      <c r="D5867" s="81" t="s">
        <v>11594</v>
      </c>
      <c r="E5867" s="81"/>
      <c r="F5867" s="81" t="s">
        <v>226</v>
      </c>
      <c r="G5867" s="81" t="s">
        <v>1933</v>
      </c>
      <c r="H5867" s="81" t="s">
        <v>11598</v>
      </c>
      <c r="I5867" s="81"/>
      <c r="J5867" s="82">
        <v>142.04</v>
      </c>
      <c r="K5867" s="82">
        <v>0</v>
      </c>
      <c r="L5867" s="82">
        <v>8</v>
      </c>
      <c r="M5867" s="82">
        <v>1136.32</v>
      </c>
    </row>
    <row r="5868" spans="1:13">
      <c r="A5868" t="str">
        <f t="shared" si="91"/>
        <v>35-SMCL-008-L</v>
      </c>
      <c r="B5868" s="81" t="s">
        <v>11599</v>
      </c>
      <c r="C5868" s="81" t="s">
        <v>11600</v>
      </c>
      <c r="D5868" s="81" t="s">
        <v>11601</v>
      </c>
      <c r="E5868" s="81"/>
      <c r="F5868" s="81" t="s">
        <v>226</v>
      </c>
      <c r="G5868" s="81" t="s">
        <v>1933</v>
      </c>
      <c r="H5868" s="81"/>
      <c r="I5868" s="81"/>
      <c r="J5868" s="82">
        <v>137.13999999999999</v>
      </c>
      <c r="K5868" s="82">
        <v>0</v>
      </c>
      <c r="L5868" s="82">
        <v>-1</v>
      </c>
      <c r="M5868" s="82">
        <v>-137.13999999999999</v>
      </c>
    </row>
    <row r="5869" spans="1:13">
      <c r="A5869" t="str">
        <f t="shared" si="91"/>
        <v>35-SMCL-008-LJ220831-L073</v>
      </c>
      <c r="B5869" s="81" t="s">
        <v>11599</v>
      </c>
      <c r="C5869" s="81" t="s">
        <v>11600</v>
      </c>
      <c r="D5869" s="81" t="s">
        <v>11601</v>
      </c>
      <c r="E5869" s="81"/>
      <c r="F5869" s="81" t="s">
        <v>226</v>
      </c>
      <c r="G5869" s="81" t="s">
        <v>1933</v>
      </c>
      <c r="H5869" s="81" t="s">
        <v>11602</v>
      </c>
      <c r="I5869" s="81"/>
      <c r="J5869" s="82">
        <v>137.13999999999999</v>
      </c>
      <c r="K5869" s="82">
        <v>0</v>
      </c>
      <c r="L5869" s="82">
        <v>0</v>
      </c>
      <c r="M5869" s="82">
        <v>0</v>
      </c>
    </row>
    <row r="5870" spans="1:13">
      <c r="A5870" t="str">
        <f t="shared" si="91"/>
        <v>35-SMCL-009-LJ191125-L048</v>
      </c>
      <c r="B5870" s="81" t="s">
        <v>11603</v>
      </c>
      <c r="C5870" s="81" t="s">
        <v>11604</v>
      </c>
      <c r="D5870" s="81" t="s">
        <v>11605</v>
      </c>
      <c r="E5870" s="81"/>
      <c r="F5870" s="81" t="s">
        <v>226</v>
      </c>
      <c r="G5870" s="81" t="s">
        <v>1933</v>
      </c>
      <c r="H5870" s="81" t="s">
        <v>11606</v>
      </c>
      <c r="I5870" s="81"/>
      <c r="J5870" s="82">
        <v>171.61</v>
      </c>
      <c r="K5870" s="82">
        <v>0</v>
      </c>
      <c r="L5870" s="82">
        <v>0</v>
      </c>
      <c r="M5870" s="82">
        <v>0</v>
      </c>
    </row>
    <row r="5871" spans="1:13">
      <c r="A5871" t="str">
        <f t="shared" si="91"/>
        <v>35-SMCL-009-LJ211223-L107</v>
      </c>
      <c r="B5871" s="81" t="s">
        <v>11603</v>
      </c>
      <c r="C5871" s="81" t="s">
        <v>11604</v>
      </c>
      <c r="D5871" s="81" t="s">
        <v>11605</v>
      </c>
      <c r="E5871" s="81"/>
      <c r="F5871" s="81" t="s">
        <v>226</v>
      </c>
      <c r="G5871" s="81" t="s">
        <v>1933</v>
      </c>
      <c r="H5871" s="81" t="s">
        <v>11607</v>
      </c>
      <c r="I5871" s="81"/>
      <c r="J5871" s="82">
        <v>171.61</v>
      </c>
      <c r="K5871" s="82">
        <v>0</v>
      </c>
      <c r="L5871" s="82">
        <v>0</v>
      </c>
      <c r="M5871" s="82">
        <v>0</v>
      </c>
    </row>
    <row r="5872" spans="1:13">
      <c r="A5872" t="str">
        <f t="shared" si="91"/>
        <v>35-SMCL-009-LJ221017-L019</v>
      </c>
      <c r="B5872" s="81" t="s">
        <v>11603</v>
      </c>
      <c r="C5872" s="81" t="s">
        <v>11604</v>
      </c>
      <c r="D5872" s="81" t="s">
        <v>11605</v>
      </c>
      <c r="E5872" s="81"/>
      <c r="F5872" s="81" t="s">
        <v>226</v>
      </c>
      <c r="G5872" s="81" t="s">
        <v>1933</v>
      </c>
      <c r="H5872" s="81" t="s">
        <v>11608</v>
      </c>
      <c r="I5872" s="81"/>
      <c r="J5872" s="82">
        <v>171.61</v>
      </c>
      <c r="K5872" s="82">
        <v>0</v>
      </c>
      <c r="L5872" s="82">
        <v>1</v>
      </c>
      <c r="M5872" s="82">
        <v>171.61</v>
      </c>
    </row>
    <row r="5873" spans="1:13">
      <c r="A5873" t="str">
        <f t="shared" si="91"/>
        <v>35-SMCL-010-LJ191125-L049</v>
      </c>
      <c r="B5873" s="81" t="s">
        <v>11609</v>
      </c>
      <c r="C5873" s="81" t="s">
        <v>11610</v>
      </c>
      <c r="D5873" s="81" t="s">
        <v>11611</v>
      </c>
      <c r="E5873" s="81"/>
      <c r="F5873" s="81" t="s">
        <v>226</v>
      </c>
      <c r="G5873" s="81" t="s">
        <v>1933</v>
      </c>
      <c r="H5873" s="81" t="s">
        <v>11612</v>
      </c>
      <c r="I5873" s="81"/>
      <c r="J5873" s="82">
        <v>203.95</v>
      </c>
      <c r="K5873" s="82">
        <v>0</v>
      </c>
      <c r="L5873" s="82">
        <v>0</v>
      </c>
      <c r="M5873" s="82">
        <v>0</v>
      </c>
    </row>
    <row r="5874" spans="1:13">
      <c r="A5874" t="str">
        <f t="shared" si="91"/>
        <v>35-SMCL-008-LIJ210202-L075</v>
      </c>
      <c r="B5874" s="81" t="s">
        <v>11613</v>
      </c>
      <c r="C5874" s="81" t="s">
        <v>11614</v>
      </c>
      <c r="D5874" s="81" t="s">
        <v>11615</v>
      </c>
      <c r="E5874" s="81"/>
      <c r="F5874" s="81" t="s">
        <v>226</v>
      </c>
      <c r="G5874" s="81" t="s">
        <v>1933</v>
      </c>
      <c r="H5874" s="81" t="s">
        <v>11616</v>
      </c>
      <c r="I5874" s="81"/>
      <c r="J5874" s="82">
        <v>203.95</v>
      </c>
      <c r="K5874" s="82">
        <v>0</v>
      </c>
      <c r="L5874" s="82">
        <v>0</v>
      </c>
      <c r="M5874" s="82">
        <v>0</v>
      </c>
    </row>
    <row r="5875" spans="1:13">
      <c r="A5875" t="str">
        <f t="shared" si="91"/>
        <v>35-SMCL-008-LIJ190402-L044</v>
      </c>
      <c r="B5875" s="81" t="s">
        <v>11613</v>
      </c>
      <c r="C5875" s="81" t="s">
        <v>11614</v>
      </c>
      <c r="D5875" s="81" t="s">
        <v>11615</v>
      </c>
      <c r="E5875" s="81"/>
      <c r="F5875" s="81" t="s">
        <v>226</v>
      </c>
      <c r="G5875" s="81" t="s">
        <v>1933</v>
      </c>
      <c r="H5875" s="81" t="s">
        <v>11617</v>
      </c>
      <c r="I5875" s="81"/>
      <c r="J5875" s="82">
        <v>203.95</v>
      </c>
      <c r="K5875" s="82">
        <v>0</v>
      </c>
      <c r="L5875" s="82">
        <v>1</v>
      </c>
      <c r="M5875" s="82">
        <v>203.95</v>
      </c>
    </row>
    <row r="5876" spans="1:13">
      <c r="A5876" t="str">
        <f t="shared" si="91"/>
        <v>35-SMCL-010-LIJ200729-L011</v>
      </c>
      <c r="B5876" s="81" t="s">
        <v>11618</v>
      </c>
      <c r="C5876" s="81" t="s">
        <v>11614</v>
      </c>
      <c r="D5876" s="81" t="s">
        <v>11619</v>
      </c>
      <c r="E5876" s="81"/>
      <c r="F5876" s="81" t="s">
        <v>226</v>
      </c>
      <c r="G5876" s="81" t="s">
        <v>1933</v>
      </c>
      <c r="H5876" s="81" t="s">
        <v>11620</v>
      </c>
      <c r="I5876" s="81"/>
      <c r="J5876" s="82">
        <v>203.95</v>
      </c>
      <c r="K5876" s="82">
        <v>0</v>
      </c>
      <c r="L5876" s="82">
        <v>0</v>
      </c>
      <c r="M5876" s="82">
        <v>0</v>
      </c>
    </row>
    <row r="5877" spans="1:13">
      <c r="A5877" t="str">
        <f t="shared" si="91"/>
        <v>35-SMCL-010-LIJ210202-L076</v>
      </c>
      <c r="B5877" s="81" t="s">
        <v>11618</v>
      </c>
      <c r="C5877" s="81" t="s">
        <v>11614</v>
      </c>
      <c r="D5877" s="81" t="s">
        <v>11619</v>
      </c>
      <c r="E5877" s="81"/>
      <c r="F5877" s="81" t="s">
        <v>226</v>
      </c>
      <c r="G5877" s="81" t="s">
        <v>1933</v>
      </c>
      <c r="H5877" s="81" t="s">
        <v>11621</v>
      </c>
      <c r="I5877" s="81"/>
      <c r="J5877" s="82">
        <v>203.95</v>
      </c>
      <c r="K5877" s="82">
        <v>0</v>
      </c>
      <c r="L5877" s="82">
        <v>1</v>
      </c>
      <c r="M5877" s="82">
        <v>203.95</v>
      </c>
    </row>
    <row r="5878" spans="1:13">
      <c r="A5878" t="str">
        <f t="shared" si="91"/>
        <v>35-SLCL-004-LJ191125-L051</v>
      </c>
      <c r="B5878" s="81" t="s">
        <v>11622</v>
      </c>
      <c r="C5878" s="81" t="s">
        <v>11623</v>
      </c>
      <c r="D5878" s="81" t="s">
        <v>11624</v>
      </c>
      <c r="E5878" s="81"/>
      <c r="F5878" s="81" t="s">
        <v>226</v>
      </c>
      <c r="G5878" s="81" t="s">
        <v>1933</v>
      </c>
      <c r="H5878" s="81" t="s">
        <v>11625</v>
      </c>
      <c r="I5878" s="81"/>
      <c r="J5878" s="82">
        <v>98.07</v>
      </c>
      <c r="K5878" s="82">
        <v>0</v>
      </c>
      <c r="L5878" s="82">
        <v>4</v>
      </c>
      <c r="M5878" s="82">
        <v>392.28</v>
      </c>
    </row>
    <row r="5879" spans="1:13">
      <c r="A5879" t="str">
        <f t="shared" si="91"/>
        <v>35-SLCL-004-LJ211223-L098</v>
      </c>
      <c r="B5879" s="81" t="s">
        <v>11622</v>
      </c>
      <c r="C5879" s="81" t="s">
        <v>11623</v>
      </c>
      <c r="D5879" s="81" t="s">
        <v>11624</v>
      </c>
      <c r="E5879" s="81"/>
      <c r="F5879" s="81" t="s">
        <v>226</v>
      </c>
      <c r="G5879" s="81" t="s">
        <v>1933</v>
      </c>
      <c r="H5879" s="81" t="s">
        <v>11626</v>
      </c>
      <c r="I5879" s="81"/>
      <c r="J5879" s="82">
        <v>98.07</v>
      </c>
      <c r="K5879" s="82">
        <v>0</v>
      </c>
      <c r="L5879" s="82">
        <v>0</v>
      </c>
      <c r="M5879" s="82">
        <v>0</v>
      </c>
    </row>
    <row r="5880" spans="1:13">
      <c r="A5880" t="str">
        <f t="shared" si="91"/>
        <v>35-SLCL-005-L</v>
      </c>
      <c r="B5880" s="81" t="s">
        <v>11627</v>
      </c>
      <c r="C5880" s="81" t="s">
        <v>11628</v>
      </c>
      <c r="D5880" s="81" t="s">
        <v>11629</v>
      </c>
      <c r="E5880" s="81"/>
      <c r="F5880" s="81" t="s">
        <v>226</v>
      </c>
      <c r="G5880" s="81" t="s">
        <v>1933</v>
      </c>
      <c r="H5880" s="81"/>
      <c r="I5880" s="81"/>
      <c r="J5880" s="82">
        <v>75.87</v>
      </c>
      <c r="K5880" s="82">
        <v>0</v>
      </c>
      <c r="L5880" s="82">
        <v>0</v>
      </c>
      <c r="M5880" s="82">
        <v>0</v>
      </c>
    </row>
    <row r="5881" spans="1:13">
      <c r="A5881" t="str">
        <f t="shared" si="91"/>
        <v>35-SLCL-005-LJ191125-L052</v>
      </c>
      <c r="B5881" s="81" t="s">
        <v>11627</v>
      </c>
      <c r="C5881" s="81" t="s">
        <v>11628</v>
      </c>
      <c r="D5881" s="81" t="s">
        <v>11629</v>
      </c>
      <c r="E5881" s="81"/>
      <c r="F5881" s="81" t="s">
        <v>226</v>
      </c>
      <c r="G5881" s="81" t="s">
        <v>1933</v>
      </c>
      <c r="H5881" s="81" t="s">
        <v>11630</v>
      </c>
      <c r="I5881" s="81"/>
      <c r="J5881" s="82">
        <v>75.87</v>
      </c>
      <c r="K5881" s="82">
        <v>0</v>
      </c>
      <c r="L5881" s="82">
        <v>4</v>
      </c>
      <c r="M5881" s="82">
        <v>303.48</v>
      </c>
    </row>
    <row r="5882" spans="1:13">
      <c r="A5882" t="str">
        <f t="shared" si="91"/>
        <v>35-SLCL-005-LJ211223-L012</v>
      </c>
      <c r="B5882" s="81" t="s">
        <v>11627</v>
      </c>
      <c r="C5882" s="81" t="s">
        <v>11628</v>
      </c>
      <c r="D5882" s="81" t="s">
        <v>11629</v>
      </c>
      <c r="E5882" s="81"/>
      <c r="F5882" s="81" t="s">
        <v>226</v>
      </c>
      <c r="G5882" s="81" t="s">
        <v>1933</v>
      </c>
      <c r="H5882" s="81" t="s">
        <v>11631</v>
      </c>
      <c r="I5882" s="81"/>
      <c r="J5882" s="82">
        <v>75.87</v>
      </c>
      <c r="K5882" s="82">
        <v>0</v>
      </c>
      <c r="L5882" s="82">
        <v>4</v>
      </c>
      <c r="M5882" s="82">
        <v>303.48</v>
      </c>
    </row>
    <row r="5883" spans="1:13">
      <c r="A5883" t="str">
        <f t="shared" si="91"/>
        <v>35-SLCL-006-LJ191104-L095</v>
      </c>
      <c r="B5883" s="81" t="s">
        <v>11632</v>
      </c>
      <c r="C5883" s="81" t="s">
        <v>11633</v>
      </c>
      <c r="D5883" s="81" t="s">
        <v>11634</v>
      </c>
      <c r="E5883" s="81"/>
      <c r="F5883" s="81" t="s">
        <v>226</v>
      </c>
      <c r="G5883" s="81" t="s">
        <v>1933</v>
      </c>
      <c r="H5883" s="81" t="s">
        <v>11635</v>
      </c>
      <c r="I5883" s="81"/>
      <c r="J5883" s="82">
        <v>75.88</v>
      </c>
      <c r="K5883" s="82">
        <v>0</v>
      </c>
      <c r="L5883" s="82">
        <v>4</v>
      </c>
      <c r="M5883" s="82">
        <v>303.52</v>
      </c>
    </row>
    <row r="5884" spans="1:13">
      <c r="A5884" t="str">
        <f t="shared" si="91"/>
        <v>35-SLCL-006-LJ210121-L115</v>
      </c>
      <c r="B5884" s="81" t="s">
        <v>11632</v>
      </c>
      <c r="C5884" s="81" t="s">
        <v>11633</v>
      </c>
      <c r="D5884" s="81" t="s">
        <v>11634</v>
      </c>
      <c r="E5884" s="81"/>
      <c r="F5884" s="81" t="s">
        <v>226</v>
      </c>
      <c r="G5884" s="81" t="s">
        <v>1933</v>
      </c>
      <c r="H5884" s="81" t="s">
        <v>11636</v>
      </c>
      <c r="I5884" s="81"/>
      <c r="J5884" s="82">
        <v>75.88</v>
      </c>
      <c r="K5884" s="82">
        <v>0</v>
      </c>
      <c r="L5884" s="82">
        <v>0</v>
      </c>
      <c r="M5884" s="82">
        <v>0</v>
      </c>
    </row>
    <row r="5885" spans="1:13">
      <c r="A5885" t="str">
        <f t="shared" si="91"/>
        <v>35-SLCL-006-LJ210202-L069</v>
      </c>
      <c r="B5885" s="81" t="s">
        <v>11632</v>
      </c>
      <c r="C5885" s="81" t="s">
        <v>11633</v>
      </c>
      <c r="D5885" s="81" t="s">
        <v>11634</v>
      </c>
      <c r="E5885" s="81"/>
      <c r="F5885" s="81" t="s">
        <v>226</v>
      </c>
      <c r="G5885" s="81" t="s">
        <v>1933</v>
      </c>
      <c r="H5885" s="81" t="s">
        <v>11637</v>
      </c>
      <c r="I5885" s="81"/>
      <c r="J5885" s="82">
        <v>75.88</v>
      </c>
      <c r="K5885" s="82">
        <v>0</v>
      </c>
      <c r="L5885" s="82">
        <v>3</v>
      </c>
      <c r="M5885" s="82">
        <v>227.64</v>
      </c>
    </row>
    <row r="5886" spans="1:13">
      <c r="A5886" t="str">
        <f t="shared" si="91"/>
        <v>35-SLCL-007-LJ191123-L053</v>
      </c>
      <c r="B5886" s="81" t="s">
        <v>11638</v>
      </c>
      <c r="C5886" s="81" t="s">
        <v>11639</v>
      </c>
      <c r="D5886" s="81" t="s">
        <v>11640</v>
      </c>
      <c r="E5886" s="81"/>
      <c r="F5886" s="81" t="s">
        <v>226</v>
      </c>
      <c r="G5886" s="81" t="s">
        <v>1933</v>
      </c>
      <c r="H5886" s="81" t="s">
        <v>11641</v>
      </c>
      <c r="I5886" s="81"/>
      <c r="J5886" s="82">
        <v>89.25</v>
      </c>
      <c r="K5886" s="82">
        <v>0</v>
      </c>
      <c r="L5886" s="82">
        <v>1</v>
      </c>
      <c r="M5886" s="82">
        <v>89.25</v>
      </c>
    </row>
    <row r="5887" spans="1:13">
      <c r="A5887" t="str">
        <f t="shared" si="91"/>
        <v>35-SLCL-007-LJ191125-L053</v>
      </c>
      <c r="B5887" s="81" t="s">
        <v>11638</v>
      </c>
      <c r="C5887" s="81" t="s">
        <v>11639</v>
      </c>
      <c r="D5887" s="81" t="s">
        <v>11640</v>
      </c>
      <c r="E5887" s="81"/>
      <c r="F5887" s="81" t="s">
        <v>226</v>
      </c>
      <c r="G5887" s="81" t="s">
        <v>1933</v>
      </c>
      <c r="H5887" s="81" t="s">
        <v>11642</v>
      </c>
      <c r="I5887" s="81"/>
      <c r="J5887" s="82">
        <v>89.25</v>
      </c>
      <c r="K5887" s="82">
        <v>0</v>
      </c>
      <c r="L5887" s="82">
        <v>0</v>
      </c>
      <c r="M5887" s="82">
        <v>0</v>
      </c>
    </row>
    <row r="5888" spans="1:13">
      <c r="A5888" t="str">
        <f t="shared" si="91"/>
        <v>35-SLCL-007-LJ210916-L077</v>
      </c>
      <c r="B5888" s="81" t="s">
        <v>11638</v>
      </c>
      <c r="C5888" s="81" t="s">
        <v>11639</v>
      </c>
      <c r="D5888" s="81" t="s">
        <v>11640</v>
      </c>
      <c r="E5888" s="81"/>
      <c r="F5888" s="81" t="s">
        <v>226</v>
      </c>
      <c r="G5888" s="81" t="s">
        <v>1933</v>
      </c>
      <c r="H5888" s="81" t="s">
        <v>11643</v>
      </c>
      <c r="I5888" s="81"/>
      <c r="J5888" s="82">
        <v>89.25</v>
      </c>
      <c r="K5888" s="82">
        <v>0</v>
      </c>
      <c r="L5888" s="82">
        <v>3</v>
      </c>
      <c r="M5888" s="82">
        <v>267.75</v>
      </c>
    </row>
    <row r="5889" spans="1:13">
      <c r="A5889" t="str">
        <f t="shared" si="91"/>
        <v>35-SLCL-008-L</v>
      </c>
      <c r="B5889" s="81" t="s">
        <v>11644</v>
      </c>
      <c r="C5889" s="81" t="s">
        <v>11645</v>
      </c>
      <c r="D5889" s="81" t="s">
        <v>11646</v>
      </c>
      <c r="E5889" s="81"/>
      <c r="F5889" s="81" t="s">
        <v>226</v>
      </c>
      <c r="G5889" s="81" t="s">
        <v>1933</v>
      </c>
      <c r="H5889" s="81"/>
      <c r="I5889" s="81"/>
      <c r="J5889" s="82">
        <v>196.23</v>
      </c>
      <c r="K5889" s="82">
        <v>0</v>
      </c>
      <c r="L5889" s="82">
        <v>-1</v>
      </c>
      <c r="M5889" s="82">
        <v>-196.23</v>
      </c>
    </row>
    <row r="5890" spans="1:13">
      <c r="A5890" t="str">
        <f t="shared" si="91"/>
        <v>35-SLCL-009-LJ191017-L136</v>
      </c>
      <c r="B5890" s="81" t="s">
        <v>11647</v>
      </c>
      <c r="C5890" s="81" t="s">
        <v>11648</v>
      </c>
      <c r="D5890" s="81" t="s">
        <v>11649</v>
      </c>
      <c r="E5890" s="81"/>
      <c r="F5890" s="81" t="s">
        <v>226</v>
      </c>
      <c r="G5890" s="81" t="s">
        <v>1933</v>
      </c>
      <c r="H5890" s="81" t="s">
        <v>11650</v>
      </c>
      <c r="I5890" s="81"/>
      <c r="J5890" s="82">
        <v>140.85</v>
      </c>
      <c r="K5890" s="82">
        <v>0</v>
      </c>
      <c r="L5890" s="82">
        <v>1</v>
      </c>
      <c r="M5890" s="82">
        <v>140.85</v>
      </c>
    </row>
    <row r="5891" spans="1:13">
      <c r="A5891" t="str">
        <f t="shared" ref="A5891:A5954" si="92">CONCATENATE(B5891,H5891)</f>
        <v>35-SLCL-009-LJ191125-L056</v>
      </c>
      <c r="B5891" s="81" t="s">
        <v>11647</v>
      </c>
      <c r="C5891" s="81" t="s">
        <v>11648</v>
      </c>
      <c r="D5891" s="81" t="s">
        <v>11649</v>
      </c>
      <c r="E5891" s="81"/>
      <c r="F5891" s="81" t="s">
        <v>226</v>
      </c>
      <c r="G5891" s="81" t="s">
        <v>1933</v>
      </c>
      <c r="H5891" s="81" t="s">
        <v>11651</v>
      </c>
      <c r="I5891" s="81"/>
      <c r="J5891" s="82">
        <v>140.85</v>
      </c>
      <c r="K5891" s="82">
        <v>0</v>
      </c>
      <c r="L5891" s="82">
        <v>1</v>
      </c>
      <c r="M5891" s="82">
        <v>140.85</v>
      </c>
    </row>
    <row r="5892" spans="1:13">
      <c r="A5892" t="str">
        <f t="shared" si="92"/>
        <v>35-HPCL-005-L2J191017-L148</v>
      </c>
      <c r="B5892" s="81" t="s">
        <v>11652</v>
      </c>
      <c r="C5892" s="81" t="s">
        <v>11653</v>
      </c>
      <c r="D5892" s="81" t="s">
        <v>11654</v>
      </c>
      <c r="E5892" s="81"/>
      <c r="F5892" s="81" t="s">
        <v>226</v>
      </c>
      <c r="G5892" s="81" t="s">
        <v>1933</v>
      </c>
      <c r="H5892" s="81" t="s">
        <v>11655</v>
      </c>
      <c r="I5892" s="81"/>
      <c r="J5892" s="82">
        <v>156.57</v>
      </c>
      <c r="K5892" s="82">
        <v>0</v>
      </c>
      <c r="L5892" s="82">
        <v>1</v>
      </c>
      <c r="M5892" s="82">
        <v>156.57</v>
      </c>
    </row>
    <row r="5893" spans="1:13">
      <c r="A5893" t="str">
        <f t="shared" si="92"/>
        <v>35-HPCL-006-L2J191017-L150</v>
      </c>
      <c r="B5893" s="81" t="s">
        <v>11656</v>
      </c>
      <c r="C5893" s="81" t="s">
        <v>11653</v>
      </c>
      <c r="D5893" s="81" t="s">
        <v>11657</v>
      </c>
      <c r="E5893" s="81"/>
      <c r="F5893" s="81" t="s">
        <v>226</v>
      </c>
      <c r="G5893" s="81" t="s">
        <v>1933</v>
      </c>
      <c r="H5893" s="81" t="s">
        <v>11658</v>
      </c>
      <c r="I5893" s="81"/>
      <c r="J5893" s="82">
        <v>217.19</v>
      </c>
      <c r="K5893" s="82">
        <v>0</v>
      </c>
      <c r="L5893" s="82">
        <v>1</v>
      </c>
      <c r="M5893" s="82">
        <v>217.19</v>
      </c>
    </row>
    <row r="5894" spans="1:13">
      <c r="A5894" t="str">
        <f t="shared" si="92"/>
        <v>35-HPCL-008-L2J191227-L041</v>
      </c>
      <c r="B5894" s="81" t="s">
        <v>11659</v>
      </c>
      <c r="C5894" s="81" t="s">
        <v>11653</v>
      </c>
      <c r="D5894" s="81" t="s">
        <v>11660</v>
      </c>
      <c r="E5894" s="81"/>
      <c r="F5894" s="81" t="s">
        <v>226</v>
      </c>
      <c r="G5894" s="81" t="s">
        <v>1933</v>
      </c>
      <c r="H5894" s="81" t="s">
        <v>11661</v>
      </c>
      <c r="I5894" s="81"/>
      <c r="J5894" s="82">
        <v>191.19</v>
      </c>
      <c r="K5894" s="82">
        <v>0</v>
      </c>
      <c r="L5894" s="82">
        <v>1</v>
      </c>
      <c r="M5894" s="82">
        <v>191.19</v>
      </c>
    </row>
    <row r="5895" spans="1:13">
      <c r="A5895" t="str">
        <f t="shared" si="92"/>
        <v>35-HPCL-008-L2R230904-L001</v>
      </c>
      <c r="B5895" s="81" t="s">
        <v>11659</v>
      </c>
      <c r="C5895" s="81" t="s">
        <v>11653</v>
      </c>
      <c r="D5895" s="81" t="s">
        <v>11660</v>
      </c>
      <c r="E5895" s="81"/>
      <c r="F5895" s="81" t="s">
        <v>226</v>
      </c>
      <c r="G5895" s="81" t="s">
        <v>1933</v>
      </c>
      <c r="H5895" s="81" t="s">
        <v>11662</v>
      </c>
      <c r="I5895" s="81"/>
      <c r="J5895" s="82">
        <v>191.19</v>
      </c>
      <c r="K5895" s="82">
        <v>0</v>
      </c>
      <c r="L5895" s="82">
        <v>0</v>
      </c>
      <c r="M5895" s="82">
        <v>0</v>
      </c>
    </row>
    <row r="5896" spans="1:13">
      <c r="A5896" t="str">
        <f t="shared" si="92"/>
        <v>35-HPCL-005-L5J230724-L004</v>
      </c>
      <c r="B5896" s="81" t="s">
        <v>11663</v>
      </c>
      <c r="C5896" s="81" t="s">
        <v>11664</v>
      </c>
      <c r="D5896" s="81" t="s">
        <v>11665</v>
      </c>
      <c r="E5896" s="81"/>
      <c r="F5896" s="81" t="s">
        <v>226</v>
      </c>
      <c r="G5896" s="81" t="s">
        <v>1933</v>
      </c>
      <c r="H5896" s="81" t="s">
        <v>11666</v>
      </c>
      <c r="I5896" s="81"/>
      <c r="J5896" s="82">
        <v>200.24</v>
      </c>
      <c r="K5896" s="82">
        <v>0</v>
      </c>
      <c r="L5896" s="82">
        <v>1</v>
      </c>
      <c r="M5896" s="82">
        <v>200.24</v>
      </c>
    </row>
    <row r="5897" spans="1:13">
      <c r="A5897" t="str">
        <f t="shared" si="92"/>
        <v>35-HPCL-006-L5J200728-L154</v>
      </c>
      <c r="B5897" s="81" t="s">
        <v>11667</v>
      </c>
      <c r="C5897" s="81" t="s">
        <v>11664</v>
      </c>
      <c r="D5897" s="81" t="s">
        <v>11668</v>
      </c>
      <c r="E5897" s="81"/>
      <c r="F5897" s="81" t="s">
        <v>226</v>
      </c>
      <c r="G5897" s="81" t="s">
        <v>1933</v>
      </c>
      <c r="H5897" s="81" t="s">
        <v>11669</v>
      </c>
      <c r="I5897" s="81"/>
      <c r="J5897" s="82">
        <v>156.57</v>
      </c>
      <c r="K5897" s="82">
        <v>0</v>
      </c>
      <c r="L5897" s="82">
        <v>0</v>
      </c>
      <c r="M5897" s="82">
        <v>0</v>
      </c>
    </row>
    <row r="5898" spans="1:13">
      <c r="A5898" t="str">
        <f t="shared" si="92"/>
        <v>35-HPCL-006-L5J200728-L054</v>
      </c>
      <c r="B5898" s="81" t="s">
        <v>11667</v>
      </c>
      <c r="C5898" s="81" t="s">
        <v>11664</v>
      </c>
      <c r="D5898" s="81" t="s">
        <v>11668</v>
      </c>
      <c r="E5898" s="81"/>
      <c r="F5898" s="81" t="s">
        <v>226</v>
      </c>
      <c r="G5898" s="81" t="s">
        <v>1933</v>
      </c>
      <c r="H5898" s="81" t="s">
        <v>11670</v>
      </c>
      <c r="I5898" s="81"/>
      <c r="J5898" s="82">
        <v>156.57</v>
      </c>
      <c r="K5898" s="82">
        <v>0</v>
      </c>
      <c r="L5898" s="82">
        <v>2</v>
      </c>
      <c r="M5898" s="82">
        <v>313.14</v>
      </c>
    </row>
    <row r="5899" spans="1:13">
      <c r="A5899" t="str">
        <f t="shared" si="92"/>
        <v>35-HPCL-005-L8J191017-L138</v>
      </c>
      <c r="B5899" s="81" t="s">
        <v>11671</v>
      </c>
      <c r="C5899" s="81" t="s">
        <v>11672</v>
      </c>
      <c r="D5899" s="81" t="s">
        <v>11673</v>
      </c>
      <c r="E5899" s="81"/>
      <c r="F5899" s="81" t="s">
        <v>226</v>
      </c>
      <c r="G5899" s="81" t="s">
        <v>1933</v>
      </c>
      <c r="H5899" s="81" t="s">
        <v>11674</v>
      </c>
      <c r="I5899" s="81"/>
      <c r="J5899" s="82">
        <v>174.26</v>
      </c>
      <c r="K5899" s="82">
        <v>0</v>
      </c>
      <c r="L5899" s="82">
        <v>2</v>
      </c>
      <c r="M5899" s="82">
        <v>348.52</v>
      </c>
    </row>
    <row r="5900" spans="1:13">
      <c r="A5900" t="str">
        <f t="shared" si="92"/>
        <v>35-HPCL-005-L8J230904-L007</v>
      </c>
      <c r="B5900" s="81" t="s">
        <v>11671</v>
      </c>
      <c r="C5900" s="81" t="s">
        <v>11672</v>
      </c>
      <c r="D5900" s="81" t="s">
        <v>11673</v>
      </c>
      <c r="E5900" s="81"/>
      <c r="F5900" s="81" t="s">
        <v>226</v>
      </c>
      <c r="G5900" s="81" t="s">
        <v>1933</v>
      </c>
      <c r="H5900" s="81" t="s">
        <v>11675</v>
      </c>
      <c r="I5900" s="81"/>
      <c r="J5900" s="82">
        <v>174.26</v>
      </c>
      <c r="K5900" s="82">
        <v>0</v>
      </c>
      <c r="L5900" s="82">
        <v>2</v>
      </c>
      <c r="M5900" s="82">
        <v>348.52</v>
      </c>
    </row>
    <row r="5901" spans="1:13">
      <c r="A5901" t="str">
        <f t="shared" si="92"/>
        <v>35-HPCL-006-L8J191017-L139</v>
      </c>
      <c r="B5901" s="81" t="s">
        <v>11676</v>
      </c>
      <c r="C5901" s="81" t="s">
        <v>11672</v>
      </c>
      <c r="D5901" s="81" t="s">
        <v>11677</v>
      </c>
      <c r="E5901" s="81"/>
      <c r="F5901" s="81" t="s">
        <v>226</v>
      </c>
      <c r="G5901" s="81" t="s">
        <v>1933</v>
      </c>
      <c r="H5901" s="81" t="s">
        <v>11678</v>
      </c>
      <c r="I5901" s="81"/>
      <c r="J5901" s="82">
        <v>156.56</v>
      </c>
      <c r="K5901" s="82">
        <v>0</v>
      </c>
      <c r="L5901" s="82">
        <v>1</v>
      </c>
      <c r="M5901" s="82">
        <v>156.56</v>
      </c>
    </row>
    <row r="5902" spans="1:13">
      <c r="A5902" t="str">
        <f t="shared" si="92"/>
        <v>35-HPCL-006-L8J191227-L137</v>
      </c>
      <c r="B5902" s="81" t="s">
        <v>11676</v>
      </c>
      <c r="C5902" s="81" t="s">
        <v>11672</v>
      </c>
      <c r="D5902" s="81" t="s">
        <v>11677</v>
      </c>
      <c r="E5902" s="81"/>
      <c r="F5902" s="81" t="s">
        <v>226</v>
      </c>
      <c r="G5902" s="81" t="s">
        <v>1933</v>
      </c>
      <c r="H5902" s="81" t="s">
        <v>11679</v>
      </c>
      <c r="I5902" s="81"/>
      <c r="J5902" s="82">
        <v>156.56</v>
      </c>
      <c r="K5902" s="82">
        <v>0</v>
      </c>
      <c r="L5902" s="82">
        <v>0</v>
      </c>
      <c r="M5902" s="82">
        <v>0</v>
      </c>
    </row>
    <row r="5903" spans="1:13">
      <c r="A5903" t="str">
        <f t="shared" si="92"/>
        <v>35-HPCL-006-L8J191227-L037</v>
      </c>
      <c r="B5903" s="81" t="s">
        <v>11676</v>
      </c>
      <c r="C5903" s="81" t="s">
        <v>11672</v>
      </c>
      <c r="D5903" s="81" t="s">
        <v>11677</v>
      </c>
      <c r="E5903" s="81"/>
      <c r="F5903" s="81" t="s">
        <v>226</v>
      </c>
      <c r="G5903" s="81" t="s">
        <v>1933</v>
      </c>
      <c r="H5903" s="81" t="s">
        <v>11680</v>
      </c>
      <c r="I5903" s="81"/>
      <c r="J5903" s="82">
        <v>156.56</v>
      </c>
      <c r="K5903" s="82">
        <v>0</v>
      </c>
      <c r="L5903" s="82">
        <v>1</v>
      </c>
      <c r="M5903" s="82">
        <v>156.56</v>
      </c>
    </row>
    <row r="5904" spans="1:13">
      <c r="A5904" t="str">
        <f t="shared" si="92"/>
        <v>20-PLRA-107J230904-L004</v>
      </c>
      <c r="B5904" s="81" t="s">
        <v>11681</v>
      </c>
      <c r="C5904" s="81" t="s">
        <v>11682</v>
      </c>
      <c r="D5904" s="81" t="s">
        <v>11683</v>
      </c>
      <c r="E5904" s="81"/>
      <c r="F5904" s="81" t="s">
        <v>226</v>
      </c>
      <c r="G5904" s="81" t="s">
        <v>1933</v>
      </c>
      <c r="H5904" s="81" t="s">
        <v>11684</v>
      </c>
      <c r="I5904" s="81"/>
      <c r="J5904" s="82">
        <v>277.77</v>
      </c>
      <c r="K5904" s="82">
        <v>0</v>
      </c>
      <c r="L5904" s="82">
        <v>0</v>
      </c>
      <c r="M5904" s="82">
        <v>0</v>
      </c>
    </row>
    <row r="5905" spans="1:13">
      <c r="A5905" t="str">
        <f t="shared" si="92"/>
        <v>20-PLRA-109J230316-L093</v>
      </c>
      <c r="B5905" s="81" t="s">
        <v>11685</v>
      </c>
      <c r="C5905" s="81" t="s">
        <v>11682</v>
      </c>
      <c r="D5905" s="81" t="s">
        <v>11686</v>
      </c>
      <c r="E5905" s="81"/>
      <c r="F5905" s="81" t="s">
        <v>226</v>
      </c>
      <c r="G5905" s="81" t="s">
        <v>1933</v>
      </c>
      <c r="H5905" s="81" t="s">
        <v>11687</v>
      </c>
      <c r="I5905" s="81"/>
      <c r="J5905" s="82">
        <v>331.03</v>
      </c>
      <c r="K5905" s="82">
        <v>0</v>
      </c>
      <c r="L5905" s="82">
        <v>2</v>
      </c>
      <c r="M5905" s="82">
        <v>662.06</v>
      </c>
    </row>
    <row r="5906" spans="1:13">
      <c r="A5906" t="str">
        <f t="shared" si="92"/>
        <v>20-PLRA-208J230316-L096</v>
      </c>
      <c r="B5906" s="81" t="s">
        <v>11688</v>
      </c>
      <c r="C5906" s="81" t="s">
        <v>11689</v>
      </c>
      <c r="D5906" s="81" t="s">
        <v>11690</v>
      </c>
      <c r="E5906" s="81"/>
      <c r="F5906" s="81" t="s">
        <v>226</v>
      </c>
      <c r="G5906" s="81" t="s">
        <v>1933</v>
      </c>
      <c r="H5906" s="81" t="s">
        <v>11691</v>
      </c>
      <c r="I5906" s="81"/>
      <c r="J5906" s="82">
        <v>249.62</v>
      </c>
      <c r="K5906" s="82">
        <v>0</v>
      </c>
      <c r="L5906" s="82">
        <v>2</v>
      </c>
      <c r="M5906" s="82">
        <v>499.24</v>
      </c>
    </row>
    <row r="5907" spans="1:13">
      <c r="A5907" t="str">
        <f t="shared" si="92"/>
        <v>20-PLRA-208J211206-L014</v>
      </c>
      <c r="B5907" s="81" t="s">
        <v>11688</v>
      </c>
      <c r="C5907" s="81" t="s">
        <v>11689</v>
      </c>
      <c r="D5907" s="81" t="s">
        <v>11690</v>
      </c>
      <c r="E5907" s="81"/>
      <c r="F5907" s="81" t="s">
        <v>226</v>
      </c>
      <c r="G5907" s="81" t="s">
        <v>1933</v>
      </c>
      <c r="H5907" s="81" t="s">
        <v>11692</v>
      </c>
      <c r="I5907" s="81"/>
      <c r="J5907" s="82">
        <v>249.62</v>
      </c>
      <c r="K5907" s="82">
        <v>0</v>
      </c>
      <c r="L5907" s="82">
        <v>0</v>
      </c>
      <c r="M5907" s="82">
        <v>0</v>
      </c>
    </row>
    <row r="5908" spans="1:13">
      <c r="A5908" t="str">
        <f t="shared" si="92"/>
        <v>20-PLRA-210J230316-L097</v>
      </c>
      <c r="B5908" s="81" t="s">
        <v>11693</v>
      </c>
      <c r="C5908" s="81" t="s">
        <v>11689</v>
      </c>
      <c r="D5908" s="81" t="s">
        <v>11694</v>
      </c>
      <c r="E5908" s="81"/>
      <c r="F5908" s="81" t="s">
        <v>226</v>
      </c>
      <c r="G5908" s="81" t="s">
        <v>1933</v>
      </c>
      <c r="H5908" s="81" t="s">
        <v>11695</v>
      </c>
      <c r="I5908" s="81"/>
      <c r="J5908" s="82">
        <v>353.86</v>
      </c>
      <c r="K5908" s="82">
        <v>0</v>
      </c>
      <c r="L5908" s="82">
        <v>1</v>
      </c>
      <c r="M5908" s="82">
        <v>353.86</v>
      </c>
    </row>
    <row r="5909" spans="1:13">
      <c r="A5909" t="str">
        <f t="shared" si="92"/>
        <v>35-SMCL-006-R</v>
      </c>
      <c r="B5909" s="81" t="s">
        <v>11696</v>
      </c>
      <c r="C5909" s="81" t="s">
        <v>11697</v>
      </c>
      <c r="D5909" s="81" t="s">
        <v>11698</v>
      </c>
      <c r="E5909" s="81"/>
      <c r="F5909" s="81" t="s">
        <v>226</v>
      </c>
      <c r="G5909" s="81" t="s">
        <v>1933</v>
      </c>
      <c r="H5909" s="81"/>
      <c r="I5909" s="81"/>
      <c r="J5909" s="82">
        <v>136.26</v>
      </c>
      <c r="K5909" s="82">
        <v>0</v>
      </c>
      <c r="L5909" s="82">
        <v>-2</v>
      </c>
      <c r="M5909" s="82">
        <v>-272.52</v>
      </c>
    </row>
    <row r="5910" spans="1:13">
      <c r="A5910" t="str">
        <f t="shared" si="92"/>
        <v>35-SMCL-006-RJ220729-L065</v>
      </c>
      <c r="B5910" s="81" t="s">
        <v>11696</v>
      </c>
      <c r="C5910" s="81" t="s">
        <v>11697</v>
      </c>
      <c r="D5910" s="81" t="s">
        <v>11698</v>
      </c>
      <c r="E5910" s="81"/>
      <c r="F5910" s="81" t="s">
        <v>226</v>
      </c>
      <c r="G5910" s="81" t="s">
        <v>1933</v>
      </c>
      <c r="H5910" s="81" t="s">
        <v>11699</v>
      </c>
      <c r="I5910" s="81"/>
      <c r="J5910" s="82">
        <v>136.26</v>
      </c>
      <c r="K5910" s="82">
        <v>0</v>
      </c>
      <c r="L5910" s="82">
        <v>0</v>
      </c>
      <c r="M5910" s="82">
        <v>0</v>
      </c>
    </row>
    <row r="5911" spans="1:13">
      <c r="A5911" t="str">
        <f t="shared" si="92"/>
        <v>35-SMCL-006-RJ230627-L078</v>
      </c>
      <c r="B5911" s="81" t="s">
        <v>11696</v>
      </c>
      <c r="C5911" s="81" t="s">
        <v>11697</v>
      </c>
      <c r="D5911" s="81" t="s">
        <v>11698</v>
      </c>
      <c r="E5911" s="81"/>
      <c r="F5911" s="81" t="s">
        <v>226</v>
      </c>
      <c r="G5911" s="81" t="s">
        <v>1933</v>
      </c>
      <c r="H5911" s="81" t="s">
        <v>11700</v>
      </c>
      <c r="I5911" s="81"/>
      <c r="J5911" s="82">
        <v>136.26</v>
      </c>
      <c r="K5911" s="82">
        <v>0</v>
      </c>
      <c r="L5911" s="82">
        <v>7</v>
      </c>
      <c r="M5911" s="82">
        <v>953.82</v>
      </c>
    </row>
    <row r="5912" spans="1:13">
      <c r="A5912" t="str">
        <f t="shared" si="92"/>
        <v>35-SMCL-007-R</v>
      </c>
      <c r="B5912" s="81" t="s">
        <v>11701</v>
      </c>
      <c r="C5912" s="81" t="s">
        <v>11702</v>
      </c>
      <c r="D5912" s="81" t="s">
        <v>11703</v>
      </c>
      <c r="E5912" s="81"/>
      <c r="F5912" s="81" t="s">
        <v>226</v>
      </c>
      <c r="G5912" s="81" t="s">
        <v>1933</v>
      </c>
      <c r="H5912" s="81"/>
      <c r="I5912" s="81"/>
      <c r="J5912" s="82">
        <v>134.41</v>
      </c>
      <c r="K5912" s="82">
        <v>0</v>
      </c>
      <c r="L5912" s="82">
        <v>-2</v>
      </c>
      <c r="M5912" s="82">
        <v>-268.82</v>
      </c>
    </row>
    <row r="5913" spans="1:13">
      <c r="A5913" t="str">
        <f t="shared" si="92"/>
        <v>35-SMCL-007-RJ211223-L014</v>
      </c>
      <c r="B5913" s="81" t="s">
        <v>11701</v>
      </c>
      <c r="C5913" s="81" t="s">
        <v>11702</v>
      </c>
      <c r="D5913" s="81" t="s">
        <v>11703</v>
      </c>
      <c r="E5913" s="81"/>
      <c r="F5913" s="81" t="s">
        <v>226</v>
      </c>
      <c r="G5913" s="81" t="s">
        <v>1933</v>
      </c>
      <c r="H5913" s="81" t="s">
        <v>11704</v>
      </c>
      <c r="I5913" s="81"/>
      <c r="J5913" s="82">
        <v>134.41</v>
      </c>
      <c r="K5913" s="82">
        <v>0</v>
      </c>
      <c r="L5913" s="82">
        <v>2</v>
      </c>
      <c r="M5913" s="82">
        <v>268.82</v>
      </c>
    </row>
    <row r="5914" spans="1:13">
      <c r="A5914" t="str">
        <f t="shared" si="92"/>
        <v>35-SMCL-007-RJ220831-L072</v>
      </c>
      <c r="B5914" s="81" t="s">
        <v>11701</v>
      </c>
      <c r="C5914" s="81" t="s">
        <v>11702</v>
      </c>
      <c r="D5914" s="81" t="s">
        <v>11703</v>
      </c>
      <c r="E5914" s="81"/>
      <c r="F5914" s="81" t="s">
        <v>226</v>
      </c>
      <c r="G5914" s="81" t="s">
        <v>1933</v>
      </c>
      <c r="H5914" s="81" t="s">
        <v>11705</v>
      </c>
      <c r="I5914" s="81"/>
      <c r="J5914" s="82">
        <v>134.41</v>
      </c>
      <c r="K5914" s="82">
        <v>0</v>
      </c>
      <c r="L5914" s="82">
        <v>2</v>
      </c>
      <c r="M5914" s="82">
        <v>268.82</v>
      </c>
    </row>
    <row r="5915" spans="1:13">
      <c r="A5915" t="str">
        <f t="shared" si="92"/>
        <v>35-SMCL-007-RJ230907-L024</v>
      </c>
      <c r="B5915" s="81" t="s">
        <v>11701</v>
      </c>
      <c r="C5915" s="81" t="s">
        <v>11702</v>
      </c>
      <c r="D5915" s="81" t="s">
        <v>11703</v>
      </c>
      <c r="E5915" s="81"/>
      <c r="F5915" s="81" t="s">
        <v>226</v>
      </c>
      <c r="G5915" s="81" t="s">
        <v>1933</v>
      </c>
      <c r="H5915" s="81" t="s">
        <v>11706</v>
      </c>
      <c r="I5915" s="81"/>
      <c r="J5915" s="82">
        <v>134.41</v>
      </c>
      <c r="K5915" s="82">
        <v>0</v>
      </c>
      <c r="L5915" s="82">
        <v>8</v>
      </c>
      <c r="M5915" s="82">
        <v>1075.28</v>
      </c>
    </row>
    <row r="5916" spans="1:13">
      <c r="A5916" t="str">
        <f t="shared" si="92"/>
        <v>35-SMCL-008-R</v>
      </c>
      <c r="B5916" s="81" t="s">
        <v>11707</v>
      </c>
      <c r="C5916" s="81" t="s">
        <v>11708</v>
      </c>
      <c r="D5916" s="81" t="s">
        <v>11709</v>
      </c>
      <c r="E5916" s="81"/>
      <c r="F5916" s="81" t="s">
        <v>226</v>
      </c>
      <c r="G5916" s="81" t="s">
        <v>1933</v>
      </c>
      <c r="H5916" s="81"/>
      <c r="I5916" s="81"/>
      <c r="J5916" s="82">
        <v>125.46</v>
      </c>
      <c r="K5916" s="82">
        <v>0</v>
      </c>
      <c r="L5916" s="82">
        <v>-1</v>
      </c>
      <c r="M5916" s="82">
        <v>-125.46</v>
      </c>
    </row>
    <row r="5917" spans="1:13">
      <c r="A5917" t="str">
        <f t="shared" si="92"/>
        <v>35-SMCL-008-RJ211223-L015</v>
      </c>
      <c r="B5917" s="81" t="s">
        <v>11707</v>
      </c>
      <c r="C5917" s="81" t="s">
        <v>11708</v>
      </c>
      <c r="D5917" s="81" t="s">
        <v>11709</v>
      </c>
      <c r="E5917" s="81"/>
      <c r="F5917" s="81" t="s">
        <v>226</v>
      </c>
      <c r="G5917" s="81" t="s">
        <v>1933</v>
      </c>
      <c r="H5917" s="81" t="s">
        <v>11710</v>
      </c>
      <c r="I5917" s="81"/>
      <c r="J5917" s="82">
        <v>125.46</v>
      </c>
      <c r="K5917" s="82">
        <v>0</v>
      </c>
      <c r="L5917" s="82">
        <v>0</v>
      </c>
      <c r="M5917" s="82">
        <v>0</v>
      </c>
    </row>
    <row r="5918" spans="1:13">
      <c r="A5918" t="str">
        <f t="shared" si="92"/>
        <v>35-SMCL-008-RJ230808-L164</v>
      </c>
      <c r="B5918" s="81" t="s">
        <v>11707</v>
      </c>
      <c r="C5918" s="81" t="s">
        <v>11708</v>
      </c>
      <c r="D5918" s="81" t="s">
        <v>11709</v>
      </c>
      <c r="E5918" s="81"/>
      <c r="F5918" s="81" t="s">
        <v>226</v>
      </c>
      <c r="G5918" s="81" t="s">
        <v>1933</v>
      </c>
      <c r="H5918" s="81" t="s">
        <v>11711</v>
      </c>
      <c r="I5918" s="81"/>
      <c r="J5918" s="82">
        <v>125.46</v>
      </c>
      <c r="K5918" s="82">
        <v>0</v>
      </c>
      <c r="L5918" s="82">
        <v>4</v>
      </c>
      <c r="M5918" s="82">
        <v>501.84</v>
      </c>
    </row>
    <row r="5919" spans="1:13">
      <c r="A5919" t="str">
        <f t="shared" si="92"/>
        <v>35-SMCL-009-RJ211102-L074</v>
      </c>
      <c r="B5919" s="81" t="s">
        <v>11712</v>
      </c>
      <c r="C5919" s="81" t="s">
        <v>11713</v>
      </c>
      <c r="D5919" s="81" t="s">
        <v>11714</v>
      </c>
      <c r="E5919" s="81"/>
      <c r="F5919" s="81" t="s">
        <v>226</v>
      </c>
      <c r="G5919" s="81" t="s">
        <v>1933</v>
      </c>
      <c r="H5919" s="81" t="s">
        <v>11715</v>
      </c>
      <c r="I5919" s="81"/>
      <c r="J5919" s="82">
        <v>127.93</v>
      </c>
      <c r="K5919" s="82">
        <v>0</v>
      </c>
      <c r="L5919" s="82">
        <v>1</v>
      </c>
      <c r="M5919" s="82">
        <v>127.93</v>
      </c>
    </row>
    <row r="5920" spans="1:13">
      <c r="A5920" t="str">
        <f t="shared" si="92"/>
        <v>35-SMCL-010-RJ191227-L031</v>
      </c>
      <c r="B5920" s="81" t="s">
        <v>11716</v>
      </c>
      <c r="C5920" s="81" t="s">
        <v>11717</v>
      </c>
      <c r="D5920" s="81" t="s">
        <v>11718</v>
      </c>
      <c r="E5920" s="81"/>
      <c r="F5920" s="81" t="s">
        <v>226</v>
      </c>
      <c r="G5920" s="81" t="s">
        <v>1933</v>
      </c>
      <c r="H5920" s="81" t="s">
        <v>11719</v>
      </c>
      <c r="I5920" s="81"/>
      <c r="J5920" s="82">
        <v>127.93</v>
      </c>
      <c r="K5920" s="82">
        <v>0</v>
      </c>
      <c r="L5920" s="82">
        <v>0</v>
      </c>
      <c r="M5920" s="82">
        <v>0</v>
      </c>
    </row>
    <row r="5921" spans="1:13">
      <c r="A5921" t="str">
        <f t="shared" si="92"/>
        <v>35-SMCL-010-RJ211223-L102</v>
      </c>
      <c r="B5921" s="81" t="s">
        <v>11716</v>
      </c>
      <c r="C5921" s="81" t="s">
        <v>11717</v>
      </c>
      <c r="D5921" s="81" t="s">
        <v>11718</v>
      </c>
      <c r="E5921" s="81"/>
      <c r="F5921" s="81" t="s">
        <v>226</v>
      </c>
      <c r="G5921" s="81" t="s">
        <v>1933</v>
      </c>
      <c r="H5921" s="81" t="s">
        <v>11720</v>
      </c>
      <c r="I5921" s="81"/>
      <c r="J5921" s="82">
        <v>127.93</v>
      </c>
      <c r="K5921" s="82">
        <v>0</v>
      </c>
      <c r="L5921" s="82">
        <v>1</v>
      </c>
      <c r="M5921" s="82">
        <v>127.93</v>
      </c>
    </row>
    <row r="5922" spans="1:13">
      <c r="A5922" t="str">
        <f t="shared" si="92"/>
        <v>35-SMCL-008-RI</v>
      </c>
      <c r="B5922" s="81" t="s">
        <v>11721</v>
      </c>
      <c r="C5922" s="81" t="s">
        <v>11722</v>
      </c>
      <c r="D5922" s="81" t="s">
        <v>11723</v>
      </c>
      <c r="E5922" s="81"/>
      <c r="F5922" s="81" t="s">
        <v>226</v>
      </c>
      <c r="G5922" s="81" t="s">
        <v>1933</v>
      </c>
      <c r="H5922" s="81"/>
      <c r="I5922" s="81"/>
      <c r="J5922" s="82">
        <v>109.97</v>
      </c>
      <c r="K5922" s="82">
        <v>0</v>
      </c>
      <c r="L5922" s="82">
        <v>0</v>
      </c>
      <c r="M5922" s="82">
        <v>0</v>
      </c>
    </row>
    <row r="5923" spans="1:13">
      <c r="A5923" t="str">
        <f t="shared" si="92"/>
        <v>35-SMCL-008-RIJ220729-L014</v>
      </c>
      <c r="B5923" s="81" t="s">
        <v>11721</v>
      </c>
      <c r="C5923" s="81" t="s">
        <v>11722</v>
      </c>
      <c r="D5923" s="81" t="s">
        <v>11723</v>
      </c>
      <c r="E5923" s="81"/>
      <c r="F5923" s="81" t="s">
        <v>226</v>
      </c>
      <c r="G5923" s="81" t="s">
        <v>1933</v>
      </c>
      <c r="H5923" s="81" t="s">
        <v>11724</v>
      </c>
      <c r="I5923" s="81"/>
      <c r="J5923" s="82">
        <v>109.97</v>
      </c>
      <c r="K5923" s="82">
        <v>0</v>
      </c>
      <c r="L5923" s="82">
        <v>0</v>
      </c>
      <c r="M5923" s="82">
        <v>0</v>
      </c>
    </row>
    <row r="5924" spans="1:13">
      <c r="A5924" t="str">
        <f t="shared" si="92"/>
        <v>35-SMCL-010-RIJ210916-L078</v>
      </c>
      <c r="B5924" s="81" t="s">
        <v>11725</v>
      </c>
      <c r="C5924" s="81" t="s">
        <v>11722</v>
      </c>
      <c r="D5924" s="81" t="s">
        <v>11726</v>
      </c>
      <c r="E5924" s="81"/>
      <c r="F5924" s="81" t="s">
        <v>226</v>
      </c>
      <c r="G5924" s="81" t="s">
        <v>1933</v>
      </c>
      <c r="H5924" s="81" t="s">
        <v>11727</v>
      </c>
      <c r="I5924" s="81"/>
      <c r="J5924" s="82">
        <v>203.95</v>
      </c>
      <c r="K5924" s="82">
        <v>0</v>
      </c>
      <c r="L5924" s="82">
        <v>1</v>
      </c>
      <c r="M5924" s="82">
        <v>203.95</v>
      </c>
    </row>
    <row r="5925" spans="1:13">
      <c r="A5925" t="str">
        <f t="shared" si="92"/>
        <v>35-SLCL-004-RJ191125-L057</v>
      </c>
      <c r="B5925" s="81" t="s">
        <v>11728</v>
      </c>
      <c r="C5925" s="81" t="s">
        <v>11729</v>
      </c>
      <c r="D5925" s="81" t="s">
        <v>11730</v>
      </c>
      <c r="E5925" s="81"/>
      <c r="F5925" s="81" t="s">
        <v>226</v>
      </c>
      <c r="G5925" s="81" t="s">
        <v>1933</v>
      </c>
      <c r="H5925" s="81" t="s">
        <v>11731</v>
      </c>
      <c r="I5925" s="81"/>
      <c r="J5925" s="82">
        <v>89.25</v>
      </c>
      <c r="K5925" s="82">
        <v>0</v>
      </c>
      <c r="L5925" s="82">
        <v>2</v>
      </c>
      <c r="M5925" s="82">
        <v>178.5</v>
      </c>
    </row>
    <row r="5926" spans="1:13">
      <c r="A5926" t="str">
        <f t="shared" si="92"/>
        <v>35-SLCL-004-RJ211223-L093</v>
      </c>
      <c r="B5926" s="81" t="s">
        <v>11728</v>
      </c>
      <c r="C5926" s="81" t="s">
        <v>11729</v>
      </c>
      <c r="D5926" s="81" t="s">
        <v>11730</v>
      </c>
      <c r="E5926" s="81"/>
      <c r="F5926" s="81" t="s">
        <v>226</v>
      </c>
      <c r="G5926" s="81" t="s">
        <v>1933</v>
      </c>
      <c r="H5926" s="81" t="s">
        <v>11732</v>
      </c>
      <c r="I5926" s="81"/>
      <c r="J5926" s="82">
        <v>89.25</v>
      </c>
      <c r="K5926" s="82">
        <v>0</v>
      </c>
      <c r="L5926" s="82">
        <v>3</v>
      </c>
      <c r="M5926" s="82">
        <v>267.75</v>
      </c>
    </row>
    <row r="5927" spans="1:13">
      <c r="A5927" t="str">
        <f t="shared" si="92"/>
        <v>35-SLCL-005-RJ191125-L058</v>
      </c>
      <c r="B5927" s="81" t="s">
        <v>11733</v>
      </c>
      <c r="C5927" s="81" t="s">
        <v>11734</v>
      </c>
      <c r="D5927" s="81" t="s">
        <v>11735</v>
      </c>
      <c r="E5927" s="81"/>
      <c r="F5927" s="81" t="s">
        <v>226</v>
      </c>
      <c r="G5927" s="81" t="s">
        <v>1933</v>
      </c>
      <c r="H5927" s="81" t="s">
        <v>11736</v>
      </c>
      <c r="I5927" s="81"/>
      <c r="J5927" s="82">
        <v>75.87</v>
      </c>
      <c r="K5927" s="82">
        <v>0</v>
      </c>
      <c r="L5927" s="82">
        <v>3</v>
      </c>
      <c r="M5927" s="82">
        <v>227.61</v>
      </c>
    </row>
    <row r="5928" spans="1:13">
      <c r="A5928" t="str">
        <f t="shared" si="92"/>
        <v>35-SLCL-005-RJ211223-L011</v>
      </c>
      <c r="B5928" s="81" t="s">
        <v>11733</v>
      </c>
      <c r="C5928" s="81" t="s">
        <v>11734</v>
      </c>
      <c r="D5928" s="81" t="s">
        <v>11735</v>
      </c>
      <c r="E5928" s="81"/>
      <c r="F5928" s="81" t="s">
        <v>226</v>
      </c>
      <c r="G5928" s="81" t="s">
        <v>1933</v>
      </c>
      <c r="H5928" s="81" t="s">
        <v>11737</v>
      </c>
      <c r="I5928" s="81"/>
      <c r="J5928" s="82">
        <v>75.87</v>
      </c>
      <c r="K5928" s="82">
        <v>0</v>
      </c>
      <c r="L5928" s="82">
        <v>4</v>
      </c>
      <c r="M5928" s="82">
        <v>303.48</v>
      </c>
    </row>
    <row r="5929" spans="1:13">
      <c r="A5929" t="str">
        <f t="shared" si="92"/>
        <v>35-SLCL-006-RJ191125-L059</v>
      </c>
      <c r="B5929" s="81" t="s">
        <v>11738</v>
      </c>
      <c r="C5929" s="81" t="s">
        <v>11739</v>
      </c>
      <c r="D5929" s="81" t="s">
        <v>11740</v>
      </c>
      <c r="E5929" s="81"/>
      <c r="F5929" s="81" t="s">
        <v>226</v>
      </c>
      <c r="G5929" s="81" t="s">
        <v>1933</v>
      </c>
      <c r="H5929" s="81" t="s">
        <v>11741</v>
      </c>
      <c r="I5929" s="81"/>
      <c r="J5929" s="82">
        <v>89.25</v>
      </c>
      <c r="K5929" s="82">
        <v>0</v>
      </c>
      <c r="L5929" s="82">
        <v>3</v>
      </c>
      <c r="M5929" s="82">
        <v>267.75</v>
      </c>
    </row>
    <row r="5930" spans="1:13">
      <c r="A5930" t="str">
        <f t="shared" si="92"/>
        <v>35-SLCL-006-RJ211101-L055</v>
      </c>
      <c r="B5930" s="81" t="s">
        <v>11738</v>
      </c>
      <c r="C5930" s="81" t="s">
        <v>11739</v>
      </c>
      <c r="D5930" s="81" t="s">
        <v>11740</v>
      </c>
      <c r="E5930" s="81"/>
      <c r="F5930" s="81" t="s">
        <v>226</v>
      </c>
      <c r="G5930" s="81" t="s">
        <v>1933</v>
      </c>
      <c r="H5930" s="81" t="s">
        <v>11742</v>
      </c>
      <c r="I5930" s="81"/>
      <c r="J5930" s="82">
        <v>89.25</v>
      </c>
      <c r="K5930" s="82">
        <v>0</v>
      </c>
      <c r="L5930" s="82">
        <v>1</v>
      </c>
      <c r="M5930" s="82">
        <v>89.25</v>
      </c>
    </row>
    <row r="5931" spans="1:13">
      <c r="A5931" t="str">
        <f t="shared" si="92"/>
        <v>35-SLCL-006-RJ211223-L094</v>
      </c>
      <c r="B5931" s="81" t="s">
        <v>11738</v>
      </c>
      <c r="C5931" s="81" t="s">
        <v>11739</v>
      </c>
      <c r="D5931" s="81" t="s">
        <v>11740</v>
      </c>
      <c r="E5931" s="81"/>
      <c r="F5931" s="81" t="s">
        <v>226</v>
      </c>
      <c r="G5931" s="81" t="s">
        <v>1933</v>
      </c>
      <c r="H5931" s="81" t="s">
        <v>11743</v>
      </c>
      <c r="I5931" s="81"/>
      <c r="J5931" s="82">
        <v>89.25</v>
      </c>
      <c r="K5931" s="82">
        <v>0</v>
      </c>
      <c r="L5931" s="82">
        <v>1</v>
      </c>
      <c r="M5931" s="82">
        <v>89.25</v>
      </c>
    </row>
    <row r="5932" spans="1:13">
      <c r="A5932" t="str">
        <f t="shared" si="92"/>
        <v>35-SLCL-007-RJ191125-L061</v>
      </c>
      <c r="B5932" s="81" t="s">
        <v>11744</v>
      </c>
      <c r="C5932" s="81" t="s">
        <v>11745</v>
      </c>
      <c r="D5932" s="81" t="s">
        <v>11746</v>
      </c>
      <c r="E5932" s="81"/>
      <c r="F5932" s="81" t="s">
        <v>226</v>
      </c>
      <c r="G5932" s="81" t="s">
        <v>1933</v>
      </c>
      <c r="H5932" s="81" t="s">
        <v>11747</v>
      </c>
      <c r="I5932" s="81"/>
      <c r="J5932" s="82">
        <v>81.98</v>
      </c>
      <c r="K5932" s="82">
        <v>0</v>
      </c>
      <c r="L5932" s="82">
        <v>5</v>
      </c>
      <c r="M5932" s="82">
        <v>409.9</v>
      </c>
    </row>
    <row r="5933" spans="1:13">
      <c r="A5933" t="str">
        <f t="shared" si="92"/>
        <v>35-SLCL-007-RJ211223-L095</v>
      </c>
      <c r="B5933" s="81" t="s">
        <v>11744</v>
      </c>
      <c r="C5933" s="81" t="s">
        <v>11745</v>
      </c>
      <c r="D5933" s="81" t="s">
        <v>11746</v>
      </c>
      <c r="E5933" s="81"/>
      <c r="F5933" s="81" t="s">
        <v>226</v>
      </c>
      <c r="G5933" s="81" t="s">
        <v>1933</v>
      </c>
      <c r="H5933" s="81" t="s">
        <v>11748</v>
      </c>
      <c r="I5933" s="81"/>
      <c r="J5933" s="82">
        <v>81.98</v>
      </c>
      <c r="K5933" s="82">
        <v>0</v>
      </c>
      <c r="L5933" s="82">
        <v>1</v>
      </c>
      <c r="M5933" s="82">
        <v>81.98</v>
      </c>
    </row>
    <row r="5934" spans="1:13">
      <c r="A5934" t="str">
        <f t="shared" si="92"/>
        <v>35-SLCL-008-RJ191125-L063</v>
      </c>
      <c r="B5934" s="81" t="s">
        <v>11749</v>
      </c>
      <c r="C5934" s="81" t="s">
        <v>11750</v>
      </c>
      <c r="D5934" s="81" t="s">
        <v>11751</v>
      </c>
      <c r="E5934" s="81"/>
      <c r="F5934" s="81" t="s">
        <v>226</v>
      </c>
      <c r="G5934" s="81" t="s">
        <v>1933</v>
      </c>
      <c r="H5934" s="81" t="s">
        <v>11752</v>
      </c>
      <c r="I5934" s="81"/>
      <c r="J5934" s="82">
        <v>140.85</v>
      </c>
      <c r="K5934" s="82">
        <v>0</v>
      </c>
      <c r="L5934" s="82">
        <v>1</v>
      </c>
      <c r="M5934" s="82">
        <v>140.85</v>
      </c>
    </row>
    <row r="5935" spans="1:13">
      <c r="A5935" t="str">
        <f t="shared" si="92"/>
        <v>35-SLCL-008-RJ191125-L064</v>
      </c>
      <c r="B5935" s="81" t="s">
        <v>11749</v>
      </c>
      <c r="C5935" s="81" t="s">
        <v>11750</v>
      </c>
      <c r="D5935" s="81" t="s">
        <v>11751</v>
      </c>
      <c r="E5935" s="81"/>
      <c r="F5935" s="81" t="s">
        <v>226</v>
      </c>
      <c r="G5935" s="81" t="s">
        <v>1933</v>
      </c>
      <c r="H5935" s="81" t="s">
        <v>11753</v>
      </c>
      <c r="I5935" s="81"/>
      <c r="J5935" s="82">
        <v>140.85</v>
      </c>
      <c r="K5935" s="82">
        <v>0</v>
      </c>
      <c r="L5935" s="82">
        <v>1</v>
      </c>
      <c r="M5935" s="82">
        <v>140.85</v>
      </c>
    </row>
    <row r="5936" spans="1:13">
      <c r="A5936" t="str">
        <f t="shared" si="92"/>
        <v>35-SLCL-009-RJ210916-L076</v>
      </c>
      <c r="B5936" s="81" t="s">
        <v>11754</v>
      </c>
      <c r="C5936" s="81" t="s">
        <v>11755</v>
      </c>
      <c r="D5936" s="81" t="s">
        <v>11756</v>
      </c>
      <c r="E5936" s="81"/>
      <c r="F5936" s="81" t="s">
        <v>226</v>
      </c>
      <c r="G5936" s="81" t="s">
        <v>1933</v>
      </c>
      <c r="H5936" s="81" t="s">
        <v>11757</v>
      </c>
      <c r="I5936" s="81"/>
      <c r="J5936" s="82">
        <v>91.84</v>
      </c>
      <c r="K5936" s="82">
        <v>0</v>
      </c>
      <c r="L5936" s="82">
        <v>0</v>
      </c>
      <c r="M5936" s="82">
        <v>0</v>
      </c>
    </row>
    <row r="5937" spans="1:13">
      <c r="A5937" t="str">
        <f t="shared" si="92"/>
        <v>35-SLCL-009-RJ191125-L065</v>
      </c>
      <c r="B5937" s="81" t="s">
        <v>11754</v>
      </c>
      <c r="C5937" s="81" t="s">
        <v>11755</v>
      </c>
      <c r="D5937" s="81" t="s">
        <v>11756</v>
      </c>
      <c r="E5937" s="81"/>
      <c r="F5937" s="81" t="s">
        <v>226</v>
      </c>
      <c r="G5937" s="81" t="s">
        <v>1933</v>
      </c>
      <c r="H5937" s="81" t="s">
        <v>11758</v>
      </c>
      <c r="I5937" s="81"/>
      <c r="J5937" s="82">
        <v>91.84</v>
      </c>
      <c r="K5937" s="82">
        <v>0</v>
      </c>
      <c r="L5937" s="82">
        <v>2</v>
      </c>
      <c r="M5937" s="82">
        <v>183.68</v>
      </c>
    </row>
    <row r="5938" spans="1:13">
      <c r="A5938" t="str">
        <f t="shared" si="92"/>
        <v>35-HPCL-005-R2J200729-L021</v>
      </c>
      <c r="B5938" s="81" t="s">
        <v>11759</v>
      </c>
      <c r="C5938" s="81" t="s">
        <v>11760</v>
      </c>
      <c r="D5938" s="81" t="s">
        <v>11761</v>
      </c>
      <c r="E5938" s="81"/>
      <c r="F5938" s="81" t="s">
        <v>226</v>
      </c>
      <c r="G5938" s="81" t="s">
        <v>1933</v>
      </c>
      <c r="H5938" s="81" t="s">
        <v>11762</v>
      </c>
      <c r="I5938" s="81"/>
      <c r="J5938" s="82">
        <v>168.91</v>
      </c>
      <c r="K5938" s="82">
        <v>0</v>
      </c>
      <c r="L5938" s="82">
        <v>2</v>
      </c>
      <c r="M5938" s="82">
        <v>337.82</v>
      </c>
    </row>
    <row r="5939" spans="1:13">
      <c r="A5939" t="str">
        <f t="shared" si="92"/>
        <v>35-HPCL-005-R2J221014-L097</v>
      </c>
      <c r="B5939" s="81" t="s">
        <v>11759</v>
      </c>
      <c r="C5939" s="81" t="s">
        <v>11760</v>
      </c>
      <c r="D5939" s="81" t="s">
        <v>11761</v>
      </c>
      <c r="E5939" s="81"/>
      <c r="F5939" s="81" t="s">
        <v>226</v>
      </c>
      <c r="G5939" s="81" t="s">
        <v>1933</v>
      </c>
      <c r="H5939" s="81" t="s">
        <v>11763</v>
      </c>
      <c r="I5939" s="81"/>
      <c r="J5939" s="82">
        <v>168.91</v>
      </c>
      <c r="K5939" s="82">
        <v>0</v>
      </c>
      <c r="L5939" s="82">
        <v>1</v>
      </c>
      <c r="M5939" s="82">
        <v>168.91</v>
      </c>
    </row>
    <row r="5940" spans="1:13">
      <c r="A5940" t="str">
        <f t="shared" si="92"/>
        <v>35-HPCL-005-R2J230904-L008</v>
      </c>
      <c r="B5940" s="81" t="s">
        <v>11759</v>
      </c>
      <c r="C5940" s="81" t="s">
        <v>11760</v>
      </c>
      <c r="D5940" s="81" t="s">
        <v>11761</v>
      </c>
      <c r="E5940" s="81"/>
      <c r="F5940" s="81" t="s">
        <v>226</v>
      </c>
      <c r="G5940" s="81" t="s">
        <v>1933</v>
      </c>
      <c r="H5940" s="81" t="s">
        <v>11764</v>
      </c>
      <c r="I5940" s="81"/>
      <c r="J5940" s="82">
        <v>168.91</v>
      </c>
      <c r="K5940" s="82">
        <v>0</v>
      </c>
      <c r="L5940" s="82">
        <v>1</v>
      </c>
      <c r="M5940" s="82">
        <v>168.91</v>
      </c>
    </row>
    <row r="5941" spans="1:13">
      <c r="A5941" t="str">
        <f t="shared" si="92"/>
        <v>35-HPCL-006-R2J191227-L045</v>
      </c>
      <c r="B5941" s="81" t="s">
        <v>11765</v>
      </c>
      <c r="C5941" s="81" t="s">
        <v>11760</v>
      </c>
      <c r="D5941" s="81" t="s">
        <v>11766</v>
      </c>
      <c r="E5941" s="81"/>
      <c r="F5941" s="81" t="s">
        <v>226</v>
      </c>
      <c r="G5941" s="81" t="s">
        <v>1933</v>
      </c>
      <c r="H5941" s="81" t="s">
        <v>11767</v>
      </c>
      <c r="I5941" s="81"/>
      <c r="J5941" s="82">
        <v>122.54</v>
      </c>
      <c r="K5941" s="82">
        <v>0</v>
      </c>
      <c r="L5941" s="82">
        <v>2</v>
      </c>
      <c r="M5941" s="82">
        <v>245.08</v>
      </c>
    </row>
    <row r="5942" spans="1:13">
      <c r="A5942" t="str">
        <f t="shared" si="92"/>
        <v>35-HPCL-008-R2J191227-L047</v>
      </c>
      <c r="B5942" s="81" t="s">
        <v>11768</v>
      </c>
      <c r="C5942" s="81" t="s">
        <v>11760</v>
      </c>
      <c r="D5942" s="81" t="s">
        <v>11769</v>
      </c>
      <c r="E5942" s="81"/>
      <c r="F5942" s="81" t="s">
        <v>226</v>
      </c>
      <c r="G5942" s="81" t="s">
        <v>1933</v>
      </c>
      <c r="H5942" s="81" t="s">
        <v>11770</v>
      </c>
      <c r="I5942" s="81"/>
      <c r="J5942" s="82">
        <v>183.03</v>
      </c>
      <c r="K5942" s="82">
        <v>0</v>
      </c>
      <c r="L5942" s="82">
        <v>1</v>
      </c>
      <c r="M5942" s="82">
        <v>183.03</v>
      </c>
    </row>
    <row r="5943" spans="1:13">
      <c r="A5943" t="str">
        <f t="shared" si="92"/>
        <v>35-HPCL-005-R5J210202-L028</v>
      </c>
      <c r="B5943" s="81" t="s">
        <v>11771</v>
      </c>
      <c r="C5943" s="81" t="s">
        <v>11772</v>
      </c>
      <c r="D5943" s="81" t="s">
        <v>11773</v>
      </c>
      <c r="E5943" s="81"/>
      <c r="F5943" s="81" t="s">
        <v>226</v>
      </c>
      <c r="G5943" s="81" t="s">
        <v>1933</v>
      </c>
      <c r="H5943" s="81" t="s">
        <v>11774</v>
      </c>
      <c r="I5943" s="81"/>
      <c r="J5943" s="82">
        <v>156.57</v>
      </c>
      <c r="K5943" s="82">
        <v>0</v>
      </c>
      <c r="L5943" s="82">
        <v>2</v>
      </c>
      <c r="M5943" s="82">
        <v>313.14</v>
      </c>
    </row>
    <row r="5944" spans="1:13">
      <c r="A5944" t="str">
        <f t="shared" si="92"/>
        <v>35-HPCL-006-R5J191028-L057</v>
      </c>
      <c r="B5944" s="81" t="s">
        <v>11775</v>
      </c>
      <c r="C5944" s="81" t="s">
        <v>11772</v>
      </c>
      <c r="D5944" s="81" t="s">
        <v>11776</v>
      </c>
      <c r="E5944" s="81"/>
      <c r="F5944" s="81" t="s">
        <v>226</v>
      </c>
      <c r="G5944" s="81" t="s">
        <v>1933</v>
      </c>
      <c r="H5944" s="81" t="s">
        <v>11777</v>
      </c>
      <c r="I5944" s="81"/>
      <c r="J5944" s="82">
        <v>156.57</v>
      </c>
      <c r="K5944" s="82">
        <v>0</v>
      </c>
      <c r="L5944" s="82">
        <v>2</v>
      </c>
      <c r="M5944" s="82">
        <v>313.14</v>
      </c>
    </row>
    <row r="5945" spans="1:13">
      <c r="A5945" t="str">
        <f t="shared" si="92"/>
        <v>35-HPCL-005-R8J191028-L056</v>
      </c>
      <c r="B5945" s="81" t="s">
        <v>11778</v>
      </c>
      <c r="C5945" s="81" t="s">
        <v>11779</v>
      </c>
      <c r="D5945" s="81" t="s">
        <v>11780</v>
      </c>
      <c r="E5945" s="81"/>
      <c r="F5945" s="81" t="s">
        <v>226</v>
      </c>
      <c r="G5945" s="81" t="s">
        <v>1933</v>
      </c>
      <c r="H5945" s="81" t="s">
        <v>11781</v>
      </c>
      <c r="I5945" s="81"/>
      <c r="J5945" s="82">
        <v>156.57</v>
      </c>
      <c r="K5945" s="82">
        <v>0</v>
      </c>
      <c r="L5945" s="82">
        <v>2</v>
      </c>
      <c r="M5945" s="82">
        <v>313.14</v>
      </c>
    </row>
    <row r="5946" spans="1:13">
      <c r="A5946" t="str">
        <f t="shared" si="92"/>
        <v>20-PLRA-308J210903-L058</v>
      </c>
      <c r="B5946" s="81" t="s">
        <v>11782</v>
      </c>
      <c r="C5946" s="81" t="s">
        <v>11783</v>
      </c>
      <c r="D5946" s="81" t="s">
        <v>11784</v>
      </c>
      <c r="E5946" s="81"/>
      <c r="F5946" s="81" t="s">
        <v>226</v>
      </c>
      <c r="G5946" s="81" t="s">
        <v>1933</v>
      </c>
      <c r="H5946" s="81" t="s">
        <v>11785</v>
      </c>
      <c r="I5946" s="81"/>
      <c r="J5946" s="82">
        <v>300.60000000000002</v>
      </c>
      <c r="K5946" s="82">
        <v>0</v>
      </c>
      <c r="L5946" s="82">
        <v>2</v>
      </c>
      <c r="M5946" s="82">
        <v>601.20000000000005</v>
      </c>
    </row>
    <row r="5947" spans="1:13">
      <c r="A5947" t="str">
        <f t="shared" si="92"/>
        <v>20-PLRA-308R230905-L001</v>
      </c>
      <c r="B5947" s="81" t="s">
        <v>11782</v>
      </c>
      <c r="C5947" s="81" t="s">
        <v>11783</v>
      </c>
      <c r="D5947" s="81" t="s">
        <v>11784</v>
      </c>
      <c r="E5947" s="81"/>
      <c r="F5947" s="81" t="s">
        <v>226</v>
      </c>
      <c r="G5947" s="81" t="s">
        <v>1933</v>
      </c>
      <c r="H5947" s="81" t="s">
        <v>11786</v>
      </c>
      <c r="I5947" s="81"/>
      <c r="J5947" s="82">
        <v>300.60000000000002</v>
      </c>
      <c r="K5947" s="82">
        <v>0</v>
      </c>
      <c r="L5947" s="82">
        <v>1</v>
      </c>
      <c r="M5947" s="82">
        <v>300.60000000000002</v>
      </c>
    </row>
    <row r="5948" spans="1:13">
      <c r="A5948" t="str">
        <f t="shared" si="92"/>
        <v>20-PLRA-310R230905-L003</v>
      </c>
      <c r="B5948" s="81" t="s">
        <v>11787</v>
      </c>
      <c r="C5948" s="81" t="s">
        <v>11783</v>
      </c>
      <c r="D5948" s="81" t="s">
        <v>11788</v>
      </c>
      <c r="E5948" s="81"/>
      <c r="F5948" s="81" t="s">
        <v>226</v>
      </c>
      <c r="G5948" s="81" t="s">
        <v>1933</v>
      </c>
      <c r="H5948" s="81" t="s">
        <v>11789</v>
      </c>
      <c r="I5948" s="81"/>
      <c r="J5948" s="82">
        <v>348.15</v>
      </c>
      <c r="K5948" s="82">
        <v>0</v>
      </c>
      <c r="L5948" s="82">
        <v>1</v>
      </c>
      <c r="M5948" s="82">
        <v>348.15</v>
      </c>
    </row>
    <row r="5949" spans="1:13">
      <c r="A5949" t="str">
        <f t="shared" si="92"/>
        <v>20-PLRA-310R230905-L002</v>
      </c>
      <c r="B5949" s="81" t="s">
        <v>11787</v>
      </c>
      <c r="C5949" s="81" t="s">
        <v>11783</v>
      </c>
      <c r="D5949" s="81" t="s">
        <v>11788</v>
      </c>
      <c r="E5949" s="81"/>
      <c r="F5949" s="81" t="s">
        <v>226</v>
      </c>
      <c r="G5949" s="81" t="s">
        <v>1933</v>
      </c>
      <c r="H5949" s="81" t="s">
        <v>11790</v>
      </c>
      <c r="I5949" s="81"/>
      <c r="J5949" s="82">
        <v>348.15</v>
      </c>
      <c r="K5949" s="82">
        <v>0</v>
      </c>
      <c r="L5949" s="82">
        <v>1</v>
      </c>
      <c r="M5949" s="82">
        <v>348.15</v>
      </c>
    </row>
    <row r="5950" spans="1:13">
      <c r="A5950" t="str">
        <f t="shared" si="92"/>
        <v>25-CAFU-006J220111-L007</v>
      </c>
      <c r="B5950" s="81" t="s">
        <v>11791</v>
      </c>
      <c r="C5950" s="81" t="s">
        <v>11792</v>
      </c>
      <c r="D5950" s="81" t="s">
        <v>11793</v>
      </c>
      <c r="E5950" s="81"/>
      <c r="F5950" s="81" t="s">
        <v>226</v>
      </c>
      <c r="G5950" s="81" t="s">
        <v>1933</v>
      </c>
      <c r="H5950" s="81" t="s">
        <v>11794</v>
      </c>
      <c r="I5950" s="81"/>
      <c r="J5950" s="82">
        <v>38.75</v>
      </c>
      <c r="K5950" s="82">
        <v>0</v>
      </c>
      <c r="L5950" s="82">
        <v>2</v>
      </c>
      <c r="M5950" s="82">
        <v>77.5</v>
      </c>
    </row>
    <row r="5951" spans="1:13">
      <c r="A5951" t="str">
        <f t="shared" si="92"/>
        <v>25-CAFU-007</v>
      </c>
      <c r="B5951" s="81" t="s">
        <v>11795</v>
      </c>
      <c r="C5951" s="81" t="s">
        <v>11792</v>
      </c>
      <c r="D5951" s="81" t="s">
        <v>11796</v>
      </c>
      <c r="E5951" s="81"/>
      <c r="F5951" s="81" t="s">
        <v>226</v>
      </c>
      <c r="G5951" s="81" t="s">
        <v>1933</v>
      </c>
      <c r="H5951" s="81"/>
      <c r="I5951" s="81"/>
      <c r="J5951" s="82">
        <v>43.13</v>
      </c>
      <c r="K5951" s="82">
        <v>0</v>
      </c>
      <c r="L5951" s="82">
        <v>0</v>
      </c>
      <c r="M5951" s="82">
        <v>0</v>
      </c>
    </row>
    <row r="5952" spans="1:13">
      <c r="A5952" t="str">
        <f t="shared" si="92"/>
        <v>25-CAFU-007J220126-L109</v>
      </c>
      <c r="B5952" s="81" t="s">
        <v>11795</v>
      </c>
      <c r="C5952" s="81" t="s">
        <v>11792</v>
      </c>
      <c r="D5952" s="81" t="s">
        <v>11796</v>
      </c>
      <c r="E5952" s="81"/>
      <c r="F5952" s="81" t="s">
        <v>226</v>
      </c>
      <c r="G5952" s="81" t="s">
        <v>1933</v>
      </c>
      <c r="H5952" s="81" t="s">
        <v>11797</v>
      </c>
      <c r="I5952" s="81"/>
      <c r="J5952" s="82">
        <v>43.13</v>
      </c>
      <c r="K5952" s="82">
        <v>0</v>
      </c>
      <c r="L5952" s="82">
        <v>1</v>
      </c>
      <c r="M5952" s="82">
        <v>43.13</v>
      </c>
    </row>
    <row r="5953" spans="1:13">
      <c r="A5953" t="str">
        <f t="shared" si="92"/>
        <v>25-DVRA-109-L</v>
      </c>
      <c r="B5953" s="81" t="s">
        <v>11798</v>
      </c>
      <c r="C5953" s="81" t="s">
        <v>11799</v>
      </c>
      <c r="D5953" s="81" t="s">
        <v>11800</v>
      </c>
      <c r="E5953" s="81"/>
      <c r="F5953" s="81" t="s">
        <v>226</v>
      </c>
      <c r="G5953" s="81" t="s">
        <v>1933</v>
      </c>
      <c r="H5953" s="81"/>
      <c r="I5953" s="81"/>
      <c r="J5953" s="82">
        <v>121.74</v>
      </c>
      <c r="K5953" s="82">
        <v>0</v>
      </c>
      <c r="L5953" s="82">
        <v>-1</v>
      </c>
      <c r="M5953" s="82">
        <v>-121.74</v>
      </c>
    </row>
    <row r="5954" spans="1:13">
      <c r="A5954" t="str">
        <f t="shared" si="92"/>
        <v>25-DVRA-109-LJ230202-L181</v>
      </c>
      <c r="B5954" s="81" t="s">
        <v>11798</v>
      </c>
      <c r="C5954" s="81" t="s">
        <v>11799</v>
      </c>
      <c r="D5954" s="81" t="s">
        <v>11800</v>
      </c>
      <c r="E5954" s="81"/>
      <c r="F5954" s="81" t="s">
        <v>226</v>
      </c>
      <c r="G5954" s="81" t="s">
        <v>1933</v>
      </c>
      <c r="H5954" s="81" t="s">
        <v>11801</v>
      </c>
      <c r="I5954" s="81"/>
      <c r="J5954" s="82">
        <v>121.74</v>
      </c>
      <c r="K5954" s="82">
        <v>0</v>
      </c>
      <c r="L5954" s="82">
        <v>2</v>
      </c>
      <c r="M5954" s="82">
        <v>243.48</v>
      </c>
    </row>
    <row r="5955" spans="1:13">
      <c r="A5955" t="str">
        <f t="shared" ref="A5955:A6018" si="93">CONCATENATE(B5955,H5955)</f>
        <v>25-DVRA-109-LJ211208-L093</v>
      </c>
      <c r="B5955" s="81" t="s">
        <v>11798</v>
      </c>
      <c r="C5955" s="81" t="s">
        <v>11799</v>
      </c>
      <c r="D5955" s="81" t="s">
        <v>11800</v>
      </c>
      <c r="E5955" s="81"/>
      <c r="F5955" s="81" t="s">
        <v>226</v>
      </c>
      <c r="G5955" s="81" t="s">
        <v>1933</v>
      </c>
      <c r="H5955" s="81" t="s">
        <v>11802</v>
      </c>
      <c r="I5955" s="81"/>
      <c r="J5955" s="82">
        <v>121.74</v>
      </c>
      <c r="K5955" s="82">
        <v>0</v>
      </c>
      <c r="L5955" s="82">
        <v>0</v>
      </c>
      <c r="M5955" s="82">
        <v>0</v>
      </c>
    </row>
    <row r="5956" spans="1:13">
      <c r="A5956" t="str">
        <f t="shared" si="93"/>
        <v>25-DVRA-109-LJ230710-L145</v>
      </c>
      <c r="B5956" s="81" t="s">
        <v>11798</v>
      </c>
      <c r="C5956" s="81" t="s">
        <v>11799</v>
      </c>
      <c r="D5956" s="81" t="s">
        <v>11800</v>
      </c>
      <c r="E5956" s="81"/>
      <c r="F5956" s="81" t="s">
        <v>226</v>
      </c>
      <c r="G5956" s="81" t="s">
        <v>1933</v>
      </c>
      <c r="H5956" s="81" t="s">
        <v>11803</v>
      </c>
      <c r="I5956" s="81"/>
      <c r="J5956" s="82">
        <v>121.74</v>
      </c>
      <c r="K5956" s="82">
        <v>0</v>
      </c>
      <c r="L5956" s="82">
        <v>4</v>
      </c>
      <c r="M5956" s="82">
        <v>486.96</v>
      </c>
    </row>
    <row r="5957" spans="1:13">
      <c r="A5957" t="str">
        <f t="shared" si="93"/>
        <v>25-DVRA-110-LR211227-L001</v>
      </c>
      <c r="B5957" s="81" t="s">
        <v>11804</v>
      </c>
      <c r="C5957" s="81" t="s">
        <v>11805</v>
      </c>
      <c r="D5957" s="81" t="s">
        <v>11806</v>
      </c>
      <c r="E5957" s="81"/>
      <c r="F5957" s="81" t="s">
        <v>226</v>
      </c>
      <c r="G5957" s="81" t="s">
        <v>1933</v>
      </c>
      <c r="H5957" s="81" t="s">
        <v>11807</v>
      </c>
      <c r="I5957" s="81"/>
      <c r="J5957" s="82">
        <v>172.7</v>
      </c>
      <c r="K5957" s="82">
        <v>0</v>
      </c>
      <c r="L5957" s="82">
        <v>2</v>
      </c>
      <c r="M5957" s="82">
        <v>345.4</v>
      </c>
    </row>
    <row r="5958" spans="1:13">
      <c r="A5958" t="str">
        <f t="shared" si="93"/>
        <v>25-DVRA-110-LR210427-L037</v>
      </c>
      <c r="B5958" s="81" t="s">
        <v>11804</v>
      </c>
      <c r="C5958" s="81" t="s">
        <v>11805</v>
      </c>
      <c r="D5958" s="81" t="s">
        <v>11806</v>
      </c>
      <c r="E5958" s="81"/>
      <c r="F5958" s="81" t="s">
        <v>226</v>
      </c>
      <c r="G5958" s="81" t="s">
        <v>1933</v>
      </c>
      <c r="H5958" s="81" t="s">
        <v>11808</v>
      </c>
      <c r="I5958" s="81"/>
      <c r="J5958" s="82">
        <v>172.7</v>
      </c>
      <c r="K5958" s="82">
        <v>0</v>
      </c>
      <c r="L5958" s="82">
        <v>0</v>
      </c>
      <c r="M5958" s="82">
        <v>0</v>
      </c>
    </row>
    <row r="5959" spans="1:13">
      <c r="A5959" t="str">
        <f t="shared" si="93"/>
        <v>25-DVRA-110-LR210427-L37</v>
      </c>
      <c r="B5959" s="81" t="s">
        <v>11804</v>
      </c>
      <c r="C5959" s="81" t="s">
        <v>11805</v>
      </c>
      <c r="D5959" s="81" t="s">
        <v>11806</v>
      </c>
      <c r="E5959" s="81"/>
      <c r="F5959" s="81" t="s">
        <v>226</v>
      </c>
      <c r="G5959" s="81" t="s">
        <v>1933</v>
      </c>
      <c r="H5959" s="81" t="s">
        <v>11809</v>
      </c>
      <c r="I5959" s="81"/>
      <c r="J5959" s="82">
        <v>172.7</v>
      </c>
      <c r="K5959" s="82">
        <v>0</v>
      </c>
      <c r="L5959" s="82">
        <v>0</v>
      </c>
      <c r="M5959" s="82">
        <v>0</v>
      </c>
    </row>
    <row r="5960" spans="1:13">
      <c r="A5960" t="str">
        <f t="shared" si="93"/>
        <v>25-DVRA-110-LJ230706-L015</v>
      </c>
      <c r="B5960" s="81" t="s">
        <v>11804</v>
      </c>
      <c r="C5960" s="81" t="s">
        <v>11805</v>
      </c>
      <c r="D5960" s="81" t="s">
        <v>11806</v>
      </c>
      <c r="E5960" s="81"/>
      <c r="F5960" s="81" t="s">
        <v>226</v>
      </c>
      <c r="G5960" s="81" t="s">
        <v>1933</v>
      </c>
      <c r="H5960" s="81" t="s">
        <v>11810</v>
      </c>
      <c r="I5960" s="81"/>
      <c r="J5960" s="82">
        <v>172.7</v>
      </c>
      <c r="K5960" s="82">
        <v>0</v>
      </c>
      <c r="L5960" s="82">
        <v>2</v>
      </c>
      <c r="M5960" s="82">
        <v>345.4</v>
      </c>
    </row>
    <row r="5961" spans="1:13">
      <c r="A5961" t="str">
        <f t="shared" si="93"/>
        <v>25-DVRA-111-LJ220112-L073</v>
      </c>
      <c r="B5961" s="81" t="s">
        <v>11811</v>
      </c>
      <c r="C5961" s="81" t="s">
        <v>11812</v>
      </c>
      <c r="D5961" s="81" t="s">
        <v>11813</v>
      </c>
      <c r="E5961" s="81"/>
      <c r="F5961" s="81" t="s">
        <v>226</v>
      </c>
      <c r="G5961" s="81" t="s">
        <v>1933</v>
      </c>
      <c r="H5961" s="81" t="s">
        <v>11814</v>
      </c>
      <c r="I5961" s="81"/>
      <c r="J5961" s="82">
        <v>201.4</v>
      </c>
      <c r="K5961" s="82">
        <v>0</v>
      </c>
      <c r="L5961" s="82">
        <v>5</v>
      </c>
      <c r="M5961" s="82">
        <v>1007</v>
      </c>
    </row>
    <row r="5962" spans="1:13">
      <c r="A5962" t="str">
        <f t="shared" si="93"/>
        <v>25-DVRA-209-L</v>
      </c>
      <c r="B5962" s="81" t="s">
        <v>11815</v>
      </c>
      <c r="C5962" s="81" t="s">
        <v>11816</v>
      </c>
      <c r="D5962" s="81" t="s">
        <v>11817</v>
      </c>
      <c r="E5962" s="81"/>
      <c r="F5962" s="81" t="s">
        <v>226</v>
      </c>
      <c r="G5962" s="81" t="s">
        <v>1933</v>
      </c>
      <c r="H5962" s="81"/>
      <c r="I5962" s="81"/>
      <c r="J5962" s="82">
        <v>157.66999999999999</v>
      </c>
      <c r="K5962" s="82">
        <v>0</v>
      </c>
      <c r="L5962" s="82">
        <v>-5</v>
      </c>
      <c r="M5962" s="82">
        <v>-788.35</v>
      </c>
    </row>
    <row r="5963" spans="1:13">
      <c r="A5963" t="str">
        <f t="shared" si="93"/>
        <v>25-DVRA-209-LJ220104-L096</v>
      </c>
      <c r="B5963" s="81" t="s">
        <v>11815</v>
      </c>
      <c r="C5963" s="81" t="s">
        <v>11816</v>
      </c>
      <c r="D5963" s="81" t="s">
        <v>11817</v>
      </c>
      <c r="E5963" s="81"/>
      <c r="F5963" s="81" t="s">
        <v>226</v>
      </c>
      <c r="G5963" s="81" t="s">
        <v>1933</v>
      </c>
      <c r="H5963" s="81" t="s">
        <v>11818</v>
      </c>
      <c r="I5963" s="81"/>
      <c r="J5963" s="82">
        <v>157.66999999999999</v>
      </c>
      <c r="K5963" s="82">
        <v>0</v>
      </c>
      <c r="L5963" s="82">
        <v>0</v>
      </c>
      <c r="M5963" s="82">
        <v>0</v>
      </c>
    </row>
    <row r="5964" spans="1:13">
      <c r="A5964" t="str">
        <f t="shared" si="93"/>
        <v>25-DVRA-209-LJ211022-L044</v>
      </c>
      <c r="B5964" s="81" t="s">
        <v>11815</v>
      </c>
      <c r="C5964" s="81" t="s">
        <v>11816</v>
      </c>
      <c r="D5964" s="81" t="s">
        <v>11817</v>
      </c>
      <c r="E5964" s="81"/>
      <c r="F5964" s="81" t="s">
        <v>226</v>
      </c>
      <c r="G5964" s="81" t="s">
        <v>1933</v>
      </c>
      <c r="H5964" s="81" t="s">
        <v>11819</v>
      </c>
      <c r="I5964" s="81"/>
      <c r="J5964" s="82">
        <v>157.66999999999999</v>
      </c>
      <c r="K5964" s="82">
        <v>0</v>
      </c>
      <c r="L5964" s="82">
        <v>0</v>
      </c>
      <c r="M5964" s="82">
        <v>0</v>
      </c>
    </row>
    <row r="5965" spans="1:13">
      <c r="A5965" t="str">
        <f t="shared" si="93"/>
        <v>25-DVRA-209-LJ211110-L062</v>
      </c>
      <c r="B5965" s="81" t="s">
        <v>11815</v>
      </c>
      <c r="C5965" s="81" t="s">
        <v>11816</v>
      </c>
      <c r="D5965" s="81" t="s">
        <v>11817</v>
      </c>
      <c r="E5965" s="81"/>
      <c r="F5965" s="81" t="s">
        <v>226</v>
      </c>
      <c r="G5965" s="81" t="s">
        <v>1933</v>
      </c>
      <c r="H5965" s="81" t="s">
        <v>11820</v>
      </c>
      <c r="I5965" s="81"/>
      <c r="J5965" s="82">
        <v>157.66999999999999</v>
      </c>
      <c r="K5965" s="82">
        <v>0</v>
      </c>
      <c r="L5965" s="82">
        <v>0</v>
      </c>
      <c r="M5965" s="82">
        <v>0</v>
      </c>
    </row>
    <row r="5966" spans="1:13">
      <c r="A5966" t="str">
        <f t="shared" si="93"/>
        <v>25-DVRA-210-L</v>
      </c>
      <c r="B5966" s="81" t="s">
        <v>11821</v>
      </c>
      <c r="C5966" s="81" t="s">
        <v>11822</v>
      </c>
      <c r="D5966" s="81" t="s">
        <v>11823</v>
      </c>
      <c r="E5966" s="81"/>
      <c r="F5966" s="81" t="s">
        <v>226</v>
      </c>
      <c r="G5966" s="81" t="s">
        <v>1933</v>
      </c>
      <c r="H5966" s="81"/>
      <c r="I5966" s="81"/>
      <c r="J5966" s="82">
        <v>197.21</v>
      </c>
      <c r="K5966" s="82">
        <v>0</v>
      </c>
      <c r="L5966" s="82">
        <v>-1</v>
      </c>
      <c r="M5966" s="82">
        <v>-197.21</v>
      </c>
    </row>
    <row r="5967" spans="1:13">
      <c r="A5967" t="str">
        <f t="shared" si="93"/>
        <v>25-DVRA-210-LJ211125-L061</v>
      </c>
      <c r="B5967" s="81" t="s">
        <v>11821</v>
      </c>
      <c r="C5967" s="81" t="s">
        <v>11822</v>
      </c>
      <c r="D5967" s="81" t="s">
        <v>11823</v>
      </c>
      <c r="E5967" s="81"/>
      <c r="F5967" s="81" t="s">
        <v>226</v>
      </c>
      <c r="G5967" s="81" t="s">
        <v>1933</v>
      </c>
      <c r="H5967" s="81" t="s">
        <v>11824</v>
      </c>
      <c r="I5967" s="81"/>
      <c r="J5967" s="82">
        <v>197.21</v>
      </c>
      <c r="K5967" s="82">
        <v>0</v>
      </c>
      <c r="L5967" s="82">
        <v>0</v>
      </c>
      <c r="M5967" s="82">
        <v>0</v>
      </c>
    </row>
    <row r="5968" spans="1:13">
      <c r="A5968" t="str">
        <f t="shared" si="93"/>
        <v>25-DVRA-211-LJ211125-L062</v>
      </c>
      <c r="B5968" s="81" t="s">
        <v>11825</v>
      </c>
      <c r="C5968" s="81" t="s">
        <v>11826</v>
      </c>
      <c r="D5968" s="81" t="s">
        <v>11827</v>
      </c>
      <c r="E5968" s="81"/>
      <c r="F5968" s="81" t="s">
        <v>226</v>
      </c>
      <c r="G5968" s="81" t="s">
        <v>1933</v>
      </c>
      <c r="H5968" s="81" t="s">
        <v>11828</v>
      </c>
      <c r="I5968" s="81"/>
      <c r="J5968" s="82">
        <v>201.4</v>
      </c>
      <c r="K5968" s="82">
        <v>0</v>
      </c>
      <c r="L5968" s="82">
        <v>3</v>
      </c>
      <c r="M5968" s="82">
        <v>604.20000000000005</v>
      </c>
    </row>
    <row r="5969" spans="1:13">
      <c r="A5969" t="str">
        <f t="shared" si="93"/>
        <v>25-DVRA-309-LJ211022-L046</v>
      </c>
      <c r="B5969" s="81" t="s">
        <v>11829</v>
      </c>
      <c r="C5969" s="81" t="s">
        <v>11830</v>
      </c>
      <c r="D5969" s="81" t="s">
        <v>11831</v>
      </c>
      <c r="E5969" s="81"/>
      <c r="F5969" s="81" t="s">
        <v>226</v>
      </c>
      <c r="G5969" s="81" t="s">
        <v>1933</v>
      </c>
      <c r="H5969" s="81" t="s">
        <v>11832</v>
      </c>
      <c r="I5969" s="81"/>
      <c r="J5969" s="82">
        <v>194.57</v>
      </c>
      <c r="K5969" s="82">
        <v>0</v>
      </c>
      <c r="L5969" s="82">
        <v>4</v>
      </c>
      <c r="M5969" s="82">
        <v>778.28</v>
      </c>
    </row>
    <row r="5970" spans="1:13">
      <c r="A5970" t="str">
        <f t="shared" si="93"/>
        <v>25-DVRA-309-LJ211110-L064</v>
      </c>
      <c r="B5970" s="81" t="s">
        <v>11829</v>
      </c>
      <c r="C5970" s="81" t="s">
        <v>11830</v>
      </c>
      <c r="D5970" s="81" t="s">
        <v>11831</v>
      </c>
      <c r="E5970" s="81"/>
      <c r="F5970" s="81" t="s">
        <v>226</v>
      </c>
      <c r="G5970" s="81" t="s">
        <v>1933</v>
      </c>
      <c r="H5970" s="81" t="s">
        <v>11833</v>
      </c>
      <c r="I5970" s="81"/>
      <c r="J5970" s="82">
        <v>194.57</v>
      </c>
      <c r="K5970" s="82">
        <v>0</v>
      </c>
      <c r="L5970" s="82">
        <v>3</v>
      </c>
      <c r="M5970" s="82">
        <v>583.71</v>
      </c>
    </row>
    <row r="5971" spans="1:13">
      <c r="A5971" t="str">
        <f t="shared" si="93"/>
        <v>25-DVRA-310-LR21023-L004</v>
      </c>
      <c r="B5971" s="81" t="s">
        <v>11834</v>
      </c>
      <c r="C5971" s="81" t="s">
        <v>11835</v>
      </c>
      <c r="D5971" s="81" t="s">
        <v>11836</v>
      </c>
      <c r="E5971" s="81"/>
      <c r="F5971" s="81" t="s">
        <v>226</v>
      </c>
      <c r="G5971" s="81" t="s">
        <v>1933</v>
      </c>
      <c r="H5971" s="81" t="s">
        <v>11837</v>
      </c>
      <c r="I5971" s="81"/>
      <c r="J5971" s="82">
        <v>177.61</v>
      </c>
      <c r="K5971" s="82">
        <v>0</v>
      </c>
      <c r="L5971" s="82">
        <v>0</v>
      </c>
      <c r="M5971" s="82">
        <v>0</v>
      </c>
    </row>
    <row r="5972" spans="1:13">
      <c r="A5972" t="str">
        <f t="shared" si="93"/>
        <v>25-DVRA-310-LR211015-L012</v>
      </c>
      <c r="B5972" s="81" t="s">
        <v>11834</v>
      </c>
      <c r="C5972" s="81" t="s">
        <v>11835</v>
      </c>
      <c r="D5972" s="81" t="s">
        <v>11836</v>
      </c>
      <c r="E5972" s="81"/>
      <c r="F5972" s="81" t="s">
        <v>226</v>
      </c>
      <c r="G5972" s="81" t="s">
        <v>1933</v>
      </c>
      <c r="H5972" s="81" t="s">
        <v>11838</v>
      </c>
      <c r="I5972" s="81"/>
      <c r="J5972" s="82">
        <v>177.61</v>
      </c>
      <c r="K5972" s="82">
        <v>0</v>
      </c>
      <c r="L5972" s="82">
        <v>1</v>
      </c>
      <c r="M5972" s="82">
        <v>177.61</v>
      </c>
    </row>
    <row r="5973" spans="1:13">
      <c r="A5973" t="str">
        <f t="shared" si="93"/>
        <v>25-DVRA-310-LR210723-L004</v>
      </c>
      <c r="B5973" s="81" t="s">
        <v>11834</v>
      </c>
      <c r="C5973" s="81" t="s">
        <v>11835</v>
      </c>
      <c r="D5973" s="81" t="s">
        <v>11836</v>
      </c>
      <c r="E5973" s="81"/>
      <c r="F5973" s="81" t="s">
        <v>226</v>
      </c>
      <c r="G5973" s="81" t="s">
        <v>1933</v>
      </c>
      <c r="H5973" s="81" t="s">
        <v>11839</v>
      </c>
      <c r="I5973" s="81"/>
      <c r="J5973" s="82">
        <v>177.61</v>
      </c>
      <c r="K5973" s="82">
        <v>0</v>
      </c>
      <c r="L5973" s="82">
        <v>1</v>
      </c>
      <c r="M5973" s="82">
        <v>177.61</v>
      </c>
    </row>
    <row r="5974" spans="1:13">
      <c r="A5974" t="str">
        <f t="shared" si="93"/>
        <v>25-DVRA-311-LR211129-L007</v>
      </c>
      <c r="B5974" s="81" t="s">
        <v>11840</v>
      </c>
      <c r="C5974" s="81" t="s">
        <v>11841</v>
      </c>
      <c r="D5974" s="81" t="s">
        <v>11842</v>
      </c>
      <c r="E5974" s="81"/>
      <c r="F5974" s="81" t="s">
        <v>226</v>
      </c>
      <c r="G5974" s="81" t="s">
        <v>1933</v>
      </c>
      <c r="H5974" s="81" t="s">
        <v>11843</v>
      </c>
      <c r="I5974" s="81"/>
      <c r="J5974" s="82">
        <v>194.37</v>
      </c>
      <c r="K5974" s="82">
        <v>0</v>
      </c>
      <c r="L5974" s="82">
        <v>4</v>
      </c>
      <c r="M5974" s="82">
        <v>777.48</v>
      </c>
    </row>
    <row r="5975" spans="1:13">
      <c r="A5975" t="str">
        <f t="shared" si="93"/>
        <v>25J-DVRA-108-L</v>
      </c>
      <c r="B5975" s="81" t="s">
        <v>11844</v>
      </c>
      <c r="C5975" s="81" t="s">
        <v>11845</v>
      </c>
      <c r="D5975" s="81" t="s">
        <v>11846</v>
      </c>
      <c r="E5975" s="81"/>
      <c r="F5975" s="81" t="s">
        <v>226</v>
      </c>
      <c r="G5975" s="81" t="s">
        <v>1933</v>
      </c>
      <c r="H5975" s="81"/>
      <c r="I5975" s="81"/>
      <c r="J5975" s="82">
        <v>182.99</v>
      </c>
      <c r="K5975" s="82">
        <v>0</v>
      </c>
      <c r="L5975" s="82">
        <v>-2</v>
      </c>
      <c r="M5975" s="82">
        <v>-365.98</v>
      </c>
    </row>
    <row r="5976" spans="1:13">
      <c r="A5976" t="str">
        <f t="shared" si="93"/>
        <v>25J-DVRA-108-LJ211201-L119</v>
      </c>
      <c r="B5976" s="81" t="s">
        <v>11844</v>
      </c>
      <c r="C5976" s="81" t="s">
        <v>11845</v>
      </c>
      <c r="D5976" s="81" t="s">
        <v>11846</v>
      </c>
      <c r="E5976" s="81"/>
      <c r="F5976" s="81" t="s">
        <v>226</v>
      </c>
      <c r="G5976" s="81" t="s">
        <v>1933</v>
      </c>
      <c r="H5976" s="81" t="s">
        <v>11847</v>
      </c>
      <c r="I5976" s="81"/>
      <c r="J5976" s="82">
        <v>182.99</v>
      </c>
      <c r="K5976" s="82">
        <v>0</v>
      </c>
      <c r="L5976" s="82">
        <v>0</v>
      </c>
      <c r="M5976" s="82">
        <v>0</v>
      </c>
    </row>
    <row r="5977" spans="1:13">
      <c r="A5977" t="str">
        <f t="shared" si="93"/>
        <v>25J-DVRA-108-LJ230828-L003</v>
      </c>
      <c r="B5977" s="81" t="s">
        <v>11844</v>
      </c>
      <c r="C5977" s="81" t="s">
        <v>11845</v>
      </c>
      <c r="D5977" s="81" t="s">
        <v>11846</v>
      </c>
      <c r="E5977" s="81"/>
      <c r="F5977" s="81" t="s">
        <v>226</v>
      </c>
      <c r="G5977" s="81" t="s">
        <v>1933</v>
      </c>
      <c r="H5977" s="81" t="s">
        <v>11848</v>
      </c>
      <c r="I5977" s="81"/>
      <c r="J5977" s="82">
        <v>182.99</v>
      </c>
      <c r="K5977" s="82">
        <v>0</v>
      </c>
      <c r="L5977" s="82">
        <v>14</v>
      </c>
      <c r="M5977" s="82">
        <v>2561.86</v>
      </c>
    </row>
    <row r="5978" spans="1:13">
      <c r="A5978" t="str">
        <f t="shared" si="93"/>
        <v>25J-DVRA-110-LR211222-L045</v>
      </c>
      <c r="B5978" s="81" t="s">
        <v>11849</v>
      </c>
      <c r="C5978" s="81" t="s">
        <v>11850</v>
      </c>
      <c r="D5978" s="81" t="s">
        <v>11851</v>
      </c>
      <c r="E5978" s="81"/>
      <c r="F5978" s="81" t="s">
        <v>226</v>
      </c>
      <c r="G5978" s="81" t="s">
        <v>1933</v>
      </c>
      <c r="H5978" s="81" t="s">
        <v>11852</v>
      </c>
      <c r="I5978" s="81"/>
      <c r="J5978" s="82">
        <v>208.73</v>
      </c>
      <c r="K5978" s="82">
        <v>0</v>
      </c>
      <c r="L5978" s="82">
        <v>4</v>
      </c>
      <c r="M5978" s="82">
        <v>834.92</v>
      </c>
    </row>
    <row r="5979" spans="1:13">
      <c r="A5979" t="str">
        <f t="shared" si="93"/>
        <v>25J-DVRA-110-LR210917-L007</v>
      </c>
      <c r="B5979" s="81" t="s">
        <v>11849</v>
      </c>
      <c r="C5979" s="81" t="s">
        <v>11850</v>
      </c>
      <c r="D5979" s="81" t="s">
        <v>11851</v>
      </c>
      <c r="E5979" s="81"/>
      <c r="F5979" s="81" t="s">
        <v>226</v>
      </c>
      <c r="G5979" s="81" t="s">
        <v>1933</v>
      </c>
      <c r="H5979" s="81" t="s">
        <v>11853</v>
      </c>
      <c r="I5979" s="81"/>
      <c r="J5979" s="82">
        <v>208.73</v>
      </c>
      <c r="K5979" s="82">
        <v>0</v>
      </c>
      <c r="L5979" s="82">
        <v>1</v>
      </c>
      <c r="M5979" s="82">
        <v>208.73</v>
      </c>
    </row>
    <row r="5980" spans="1:13">
      <c r="A5980" t="str">
        <f t="shared" si="93"/>
        <v>25J-DVRA-209-L</v>
      </c>
      <c r="B5980" s="81" t="s">
        <v>11854</v>
      </c>
      <c r="C5980" s="81" t="s">
        <v>11855</v>
      </c>
      <c r="D5980" s="81" t="s">
        <v>11856</v>
      </c>
      <c r="E5980" s="81"/>
      <c r="F5980" s="81" t="s">
        <v>226</v>
      </c>
      <c r="G5980" s="81" t="s">
        <v>1933</v>
      </c>
      <c r="H5980" s="81"/>
      <c r="I5980" s="81"/>
      <c r="J5980" s="82">
        <v>187.21</v>
      </c>
      <c r="K5980" s="82">
        <v>0</v>
      </c>
      <c r="L5980" s="82">
        <v>-2</v>
      </c>
      <c r="M5980" s="82">
        <v>-374.42</v>
      </c>
    </row>
    <row r="5981" spans="1:13">
      <c r="A5981" t="str">
        <f t="shared" si="93"/>
        <v>25J-DVRA-209-LJ211029-L037</v>
      </c>
      <c r="B5981" s="81" t="s">
        <v>11854</v>
      </c>
      <c r="C5981" s="81" t="s">
        <v>11855</v>
      </c>
      <c r="D5981" s="81" t="s">
        <v>11856</v>
      </c>
      <c r="E5981" s="81"/>
      <c r="F5981" s="81" t="s">
        <v>226</v>
      </c>
      <c r="G5981" s="81" t="s">
        <v>1933</v>
      </c>
      <c r="H5981" s="81" t="s">
        <v>11857</v>
      </c>
      <c r="I5981" s="81"/>
      <c r="J5981" s="82">
        <v>187.21</v>
      </c>
      <c r="K5981" s="82">
        <v>0</v>
      </c>
      <c r="L5981" s="82">
        <v>0</v>
      </c>
      <c r="M5981" s="82">
        <v>0</v>
      </c>
    </row>
    <row r="5982" spans="1:13">
      <c r="A5982" t="str">
        <f t="shared" si="93"/>
        <v>25J-DVRA-209-LJ230801-L025</v>
      </c>
      <c r="B5982" s="81" t="s">
        <v>11854</v>
      </c>
      <c r="C5982" s="81" t="s">
        <v>11855</v>
      </c>
      <c r="D5982" s="81" t="s">
        <v>11856</v>
      </c>
      <c r="E5982" s="81"/>
      <c r="F5982" s="81" t="s">
        <v>226</v>
      </c>
      <c r="G5982" s="81" t="s">
        <v>1933</v>
      </c>
      <c r="H5982" s="81" t="s">
        <v>11858</v>
      </c>
      <c r="I5982" s="81"/>
      <c r="J5982" s="82">
        <v>187.21</v>
      </c>
      <c r="K5982" s="82">
        <v>0</v>
      </c>
      <c r="L5982" s="82">
        <v>4</v>
      </c>
      <c r="M5982" s="82">
        <v>748.84</v>
      </c>
    </row>
    <row r="5983" spans="1:13">
      <c r="A5983" t="str">
        <f t="shared" si="93"/>
        <v>25J-DVRA-211-L</v>
      </c>
      <c r="B5983" s="81" t="s">
        <v>11859</v>
      </c>
      <c r="C5983" s="81" t="s">
        <v>11860</v>
      </c>
      <c r="D5983" s="81" t="s">
        <v>11861</v>
      </c>
      <c r="E5983" s="81"/>
      <c r="F5983" s="81" t="s">
        <v>226</v>
      </c>
      <c r="G5983" s="81" t="s">
        <v>1933</v>
      </c>
      <c r="H5983" s="81"/>
      <c r="I5983" s="81"/>
      <c r="J5983" s="82">
        <v>200.97</v>
      </c>
      <c r="K5983" s="82">
        <v>0</v>
      </c>
      <c r="L5983" s="82">
        <v>-1</v>
      </c>
      <c r="M5983" s="82">
        <v>-200.97</v>
      </c>
    </row>
    <row r="5984" spans="1:13">
      <c r="A5984" t="str">
        <f t="shared" si="93"/>
        <v>25J-DVRA-211-LJ220112-L088</v>
      </c>
      <c r="B5984" s="81" t="s">
        <v>11859</v>
      </c>
      <c r="C5984" s="81" t="s">
        <v>11860</v>
      </c>
      <c r="D5984" s="81" t="s">
        <v>11861</v>
      </c>
      <c r="E5984" s="81"/>
      <c r="F5984" s="81" t="s">
        <v>226</v>
      </c>
      <c r="G5984" s="81" t="s">
        <v>1933</v>
      </c>
      <c r="H5984" s="81" t="s">
        <v>11862</v>
      </c>
      <c r="I5984" s="81"/>
      <c r="J5984" s="82">
        <v>200.97</v>
      </c>
      <c r="K5984" s="82">
        <v>0</v>
      </c>
      <c r="L5984" s="82">
        <v>2</v>
      </c>
      <c r="M5984" s="82">
        <v>401.94</v>
      </c>
    </row>
    <row r="5985" spans="1:13">
      <c r="A5985" t="str">
        <f t="shared" si="93"/>
        <v>25J-DVRA-211-LR211222-L047</v>
      </c>
      <c r="B5985" s="81" t="s">
        <v>11859</v>
      </c>
      <c r="C5985" s="81" t="s">
        <v>11860</v>
      </c>
      <c r="D5985" s="81" t="s">
        <v>11861</v>
      </c>
      <c r="E5985" s="81"/>
      <c r="F5985" s="81" t="s">
        <v>226</v>
      </c>
      <c r="G5985" s="81" t="s">
        <v>1933</v>
      </c>
      <c r="H5985" s="81" t="s">
        <v>11863</v>
      </c>
      <c r="I5985" s="81"/>
      <c r="J5985" s="82">
        <v>200.97</v>
      </c>
      <c r="K5985" s="82">
        <v>0</v>
      </c>
      <c r="L5985" s="82">
        <v>2</v>
      </c>
      <c r="M5985" s="82">
        <v>401.94</v>
      </c>
    </row>
    <row r="5986" spans="1:13">
      <c r="A5986" t="str">
        <f t="shared" si="93"/>
        <v>25R-DVRA-108-L201214-A2051</v>
      </c>
      <c r="B5986" s="81" t="s">
        <v>11864</v>
      </c>
      <c r="C5986" s="81" t="s">
        <v>11865</v>
      </c>
      <c r="D5986" s="81" t="s">
        <v>11866</v>
      </c>
      <c r="E5986" s="81"/>
      <c r="F5986" s="81" t="s">
        <v>226</v>
      </c>
      <c r="G5986" s="81" t="s">
        <v>1933</v>
      </c>
      <c r="H5986" s="81" t="s">
        <v>11867</v>
      </c>
      <c r="I5986" s="81"/>
      <c r="J5986" s="82">
        <v>236</v>
      </c>
      <c r="K5986" s="82">
        <v>0</v>
      </c>
      <c r="L5986" s="82">
        <v>1</v>
      </c>
      <c r="M5986" s="82">
        <v>236</v>
      </c>
    </row>
    <row r="5987" spans="1:13">
      <c r="A5987" t="str">
        <f t="shared" si="93"/>
        <v>25R-DVRA-110-LJ211223-L082</v>
      </c>
      <c r="B5987" s="81" t="s">
        <v>11868</v>
      </c>
      <c r="C5987" s="81" t="s">
        <v>11865</v>
      </c>
      <c r="D5987" s="81" t="s">
        <v>11869</v>
      </c>
      <c r="E5987" s="81"/>
      <c r="F5987" s="81" t="s">
        <v>226</v>
      </c>
      <c r="G5987" s="81" t="s">
        <v>1933</v>
      </c>
      <c r="H5987" s="81" t="s">
        <v>11870</v>
      </c>
      <c r="I5987" s="81"/>
      <c r="J5987" s="82">
        <v>236</v>
      </c>
      <c r="K5987" s="82">
        <v>0</v>
      </c>
      <c r="L5987" s="82">
        <v>1</v>
      </c>
      <c r="M5987" s="82">
        <v>236</v>
      </c>
    </row>
    <row r="5988" spans="1:13">
      <c r="A5988" t="str">
        <f t="shared" si="93"/>
        <v>25R-DVRA-209-LJ211223-L084</v>
      </c>
      <c r="B5988" s="81" t="s">
        <v>11871</v>
      </c>
      <c r="C5988" s="81" t="s">
        <v>11872</v>
      </c>
      <c r="D5988" s="81" t="s">
        <v>11873</v>
      </c>
      <c r="E5988" s="81"/>
      <c r="F5988" s="81" t="s">
        <v>226</v>
      </c>
      <c r="G5988" s="81" t="s">
        <v>1933</v>
      </c>
      <c r="H5988" s="81" t="s">
        <v>11874</v>
      </c>
      <c r="I5988" s="81"/>
      <c r="J5988" s="82">
        <v>236.3</v>
      </c>
      <c r="K5988" s="82">
        <v>0</v>
      </c>
      <c r="L5988" s="82">
        <v>1</v>
      </c>
      <c r="M5988" s="82">
        <v>236.3</v>
      </c>
    </row>
    <row r="5989" spans="1:13">
      <c r="A5989" t="str">
        <f t="shared" si="93"/>
        <v>25R-DVRA-211-LJ211222-L017</v>
      </c>
      <c r="B5989" s="81" t="s">
        <v>11875</v>
      </c>
      <c r="C5989" s="81" t="s">
        <v>11872</v>
      </c>
      <c r="D5989" s="81" t="s">
        <v>11876</v>
      </c>
      <c r="E5989" s="81"/>
      <c r="F5989" s="81" t="s">
        <v>226</v>
      </c>
      <c r="G5989" s="81" t="s">
        <v>1933</v>
      </c>
      <c r="H5989" s="81" t="s">
        <v>11877</v>
      </c>
      <c r="I5989" s="81"/>
      <c r="J5989" s="82">
        <v>236.3</v>
      </c>
      <c r="K5989" s="82">
        <v>0</v>
      </c>
      <c r="L5989" s="82">
        <v>1</v>
      </c>
      <c r="M5989" s="82">
        <v>236.3</v>
      </c>
    </row>
    <row r="5990" spans="1:13">
      <c r="A5990" t="str">
        <f t="shared" si="93"/>
        <v>25-DVRA-109-R</v>
      </c>
      <c r="B5990" s="81" t="s">
        <v>11878</v>
      </c>
      <c r="C5990" s="81" t="s">
        <v>11879</v>
      </c>
      <c r="D5990" s="81" t="s">
        <v>11880</v>
      </c>
      <c r="E5990" s="81"/>
      <c r="F5990" s="81" t="s">
        <v>226</v>
      </c>
      <c r="G5990" s="81" t="s">
        <v>1933</v>
      </c>
      <c r="H5990" s="81"/>
      <c r="I5990" s="81"/>
      <c r="J5990" s="82">
        <v>167.37</v>
      </c>
      <c r="K5990" s="82">
        <v>0</v>
      </c>
      <c r="L5990" s="82">
        <v>-2</v>
      </c>
      <c r="M5990" s="82">
        <v>-334.74</v>
      </c>
    </row>
    <row r="5991" spans="1:13">
      <c r="A5991" t="str">
        <f t="shared" si="93"/>
        <v>25-DVRA-109-RJ211207-L027</v>
      </c>
      <c r="B5991" s="81" t="s">
        <v>11878</v>
      </c>
      <c r="C5991" s="81" t="s">
        <v>11879</v>
      </c>
      <c r="D5991" s="81" t="s">
        <v>11880</v>
      </c>
      <c r="E5991" s="81"/>
      <c r="F5991" s="81" t="s">
        <v>226</v>
      </c>
      <c r="G5991" s="81" t="s">
        <v>1933</v>
      </c>
      <c r="H5991" s="81" t="s">
        <v>11881</v>
      </c>
      <c r="I5991" s="81"/>
      <c r="J5991" s="82">
        <v>167.37</v>
      </c>
      <c r="K5991" s="82">
        <v>0</v>
      </c>
      <c r="L5991" s="82">
        <v>0</v>
      </c>
      <c r="M5991" s="82">
        <v>0</v>
      </c>
    </row>
    <row r="5992" spans="1:13">
      <c r="A5992" t="str">
        <f t="shared" si="93"/>
        <v>25-DVRA-109-RJ230417-L067</v>
      </c>
      <c r="B5992" s="81" t="s">
        <v>11878</v>
      </c>
      <c r="C5992" s="81" t="s">
        <v>11879</v>
      </c>
      <c r="D5992" s="81" t="s">
        <v>11880</v>
      </c>
      <c r="E5992" s="81"/>
      <c r="F5992" s="81" t="s">
        <v>226</v>
      </c>
      <c r="G5992" s="81" t="s">
        <v>1933</v>
      </c>
      <c r="H5992" s="81" t="s">
        <v>11882</v>
      </c>
      <c r="I5992" s="81"/>
      <c r="J5992" s="82">
        <v>167.37</v>
      </c>
      <c r="K5992" s="82">
        <v>0</v>
      </c>
      <c r="L5992" s="82">
        <v>4</v>
      </c>
      <c r="M5992" s="82">
        <v>669.48</v>
      </c>
    </row>
    <row r="5993" spans="1:13">
      <c r="A5993" t="str">
        <f t="shared" si="93"/>
        <v>25-DVRA-110-R</v>
      </c>
      <c r="B5993" s="81" t="s">
        <v>11883</v>
      </c>
      <c r="C5993" s="81" t="s">
        <v>11884</v>
      </c>
      <c r="D5993" s="81" t="s">
        <v>11885</v>
      </c>
      <c r="E5993" s="81"/>
      <c r="F5993" s="81" t="s">
        <v>226</v>
      </c>
      <c r="G5993" s="81" t="s">
        <v>1933</v>
      </c>
      <c r="H5993" s="81"/>
      <c r="I5993" s="81"/>
      <c r="J5993" s="82">
        <v>220.96</v>
      </c>
      <c r="K5993" s="82">
        <v>0</v>
      </c>
      <c r="L5993" s="82">
        <v>-1</v>
      </c>
      <c r="M5993" s="82">
        <v>-220.96</v>
      </c>
    </row>
    <row r="5994" spans="1:13">
      <c r="A5994" t="str">
        <f t="shared" si="93"/>
        <v>25-DVRA-110-RJ210216-L085</v>
      </c>
      <c r="B5994" s="81" t="s">
        <v>11883</v>
      </c>
      <c r="C5994" s="81" t="s">
        <v>11884</v>
      </c>
      <c r="D5994" s="81" t="s">
        <v>11885</v>
      </c>
      <c r="E5994" s="81"/>
      <c r="F5994" s="81" t="s">
        <v>226</v>
      </c>
      <c r="G5994" s="81" t="s">
        <v>1933</v>
      </c>
      <c r="H5994" s="81" t="s">
        <v>11886</v>
      </c>
      <c r="I5994" s="81"/>
      <c r="J5994" s="82">
        <v>220.96</v>
      </c>
      <c r="K5994" s="82">
        <v>0</v>
      </c>
      <c r="L5994" s="82">
        <v>4</v>
      </c>
      <c r="M5994" s="82">
        <v>883.84</v>
      </c>
    </row>
    <row r="5995" spans="1:13">
      <c r="A5995" t="str">
        <f t="shared" si="93"/>
        <v>25-DVRA-110-RJ211222-L015</v>
      </c>
      <c r="B5995" s="81" t="s">
        <v>11883</v>
      </c>
      <c r="C5995" s="81" t="s">
        <v>11884</v>
      </c>
      <c r="D5995" s="81" t="s">
        <v>11885</v>
      </c>
      <c r="E5995" s="81"/>
      <c r="F5995" s="81" t="s">
        <v>226</v>
      </c>
      <c r="G5995" s="81" t="s">
        <v>1933</v>
      </c>
      <c r="H5995" s="81" t="s">
        <v>11887</v>
      </c>
      <c r="I5995" s="81"/>
      <c r="J5995" s="82">
        <v>220.96</v>
      </c>
      <c r="K5995" s="82">
        <v>0</v>
      </c>
      <c r="L5995" s="82">
        <v>2</v>
      </c>
      <c r="M5995" s="82">
        <v>441.92</v>
      </c>
    </row>
    <row r="5996" spans="1:13">
      <c r="A5996" t="str">
        <f t="shared" si="93"/>
        <v>25-DVRA-111-RR211005-L006</v>
      </c>
      <c r="B5996" s="81" t="s">
        <v>11888</v>
      </c>
      <c r="C5996" s="81" t="s">
        <v>11889</v>
      </c>
      <c r="D5996" s="81" t="s">
        <v>11890</v>
      </c>
      <c r="E5996" s="81"/>
      <c r="F5996" s="81" t="s">
        <v>226</v>
      </c>
      <c r="G5996" s="81" t="s">
        <v>1933</v>
      </c>
      <c r="H5996" s="81" t="s">
        <v>11891</v>
      </c>
      <c r="I5996" s="81"/>
      <c r="J5996" s="82">
        <v>201.4</v>
      </c>
      <c r="K5996" s="82">
        <v>0</v>
      </c>
      <c r="L5996" s="82">
        <v>3</v>
      </c>
      <c r="M5996" s="82">
        <v>604.20000000000005</v>
      </c>
    </row>
    <row r="5997" spans="1:13">
      <c r="A5997" t="str">
        <f t="shared" si="93"/>
        <v>25-DVRA-111-RR211015-L011</v>
      </c>
      <c r="B5997" s="81" t="s">
        <v>11888</v>
      </c>
      <c r="C5997" s="81" t="s">
        <v>11889</v>
      </c>
      <c r="D5997" s="81" t="s">
        <v>11890</v>
      </c>
      <c r="E5997" s="81"/>
      <c r="F5997" s="81" t="s">
        <v>226</v>
      </c>
      <c r="G5997" s="81" t="s">
        <v>1933</v>
      </c>
      <c r="H5997" s="81" t="s">
        <v>11892</v>
      </c>
      <c r="I5997" s="81"/>
      <c r="J5997" s="82">
        <v>201.4</v>
      </c>
      <c r="K5997" s="82">
        <v>0</v>
      </c>
      <c r="L5997" s="82">
        <v>1</v>
      </c>
      <c r="M5997" s="82">
        <v>201.4</v>
      </c>
    </row>
    <row r="5998" spans="1:13">
      <c r="A5998" t="str">
        <f t="shared" si="93"/>
        <v>25-DVRA-209-RJ211129-L004</v>
      </c>
      <c r="B5998" s="81" t="s">
        <v>11893</v>
      </c>
      <c r="C5998" s="81" t="s">
        <v>11894</v>
      </c>
      <c r="D5998" s="81" t="s">
        <v>11895</v>
      </c>
      <c r="E5998" s="81"/>
      <c r="F5998" s="81" t="s">
        <v>226</v>
      </c>
      <c r="G5998" s="81" t="s">
        <v>1933</v>
      </c>
      <c r="H5998" s="81" t="s">
        <v>11896</v>
      </c>
      <c r="I5998" s="81"/>
      <c r="J5998" s="82">
        <v>225.75</v>
      </c>
      <c r="K5998" s="82">
        <v>0</v>
      </c>
      <c r="L5998" s="82">
        <v>2</v>
      </c>
      <c r="M5998" s="82">
        <v>451.5</v>
      </c>
    </row>
    <row r="5999" spans="1:13">
      <c r="A5999" t="str">
        <f t="shared" si="93"/>
        <v>25-DVRA-209-RJ211110-L063</v>
      </c>
      <c r="B5999" s="81" t="s">
        <v>11893</v>
      </c>
      <c r="C5999" s="81" t="s">
        <v>11894</v>
      </c>
      <c r="D5999" s="81" t="s">
        <v>11895</v>
      </c>
      <c r="E5999" s="81"/>
      <c r="F5999" s="81" t="s">
        <v>226</v>
      </c>
      <c r="G5999" s="81" t="s">
        <v>1933</v>
      </c>
      <c r="H5999" s="81" t="s">
        <v>11897</v>
      </c>
      <c r="I5999" s="81"/>
      <c r="J5999" s="82">
        <v>225.75</v>
      </c>
      <c r="K5999" s="82">
        <v>0</v>
      </c>
      <c r="L5999" s="82">
        <v>4</v>
      </c>
      <c r="M5999" s="82">
        <v>903</v>
      </c>
    </row>
    <row r="6000" spans="1:13">
      <c r="A6000" t="str">
        <f t="shared" si="93"/>
        <v>25-DVRA-210-RJ210310-L037</v>
      </c>
      <c r="B6000" s="81" t="s">
        <v>11898</v>
      </c>
      <c r="C6000" s="81" t="s">
        <v>11899</v>
      </c>
      <c r="D6000" s="81" t="s">
        <v>11900</v>
      </c>
      <c r="E6000" s="81"/>
      <c r="F6000" s="81" t="s">
        <v>226</v>
      </c>
      <c r="G6000" s="81" t="s">
        <v>1933</v>
      </c>
      <c r="H6000" s="81" t="s">
        <v>11901</v>
      </c>
      <c r="I6000" s="81"/>
      <c r="J6000" s="82">
        <v>213.62</v>
      </c>
      <c r="K6000" s="82">
        <v>0</v>
      </c>
      <c r="L6000" s="82">
        <v>1</v>
      </c>
      <c r="M6000" s="82">
        <v>213.62</v>
      </c>
    </row>
    <row r="6001" spans="1:13">
      <c r="A6001" t="str">
        <f t="shared" si="93"/>
        <v>25-DVRA-210-RJ220112-L074</v>
      </c>
      <c r="B6001" s="81" t="s">
        <v>11898</v>
      </c>
      <c r="C6001" s="81" t="s">
        <v>11899</v>
      </c>
      <c r="D6001" s="81" t="s">
        <v>11900</v>
      </c>
      <c r="E6001" s="81"/>
      <c r="F6001" s="81" t="s">
        <v>226</v>
      </c>
      <c r="G6001" s="81" t="s">
        <v>1933</v>
      </c>
      <c r="H6001" s="81" t="s">
        <v>11902</v>
      </c>
      <c r="I6001" s="81"/>
      <c r="J6001" s="82">
        <v>213.62</v>
      </c>
      <c r="K6001" s="82">
        <v>0</v>
      </c>
      <c r="L6001" s="82">
        <v>1</v>
      </c>
      <c r="M6001" s="82">
        <v>213.62</v>
      </c>
    </row>
    <row r="6002" spans="1:13">
      <c r="A6002" t="str">
        <f t="shared" si="93"/>
        <v>25-DVRA-210-RJ211129-L055</v>
      </c>
      <c r="B6002" s="81" t="s">
        <v>11898</v>
      </c>
      <c r="C6002" s="81" t="s">
        <v>11899</v>
      </c>
      <c r="D6002" s="81" t="s">
        <v>11900</v>
      </c>
      <c r="E6002" s="81"/>
      <c r="F6002" s="81" t="s">
        <v>226</v>
      </c>
      <c r="G6002" s="81" t="s">
        <v>1933</v>
      </c>
      <c r="H6002" s="81" t="s">
        <v>11903</v>
      </c>
      <c r="I6002" s="81"/>
      <c r="J6002" s="82">
        <v>213.62</v>
      </c>
      <c r="K6002" s="82">
        <v>0</v>
      </c>
      <c r="L6002" s="82">
        <v>0</v>
      </c>
      <c r="M6002" s="82">
        <v>0</v>
      </c>
    </row>
    <row r="6003" spans="1:13">
      <c r="A6003" t="str">
        <f t="shared" si="93"/>
        <v>25-DVRA-211-RJ220112-L077</v>
      </c>
      <c r="B6003" s="81" t="s">
        <v>11904</v>
      </c>
      <c r="C6003" s="81" t="s">
        <v>11905</v>
      </c>
      <c r="D6003" s="81" t="s">
        <v>11906</v>
      </c>
      <c r="E6003" s="81"/>
      <c r="F6003" s="81" t="s">
        <v>226</v>
      </c>
      <c r="G6003" s="81" t="s">
        <v>1933</v>
      </c>
      <c r="H6003" s="81" t="s">
        <v>11907</v>
      </c>
      <c r="I6003" s="81"/>
      <c r="J6003" s="82">
        <v>201.4</v>
      </c>
      <c r="K6003" s="82">
        <v>0</v>
      </c>
      <c r="L6003" s="82">
        <v>0</v>
      </c>
      <c r="M6003" s="82">
        <v>0</v>
      </c>
    </row>
    <row r="6004" spans="1:13">
      <c r="A6004" t="str">
        <f t="shared" si="93"/>
        <v>25-DVRA-211-RJ222112-L077</v>
      </c>
      <c r="B6004" s="81" t="s">
        <v>11904</v>
      </c>
      <c r="C6004" s="81" t="s">
        <v>11905</v>
      </c>
      <c r="D6004" s="81" t="s">
        <v>11906</v>
      </c>
      <c r="E6004" s="81"/>
      <c r="F6004" s="81" t="s">
        <v>226</v>
      </c>
      <c r="G6004" s="81" t="s">
        <v>1933</v>
      </c>
      <c r="H6004" s="81" t="s">
        <v>11908</v>
      </c>
      <c r="I6004" s="81"/>
      <c r="J6004" s="82">
        <v>201.4</v>
      </c>
      <c r="K6004" s="82">
        <v>0</v>
      </c>
      <c r="L6004" s="82">
        <v>1</v>
      </c>
      <c r="M6004" s="82">
        <v>201.4</v>
      </c>
    </row>
    <row r="6005" spans="1:13">
      <c r="A6005" t="str">
        <f t="shared" si="93"/>
        <v>25-DVRA-211-RJ210930-L007</v>
      </c>
      <c r="B6005" s="81" t="s">
        <v>11904</v>
      </c>
      <c r="C6005" s="81" t="s">
        <v>11905</v>
      </c>
      <c r="D6005" s="81" t="s">
        <v>11906</v>
      </c>
      <c r="E6005" s="81"/>
      <c r="F6005" s="81" t="s">
        <v>226</v>
      </c>
      <c r="G6005" s="81" t="s">
        <v>1933</v>
      </c>
      <c r="H6005" s="81" t="s">
        <v>11909</v>
      </c>
      <c r="I6005" s="81"/>
      <c r="J6005" s="82">
        <v>201.4</v>
      </c>
      <c r="K6005" s="82">
        <v>0</v>
      </c>
      <c r="L6005" s="82">
        <v>3</v>
      </c>
      <c r="M6005" s="82">
        <v>604.20000000000005</v>
      </c>
    </row>
    <row r="6006" spans="1:13">
      <c r="A6006" t="str">
        <f t="shared" si="93"/>
        <v>25-DVRA-309-R</v>
      </c>
      <c r="B6006" s="81" t="s">
        <v>11910</v>
      </c>
      <c r="C6006" s="81" t="s">
        <v>11911</v>
      </c>
      <c r="D6006" s="81" t="s">
        <v>11912</v>
      </c>
      <c r="E6006" s="81"/>
      <c r="F6006" s="81" t="s">
        <v>226</v>
      </c>
      <c r="G6006" s="81" t="s">
        <v>1933</v>
      </c>
      <c r="H6006" s="81"/>
      <c r="I6006" s="81"/>
      <c r="J6006" s="82">
        <v>207.39</v>
      </c>
      <c r="K6006" s="82">
        <v>0</v>
      </c>
      <c r="L6006" s="82">
        <v>-1</v>
      </c>
      <c r="M6006" s="82">
        <v>-207.39</v>
      </c>
    </row>
    <row r="6007" spans="1:13">
      <c r="A6007" t="str">
        <f t="shared" si="93"/>
        <v>25-DVRA-309-RJ211110-L066</v>
      </c>
      <c r="B6007" s="81" t="s">
        <v>11910</v>
      </c>
      <c r="C6007" s="81" t="s">
        <v>11911</v>
      </c>
      <c r="D6007" s="81" t="s">
        <v>11912</v>
      </c>
      <c r="E6007" s="81"/>
      <c r="F6007" s="81" t="s">
        <v>226</v>
      </c>
      <c r="G6007" s="81" t="s">
        <v>1933</v>
      </c>
      <c r="H6007" s="81" t="s">
        <v>11913</v>
      </c>
      <c r="I6007" s="81"/>
      <c r="J6007" s="82">
        <v>207.39</v>
      </c>
      <c r="K6007" s="82">
        <v>0</v>
      </c>
      <c r="L6007" s="82">
        <v>2</v>
      </c>
      <c r="M6007" s="82">
        <v>414.78</v>
      </c>
    </row>
    <row r="6008" spans="1:13">
      <c r="A6008" t="str">
        <f t="shared" si="93"/>
        <v>25-DVRA-310-R</v>
      </c>
      <c r="B6008" s="81" t="s">
        <v>11914</v>
      </c>
      <c r="C6008" s="81" t="s">
        <v>11915</v>
      </c>
      <c r="D6008" s="81" t="s">
        <v>11916</v>
      </c>
      <c r="E6008" s="81"/>
      <c r="F6008" s="81" t="s">
        <v>226</v>
      </c>
      <c r="G6008" s="81" t="s">
        <v>1933</v>
      </c>
      <c r="H6008" s="81"/>
      <c r="I6008" s="81"/>
      <c r="J6008" s="82">
        <v>219.05</v>
      </c>
      <c r="K6008" s="82">
        <v>0</v>
      </c>
      <c r="L6008" s="82">
        <v>-2</v>
      </c>
      <c r="M6008" s="82">
        <v>-438.1</v>
      </c>
    </row>
    <row r="6009" spans="1:13">
      <c r="A6009" t="str">
        <f t="shared" si="93"/>
        <v>25-DVRA-310-RR201117-L014</v>
      </c>
      <c r="B6009" s="81" t="s">
        <v>11914</v>
      </c>
      <c r="C6009" s="81" t="s">
        <v>11915</v>
      </c>
      <c r="D6009" s="81" t="s">
        <v>11916</v>
      </c>
      <c r="E6009" s="81"/>
      <c r="F6009" s="81" t="s">
        <v>226</v>
      </c>
      <c r="G6009" s="81" t="s">
        <v>1933</v>
      </c>
      <c r="H6009" s="81" t="s">
        <v>11917</v>
      </c>
      <c r="I6009" s="81"/>
      <c r="J6009" s="82">
        <v>219.05</v>
      </c>
      <c r="K6009" s="82">
        <v>0</v>
      </c>
      <c r="L6009" s="82">
        <v>0</v>
      </c>
      <c r="M6009" s="82">
        <v>0</v>
      </c>
    </row>
    <row r="6010" spans="1:13">
      <c r="A6010" t="str">
        <f t="shared" si="93"/>
        <v>25-DVRA-310-RR220119-L002</v>
      </c>
      <c r="B6010" s="81" t="s">
        <v>11914</v>
      </c>
      <c r="C6010" s="81" t="s">
        <v>11915</v>
      </c>
      <c r="D6010" s="81" t="s">
        <v>11916</v>
      </c>
      <c r="E6010" s="81"/>
      <c r="F6010" s="81" t="s">
        <v>226</v>
      </c>
      <c r="G6010" s="81" t="s">
        <v>1933</v>
      </c>
      <c r="H6010" s="81" t="s">
        <v>11918</v>
      </c>
      <c r="I6010" s="81"/>
      <c r="J6010" s="82">
        <v>219.05</v>
      </c>
      <c r="K6010" s="82">
        <v>0</v>
      </c>
      <c r="L6010" s="82">
        <v>2</v>
      </c>
      <c r="M6010" s="82">
        <v>438.1</v>
      </c>
    </row>
    <row r="6011" spans="1:13">
      <c r="A6011" t="str">
        <f t="shared" si="93"/>
        <v>25-DVRA-311-RJ220112-L078</v>
      </c>
      <c r="B6011" s="81" t="s">
        <v>11919</v>
      </c>
      <c r="C6011" s="81" t="s">
        <v>11920</v>
      </c>
      <c r="D6011" s="81" t="s">
        <v>11921</v>
      </c>
      <c r="E6011" s="81"/>
      <c r="F6011" s="81" t="s">
        <v>226</v>
      </c>
      <c r="G6011" s="81" t="s">
        <v>1933</v>
      </c>
      <c r="H6011" s="81" t="s">
        <v>11922</v>
      </c>
      <c r="I6011" s="81"/>
      <c r="J6011" s="82">
        <v>201.4</v>
      </c>
      <c r="K6011" s="82">
        <v>0</v>
      </c>
      <c r="L6011" s="82">
        <v>5</v>
      </c>
      <c r="M6011" s="82">
        <v>1007</v>
      </c>
    </row>
    <row r="6012" spans="1:13">
      <c r="A6012" t="str">
        <f t="shared" si="93"/>
        <v>25J-DVRA-108-R</v>
      </c>
      <c r="B6012" s="81" t="s">
        <v>11923</v>
      </c>
      <c r="C6012" s="81" t="s">
        <v>11924</v>
      </c>
      <c r="D6012" s="81" t="s">
        <v>11925</v>
      </c>
      <c r="E6012" s="81"/>
      <c r="F6012" s="81" t="s">
        <v>226</v>
      </c>
      <c r="G6012" s="81" t="s">
        <v>1933</v>
      </c>
      <c r="H6012" s="81"/>
      <c r="I6012" s="81"/>
      <c r="J6012" s="82">
        <v>174.89</v>
      </c>
      <c r="K6012" s="82">
        <v>0</v>
      </c>
      <c r="L6012" s="82">
        <v>-1</v>
      </c>
      <c r="M6012" s="82">
        <v>-174.89</v>
      </c>
    </row>
    <row r="6013" spans="1:13">
      <c r="A6013" t="str">
        <f t="shared" si="93"/>
        <v>25J-DVRA-108-RJ211201-L023</v>
      </c>
      <c r="B6013" s="81" t="s">
        <v>11923</v>
      </c>
      <c r="C6013" s="81" t="s">
        <v>11924</v>
      </c>
      <c r="D6013" s="81" t="s">
        <v>11925</v>
      </c>
      <c r="E6013" s="81"/>
      <c r="F6013" s="81" t="s">
        <v>226</v>
      </c>
      <c r="G6013" s="81" t="s">
        <v>1933</v>
      </c>
      <c r="H6013" s="81" t="s">
        <v>11926</v>
      </c>
      <c r="I6013" s="81"/>
      <c r="J6013" s="82">
        <v>174.89</v>
      </c>
      <c r="K6013" s="82">
        <v>0</v>
      </c>
      <c r="L6013" s="82">
        <v>1</v>
      </c>
      <c r="M6013" s="82">
        <v>174.89</v>
      </c>
    </row>
    <row r="6014" spans="1:13">
      <c r="A6014" t="str">
        <f t="shared" si="93"/>
        <v>25J-DVRA-108-RJ211222-L018</v>
      </c>
      <c r="B6014" s="81" t="s">
        <v>11923</v>
      </c>
      <c r="C6014" s="81" t="s">
        <v>11924</v>
      </c>
      <c r="D6014" s="81" t="s">
        <v>11925</v>
      </c>
      <c r="E6014" s="81"/>
      <c r="F6014" s="81" t="s">
        <v>226</v>
      </c>
      <c r="G6014" s="81" t="s">
        <v>1933</v>
      </c>
      <c r="H6014" s="81" t="s">
        <v>11927</v>
      </c>
      <c r="I6014" s="81"/>
      <c r="J6014" s="82">
        <v>174.89</v>
      </c>
      <c r="K6014" s="82">
        <v>0</v>
      </c>
      <c r="L6014" s="82">
        <v>0</v>
      </c>
      <c r="M6014" s="82">
        <v>0</v>
      </c>
    </row>
    <row r="6015" spans="1:13">
      <c r="A6015" t="str">
        <f t="shared" si="93"/>
        <v>25J-DVRA-108-RJ230828-L005</v>
      </c>
      <c r="B6015" s="81" t="s">
        <v>11923</v>
      </c>
      <c r="C6015" s="81" t="s">
        <v>11924</v>
      </c>
      <c r="D6015" s="81" t="s">
        <v>11925</v>
      </c>
      <c r="E6015" s="81"/>
      <c r="F6015" s="81" t="s">
        <v>226</v>
      </c>
      <c r="G6015" s="81" t="s">
        <v>1933</v>
      </c>
      <c r="H6015" s="81" t="s">
        <v>11928</v>
      </c>
      <c r="I6015" s="81"/>
      <c r="J6015" s="82">
        <v>174.89</v>
      </c>
      <c r="K6015" s="82">
        <v>0</v>
      </c>
      <c r="L6015" s="82">
        <v>7</v>
      </c>
      <c r="M6015" s="82">
        <v>1224.23</v>
      </c>
    </row>
    <row r="6016" spans="1:13">
      <c r="A6016" t="str">
        <f t="shared" si="93"/>
        <v>25J-DVRA-108-RJ230607-L002</v>
      </c>
      <c r="B6016" s="81" t="s">
        <v>11923</v>
      </c>
      <c r="C6016" s="81" t="s">
        <v>11924</v>
      </c>
      <c r="D6016" s="81" t="s">
        <v>11925</v>
      </c>
      <c r="E6016" s="81"/>
      <c r="F6016" s="81" t="s">
        <v>226</v>
      </c>
      <c r="G6016" s="81" t="s">
        <v>1933</v>
      </c>
      <c r="H6016" s="81" t="s">
        <v>11929</v>
      </c>
      <c r="I6016" s="81"/>
      <c r="J6016" s="82">
        <v>174.89</v>
      </c>
      <c r="K6016" s="82">
        <v>0</v>
      </c>
      <c r="L6016" s="82">
        <v>7</v>
      </c>
      <c r="M6016" s="82">
        <v>1224.23</v>
      </c>
    </row>
    <row r="6017" spans="1:13">
      <c r="A6017" t="str">
        <f t="shared" si="93"/>
        <v>25J-DVRA-110-RR211222-L044</v>
      </c>
      <c r="B6017" s="81" t="s">
        <v>11930</v>
      </c>
      <c r="C6017" s="81" t="s">
        <v>11931</v>
      </c>
      <c r="D6017" s="81" t="s">
        <v>11932</v>
      </c>
      <c r="E6017" s="81"/>
      <c r="F6017" s="81" t="s">
        <v>226</v>
      </c>
      <c r="G6017" s="81" t="s">
        <v>1933</v>
      </c>
      <c r="H6017" s="81" t="s">
        <v>11933</v>
      </c>
      <c r="I6017" s="81"/>
      <c r="J6017" s="82">
        <v>215.78</v>
      </c>
      <c r="K6017" s="82">
        <v>0</v>
      </c>
      <c r="L6017" s="82">
        <v>6</v>
      </c>
      <c r="M6017" s="82">
        <v>1294.68</v>
      </c>
    </row>
    <row r="6018" spans="1:13">
      <c r="A6018" t="str">
        <f t="shared" si="93"/>
        <v>25J-DVRA-209-RJ220112-L085</v>
      </c>
      <c r="B6018" s="81" t="s">
        <v>11934</v>
      </c>
      <c r="C6018" s="81" t="s">
        <v>11935</v>
      </c>
      <c r="D6018" s="81" t="s">
        <v>11936</v>
      </c>
      <c r="E6018" s="81"/>
      <c r="F6018" s="81" t="s">
        <v>226</v>
      </c>
      <c r="G6018" s="81" t="s">
        <v>1933</v>
      </c>
      <c r="H6018" s="81" t="s">
        <v>11937</v>
      </c>
      <c r="I6018" s="81"/>
      <c r="J6018" s="82">
        <v>171.96</v>
      </c>
      <c r="K6018" s="82">
        <v>0</v>
      </c>
      <c r="L6018" s="82">
        <v>0</v>
      </c>
      <c r="M6018" s="82">
        <v>0</v>
      </c>
    </row>
    <row r="6019" spans="1:13">
      <c r="A6019" t="str">
        <f t="shared" ref="A6019:A6082" si="94">CONCATENATE(B6019,H6019)</f>
        <v>25J-DVRA-209-RJ211222-L019</v>
      </c>
      <c r="B6019" s="81" t="s">
        <v>11934</v>
      </c>
      <c r="C6019" s="81" t="s">
        <v>11935</v>
      </c>
      <c r="D6019" s="81" t="s">
        <v>11936</v>
      </c>
      <c r="E6019" s="81"/>
      <c r="F6019" s="81" t="s">
        <v>226</v>
      </c>
      <c r="G6019" s="81" t="s">
        <v>1933</v>
      </c>
      <c r="H6019" s="81" t="s">
        <v>11938</v>
      </c>
      <c r="I6019" s="81"/>
      <c r="J6019" s="82">
        <v>171.96</v>
      </c>
      <c r="K6019" s="82">
        <v>0</v>
      </c>
      <c r="L6019" s="82">
        <v>0</v>
      </c>
      <c r="M6019" s="82">
        <v>0</v>
      </c>
    </row>
    <row r="6020" spans="1:13">
      <c r="A6020" t="str">
        <f t="shared" si="94"/>
        <v>25J-DVRA-209-RJ230721-L103</v>
      </c>
      <c r="B6020" s="81" t="s">
        <v>11934</v>
      </c>
      <c r="C6020" s="81" t="s">
        <v>11935</v>
      </c>
      <c r="D6020" s="81" t="s">
        <v>11936</v>
      </c>
      <c r="E6020" s="81"/>
      <c r="F6020" s="81" t="s">
        <v>226</v>
      </c>
      <c r="G6020" s="81" t="s">
        <v>1933</v>
      </c>
      <c r="H6020" s="81" t="s">
        <v>11939</v>
      </c>
      <c r="I6020" s="81"/>
      <c r="J6020" s="82">
        <v>171.96</v>
      </c>
      <c r="K6020" s="82">
        <v>0</v>
      </c>
      <c r="L6020" s="82">
        <v>4</v>
      </c>
      <c r="M6020" s="82">
        <v>687.84</v>
      </c>
    </row>
    <row r="6021" spans="1:13">
      <c r="A6021" t="str">
        <f t="shared" si="94"/>
        <v>25J-DVRA-211-RR211222-L046</v>
      </c>
      <c r="B6021" s="81" t="s">
        <v>11940</v>
      </c>
      <c r="C6021" s="81" t="s">
        <v>11941</v>
      </c>
      <c r="D6021" s="81" t="s">
        <v>11942</v>
      </c>
      <c r="E6021" s="81"/>
      <c r="F6021" s="81" t="s">
        <v>226</v>
      </c>
      <c r="G6021" s="81" t="s">
        <v>1933</v>
      </c>
      <c r="H6021" s="81" t="s">
        <v>11943</v>
      </c>
      <c r="I6021" s="81"/>
      <c r="J6021" s="82">
        <v>208.73</v>
      </c>
      <c r="K6021" s="82">
        <v>0</v>
      </c>
      <c r="L6021" s="82">
        <v>3</v>
      </c>
      <c r="M6021" s="82">
        <v>626.19000000000005</v>
      </c>
    </row>
    <row r="6022" spans="1:13">
      <c r="A6022" t="str">
        <f t="shared" si="94"/>
        <v>25J-DVRA-211-RJ220112-L087</v>
      </c>
      <c r="B6022" s="81" t="s">
        <v>11940</v>
      </c>
      <c r="C6022" s="81" t="s">
        <v>11941</v>
      </c>
      <c r="D6022" s="81" t="s">
        <v>11942</v>
      </c>
      <c r="E6022" s="81"/>
      <c r="F6022" s="81" t="s">
        <v>226</v>
      </c>
      <c r="G6022" s="81" t="s">
        <v>1933</v>
      </c>
      <c r="H6022" s="81" t="s">
        <v>11944</v>
      </c>
      <c r="I6022" s="81"/>
      <c r="J6022" s="82">
        <v>208.73</v>
      </c>
      <c r="K6022" s="82">
        <v>0</v>
      </c>
      <c r="L6022" s="82">
        <v>1</v>
      </c>
      <c r="M6022" s="82">
        <v>208.73</v>
      </c>
    </row>
    <row r="6023" spans="1:13">
      <c r="A6023" t="str">
        <f t="shared" si="94"/>
        <v>25R-DVRA-108-RJ201006-L085</v>
      </c>
      <c r="B6023" s="81" t="s">
        <v>11945</v>
      </c>
      <c r="C6023" s="81" t="s">
        <v>11946</v>
      </c>
      <c r="D6023" s="81" t="s">
        <v>11947</v>
      </c>
      <c r="E6023" s="81"/>
      <c r="F6023" s="81" t="s">
        <v>226</v>
      </c>
      <c r="G6023" s="81" t="s">
        <v>1933</v>
      </c>
      <c r="H6023" s="81" t="s">
        <v>11948</v>
      </c>
      <c r="I6023" s="81"/>
      <c r="J6023" s="82">
        <v>220.73</v>
      </c>
      <c r="K6023" s="82">
        <v>0</v>
      </c>
      <c r="L6023" s="82">
        <v>0</v>
      </c>
      <c r="M6023" s="82">
        <v>0</v>
      </c>
    </row>
    <row r="6024" spans="1:13">
      <c r="A6024" t="str">
        <f t="shared" si="94"/>
        <v>25R-DVRA-108-RJ230907-L021</v>
      </c>
      <c r="B6024" s="81" t="s">
        <v>11945</v>
      </c>
      <c r="C6024" s="81" t="s">
        <v>11946</v>
      </c>
      <c r="D6024" s="81" t="s">
        <v>11947</v>
      </c>
      <c r="E6024" s="81"/>
      <c r="F6024" s="81" t="s">
        <v>226</v>
      </c>
      <c r="G6024" s="81" t="s">
        <v>1933</v>
      </c>
      <c r="H6024" s="81" t="s">
        <v>11949</v>
      </c>
      <c r="I6024" s="81"/>
      <c r="J6024" s="82">
        <v>220.73</v>
      </c>
      <c r="K6024" s="82">
        <v>0</v>
      </c>
      <c r="L6024" s="82">
        <v>2</v>
      </c>
      <c r="M6024" s="82">
        <v>441.46</v>
      </c>
    </row>
    <row r="6025" spans="1:13">
      <c r="A6025" t="str">
        <f t="shared" si="94"/>
        <v>25R-DVRA-110-RJ211223-L083</v>
      </c>
      <c r="B6025" s="81" t="s">
        <v>11950</v>
      </c>
      <c r="C6025" s="81" t="s">
        <v>11946</v>
      </c>
      <c r="D6025" s="81" t="s">
        <v>11951</v>
      </c>
      <c r="E6025" s="81"/>
      <c r="F6025" s="81" t="s">
        <v>226</v>
      </c>
      <c r="G6025" s="81" t="s">
        <v>1933</v>
      </c>
      <c r="H6025" s="81" t="s">
        <v>11952</v>
      </c>
      <c r="I6025" s="81"/>
      <c r="J6025" s="82">
        <v>236</v>
      </c>
      <c r="K6025" s="82">
        <v>0</v>
      </c>
      <c r="L6025" s="82">
        <v>1</v>
      </c>
      <c r="M6025" s="82">
        <v>236</v>
      </c>
    </row>
    <row r="6026" spans="1:13">
      <c r="A6026" t="str">
        <f t="shared" si="94"/>
        <v>25R-DVRA-209-RJ211223-L085</v>
      </c>
      <c r="B6026" s="81" t="s">
        <v>11953</v>
      </c>
      <c r="C6026" s="81" t="s">
        <v>11954</v>
      </c>
      <c r="D6026" s="81" t="s">
        <v>11955</v>
      </c>
      <c r="E6026" s="81"/>
      <c r="F6026" s="81" t="s">
        <v>226</v>
      </c>
      <c r="G6026" s="81" t="s">
        <v>1933</v>
      </c>
      <c r="H6026" s="81" t="s">
        <v>11956</v>
      </c>
      <c r="I6026" s="81"/>
      <c r="J6026" s="82">
        <v>236.3</v>
      </c>
      <c r="K6026" s="82">
        <v>0</v>
      </c>
      <c r="L6026" s="82">
        <v>1</v>
      </c>
      <c r="M6026" s="82">
        <v>236.3</v>
      </c>
    </row>
    <row r="6027" spans="1:13">
      <c r="A6027" t="str">
        <f t="shared" si="94"/>
        <v>25R-DVRA-211-RJ210928-L055</v>
      </c>
      <c r="B6027" s="81" t="s">
        <v>11957</v>
      </c>
      <c r="C6027" s="81" t="s">
        <v>11954</v>
      </c>
      <c r="D6027" s="81" t="s">
        <v>11958</v>
      </c>
      <c r="E6027" s="81"/>
      <c r="F6027" s="81" t="s">
        <v>226</v>
      </c>
      <c r="G6027" s="81" t="s">
        <v>1933</v>
      </c>
      <c r="H6027" s="81" t="s">
        <v>11959</v>
      </c>
      <c r="I6027" s="81"/>
      <c r="J6027" s="82">
        <v>236.3</v>
      </c>
      <c r="K6027" s="82">
        <v>0</v>
      </c>
      <c r="L6027" s="82">
        <v>1</v>
      </c>
      <c r="M6027" s="82">
        <v>236.3</v>
      </c>
    </row>
    <row r="6028" spans="1:13">
      <c r="A6028" t="str">
        <f t="shared" si="94"/>
        <v>35-DIST-207</v>
      </c>
      <c r="B6028" s="81" t="s">
        <v>11960</v>
      </c>
      <c r="C6028" s="81" t="s">
        <v>11961</v>
      </c>
      <c r="D6028" s="81" t="s">
        <v>11962</v>
      </c>
      <c r="E6028" s="81"/>
      <c r="F6028" s="81" t="s">
        <v>226</v>
      </c>
      <c r="G6028" s="81" t="s">
        <v>309</v>
      </c>
      <c r="H6028" s="81"/>
      <c r="I6028" s="81"/>
      <c r="J6028" s="82">
        <v>40.78</v>
      </c>
      <c r="K6028" s="82">
        <v>0</v>
      </c>
      <c r="L6028" s="82">
        <v>0</v>
      </c>
      <c r="M6028" s="82">
        <v>0</v>
      </c>
    </row>
    <row r="6029" spans="1:13">
      <c r="A6029" t="str">
        <f t="shared" si="94"/>
        <v>35V-DIST-106J221101-L075</v>
      </c>
      <c r="B6029" s="81" t="s">
        <v>11963</v>
      </c>
      <c r="C6029" s="81" t="s">
        <v>11961</v>
      </c>
      <c r="D6029" s="81" t="s">
        <v>11964</v>
      </c>
      <c r="E6029" s="81"/>
      <c r="F6029" s="81" t="s">
        <v>226</v>
      </c>
      <c r="G6029" s="81" t="s">
        <v>309</v>
      </c>
      <c r="H6029" s="81" t="s">
        <v>11965</v>
      </c>
      <c r="I6029" s="81"/>
      <c r="J6029" s="82">
        <v>49.46</v>
      </c>
      <c r="K6029" s="82">
        <v>0</v>
      </c>
      <c r="L6029" s="82">
        <v>0</v>
      </c>
      <c r="M6029" s="82">
        <v>0</v>
      </c>
    </row>
    <row r="6030" spans="1:13">
      <c r="A6030" t="str">
        <f t="shared" si="94"/>
        <v>35V-DIST-106</v>
      </c>
      <c r="B6030" s="81" t="s">
        <v>11963</v>
      </c>
      <c r="C6030" s="81" t="s">
        <v>11961</v>
      </c>
      <c r="D6030" s="81" t="s">
        <v>11964</v>
      </c>
      <c r="E6030" s="81"/>
      <c r="F6030" s="81" t="s">
        <v>226</v>
      </c>
      <c r="G6030" s="81" t="s">
        <v>309</v>
      </c>
      <c r="H6030" s="81"/>
      <c r="I6030" s="81"/>
      <c r="J6030" s="82">
        <v>49.46</v>
      </c>
      <c r="K6030" s="82">
        <v>0</v>
      </c>
      <c r="L6030" s="82">
        <v>0</v>
      </c>
      <c r="M6030" s="82">
        <v>0</v>
      </c>
    </row>
    <row r="6031" spans="1:13">
      <c r="A6031" t="str">
        <f t="shared" si="94"/>
        <v>35V-DIST-106J230804-L017</v>
      </c>
      <c r="B6031" s="81" t="s">
        <v>11963</v>
      </c>
      <c r="C6031" s="81" t="s">
        <v>11961</v>
      </c>
      <c r="D6031" s="81" t="s">
        <v>11964</v>
      </c>
      <c r="E6031" s="81"/>
      <c r="F6031" s="81" t="s">
        <v>226</v>
      </c>
      <c r="G6031" s="81" t="s">
        <v>309</v>
      </c>
      <c r="H6031" s="81" t="s">
        <v>11966</v>
      </c>
      <c r="I6031" s="81"/>
      <c r="J6031" s="82">
        <v>49.46</v>
      </c>
      <c r="K6031" s="82">
        <v>0</v>
      </c>
      <c r="L6031" s="82">
        <v>4</v>
      </c>
      <c r="M6031" s="82">
        <v>197.84</v>
      </c>
    </row>
    <row r="6032" spans="1:13">
      <c r="A6032" t="str">
        <f t="shared" si="94"/>
        <v>35V-DIST-106J230328-L079</v>
      </c>
      <c r="B6032" s="81" t="s">
        <v>11963</v>
      </c>
      <c r="C6032" s="81" t="s">
        <v>11961</v>
      </c>
      <c r="D6032" s="81" t="s">
        <v>11964</v>
      </c>
      <c r="E6032" s="81"/>
      <c r="F6032" s="81" t="s">
        <v>226</v>
      </c>
      <c r="G6032" s="81" t="s">
        <v>309</v>
      </c>
      <c r="H6032" s="81" t="s">
        <v>11967</v>
      </c>
      <c r="I6032" s="81"/>
      <c r="J6032" s="82">
        <v>49.46</v>
      </c>
      <c r="K6032" s="82">
        <v>0</v>
      </c>
      <c r="L6032" s="82">
        <v>0</v>
      </c>
      <c r="M6032" s="82">
        <v>0</v>
      </c>
    </row>
    <row r="6033" spans="1:13">
      <c r="A6033" t="str">
        <f t="shared" si="94"/>
        <v>35-DIST-208</v>
      </c>
      <c r="B6033" s="81" t="s">
        <v>11968</v>
      </c>
      <c r="C6033" s="81" t="s">
        <v>11969</v>
      </c>
      <c r="D6033" s="81" t="s">
        <v>11970</v>
      </c>
      <c r="E6033" s="81"/>
      <c r="F6033" s="81" t="s">
        <v>226</v>
      </c>
      <c r="G6033" s="81" t="s">
        <v>309</v>
      </c>
      <c r="H6033" s="81"/>
      <c r="I6033" s="81"/>
      <c r="J6033" s="82">
        <v>41.29</v>
      </c>
      <c r="K6033" s="82">
        <v>0</v>
      </c>
      <c r="L6033" s="82">
        <v>-2</v>
      </c>
      <c r="M6033" s="82">
        <v>-82.58</v>
      </c>
    </row>
    <row r="6034" spans="1:13">
      <c r="A6034" t="str">
        <f t="shared" si="94"/>
        <v>35-DIST-209</v>
      </c>
      <c r="B6034" s="81" t="s">
        <v>11971</v>
      </c>
      <c r="C6034" s="81" t="s">
        <v>11969</v>
      </c>
      <c r="D6034" s="81" t="s">
        <v>11972</v>
      </c>
      <c r="E6034" s="81"/>
      <c r="F6034" s="81" t="s">
        <v>226</v>
      </c>
      <c r="G6034" s="81" t="s">
        <v>309</v>
      </c>
      <c r="H6034" s="81"/>
      <c r="I6034" s="81"/>
      <c r="J6034" s="82">
        <v>60.5</v>
      </c>
      <c r="K6034" s="82">
        <v>0</v>
      </c>
      <c r="L6034" s="82">
        <v>-2</v>
      </c>
      <c r="M6034" s="82">
        <v>-121</v>
      </c>
    </row>
    <row r="6035" spans="1:13">
      <c r="A6035" t="str">
        <f t="shared" si="94"/>
        <v>35V-DIST-108J221215-L053</v>
      </c>
      <c r="B6035" s="81" t="s">
        <v>11973</v>
      </c>
      <c r="C6035" s="81" t="s">
        <v>11969</v>
      </c>
      <c r="D6035" s="81" t="s">
        <v>11974</v>
      </c>
      <c r="E6035" s="81"/>
      <c r="F6035" s="81" t="s">
        <v>226</v>
      </c>
      <c r="G6035" s="81" t="s">
        <v>309</v>
      </c>
      <c r="H6035" s="81" t="s">
        <v>11975</v>
      </c>
      <c r="I6035" s="81"/>
      <c r="J6035" s="82">
        <v>49.42</v>
      </c>
      <c r="K6035" s="82">
        <v>0</v>
      </c>
      <c r="L6035" s="82">
        <v>0</v>
      </c>
      <c r="M6035" s="82">
        <v>0</v>
      </c>
    </row>
    <row r="6036" spans="1:13">
      <c r="A6036" t="str">
        <f t="shared" si="94"/>
        <v>35V-DIST-108</v>
      </c>
      <c r="B6036" s="81" t="s">
        <v>11973</v>
      </c>
      <c r="C6036" s="81" t="s">
        <v>11969</v>
      </c>
      <c r="D6036" s="81" t="s">
        <v>11974</v>
      </c>
      <c r="E6036" s="81"/>
      <c r="F6036" s="81" t="s">
        <v>226</v>
      </c>
      <c r="G6036" s="81" t="s">
        <v>309</v>
      </c>
      <c r="H6036" s="81"/>
      <c r="I6036" s="81"/>
      <c r="J6036" s="82">
        <v>49.42</v>
      </c>
      <c r="K6036" s="82">
        <v>0</v>
      </c>
      <c r="L6036" s="82">
        <v>0</v>
      </c>
      <c r="M6036" s="82">
        <v>0</v>
      </c>
    </row>
    <row r="6037" spans="1:13">
      <c r="A6037" t="str">
        <f t="shared" si="94"/>
        <v>35V-DIST-108J230602-L013</v>
      </c>
      <c r="B6037" s="81" t="s">
        <v>11973</v>
      </c>
      <c r="C6037" s="81" t="s">
        <v>11969</v>
      </c>
      <c r="D6037" s="81" t="s">
        <v>11974</v>
      </c>
      <c r="E6037" s="81"/>
      <c r="F6037" s="81" t="s">
        <v>226</v>
      </c>
      <c r="G6037" s="81" t="s">
        <v>309</v>
      </c>
      <c r="H6037" s="81" t="s">
        <v>11976</v>
      </c>
      <c r="I6037" s="81"/>
      <c r="J6037" s="82">
        <v>49.42</v>
      </c>
      <c r="K6037" s="82">
        <v>0</v>
      </c>
      <c r="L6037" s="82">
        <v>4</v>
      </c>
      <c r="M6037" s="82">
        <v>197.68</v>
      </c>
    </row>
    <row r="6038" spans="1:13">
      <c r="A6038" t="str">
        <f t="shared" si="94"/>
        <v>35V-DIST-108J230804-L018</v>
      </c>
      <c r="B6038" s="81" t="s">
        <v>11973</v>
      </c>
      <c r="C6038" s="81" t="s">
        <v>11969</v>
      </c>
      <c r="D6038" s="81" t="s">
        <v>11974</v>
      </c>
      <c r="E6038" s="81"/>
      <c r="F6038" s="81" t="s">
        <v>226</v>
      </c>
      <c r="G6038" s="81" t="s">
        <v>309</v>
      </c>
      <c r="H6038" s="81" t="s">
        <v>11977</v>
      </c>
      <c r="I6038" s="81"/>
      <c r="J6038" s="82">
        <v>49.42</v>
      </c>
      <c r="K6038" s="82">
        <v>0</v>
      </c>
      <c r="L6038" s="82">
        <v>0</v>
      </c>
      <c r="M6038" s="82">
        <v>0</v>
      </c>
    </row>
    <row r="6039" spans="1:13">
      <c r="A6039" t="str">
        <f t="shared" si="94"/>
        <v>35-DIST-210</v>
      </c>
      <c r="B6039" s="81" t="s">
        <v>11978</v>
      </c>
      <c r="C6039" s="81" t="s">
        <v>11979</v>
      </c>
      <c r="D6039" s="81" t="s">
        <v>11980</v>
      </c>
      <c r="E6039" s="81"/>
      <c r="F6039" s="81" t="s">
        <v>226</v>
      </c>
      <c r="G6039" s="81" t="s">
        <v>309</v>
      </c>
      <c r="H6039" s="81"/>
      <c r="I6039" s="81"/>
      <c r="J6039" s="82">
        <v>60.5</v>
      </c>
      <c r="K6039" s="82">
        <v>0</v>
      </c>
      <c r="L6039" s="82">
        <v>0</v>
      </c>
      <c r="M6039" s="82">
        <v>0</v>
      </c>
    </row>
    <row r="6040" spans="1:13">
      <c r="A6040" t="str">
        <f t="shared" si="94"/>
        <v>35-DIST-211</v>
      </c>
      <c r="B6040" s="81" t="s">
        <v>11981</v>
      </c>
      <c r="C6040" s="81" t="s">
        <v>11979</v>
      </c>
      <c r="D6040" s="81" t="s">
        <v>11982</v>
      </c>
      <c r="E6040" s="81"/>
      <c r="F6040" s="81" t="s">
        <v>226</v>
      </c>
      <c r="G6040" s="81" t="s">
        <v>309</v>
      </c>
      <c r="H6040" s="81"/>
      <c r="I6040" s="81"/>
      <c r="J6040" s="82">
        <v>60.5</v>
      </c>
      <c r="K6040" s="82">
        <v>0</v>
      </c>
      <c r="L6040" s="82">
        <v>0</v>
      </c>
      <c r="M6040" s="82">
        <v>0</v>
      </c>
    </row>
    <row r="6041" spans="1:13">
      <c r="A6041" t="str">
        <f t="shared" si="94"/>
        <v>35V-DIST-110</v>
      </c>
      <c r="B6041" s="81" t="s">
        <v>11983</v>
      </c>
      <c r="C6041" s="81" t="s">
        <v>11979</v>
      </c>
      <c r="D6041" s="81" t="s">
        <v>11984</v>
      </c>
      <c r="E6041" s="81"/>
      <c r="F6041" s="81" t="s">
        <v>226</v>
      </c>
      <c r="G6041" s="81" t="s">
        <v>309</v>
      </c>
      <c r="H6041" s="81"/>
      <c r="I6041" s="81"/>
      <c r="J6041" s="82">
        <v>55.7</v>
      </c>
      <c r="K6041" s="82">
        <v>0</v>
      </c>
      <c r="L6041" s="82">
        <v>-1</v>
      </c>
      <c r="M6041" s="82">
        <v>-55.7</v>
      </c>
    </row>
    <row r="6042" spans="1:13">
      <c r="A6042" t="str">
        <f t="shared" si="94"/>
        <v>35V-DIST-110J220831-L078</v>
      </c>
      <c r="B6042" s="81" t="s">
        <v>11983</v>
      </c>
      <c r="C6042" s="81" t="s">
        <v>11979</v>
      </c>
      <c r="D6042" s="81" t="s">
        <v>11984</v>
      </c>
      <c r="E6042" s="81"/>
      <c r="F6042" s="81" t="s">
        <v>226</v>
      </c>
      <c r="G6042" s="81" t="s">
        <v>309</v>
      </c>
      <c r="H6042" s="81" t="s">
        <v>11985</v>
      </c>
      <c r="I6042" s="81"/>
      <c r="J6042" s="82">
        <v>55.7</v>
      </c>
      <c r="K6042" s="82">
        <v>0</v>
      </c>
      <c r="L6042" s="82">
        <v>1</v>
      </c>
      <c r="M6042" s="82">
        <v>55.7</v>
      </c>
    </row>
    <row r="6043" spans="1:13">
      <c r="A6043" t="str">
        <f t="shared" si="94"/>
        <v>35V-DIST-110J230602-L014</v>
      </c>
      <c r="B6043" s="81" t="s">
        <v>11983</v>
      </c>
      <c r="C6043" s="81" t="s">
        <v>11979</v>
      </c>
      <c r="D6043" s="81" t="s">
        <v>11984</v>
      </c>
      <c r="E6043" s="81"/>
      <c r="F6043" s="81" t="s">
        <v>226</v>
      </c>
      <c r="G6043" s="81" t="s">
        <v>309</v>
      </c>
      <c r="H6043" s="81" t="s">
        <v>11986</v>
      </c>
      <c r="I6043" s="81"/>
      <c r="J6043" s="82">
        <v>55.7</v>
      </c>
      <c r="K6043" s="82">
        <v>0</v>
      </c>
      <c r="L6043" s="82">
        <v>2</v>
      </c>
      <c r="M6043" s="82">
        <v>111.4</v>
      </c>
    </row>
    <row r="6044" spans="1:13">
      <c r="A6044" t="str">
        <f t="shared" si="94"/>
        <v>35V-DIST-110J230627-L080</v>
      </c>
      <c r="B6044" s="81" t="s">
        <v>11983</v>
      </c>
      <c r="C6044" s="81" t="s">
        <v>11979</v>
      </c>
      <c r="D6044" s="81" t="s">
        <v>11984</v>
      </c>
      <c r="E6044" s="81"/>
      <c r="F6044" s="81" t="s">
        <v>226</v>
      </c>
      <c r="G6044" s="81" t="s">
        <v>309</v>
      </c>
      <c r="H6044" s="81" t="s">
        <v>11987</v>
      </c>
      <c r="I6044" s="81"/>
      <c r="J6044" s="82">
        <v>55.7</v>
      </c>
      <c r="K6044" s="82">
        <v>0</v>
      </c>
      <c r="L6044" s="82">
        <v>6</v>
      </c>
      <c r="M6044" s="82">
        <v>334.2</v>
      </c>
    </row>
    <row r="6045" spans="1:13">
      <c r="A6045" t="str">
        <f t="shared" si="94"/>
        <v>35-DIST-212</v>
      </c>
      <c r="B6045" s="81" t="s">
        <v>11988</v>
      </c>
      <c r="C6045" s="81" t="s">
        <v>11989</v>
      </c>
      <c r="D6045" s="81" t="s">
        <v>11990</v>
      </c>
      <c r="E6045" s="81"/>
      <c r="F6045" s="81" t="s">
        <v>226</v>
      </c>
      <c r="G6045" s="81" t="s">
        <v>309</v>
      </c>
      <c r="H6045" s="81"/>
      <c r="I6045" s="81"/>
      <c r="J6045" s="82">
        <v>60.5</v>
      </c>
      <c r="K6045" s="82">
        <v>0</v>
      </c>
      <c r="L6045" s="82">
        <v>0</v>
      </c>
      <c r="M6045" s="82">
        <v>0</v>
      </c>
    </row>
    <row r="6046" spans="1:13">
      <c r="A6046" t="str">
        <f t="shared" si="94"/>
        <v>35V-DIST-112J221101-L077</v>
      </c>
      <c r="B6046" s="81" t="s">
        <v>11991</v>
      </c>
      <c r="C6046" s="81" t="s">
        <v>11989</v>
      </c>
      <c r="D6046" s="81" t="s">
        <v>11992</v>
      </c>
      <c r="E6046" s="81"/>
      <c r="F6046" s="81" t="s">
        <v>226</v>
      </c>
      <c r="G6046" s="81" t="s">
        <v>309</v>
      </c>
      <c r="H6046" s="81" t="s">
        <v>11993</v>
      </c>
      <c r="I6046" s="81"/>
      <c r="J6046" s="82">
        <v>43.36</v>
      </c>
      <c r="K6046" s="82">
        <v>0</v>
      </c>
      <c r="L6046" s="82">
        <v>1</v>
      </c>
      <c r="M6046" s="82">
        <v>43.36</v>
      </c>
    </row>
    <row r="6047" spans="1:13">
      <c r="A6047" t="str">
        <f t="shared" si="94"/>
        <v>35V-DIST-112</v>
      </c>
      <c r="B6047" s="81" t="s">
        <v>11991</v>
      </c>
      <c r="C6047" s="81" t="s">
        <v>11989</v>
      </c>
      <c r="D6047" s="81" t="s">
        <v>11992</v>
      </c>
      <c r="E6047" s="81"/>
      <c r="F6047" s="81" t="s">
        <v>226</v>
      </c>
      <c r="G6047" s="81" t="s">
        <v>309</v>
      </c>
      <c r="H6047" s="81"/>
      <c r="I6047" s="81"/>
      <c r="J6047" s="82">
        <v>43.36</v>
      </c>
      <c r="K6047" s="82">
        <v>0</v>
      </c>
      <c r="L6047" s="82">
        <v>0</v>
      </c>
      <c r="M6047" s="82">
        <v>0</v>
      </c>
    </row>
    <row r="6048" spans="1:13">
      <c r="A6048" t="str">
        <f t="shared" si="94"/>
        <v>35V-DIST-112170921-A1451</v>
      </c>
      <c r="B6048" s="81" t="s">
        <v>11991</v>
      </c>
      <c r="C6048" s="81" t="s">
        <v>11989</v>
      </c>
      <c r="D6048" s="81" t="s">
        <v>11992</v>
      </c>
      <c r="E6048" s="81"/>
      <c r="F6048" s="81" t="s">
        <v>226</v>
      </c>
      <c r="G6048" s="81" t="s">
        <v>309</v>
      </c>
      <c r="H6048" s="81" t="s">
        <v>11994</v>
      </c>
      <c r="I6048" s="81"/>
      <c r="J6048" s="82">
        <v>43.36</v>
      </c>
      <c r="K6048" s="82">
        <v>0</v>
      </c>
      <c r="L6048" s="82">
        <v>-2</v>
      </c>
      <c r="M6048" s="82">
        <v>-86.72</v>
      </c>
    </row>
    <row r="6049" spans="1:13">
      <c r="A6049" t="str">
        <f t="shared" si="94"/>
        <v>35V-DIST-114J220831-L079</v>
      </c>
      <c r="B6049" s="81" t="s">
        <v>11995</v>
      </c>
      <c r="C6049" s="81" t="s">
        <v>11996</v>
      </c>
      <c r="D6049" s="81" t="s">
        <v>11997</v>
      </c>
      <c r="E6049" s="81"/>
      <c r="F6049" s="81" t="s">
        <v>226</v>
      </c>
      <c r="G6049" s="81" t="s">
        <v>309</v>
      </c>
      <c r="H6049" s="81" t="s">
        <v>11998</v>
      </c>
      <c r="I6049" s="81"/>
      <c r="J6049" s="82">
        <v>46.45</v>
      </c>
      <c r="K6049" s="82">
        <v>0</v>
      </c>
      <c r="L6049" s="82">
        <v>2</v>
      </c>
      <c r="M6049" s="82">
        <v>92.9</v>
      </c>
    </row>
    <row r="6050" spans="1:13">
      <c r="A6050" t="str">
        <f t="shared" si="94"/>
        <v>35V-DIST-114</v>
      </c>
      <c r="B6050" s="81" t="s">
        <v>11995</v>
      </c>
      <c r="C6050" s="81" t="s">
        <v>11996</v>
      </c>
      <c r="D6050" s="81" t="s">
        <v>11997</v>
      </c>
      <c r="E6050" s="81"/>
      <c r="F6050" s="81" t="s">
        <v>226</v>
      </c>
      <c r="G6050" s="81" t="s">
        <v>309</v>
      </c>
      <c r="H6050" s="81"/>
      <c r="I6050" s="81"/>
      <c r="J6050" s="82">
        <v>46.45</v>
      </c>
      <c r="K6050" s="82">
        <v>0</v>
      </c>
      <c r="L6050" s="82">
        <v>0</v>
      </c>
      <c r="M6050" s="82">
        <v>0</v>
      </c>
    </row>
    <row r="6051" spans="1:13">
      <c r="A6051" t="str">
        <f t="shared" si="94"/>
        <v>35V-DIST-116</v>
      </c>
      <c r="B6051" s="81" t="s">
        <v>11999</v>
      </c>
      <c r="C6051" s="81" t="s">
        <v>11996</v>
      </c>
      <c r="D6051" s="81" t="s">
        <v>12000</v>
      </c>
      <c r="E6051" s="81"/>
      <c r="F6051" s="81" t="s">
        <v>226</v>
      </c>
      <c r="G6051" s="81" t="s">
        <v>309</v>
      </c>
      <c r="H6051" s="81"/>
      <c r="I6051" s="81"/>
      <c r="J6051" s="82">
        <v>64.39</v>
      </c>
      <c r="K6051" s="82">
        <v>0</v>
      </c>
      <c r="L6051" s="82">
        <v>-1</v>
      </c>
      <c r="M6051" s="82">
        <v>-64.39</v>
      </c>
    </row>
    <row r="6052" spans="1:13">
      <c r="A6052" t="str">
        <f t="shared" si="94"/>
        <v>35V-DIST-116J210202-L048</v>
      </c>
      <c r="B6052" s="81" t="s">
        <v>11999</v>
      </c>
      <c r="C6052" s="81" t="s">
        <v>11996</v>
      </c>
      <c r="D6052" s="81" t="s">
        <v>12000</v>
      </c>
      <c r="E6052" s="81"/>
      <c r="F6052" s="81" t="s">
        <v>226</v>
      </c>
      <c r="G6052" s="81" t="s">
        <v>309</v>
      </c>
      <c r="H6052" s="81" t="s">
        <v>12001</v>
      </c>
      <c r="I6052" s="81"/>
      <c r="J6052" s="82">
        <v>64.39</v>
      </c>
      <c r="K6052" s="82">
        <v>0</v>
      </c>
      <c r="L6052" s="82">
        <v>0</v>
      </c>
      <c r="M6052" s="82">
        <v>0</v>
      </c>
    </row>
    <row r="6053" spans="1:13">
      <c r="A6053" t="str">
        <f t="shared" si="94"/>
        <v>35V-DIST-304J220831-L044</v>
      </c>
      <c r="B6053" s="81" t="s">
        <v>12002</v>
      </c>
      <c r="C6053" s="81" t="s">
        <v>12003</v>
      </c>
      <c r="D6053" s="81" t="s">
        <v>12004</v>
      </c>
      <c r="E6053" s="81"/>
      <c r="F6053" s="81" t="s">
        <v>226</v>
      </c>
      <c r="G6053" s="81" t="s">
        <v>1933</v>
      </c>
      <c r="H6053" s="81" t="s">
        <v>12005</v>
      </c>
      <c r="I6053" s="81"/>
      <c r="J6053" s="82">
        <v>30.79</v>
      </c>
      <c r="K6053" s="82">
        <v>0</v>
      </c>
      <c r="L6053" s="82">
        <v>0</v>
      </c>
      <c r="M6053" s="82">
        <v>0</v>
      </c>
    </row>
    <row r="6054" spans="1:13">
      <c r="A6054" t="str">
        <f t="shared" si="94"/>
        <v>35V-DIST-304</v>
      </c>
      <c r="B6054" s="81" t="s">
        <v>12002</v>
      </c>
      <c r="C6054" s="81" t="s">
        <v>12003</v>
      </c>
      <c r="D6054" s="81" t="s">
        <v>12004</v>
      </c>
      <c r="E6054" s="81"/>
      <c r="F6054" s="81" t="s">
        <v>226</v>
      </c>
      <c r="G6054" s="81" t="s">
        <v>1933</v>
      </c>
      <c r="H6054" s="81"/>
      <c r="I6054" s="81"/>
      <c r="J6054" s="82">
        <v>30.79</v>
      </c>
      <c r="K6054" s="82">
        <v>0</v>
      </c>
      <c r="L6054" s="82">
        <v>0</v>
      </c>
      <c r="M6054" s="82">
        <v>0</v>
      </c>
    </row>
    <row r="6055" spans="1:13">
      <c r="A6055" t="str">
        <f t="shared" si="94"/>
        <v>35V-DIST-305J230627-L083</v>
      </c>
      <c r="B6055" s="81" t="s">
        <v>12006</v>
      </c>
      <c r="C6055" s="81" t="s">
        <v>12003</v>
      </c>
      <c r="D6055" s="81" t="s">
        <v>12007</v>
      </c>
      <c r="E6055" s="81"/>
      <c r="F6055" s="81" t="s">
        <v>226</v>
      </c>
      <c r="G6055" s="81" t="s">
        <v>309</v>
      </c>
      <c r="H6055" s="81" t="s">
        <v>12008</v>
      </c>
      <c r="I6055" s="81"/>
      <c r="J6055" s="82">
        <v>58.43</v>
      </c>
      <c r="K6055" s="82">
        <v>0</v>
      </c>
      <c r="L6055" s="82">
        <v>3</v>
      </c>
      <c r="M6055" s="82">
        <v>175.29</v>
      </c>
    </row>
    <row r="6056" spans="1:13">
      <c r="A6056" t="str">
        <f t="shared" si="94"/>
        <v>35V-DIST-306</v>
      </c>
      <c r="B6056" s="81" t="s">
        <v>12009</v>
      </c>
      <c r="C6056" s="81" t="s">
        <v>12010</v>
      </c>
      <c r="D6056" s="81" t="s">
        <v>12011</v>
      </c>
      <c r="E6056" s="81"/>
      <c r="F6056" s="81" t="s">
        <v>226</v>
      </c>
      <c r="G6056" s="81" t="s">
        <v>309</v>
      </c>
      <c r="H6056" s="81"/>
      <c r="I6056" s="81"/>
      <c r="J6056" s="82">
        <v>64.16</v>
      </c>
      <c r="K6056" s="82">
        <v>0</v>
      </c>
      <c r="L6056" s="82">
        <v>0</v>
      </c>
      <c r="M6056" s="82">
        <v>0</v>
      </c>
    </row>
    <row r="6057" spans="1:13">
      <c r="A6057" t="str">
        <f t="shared" si="94"/>
        <v>35V-DIST-306L220831-L046</v>
      </c>
      <c r="B6057" s="81" t="s">
        <v>12009</v>
      </c>
      <c r="C6057" s="81" t="s">
        <v>12010</v>
      </c>
      <c r="D6057" s="81" t="s">
        <v>12011</v>
      </c>
      <c r="E6057" s="81"/>
      <c r="F6057" s="81" t="s">
        <v>226</v>
      </c>
      <c r="G6057" s="81" t="s">
        <v>309</v>
      </c>
      <c r="H6057" s="81" t="s">
        <v>12012</v>
      </c>
      <c r="I6057" s="81"/>
      <c r="J6057" s="82">
        <v>64.16</v>
      </c>
      <c r="K6057" s="82">
        <v>0</v>
      </c>
      <c r="L6057" s="82">
        <v>0</v>
      </c>
      <c r="M6057" s="82">
        <v>0</v>
      </c>
    </row>
    <row r="6058" spans="1:13">
      <c r="A6058" t="str">
        <f t="shared" si="94"/>
        <v>35V-DIST-306J230804-L023</v>
      </c>
      <c r="B6058" s="81" t="s">
        <v>12009</v>
      </c>
      <c r="C6058" s="81" t="s">
        <v>12010</v>
      </c>
      <c r="D6058" s="81" t="s">
        <v>12011</v>
      </c>
      <c r="E6058" s="81"/>
      <c r="F6058" s="81" t="s">
        <v>226</v>
      </c>
      <c r="G6058" s="81" t="s">
        <v>309</v>
      </c>
      <c r="H6058" s="81" t="s">
        <v>12013</v>
      </c>
      <c r="I6058" s="81"/>
      <c r="J6058" s="82">
        <v>64.16</v>
      </c>
      <c r="K6058" s="82">
        <v>0</v>
      </c>
      <c r="L6058" s="82">
        <v>4</v>
      </c>
      <c r="M6058" s="82">
        <v>256.64</v>
      </c>
    </row>
    <row r="6059" spans="1:13">
      <c r="A6059" t="str">
        <f t="shared" si="94"/>
        <v>35V-DIST-307</v>
      </c>
      <c r="B6059" s="81" t="s">
        <v>12014</v>
      </c>
      <c r="C6059" s="81" t="s">
        <v>12015</v>
      </c>
      <c r="D6059" s="81" t="s">
        <v>12016</v>
      </c>
      <c r="E6059" s="81"/>
      <c r="F6059" s="81" t="s">
        <v>226</v>
      </c>
      <c r="G6059" s="81" t="s">
        <v>309</v>
      </c>
      <c r="H6059" s="81"/>
      <c r="I6059" s="81"/>
      <c r="J6059" s="82">
        <v>52.85</v>
      </c>
      <c r="K6059" s="82">
        <v>0</v>
      </c>
      <c r="L6059" s="82">
        <v>-2</v>
      </c>
      <c r="M6059" s="82">
        <v>-105.7</v>
      </c>
    </row>
    <row r="6060" spans="1:13">
      <c r="A6060" t="str">
        <f t="shared" si="94"/>
        <v>35V-DIST-307J200826-L033</v>
      </c>
      <c r="B6060" s="81" t="s">
        <v>12014</v>
      </c>
      <c r="C6060" s="81" t="s">
        <v>12015</v>
      </c>
      <c r="D6060" s="81" t="s">
        <v>12016</v>
      </c>
      <c r="E6060" s="81"/>
      <c r="F6060" s="81" t="s">
        <v>226</v>
      </c>
      <c r="G6060" s="81" t="s">
        <v>309</v>
      </c>
      <c r="H6060" s="81" t="s">
        <v>12017</v>
      </c>
      <c r="I6060" s="81"/>
      <c r="J6060" s="82">
        <v>52.85</v>
      </c>
      <c r="K6060" s="82">
        <v>0</v>
      </c>
      <c r="L6060" s="82">
        <v>0</v>
      </c>
      <c r="M6060" s="82">
        <v>0</v>
      </c>
    </row>
    <row r="6061" spans="1:13">
      <c r="A6061" t="str">
        <f t="shared" si="94"/>
        <v>35V-DIST-307J220831-L047</v>
      </c>
      <c r="B6061" s="81" t="s">
        <v>12014</v>
      </c>
      <c r="C6061" s="81" t="s">
        <v>12015</v>
      </c>
      <c r="D6061" s="81" t="s">
        <v>12016</v>
      </c>
      <c r="E6061" s="81"/>
      <c r="F6061" s="81" t="s">
        <v>226</v>
      </c>
      <c r="G6061" s="81" t="s">
        <v>309</v>
      </c>
      <c r="H6061" s="81" t="s">
        <v>12018</v>
      </c>
      <c r="I6061" s="81"/>
      <c r="J6061" s="82">
        <v>52.85</v>
      </c>
      <c r="K6061" s="82">
        <v>0</v>
      </c>
      <c r="L6061" s="82">
        <v>0</v>
      </c>
      <c r="M6061" s="82">
        <v>0</v>
      </c>
    </row>
    <row r="6062" spans="1:13">
      <c r="A6062" t="str">
        <f t="shared" si="94"/>
        <v>35V-DIST-307J230602-L021</v>
      </c>
      <c r="B6062" s="81" t="s">
        <v>12014</v>
      </c>
      <c r="C6062" s="81" t="s">
        <v>12015</v>
      </c>
      <c r="D6062" s="81" t="s">
        <v>12016</v>
      </c>
      <c r="E6062" s="81"/>
      <c r="F6062" s="81" t="s">
        <v>226</v>
      </c>
      <c r="G6062" s="81" t="s">
        <v>309</v>
      </c>
      <c r="H6062" s="81" t="s">
        <v>12019</v>
      </c>
      <c r="I6062" s="81"/>
      <c r="J6062" s="82">
        <v>52.85</v>
      </c>
      <c r="K6062" s="82">
        <v>0</v>
      </c>
      <c r="L6062" s="82">
        <v>5</v>
      </c>
      <c r="M6062" s="82">
        <v>264.25</v>
      </c>
    </row>
    <row r="6063" spans="1:13">
      <c r="A6063" t="str">
        <f t="shared" si="94"/>
        <v>35V-DIST-308</v>
      </c>
      <c r="B6063" s="81" t="s">
        <v>12020</v>
      </c>
      <c r="C6063" s="81" t="s">
        <v>12021</v>
      </c>
      <c r="D6063" s="81" t="s">
        <v>12022</v>
      </c>
      <c r="E6063" s="81"/>
      <c r="F6063" s="81" t="s">
        <v>226</v>
      </c>
      <c r="G6063" s="81" t="s">
        <v>309</v>
      </c>
      <c r="H6063" s="81"/>
      <c r="I6063" s="81"/>
      <c r="J6063" s="82">
        <v>50.57</v>
      </c>
      <c r="K6063" s="82">
        <v>0</v>
      </c>
      <c r="L6063" s="82">
        <v>-2</v>
      </c>
      <c r="M6063" s="82">
        <v>-101.14</v>
      </c>
    </row>
    <row r="6064" spans="1:13">
      <c r="A6064" t="str">
        <f t="shared" si="94"/>
        <v>35V-DIST-308J230221-L078</v>
      </c>
      <c r="B6064" s="81" t="s">
        <v>12020</v>
      </c>
      <c r="C6064" s="81" t="s">
        <v>12021</v>
      </c>
      <c r="D6064" s="81" t="s">
        <v>12022</v>
      </c>
      <c r="E6064" s="81"/>
      <c r="F6064" s="81" t="s">
        <v>226</v>
      </c>
      <c r="G6064" s="81" t="s">
        <v>309</v>
      </c>
      <c r="H6064" s="81" t="s">
        <v>12023</v>
      </c>
      <c r="I6064" s="81"/>
      <c r="J6064" s="82">
        <v>50.57</v>
      </c>
      <c r="K6064" s="82">
        <v>0</v>
      </c>
      <c r="L6064" s="82">
        <v>1</v>
      </c>
      <c r="M6064" s="82">
        <v>50.57</v>
      </c>
    </row>
    <row r="6065" spans="1:13">
      <c r="A6065" t="str">
        <f t="shared" si="94"/>
        <v>35V-DIST-308J221215-L054</v>
      </c>
      <c r="B6065" s="81" t="s">
        <v>12020</v>
      </c>
      <c r="C6065" s="81" t="s">
        <v>12021</v>
      </c>
      <c r="D6065" s="81" t="s">
        <v>12022</v>
      </c>
      <c r="E6065" s="81"/>
      <c r="F6065" s="81" t="s">
        <v>226</v>
      </c>
      <c r="G6065" s="81" t="s">
        <v>309</v>
      </c>
      <c r="H6065" s="81" t="s">
        <v>12024</v>
      </c>
      <c r="I6065" s="81"/>
      <c r="J6065" s="82">
        <v>50.57</v>
      </c>
      <c r="K6065" s="82">
        <v>0</v>
      </c>
      <c r="L6065" s="82">
        <v>0</v>
      </c>
      <c r="M6065" s="82">
        <v>0</v>
      </c>
    </row>
    <row r="6066" spans="1:13">
      <c r="A6066" t="str">
        <f t="shared" si="94"/>
        <v>35V-DIST-308J230627-L085</v>
      </c>
      <c r="B6066" s="81" t="s">
        <v>12020</v>
      </c>
      <c r="C6066" s="81" t="s">
        <v>12021</v>
      </c>
      <c r="D6066" s="81" t="s">
        <v>12022</v>
      </c>
      <c r="E6066" s="81"/>
      <c r="F6066" s="81" t="s">
        <v>226</v>
      </c>
      <c r="G6066" s="81" t="s">
        <v>309</v>
      </c>
      <c r="H6066" s="81" t="s">
        <v>12025</v>
      </c>
      <c r="I6066" s="81"/>
      <c r="J6066" s="82">
        <v>50.57</v>
      </c>
      <c r="K6066" s="82">
        <v>0</v>
      </c>
      <c r="L6066" s="82">
        <v>2</v>
      </c>
      <c r="M6066" s="82">
        <v>101.14</v>
      </c>
    </row>
    <row r="6067" spans="1:13">
      <c r="A6067" t="str">
        <f t="shared" si="94"/>
        <v>35V-DIST-309R230907-L006</v>
      </c>
      <c r="B6067" s="81" t="s">
        <v>12026</v>
      </c>
      <c r="C6067" s="81" t="s">
        <v>12027</v>
      </c>
      <c r="D6067" s="81" t="s">
        <v>12028</v>
      </c>
      <c r="E6067" s="81"/>
      <c r="F6067" s="81" t="s">
        <v>226</v>
      </c>
      <c r="G6067" s="81" t="s">
        <v>309</v>
      </c>
      <c r="H6067" s="81" t="s">
        <v>12029</v>
      </c>
      <c r="I6067" s="81"/>
      <c r="J6067" s="82">
        <v>81.56</v>
      </c>
      <c r="K6067" s="82">
        <v>0</v>
      </c>
      <c r="L6067" s="82">
        <v>0</v>
      </c>
      <c r="M6067" s="82">
        <v>0</v>
      </c>
    </row>
    <row r="6068" spans="1:13">
      <c r="A6068" t="str">
        <f t="shared" si="94"/>
        <v>35V-DIST-309R200827-L006</v>
      </c>
      <c r="B6068" s="81" t="s">
        <v>12026</v>
      </c>
      <c r="C6068" s="81" t="s">
        <v>12027</v>
      </c>
      <c r="D6068" s="81" t="s">
        <v>12028</v>
      </c>
      <c r="E6068" s="81"/>
      <c r="F6068" s="81" t="s">
        <v>226</v>
      </c>
      <c r="G6068" s="81" t="s">
        <v>309</v>
      </c>
      <c r="H6068" s="81" t="s">
        <v>12030</v>
      </c>
      <c r="I6068" s="81"/>
      <c r="J6068" s="82">
        <v>81.56</v>
      </c>
      <c r="K6068" s="82">
        <v>0</v>
      </c>
      <c r="L6068" s="82">
        <v>1</v>
      </c>
      <c r="M6068" s="82">
        <v>81.56</v>
      </c>
    </row>
    <row r="6069" spans="1:13">
      <c r="A6069" t="str">
        <f t="shared" si="94"/>
        <v>35V-DIST-309J230602-L023</v>
      </c>
      <c r="B6069" s="81" t="s">
        <v>12026</v>
      </c>
      <c r="C6069" s="81" t="s">
        <v>12027</v>
      </c>
      <c r="D6069" s="81" t="s">
        <v>12028</v>
      </c>
      <c r="E6069" s="81"/>
      <c r="F6069" s="81" t="s">
        <v>226</v>
      </c>
      <c r="G6069" s="81" t="s">
        <v>309</v>
      </c>
      <c r="H6069" s="81" t="s">
        <v>12031</v>
      </c>
      <c r="I6069" s="81"/>
      <c r="J6069" s="82">
        <v>81.56</v>
      </c>
      <c r="K6069" s="82">
        <v>0</v>
      </c>
      <c r="L6069" s="82">
        <v>1</v>
      </c>
      <c r="M6069" s="82">
        <v>81.56</v>
      </c>
    </row>
    <row r="6070" spans="1:13">
      <c r="A6070" t="str">
        <f t="shared" si="94"/>
        <v>35V-DIST-310J230602-L024</v>
      </c>
      <c r="B6070" s="81" t="s">
        <v>12032</v>
      </c>
      <c r="C6070" s="81" t="s">
        <v>12033</v>
      </c>
      <c r="D6070" s="81" t="s">
        <v>12034</v>
      </c>
      <c r="E6070" s="81"/>
      <c r="F6070" s="81" t="s">
        <v>226</v>
      </c>
      <c r="G6070" s="81" t="s">
        <v>309</v>
      </c>
      <c r="H6070" s="81" t="s">
        <v>12035</v>
      </c>
      <c r="I6070" s="81"/>
      <c r="J6070" s="82">
        <v>82.32</v>
      </c>
      <c r="K6070" s="82">
        <v>0</v>
      </c>
      <c r="L6070" s="82">
        <v>2</v>
      </c>
      <c r="M6070" s="82">
        <v>164.64</v>
      </c>
    </row>
    <row r="6071" spans="1:13">
      <c r="A6071" t="str">
        <f t="shared" si="94"/>
        <v>35V-DIST-311J230602-L025</v>
      </c>
      <c r="B6071" s="81" t="s">
        <v>12036</v>
      </c>
      <c r="C6071" s="81" t="s">
        <v>12037</v>
      </c>
      <c r="D6071" s="81" t="s">
        <v>12038</v>
      </c>
      <c r="E6071" s="81"/>
      <c r="F6071" s="81" t="s">
        <v>226</v>
      </c>
      <c r="G6071" s="81" t="s">
        <v>309</v>
      </c>
      <c r="H6071" s="81" t="s">
        <v>12039</v>
      </c>
      <c r="I6071" s="81"/>
      <c r="J6071" s="82">
        <v>83.08</v>
      </c>
      <c r="K6071" s="82">
        <v>0</v>
      </c>
      <c r="L6071" s="82">
        <v>2</v>
      </c>
      <c r="M6071" s="82">
        <v>166.16</v>
      </c>
    </row>
    <row r="6072" spans="1:13">
      <c r="A6072" t="str">
        <f t="shared" si="94"/>
        <v>35V-DIST-312J230907-L028</v>
      </c>
      <c r="B6072" s="81" t="s">
        <v>12040</v>
      </c>
      <c r="C6072" s="81" t="s">
        <v>12041</v>
      </c>
      <c r="D6072" s="81" t="s">
        <v>12042</v>
      </c>
      <c r="E6072" s="81"/>
      <c r="F6072" s="81" t="s">
        <v>226</v>
      </c>
      <c r="G6072" s="81" t="s">
        <v>309</v>
      </c>
      <c r="H6072" s="81" t="s">
        <v>12043</v>
      </c>
      <c r="I6072" s="81"/>
      <c r="J6072" s="82">
        <v>83.84</v>
      </c>
      <c r="K6072" s="82">
        <v>0</v>
      </c>
      <c r="L6072" s="82">
        <v>1</v>
      </c>
      <c r="M6072" s="82">
        <v>83.84</v>
      </c>
    </row>
    <row r="6073" spans="1:13">
      <c r="A6073" t="str">
        <f t="shared" si="94"/>
        <v>H1L-ST-006</v>
      </c>
      <c r="B6073" s="81" t="s">
        <v>12044</v>
      </c>
      <c r="C6073" s="81" t="s">
        <v>12045</v>
      </c>
      <c r="D6073" s="81" t="s">
        <v>12046</v>
      </c>
      <c r="E6073" s="81"/>
      <c r="F6073" s="81" t="s">
        <v>226</v>
      </c>
      <c r="G6073" s="81" t="s">
        <v>1933</v>
      </c>
      <c r="H6073" s="81"/>
      <c r="I6073" s="81"/>
      <c r="J6073" s="82">
        <v>36.729999999999997</v>
      </c>
      <c r="K6073" s="82">
        <v>0</v>
      </c>
      <c r="L6073" s="82">
        <v>0</v>
      </c>
      <c r="M6073" s="82">
        <v>0</v>
      </c>
    </row>
    <row r="6074" spans="1:13">
      <c r="A6074" t="str">
        <f t="shared" si="94"/>
        <v>H1L-ST-006J211220-L071</v>
      </c>
      <c r="B6074" s="81" t="s">
        <v>12044</v>
      </c>
      <c r="C6074" s="81" t="s">
        <v>12045</v>
      </c>
      <c r="D6074" s="81" t="s">
        <v>12046</v>
      </c>
      <c r="E6074" s="81"/>
      <c r="F6074" s="81" t="s">
        <v>226</v>
      </c>
      <c r="G6074" s="81" t="s">
        <v>1933</v>
      </c>
      <c r="H6074" s="81" t="s">
        <v>12047</v>
      </c>
      <c r="I6074" s="81"/>
      <c r="J6074" s="82">
        <v>36.729999999999997</v>
      </c>
      <c r="K6074" s="82">
        <v>0</v>
      </c>
      <c r="L6074" s="82">
        <v>2</v>
      </c>
      <c r="M6074" s="82">
        <v>73.459999999999994</v>
      </c>
    </row>
    <row r="6075" spans="1:13">
      <c r="A6075" t="str">
        <f t="shared" si="94"/>
        <v>H1L-ST-006J200821-L048</v>
      </c>
      <c r="B6075" s="81" t="s">
        <v>12044</v>
      </c>
      <c r="C6075" s="81" t="s">
        <v>12045</v>
      </c>
      <c r="D6075" s="81" t="s">
        <v>12046</v>
      </c>
      <c r="E6075" s="81"/>
      <c r="F6075" s="81" t="s">
        <v>226</v>
      </c>
      <c r="G6075" s="81" t="s">
        <v>1933</v>
      </c>
      <c r="H6075" s="81" t="s">
        <v>12048</v>
      </c>
      <c r="I6075" s="81"/>
      <c r="J6075" s="82">
        <v>36.729999999999997</v>
      </c>
      <c r="K6075" s="82">
        <v>0</v>
      </c>
      <c r="L6075" s="82">
        <v>2</v>
      </c>
      <c r="M6075" s="82">
        <v>73.459999999999994</v>
      </c>
    </row>
    <row r="6076" spans="1:13">
      <c r="A6076" t="str">
        <f t="shared" si="94"/>
        <v>H1L-ST-006J230502-L048</v>
      </c>
      <c r="B6076" s="81" t="s">
        <v>12044</v>
      </c>
      <c r="C6076" s="81" t="s">
        <v>12045</v>
      </c>
      <c r="D6076" s="81" t="s">
        <v>12046</v>
      </c>
      <c r="E6076" s="81"/>
      <c r="F6076" s="81" t="s">
        <v>226</v>
      </c>
      <c r="G6076" s="81" t="s">
        <v>1933</v>
      </c>
      <c r="H6076" s="81" t="s">
        <v>12049</v>
      </c>
      <c r="I6076" s="81"/>
      <c r="J6076" s="82">
        <v>36.729999999999997</v>
      </c>
      <c r="K6076" s="82">
        <v>0</v>
      </c>
      <c r="L6076" s="82">
        <v>5</v>
      </c>
      <c r="M6076" s="82">
        <v>183.65</v>
      </c>
    </row>
    <row r="6077" spans="1:13">
      <c r="A6077" t="str">
        <f t="shared" si="94"/>
        <v>H1L-ST-104</v>
      </c>
      <c r="B6077" s="81" t="s">
        <v>12050</v>
      </c>
      <c r="C6077" s="81" t="s">
        <v>12045</v>
      </c>
      <c r="D6077" s="81" t="s">
        <v>12051</v>
      </c>
      <c r="E6077" s="81"/>
      <c r="F6077" s="81" t="s">
        <v>226</v>
      </c>
      <c r="G6077" s="81" t="s">
        <v>1933</v>
      </c>
      <c r="H6077" s="81"/>
      <c r="I6077" s="81"/>
      <c r="J6077" s="82">
        <v>24.32</v>
      </c>
      <c r="K6077" s="82">
        <v>0</v>
      </c>
      <c r="L6077" s="82">
        <v>-2</v>
      </c>
      <c r="M6077" s="82">
        <v>-48.64</v>
      </c>
    </row>
    <row r="6078" spans="1:13">
      <c r="A6078" t="str">
        <f t="shared" si="94"/>
        <v>H1L-ST-104J211206-L014</v>
      </c>
      <c r="B6078" s="81" t="s">
        <v>12050</v>
      </c>
      <c r="C6078" s="81" t="s">
        <v>12045</v>
      </c>
      <c r="D6078" s="81" t="s">
        <v>12051</v>
      </c>
      <c r="E6078" s="81"/>
      <c r="F6078" s="81" t="s">
        <v>226</v>
      </c>
      <c r="G6078" s="81" t="s">
        <v>1933</v>
      </c>
      <c r="H6078" s="81" t="s">
        <v>11692</v>
      </c>
      <c r="I6078" s="81"/>
      <c r="J6078" s="82">
        <v>24.32</v>
      </c>
      <c r="K6078" s="82">
        <v>0</v>
      </c>
      <c r="L6078" s="82">
        <v>0</v>
      </c>
      <c r="M6078" s="82">
        <v>0</v>
      </c>
    </row>
    <row r="6079" spans="1:13">
      <c r="A6079" t="str">
        <f t="shared" si="94"/>
        <v>H1L-ST-104J200821-L050</v>
      </c>
      <c r="B6079" s="81" t="s">
        <v>12050</v>
      </c>
      <c r="C6079" s="81" t="s">
        <v>12045</v>
      </c>
      <c r="D6079" s="81" t="s">
        <v>12051</v>
      </c>
      <c r="E6079" s="81"/>
      <c r="F6079" s="81" t="s">
        <v>226</v>
      </c>
      <c r="G6079" s="81" t="s">
        <v>1933</v>
      </c>
      <c r="H6079" s="81" t="s">
        <v>12052</v>
      </c>
      <c r="I6079" s="81"/>
      <c r="J6079" s="82">
        <v>24.32</v>
      </c>
      <c r="K6079" s="82">
        <v>0</v>
      </c>
      <c r="L6079" s="82">
        <v>2</v>
      </c>
      <c r="M6079" s="82">
        <v>48.64</v>
      </c>
    </row>
    <row r="6080" spans="1:13">
      <c r="A6080" t="str">
        <f t="shared" si="94"/>
        <v>H1L-TP-007</v>
      </c>
      <c r="B6080" s="81" t="s">
        <v>12053</v>
      </c>
      <c r="C6080" s="81" t="s">
        <v>12045</v>
      </c>
      <c r="D6080" s="81" t="s">
        <v>12054</v>
      </c>
      <c r="E6080" s="81"/>
      <c r="F6080" s="81" t="s">
        <v>226</v>
      </c>
      <c r="G6080" s="81" t="s">
        <v>1933</v>
      </c>
      <c r="H6080" s="81"/>
      <c r="I6080" s="81"/>
      <c r="J6080" s="82">
        <v>42.01</v>
      </c>
      <c r="K6080" s="82">
        <v>0</v>
      </c>
      <c r="L6080" s="82">
        <v>-1</v>
      </c>
      <c r="M6080" s="82">
        <v>-42.01</v>
      </c>
    </row>
    <row r="6081" spans="1:13">
      <c r="A6081" t="str">
        <f t="shared" si="94"/>
        <v>H1L-TP-007J220809-L038</v>
      </c>
      <c r="B6081" s="81" t="s">
        <v>12053</v>
      </c>
      <c r="C6081" s="81" t="s">
        <v>12045</v>
      </c>
      <c r="D6081" s="81" t="s">
        <v>12054</v>
      </c>
      <c r="E6081" s="81"/>
      <c r="F6081" s="81" t="s">
        <v>226</v>
      </c>
      <c r="G6081" s="81" t="s">
        <v>1933</v>
      </c>
      <c r="H6081" s="81" t="s">
        <v>12055</v>
      </c>
      <c r="I6081" s="81"/>
      <c r="J6081" s="82">
        <v>42.01</v>
      </c>
      <c r="K6081" s="82">
        <v>0</v>
      </c>
      <c r="L6081" s="82">
        <v>16</v>
      </c>
      <c r="M6081" s="82">
        <v>672.16</v>
      </c>
    </row>
    <row r="6082" spans="1:13">
      <c r="A6082" t="str">
        <f t="shared" si="94"/>
        <v>H1L-TP-007J230502-L044</v>
      </c>
      <c r="B6082" s="81" t="s">
        <v>12053</v>
      </c>
      <c r="C6082" s="81" t="s">
        <v>12045</v>
      </c>
      <c r="D6082" s="81" t="s">
        <v>12054</v>
      </c>
      <c r="E6082" s="81"/>
      <c r="F6082" s="81" t="s">
        <v>226</v>
      </c>
      <c r="G6082" s="81" t="s">
        <v>1933</v>
      </c>
      <c r="H6082" s="81" t="s">
        <v>12056</v>
      </c>
      <c r="I6082" s="81"/>
      <c r="J6082" s="82">
        <v>42.01</v>
      </c>
      <c r="K6082" s="82">
        <v>0</v>
      </c>
      <c r="L6082" s="82">
        <v>1</v>
      </c>
      <c r="M6082" s="82">
        <v>42.01</v>
      </c>
    </row>
    <row r="6083" spans="1:13">
      <c r="A6083" t="str">
        <f t="shared" ref="A6083:A6146" si="95">CONCATENATE(B6083,H6083)</f>
        <v>H1L-TP-007J230710-L032</v>
      </c>
      <c r="B6083" s="81" t="s">
        <v>12053</v>
      </c>
      <c r="C6083" s="81" t="s">
        <v>12045</v>
      </c>
      <c r="D6083" s="81" t="s">
        <v>12054</v>
      </c>
      <c r="E6083" s="81"/>
      <c r="F6083" s="81" t="s">
        <v>226</v>
      </c>
      <c r="G6083" s="81" t="s">
        <v>1933</v>
      </c>
      <c r="H6083" s="81" t="s">
        <v>12057</v>
      </c>
      <c r="I6083" s="81"/>
      <c r="J6083" s="82">
        <v>42.01</v>
      </c>
      <c r="K6083" s="82">
        <v>0</v>
      </c>
      <c r="L6083" s="82">
        <v>4</v>
      </c>
      <c r="M6083" s="82">
        <v>168.04</v>
      </c>
    </row>
    <row r="6084" spans="1:13">
      <c r="A6084" t="str">
        <f t="shared" si="95"/>
        <v>H1L-YP-006</v>
      </c>
      <c r="B6084" s="81" t="s">
        <v>12058</v>
      </c>
      <c r="C6084" s="81" t="s">
        <v>12045</v>
      </c>
      <c r="D6084" s="81" t="s">
        <v>12059</v>
      </c>
      <c r="E6084" s="81"/>
      <c r="F6084" s="81" t="s">
        <v>226</v>
      </c>
      <c r="G6084" s="81" t="s">
        <v>1933</v>
      </c>
      <c r="H6084" s="81"/>
      <c r="I6084" s="81"/>
      <c r="J6084" s="82">
        <v>39.32</v>
      </c>
      <c r="K6084" s="82">
        <v>0</v>
      </c>
      <c r="L6084" s="82">
        <v>0</v>
      </c>
      <c r="M6084" s="82">
        <v>0</v>
      </c>
    </row>
    <row r="6085" spans="1:13">
      <c r="A6085" t="str">
        <f t="shared" si="95"/>
        <v>H1L-YP-006R200318-L015</v>
      </c>
      <c r="B6085" s="81" t="s">
        <v>12058</v>
      </c>
      <c r="C6085" s="81" t="s">
        <v>12045</v>
      </c>
      <c r="D6085" s="81" t="s">
        <v>12059</v>
      </c>
      <c r="E6085" s="81"/>
      <c r="F6085" s="81" t="s">
        <v>226</v>
      </c>
      <c r="G6085" s="81" t="s">
        <v>1933</v>
      </c>
      <c r="H6085" s="81" t="s">
        <v>12060</v>
      </c>
      <c r="I6085" s="81"/>
      <c r="J6085" s="82">
        <v>39.32</v>
      </c>
      <c r="K6085" s="82">
        <v>0</v>
      </c>
      <c r="L6085" s="82">
        <v>0</v>
      </c>
      <c r="M6085" s="82">
        <v>0</v>
      </c>
    </row>
    <row r="6086" spans="1:13">
      <c r="A6086" t="str">
        <f t="shared" si="95"/>
        <v>H1L-YP-006J220823-L050</v>
      </c>
      <c r="B6086" s="81" t="s">
        <v>12058</v>
      </c>
      <c r="C6086" s="81" t="s">
        <v>12045</v>
      </c>
      <c r="D6086" s="81" t="s">
        <v>12059</v>
      </c>
      <c r="E6086" s="81"/>
      <c r="F6086" s="81" t="s">
        <v>226</v>
      </c>
      <c r="G6086" s="81" t="s">
        <v>1933</v>
      </c>
      <c r="H6086" s="81" t="s">
        <v>12061</v>
      </c>
      <c r="I6086" s="81"/>
      <c r="J6086" s="82">
        <v>39.32</v>
      </c>
      <c r="K6086" s="82">
        <v>0</v>
      </c>
      <c r="L6086" s="82">
        <v>2</v>
      </c>
      <c r="M6086" s="82">
        <v>78.64</v>
      </c>
    </row>
    <row r="6087" spans="1:13">
      <c r="A6087" t="str">
        <f t="shared" si="95"/>
        <v>H1L-YP-006J221212-L033</v>
      </c>
      <c r="B6087" s="81" t="s">
        <v>12058</v>
      </c>
      <c r="C6087" s="81" t="s">
        <v>12045</v>
      </c>
      <c r="D6087" s="81" t="s">
        <v>12059</v>
      </c>
      <c r="E6087" s="81"/>
      <c r="F6087" s="81" t="s">
        <v>226</v>
      </c>
      <c r="G6087" s="81" t="s">
        <v>1933</v>
      </c>
      <c r="H6087" s="81" t="s">
        <v>12062</v>
      </c>
      <c r="I6087" s="81"/>
      <c r="J6087" s="82">
        <v>39.32</v>
      </c>
      <c r="K6087" s="82">
        <v>0</v>
      </c>
      <c r="L6087" s="82">
        <v>6</v>
      </c>
      <c r="M6087" s="82">
        <v>235.92</v>
      </c>
    </row>
    <row r="6088" spans="1:13">
      <c r="A6088" t="str">
        <f t="shared" si="95"/>
        <v>H1L-YP-006J230608-L165</v>
      </c>
      <c r="B6088" s="81" t="s">
        <v>12058</v>
      </c>
      <c r="C6088" s="81" t="s">
        <v>12045</v>
      </c>
      <c r="D6088" s="81" t="s">
        <v>12059</v>
      </c>
      <c r="E6088" s="81"/>
      <c r="F6088" s="81" t="s">
        <v>226</v>
      </c>
      <c r="G6088" s="81" t="s">
        <v>1933</v>
      </c>
      <c r="H6088" s="81" t="s">
        <v>12063</v>
      </c>
      <c r="I6088" s="81"/>
      <c r="J6088" s="82">
        <v>39.32</v>
      </c>
      <c r="K6088" s="82">
        <v>0</v>
      </c>
      <c r="L6088" s="82">
        <v>5</v>
      </c>
      <c r="M6088" s="82">
        <v>196.6</v>
      </c>
    </row>
    <row r="6089" spans="1:13">
      <c r="A6089" t="str">
        <f t="shared" si="95"/>
        <v>H1L-LL-005</v>
      </c>
      <c r="B6089" s="81" t="s">
        <v>12064</v>
      </c>
      <c r="C6089" s="81" t="s">
        <v>12065</v>
      </c>
      <c r="D6089" s="81" t="s">
        <v>12066</v>
      </c>
      <c r="E6089" s="81"/>
      <c r="F6089" s="81" t="s">
        <v>226</v>
      </c>
      <c r="G6089" s="81" t="s">
        <v>1933</v>
      </c>
      <c r="H6089" s="81"/>
      <c r="I6089" s="81"/>
      <c r="J6089" s="82">
        <v>32.69</v>
      </c>
      <c r="K6089" s="82">
        <v>0</v>
      </c>
      <c r="L6089" s="82">
        <v>0</v>
      </c>
      <c r="M6089" s="82">
        <v>0</v>
      </c>
    </row>
    <row r="6090" spans="1:13">
      <c r="A6090" t="str">
        <f t="shared" si="95"/>
        <v>H1L-LL-005J211220-L073</v>
      </c>
      <c r="B6090" s="81" t="s">
        <v>12064</v>
      </c>
      <c r="C6090" s="81" t="s">
        <v>12065</v>
      </c>
      <c r="D6090" s="81" t="s">
        <v>12066</v>
      </c>
      <c r="E6090" s="81"/>
      <c r="F6090" s="81" t="s">
        <v>226</v>
      </c>
      <c r="G6090" s="81" t="s">
        <v>1933</v>
      </c>
      <c r="H6090" s="81" t="s">
        <v>12067</v>
      </c>
      <c r="I6090" s="81"/>
      <c r="J6090" s="82">
        <v>32.69</v>
      </c>
      <c r="K6090" s="82">
        <v>0</v>
      </c>
      <c r="L6090" s="82">
        <v>0</v>
      </c>
      <c r="M6090" s="82">
        <v>0</v>
      </c>
    </row>
    <row r="6091" spans="1:13">
      <c r="A6091" t="str">
        <f t="shared" si="95"/>
        <v>H1L-LL-005J200514-L016</v>
      </c>
      <c r="B6091" s="81" t="s">
        <v>12064</v>
      </c>
      <c r="C6091" s="81" t="s">
        <v>12065</v>
      </c>
      <c r="D6091" s="81" t="s">
        <v>12066</v>
      </c>
      <c r="E6091" s="81"/>
      <c r="F6091" s="81" t="s">
        <v>226</v>
      </c>
      <c r="G6091" s="81" t="s">
        <v>1933</v>
      </c>
      <c r="H6091" s="81" t="s">
        <v>12068</v>
      </c>
      <c r="I6091" s="81"/>
      <c r="J6091" s="82">
        <v>32.69</v>
      </c>
      <c r="K6091" s="82">
        <v>0</v>
      </c>
      <c r="L6091" s="82">
        <v>1</v>
      </c>
      <c r="M6091" s="82">
        <v>32.69</v>
      </c>
    </row>
    <row r="6092" spans="1:13">
      <c r="A6092" t="str">
        <f t="shared" si="95"/>
        <v>H1L-LL-005R200303-L029</v>
      </c>
      <c r="B6092" s="81" t="s">
        <v>12064</v>
      </c>
      <c r="C6092" s="81" t="s">
        <v>12065</v>
      </c>
      <c r="D6092" s="81" t="s">
        <v>12066</v>
      </c>
      <c r="E6092" s="81"/>
      <c r="F6092" s="81" t="s">
        <v>226</v>
      </c>
      <c r="G6092" s="81" t="s">
        <v>1933</v>
      </c>
      <c r="H6092" s="81" t="s">
        <v>12069</v>
      </c>
      <c r="I6092" s="81"/>
      <c r="J6092" s="82">
        <v>32.69</v>
      </c>
      <c r="K6092" s="82">
        <v>0</v>
      </c>
      <c r="L6092" s="82">
        <v>0</v>
      </c>
      <c r="M6092" s="82">
        <v>0</v>
      </c>
    </row>
    <row r="6093" spans="1:13">
      <c r="A6093" t="str">
        <f t="shared" si="95"/>
        <v>H1L-LL-005J230627-L015</v>
      </c>
      <c r="B6093" s="81" t="s">
        <v>12064</v>
      </c>
      <c r="C6093" s="81" t="s">
        <v>12065</v>
      </c>
      <c r="D6093" s="81" t="s">
        <v>12066</v>
      </c>
      <c r="E6093" s="81"/>
      <c r="F6093" s="81" t="s">
        <v>226</v>
      </c>
      <c r="G6093" s="81" t="s">
        <v>1933</v>
      </c>
      <c r="H6093" s="81" t="s">
        <v>12070</v>
      </c>
      <c r="I6093" s="81"/>
      <c r="J6093" s="82">
        <v>32.69</v>
      </c>
      <c r="K6093" s="82">
        <v>0</v>
      </c>
      <c r="L6093" s="82">
        <v>4</v>
      </c>
      <c r="M6093" s="82">
        <v>130.76</v>
      </c>
    </row>
    <row r="6094" spans="1:13">
      <c r="A6094" t="str">
        <f t="shared" si="95"/>
        <v>H1L-LR-005J200317-L075</v>
      </c>
      <c r="B6094" s="81" t="s">
        <v>12071</v>
      </c>
      <c r="C6094" s="81" t="s">
        <v>12065</v>
      </c>
      <c r="D6094" s="81" t="s">
        <v>12072</v>
      </c>
      <c r="E6094" s="81"/>
      <c r="F6094" s="81" t="s">
        <v>226</v>
      </c>
      <c r="G6094" s="81" t="s">
        <v>1933</v>
      </c>
      <c r="H6094" s="81" t="s">
        <v>12073</v>
      </c>
      <c r="I6094" s="81"/>
      <c r="J6094" s="82">
        <v>33.200000000000003</v>
      </c>
      <c r="K6094" s="82">
        <v>0</v>
      </c>
      <c r="L6094" s="82">
        <v>4</v>
      </c>
      <c r="M6094" s="82">
        <v>132.80000000000001</v>
      </c>
    </row>
    <row r="6095" spans="1:13">
      <c r="A6095" t="str">
        <f t="shared" si="95"/>
        <v>H1L-LR-005R211227-L023</v>
      </c>
      <c r="B6095" s="81" t="s">
        <v>12071</v>
      </c>
      <c r="C6095" s="81" t="s">
        <v>12065</v>
      </c>
      <c r="D6095" s="81" t="s">
        <v>12072</v>
      </c>
      <c r="E6095" s="81"/>
      <c r="F6095" s="81" t="s">
        <v>226</v>
      </c>
      <c r="G6095" s="81" t="s">
        <v>1933</v>
      </c>
      <c r="H6095" s="81" t="s">
        <v>12074</v>
      </c>
      <c r="I6095" s="81"/>
      <c r="J6095" s="82">
        <v>33.200000000000003</v>
      </c>
      <c r="K6095" s="82">
        <v>0</v>
      </c>
      <c r="L6095" s="82">
        <v>2</v>
      </c>
      <c r="M6095" s="82">
        <v>66.400000000000006</v>
      </c>
    </row>
    <row r="6096" spans="1:13">
      <c r="A6096" t="str">
        <f t="shared" si="95"/>
        <v>H1L-LR-005J230313-L069</v>
      </c>
      <c r="B6096" s="81" t="s">
        <v>12071</v>
      </c>
      <c r="C6096" s="81" t="s">
        <v>12065</v>
      </c>
      <c r="D6096" s="81" t="s">
        <v>12072</v>
      </c>
      <c r="E6096" s="81"/>
      <c r="F6096" s="81" t="s">
        <v>226</v>
      </c>
      <c r="G6096" s="81" t="s">
        <v>1933</v>
      </c>
      <c r="H6096" s="81" t="s">
        <v>12075</v>
      </c>
      <c r="I6096" s="81"/>
      <c r="J6096" s="82">
        <v>33.200000000000003</v>
      </c>
      <c r="K6096" s="82">
        <v>0</v>
      </c>
      <c r="L6096" s="82">
        <v>5</v>
      </c>
      <c r="M6096" s="82">
        <v>166</v>
      </c>
    </row>
    <row r="6097" spans="1:13">
      <c r="A6097" t="str">
        <f t="shared" si="95"/>
        <v>H1L-QD-112J220809-L037</v>
      </c>
      <c r="B6097" s="81" t="s">
        <v>12076</v>
      </c>
      <c r="C6097" s="81" t="s">
        <v>12065</v>
      </c>
      <c r="D6097" s="81" t="s">
        <v>12077</v>
      </c>
      <c r="E6097" s="81"/>
      <c r="F6097" s="81" t="s">
        <v>226</v>
      </c>
      <c r="G6097" s="81" t="s">
        <v>1933</v>
      </c>
      <c r="H6097" s="81" t="s">
        <v>12078</v>
      </c>
      <c r="I6097" s="81"/>
      <c r="J6097" s="82">
        <v>46.37</v>
      </c>
      <c r="K6097" s="82">
        <v>0</v>
      </c>
      <c r="L6097" s="82">
        <v>6</v>
      </c>
      <c r="M6097" s="82">
        <v>278.22000000000003</v>
      </c>
    </row>
    <row r="6098" spans="1:13">
      <c r="A6098" t="str">
        <f t="shared" si="95"/>
        <v>H1L-QD-112J230627-L023</v>
      </c>
      <c r="B6098" s="81" t="s">
        <v>12076</v>
      </c>
      <c r="C6098" s="81" t="s">
        <v>12065</v>
      </c>
      <c r="D6098" s="81" t="s">
        <v>12077</v>
      </c>
      <c r="E6098" s="81"/>
      <c r="F6098" s="81" t="s">
        <v>226</v>
      </c>
      <c r="G6098" s="81" t="s">
        <v>1933</v>
      </c>
      <c r="H6098" s="81" t="s">
        <v>12079</v>
      </c>
      <c r="I6098" s="81"/>
      <c r="J6098" s="82">
        <v>46.37</v>
      </c>
      <c r="K6098" s="82">
        <v>0</v>
      </c>
      <c r="L6098" s="82">
        <v>5</v>
      </c>
      <c r="M6098" s="82">
        <v>231.85</v>
      </c>
    </row>
    <row r="6099" spans="1:13">
      <c r="A6099" t="str">
        <f t="shared" si="95"/>
        <v>H1L-ST-016</v>
      </c>
      <c r="B6099" s="81" t="s">
        <v>12080</v>
      </c>
      <c r="C6099" s="81" t="s">
        <v>12065</v>
      </c>
      <c r="D6099" s="81" t="s">
        <v>12081</v>
      </c>
      <c r="E6099" s="81"/>
      <c r="F6099" s="81" t="s">
        <v>226</v>
      </c>
      <c r="G6099" s="81" t="s">
        <v>1933</v>
      </c>
      <c r="H6099" s="81"/>
      <c r="I6099" s="81"/>
      <c r="J6099" s="82">
        <v>66.2</v>
      </c>
      <c r="K6099" s="82">
        <v>0</v>
      </c>
      <c r="L6099" s="82">
        <v>-1</v>
      </c>
      <c r="M6099" s="82">
        <v>-66.2</v>
      </c>
    </row>
    <row r="6100" spans="1:13">
      <c r="A6100" t="str">
        <f t="shared" si="95"/>
        <v>H1L-ST-016J221205-L027</v>
      </c>
      <c r="B6100" s="81" t="s">
        <v>12080</v>
      </c>
      <c r="C6100" s="81" t="s">
        <v>12065</v>
      </c>
      <c r="D6100" s="81" t="s">
        <v>12081</v>
      </c>
      <c r="E6100" s="81"/>
      <c r="F6100" s="81" t="s">
        <v>226</v>
      </c>
      <c r="G6100" s="81" t="s">
        <v>1933</v>
      </c>
      <c r="H6100" s="81" t="s">
        <v>12082</v>
      </c>
      <c r="I6100" s="81"/>
      <c r="J6100" s="82">
        <v>66.2</v>
      </c>
      <c r="K6100" s="82">
        <v>0</v>
      </c>
      <c r="L6100" s="82">
        <v>18</v>
      </c>
      <c r="M6100" s="82">
        <v>1191.5999999999999</v>
      </c>
    </row>
    <row r="6101" spans="1:13">
      <c r="A6101" t="str">
        <f t="shared" si="95"/>
        <v>H1L-ST-016J230627-L025</v>
      </c>
      <c r="B6101" s="81" t="s">
        <v>12080</v>
      </c>
      <c r="C6101" s="81" t="s">
        <v>12065</v>
      </c>
      <c r="D6101" s="81" t="s">
        <v>12081</v>
      </c>
      <c r="E6101" s="81"/>
      <c r="F6101" s="81" t="s">
        <v>226</v>
      </c>
      <c r="G6101" s="81" t="s">
        <v>1933</v>
      </c>
      <c r="H6101" s="81" t="s">
        <v>12083</v>
      </c>
      <c r="I6101" s="81"/>
      <c r="J6101" s="82">
        <v>66.2</v>
      </c>
      <c r="K6101" s="82">
        <v>0</v>
      </c>
      <c r="L6101" s="82">
        <v>4</v>
      </c>
      <c r="M6101" s="82">
        <v>264.8</v>
      </c>
    </row>
    <row r="6102" spans="1:13">
      <c r="A6102" t="str">
        <f t="shared" si="95"/>
        <v>H2L-LL-006J200521-L003</v>
      </c>
      <c r="B6102" s="81" t="s">
        <v>12084</v>
      </c>
      <c r="C6102" s="81" t="s">
        <v>12085</v>
      </c>
      <c r="D6102" s="81" t="s">
        <v>12086</v>
      </c>
      <c r="E6102" s="81"/>
      <c r="F6102" s="81" t="s">
        <v>226</v>
      </c>
      <c r="G6102" s="81" t="s">
        <v>1933</v>
      </c>
      <c r="H6102" s="81" t="s">
        <v>12087</v>
      </c>
      <c r="I6102" s="81"/>
      <c r="J6102" s="82">
        <v>21.97</v>
      </c>
      <c r="K6102" s="82">
        <v>0</v>
      </c>
      <c r="L6102" s="82">
        <v>3</v>
      </c>
      <c r="M6102" s="82">
        <v>65.91</v>
      </c>
    </row>
    <row r="6103" spans="1:13">
      <c r="A6103" t="str">
        <f t="shared" si="95"/>
        <v>H2L-LL-006J211220-L080</v>
      </c>
      <c r="B6103" s="81" t="s">
        <v>12084</v>
      </c>
      <c r="C6103" s="81" t="s">
        <v>12085</v>
      </c>
      <c r="D6103" s="81" t="s">
        <v>12086</v>
      </c>
      <c r="E6103" s="81"/>
      <c r="F6103" s="81" t="s">
        <v>226</v>
      </c>
      <c r="G6103" s="81" t="s">
        <v>1933</v>
      </c>
      <c r="H6103" s="81" t="s">
        <v>12088</v>
      </c>
      <c r="I6103" s="81"/>
      <c r="J6103" s="82">
        <v>21.97</v>
      </c>
      <c r="K6103" s="82">
        <v>0</v>
      </c>
      <c r="L6103" s="82">
        <v>2</v>
      </c>
      <c r="M6103" s="82">
        <v>43.94</v>
      </c>
    </row>
    <row r="6104" spans="1:13">
      <c r="A6104" t="str">
        <f t="shared" si="95"/>
        <v>H2L-LR-006</v>
      </c>
      <c r="B6104" s="81" t="s">
        <v>12089</v>
      </c>
      <c r="C6104" s="81" t="s">
        <v>12085</v>
      </c>
      <c r="D6104" s="81" t="s">
        <v>12090</v>
      </c>
      <c r="E6104" s="81"/>
      <c r="F6104" s="81" t="s">
        <v>226</v>
      </c>
      <c r="G6104" s="81" t="s">
        <v>1933</v>
      </c>
      <c r="H6104" s="81"/>
      <c r="I6104" s="81"/>
      <c r="J6104" s="82">
        <v>25.8</v>
      </c>
      <c r="K6104" s="82">
        <v>0</v>
      </c>
      <c r="L6104" s="82">
        <v>-1</v>
      </c>
      <c r="M6104" s="82">
        <v>-25.8</v>
      </c>
    </row>
    <row r="6105" spans="1:13">
      <c r="A6105" t="str">
        <f t="shared" si="95"/>
        <v>H2L-LR-006J200728-L086</v>
      </c>
      <c r="B6105" s="81" t="s">
        <v>12089</v>
      </c>
      <c r="C6105" s="81" t="s">
        <v>12085</v>
      </c>
      <c r="D6105" s="81" t="s">
        <v>12090</v>
      </c>
      <c r="E6105" s="81"/>
      <c r="F6105" s="81" t="s">
        <v>226</v>
      </c>
      <c r="G6105" s="81" t="s">
        <v>1933</v>
      </c>
      <c r="H6105" s="81" t="s">
        <v>12091</v>
      </c>
      <c r="I6105" s="81"/>
      <c r="J6105" s="82">
        <v>25.8</v>
      </c>
      <c r="K6105" s="82">
        <v>0</v>
      </c>
      <c r="L6105" s="82">
        <v>2</v>
      </c>
      <c r="M6105" s="82">
        <v>51.6</v>
      </c>
    </row>
    <row r="6106" spans="1:13">
      <c r="A6106" t="str">
        <f t="shared" si="95"/>
        <v>H2L-QD-006J220720-L076</v>
      </c>
      <c r="B6106" s="81" t="s">
        <v>12092</v>
      </c>
      <c r="C6106" s="81" t="s">
        <v>12085</v>
      </c>
      <c r="D6106" s="81" t="s">
        <v>12093</v>
      </c>
      <c r="E6106" s="81"/>
      <c r="F6106" s="81" t="s">
        <v>226</v>
      </c>
      <c r="G6106" s="81" t="s">
        <v>1933</v>
      </c>
      <c r="H6106" s="81" t="s">
        <v>12094</v>
      </c>
      <c r="I6106" s="81"/>
      <c r="J6106" s="82">
        <v>10.17</v>
      </c>
      <c r="K6106" s="82">
        <v>0</v>
      </c>
      <c r="L6106" s="82">
        <v>4</v>
      </c>
      <c r="M6106" s="82">
        <v>40.68</v>
      </c>
    </row>
    <row r="6107" spans="1:13">
      <c r="A6107" t="str">
        <f t="shared" si="95"/>
        <v>H2L-QD-006J210416-L126</v>
      </c>
      <c r="B6107" s="81" t="s">
        <v>12092</v>
      </c>
      <c r="C6107" s="81" t="s">
        <v>12085</v>
      </c>
      <c r="D6107" s="81" t="s">
        <v>12093</v>
      </c>
      <c r="E6107" s="81"/>
      <c r="F6107" s="81" t="s">
        <v>226</v>
      </c>
      <c r="G6107" s="81" t="s">
        <v>1933</v>
      </c>
      <c r="H6107" s="81" t="s">
        <v>12095</v>
      </c>
      <c r="I6107" s="81"/>
      <c r="J6107" s="82">
        <v>10.17</v>
      </c>
      <c r="K6107" s="82">
        <v>0</v>
      </c>
      <c r="L6107" s="82">
        <v>0</v>
      </c>
      <c r="M6107" s="82">
        <v>0</v>
      </c>
    </row>
    <row r="6108" spans="1:13">
      <c r="A6108" t="str">
        <f t="shared" si="95"/>
        <v>H2L-QD-006J200728-L085</v>
      </c>
      <c r="B6108" s="81" t="s">
        <v>12092</v>
      </c>
      <c r="C6108" s="81" t="s">
        <v>12085</v>
      </c>
      <c r="D6108" s="81" t="s">
        <v>12093</v>
      </c>
      <c r="E6108" s="81"/>
      <c r="F6108" s="81" t="s">
        <v>226</v>
      </c>
      <c r="G6108" s="81" t="s">
        <v>1933</v>
      </c>
      <c r="H6108" s="81" t="s">
        <v>12096</v>
      </c>
      <c r="I6108" s="81"/>
      <c r="J6108" s="82">
        <v>10.17</v>
      </c>
      <c r="K6108" s="82">
        <v>0</v>
      </c>
      <c r="L6108" s="82">
        <v>1</v>
      </c>
      <c r="M6108" s="82">
        <v>10.17</v>
      </c>
    </row>
    <row r="6109" spans="1:13">
      <c r="A6109" t="str">
        <f t="shared" si="95"/>
        <v>H2L-ST-004</v>
      </c>
      <c r="B6109" s="81" t="s">
        <v>12097</v>
      </c>
      <c r="C6109" s="81" t="s">
        <v>12085</v>
      </c>
      <c r="D6109" s="81" t="s">
        <v>12098</v>
      </c>
      <c r="E6109" s="81"/>
      <c r="F6109" s="81" t="s">
        <v>226</v>
      </c>
      <c r="G6109" s="81" t="s">
        <v>1933</v>
      </c>
      <c r="H6109" s="81"/>
      <c r="I6109" s="81"/>
      <c r="J6109" s="82">
        <v>18.48</v>
      </c>
      <c r="K6109" s="82">
        <v>0</v>
      </c>
      <c r="L6109" s="82">
        <v>0</v>
      </c>
      <c r="M6109" s="82">
        <v>0</v>
      </c>
    </row>
    <row r="6110" spans="1:13">
      <c r="A6110" t="str">
        <f t="shared" si="95"/>
        <v>H2L-ST-004J210219-L138</v>
      </c>
      <c r="B6110" s="81" t="s">
        <v>12097</v>
      </c>
      <c r="C6110" s="81" t="s">
        <v>12085</v>
      </c>
      <c r="D6110" s="81" t="s">
        <v>12098</v>
      </c>
      <c r="E6110" s="81"/>
      <c r="F6110" s="81" t="s">
        <v>226</v>
      </c>
      <c r="G6110" s="81" t="s">
        <v>1933</v>
      </c>
      <c r="H6110" s="81" t="s">
        <v>12099</v>
      </c>
      <c r="I6110" s="81"/>
      <c r="J6110" s="82">
        <v>18.48</v>
      </c>
      <c r="K6110" s="82">
        <v>0</v>
      </c>
      <c r="L6110" s="82">
        <v>0</v>
      </c>
      <c r="M6110" s="82">
        <v>0</v>
      </c>
    </row>
    <row r="6111" spans="1:13">
      <c r="A6111" t="str">
        <f t="shared" si="95"/>
        <v>H2L-ST-004J201022-L117</v>
      </c>
      <c r="B6111" s="81" t="s">
        <v>12097</v>
      </c>
      <c r="C6111" s="81" t="s">
        <v>12085</v>
      </c>
      <c r="D6111" s="81" t="s">
        <v>12098</v>
      </c>
      <c r="E6111" s="81"/>
      <c r="F6111" s="81" t="s">
        <v>226</v>
      </c>
      <c r="G6111" s="81" t="s">
        <v>1933</v>
      </c>
      <c r="H6111" s="81" t="s">
        <v>12100</v>
      </c>
      <c r="I6111" s="81"/>
      <c r="J6111" s="82">
        <v>18.48</v>
      </c>
      <c r="K6111" s="82">
        <v>0</v>
      </c>
      <c r="L6111" s="82">
        <v>3</v>
      </c>
      <c r="M6111" s="82">
        <v>55.44</v>
      </c>
    </row>
    <row r="6112" spans="1:13">
      <c r="A6112" t="str">
        <f t="shared" si="95"/>
        <v>H2L-ST-006</v>
      </c>
      <c r="B6112" s="81" t="s">
        <v>12101</v>
      </c>
      <c r="C6112" s="81" t="s">
        <v>12085</v>
      </c>
      <c r="D6112" s="81" t="s">
        <v>12102</v>
      </c>
      <c r="E6112" s="81"/>
      <c r="F6112" s="81" t="s">
        <v>226</v>
      </c>
      <c r="G6112" s="81" t="s">
        <v>1933</v>
      </c>
      <c r="H6112" s="81"/>
      <c r="I6112" s="81"/>
      <c r="J6112" s="82">
        <v>26.51</v>
      </c>
      <c r="K6112" s="82">
        <v>0</v>
      </c>
      <c r="L6112" s="82">
        <v>-2</v>
      </c>
      <c r="M6112" s="82">
        <v>-53.02</v>
      </c>
    </row>
    <row r="6113" spans="1:13">
      <c r="A6113" t="str">
        <f t="shared" si="95"/>
        <v>H2L-ST-006J211221-L046</v>
      </c>
      <c r="B6113" s="81" t="s">
        <v>12101</v>
      </c>
      <c r="C6113" s="81" t="s">
        <v>12085</v>
      </c>
      <c r="D6113" s="81" t="s">
        <v>12102</v>
      </c>
      <c r="E6113" s="81"/>
      <c r="F6113" s="81" t="s">
        <v>226</v>
      </c>
      <c r="G6113" s="81" t="s">
        <v>1933</v>
      </c>
      <c r="H6113" s="81" t="s">
        <v>12103</v>
      </c>
      <c r="I6113" s="81"/>
      <c r="J6113" s="82">
        <v>26.51</v>
      </c>
      <c r="K6113" s="82">
        <v>0</v>
      </c>
      <c r="L6113" s="82">
        <v>1</v>
      </c>
      <c r="M6113" s="82">
        <v>26.51</v>
      </c>
    </row>
    <row r="6114" spans="1:13">
      <c r="A6114" t="str">
        <f t="shared" si="95"/>
        <v>H2L-ST-016</v>
      </c>
      <c r="B6114" s="81" t="s">
        <v>12104</v>
      </c>
      <c r="C6114" s="81" t="s">
        <v>12085</v>
      </c>
      <c r="D6114" s="81" t="s">
        <v>12105</v>
      </c>
      <c r="E6114" s="81"/>
      <c r="F6114" s="81" t="s">
        <v>226</v>
      </c>
      <c r="G6114" s="81" t="s">
        <v>1933</v>
      </c>
      <c r="H6114" s="81"/>
      <c r="I6114" s="81"/>
      <c r="J6114" s="82">
        <v>30.82</v>
      </c>
      <c r="K6114" s="82">
        <v>0</v>
      </c>
      <c r="L6114" s="82">
        <v>-2</v>
      </c>
      <c r="M6114" s="82">
        <v>-61.64</v>
      </c>
    </row>
    <row r="6115" spans="1:13">
      <c r="A6115" t="str">
        <f t="shared" si="95"/>
        <v>H2L-ST-016R200318-L017</v>
      </c>
      <c r="B6115" s="81" t="s">
        <v>12104</v>
      </c>
      <c r="C6115" s="81" t="s">
        <v>12085</v>
      </c>
      <c r="D6115" s="81" t="s">
        <v>12105</v>
      </c>
      <c r="E6115" s="81"/>
      <c r="F6115" s="81" t="s">
        <v>226</v>
      </c>
      <c r="G6115" s="81" t="s">
        <v>1933</v>
      </c>
      <c r="H6115" s="81" t="s">
        <v>12106</v>
      </c>
      <c r="I6115" s="81"/>
      <c r="J6115" s="82">
        <v>30.82</v>
      </c>
      <c r="K6115" s="82">
        <v>0</v>
      </c>
      <c r="L6115" s="82">
        <v>2</v>
      </c>
      <c r="M6115" s="82">
        <v>61.64</v>
      </c>
    </row>
    <row r="6116" spans="1:13">
      <c r="A6116" t="str">
        <f t="shared" si="95"/>
        <v>H2L-TP-007</v>
      </c>
      <c r="B6116" s="81" t="s">
        <v>12107</v>
      </c>
      <c r="C6116" s="81" t="s">
        <v>12085</v>
      </c>
      <c r="D6116" s="81" t="s">
        <v>12108</v>
      </c>
      <c r="E6116" s="81"/>
      <c r="F6116" s="81" t="s">
        <v>226</v>
      </c>
      <c r="G6116" s="81" t="s">
        <v>1933</v>
      </c>
      <c r="H6116" s="81"/>
      <c r="I6116" s="81"/>
      <c r="J6116" s="82">
        <v>50.72</v>
      </c>
      <c r="K6116" s="82">
        <v>0</v>
      </c>
      <c r="L6116" s="82">
        <v>-1</v>
      </c>
      <c r="M6116" s="82">
        <v>-50.72</v>
      </c>
    </row>
    <row r="6117" spans="1:13">
      <c r="A6117" t="str">
        <f t="shared" si="95"/>
        <v>H2L-TP-007J201125-L018</v>
      </c>
      <c r="B6117" s="81" t="s">
        <v>12107</v>
      </c>
      <c r="C6117" s="81" t="s">
        <v>12085</v>
      </c>
      <c r="D6117" s="81" t="s">
        <v>12108</v>
      </c>
      <c r="E6117" s="81"/>
      <c r="F6117" s="81" t="s">
        <v>226</v>
      </c>
      <c r="G6117" s="81" t="s">
        <v>1933</v>
      </c>
      <c r="H6117" s="81" t="s">
        <v>12109</v>
      </c>
      <c r="I6117" s="81"/>
      <c r="J6117" s="82">
        <v>50.72</v>
      </c>
      <c r="K6117" s="82">
        <v>0</v>
      </c>
      <c r="L6117" s="82">
        <v>0</v>
      </c>
      <c r="M6117" s="82">
        <v>0</v>
      </c>
    </row>
    <row r="6118" spans="1:13">
      <c r="A6118" t="str">
        <f t="shared" si="95"/>
        <v>H2L-TP-007J230313-L082</v>
      </c>
      <c r="B6118" s="81" t="s">
        <v>12107</v>
      </c>
      <c r="C6118" s="81" t="s">
        <v>12085</v>
      </c>
      <c r="D6118" s="81" t="s">
        <v>12108</v>
      </c>
      <c r="E6118" s="81"/>
      <c r="F6118" s="81" t="s">
        <v>226</v>
      </c>
      <c r="G6118" s="81" t="s">
        <v>1933</v>
      </c>
      <c r="H6118" s="81" t="s">
        <v>12110</v>
      </c>
      <c r="I6118" s="81"/>
      <c r="J6118" s="82">
        <v>50.72</v>
      </c>
      <c r="K6118" s="82">
        <v>0</v>
      </c>
      <c r="L6118" s="82">
        <v>2</v>
      </c>
      <c r="M6118" s="82">
        <v>101.44</v>
      </c>
    </row>
    <row r="6119" spans="1:13">
      <c r="A6119" t="str">
        <f t="shared" si="95"/>
        <v>H2L-YP-006J220112-L069</v>
      </c>
      <c r="B6119" s="81" t="s">
        <v>12111</v>
      </c>
      <c r="C6119" s="81" t="s">
        <v>12085</v>
      </c>
      <c r="D6119" s="81" t="s">
        <v>12112</v>
      </c>
      <c r="E6119" s="81"/>
      <c r="F6119" s="81" t="s">
        <v>226</v>
      </c>
      <c r="G6119" s="81" t="s">
        <v>1933</v>
      </c>
      <c r="H6119" s="81" t="s">
        <v>12113</v>
      </c>
      <c r="I6119" s="81"/>
      <c r="J6119" s="82">
        <v>42.61</v>
      </c>
      <c r="K6119" s="82">
        <v>0</v>
      </c>
      <c r="L6119" s="82">
        <v>0</v>
      </c>
      <c r="M6119" s="82">
        <v>0</v>
      </c>
    </row>
    <row r="6120" spans="1:13">
      <c r="A6120" t="str">
        <f t="shared" si="95"/>
        <v>H2L-YP-006</v>
      </c>
      <c r="B6120" s="81" t="s">
        <v>12111</v>
      </c>
      <c r="C6120" s="81" t="s">
        <v>12085</v>
      </c>
      <c r="D6120" s="81" t="s">
        <v>12112</v>
      </c>
      <c r="E6120" s="81"/>
      <c r="F6120" s="81" t="s">
        <v>226</v>
      </c>
      <c r="G6120" s="81" t="s">
        <v>1933</v>
      </c>
      <c r="H6120" s="81"/>
      <c r="I6120" s="81"/>
      <c r="J6120" s="82">
        <v>42.61</v>
      </c>
      <c r="K6120" s="82">
        <v>0</v>
      </c>
      <c r="L6120" s="82">
        <v>0</v>
      </c>
      <c r="M6120" s="82">
        <v>0</v>
      </c>
    </row>
    <row r="6121" spans="1:13">
      <c r="A6121" t="str">
        <f t="shared" si="95"/>
        <v>H2L-YP-006J230627-L022</v>
      </c>
      <c r="B6121" s="81" t="s">
        <v>12111</v>
      </c>
      <c r="C6121" s="81" t="s">
        <v>12085</v>
      </c>
      <c r="D6121" s="81" t="s">
        <v>12112</v>
      </c>
      <c r="E6121" s="81"/>
      <c r="F6121" s="81" t="s">
        <v>226</v>
      </c>
      <c r="G6121" s="81" t="s">
        <v>1933</v>
      </c>
      <c r="H6121" s="81" t="s">
        <v>12114</v>
      </c>
      <c r="I6121" s="81"/>
      <c r="J6121" s="82">
        <v>42.61</v>
      </c>
      <c r="K6121" s="82">
        <v>0</v>
      </c>
      <c r="L6121" s="82">
        <v>3</v>
      </c>
      <c r="M6121" s="82">
        <v>127.83</v>
      </c>
    </row>
    <row r="6122" spans="1:13">
      <c r="A6122" t="str">
        <f t="shared" si="95"/>
        <v>H2L-YP-007J220927-L091</v>
      </c>
      <c r="B6122" s="81" t="s">
        <v>12115</v>
      </c>
      <c r="C6122" s="81" t="s">
        <v>12085</v>
      </c>
      <c r="D6122" s="81" t="s">
        <v>12116</v>
      </c>
      <c r="E6122" s="81"/>
      <c r="F6122" s="81" t="s">
        <v>226</v>
      </c>
      <c r="G6122" s="81" t="s">
        <v>1933</v>
      </c>
      <c r="H6122" s="81" t="s">
        <v>12117</v>
      </c>
      <c r="I6122" s="81"/>
      <c r="J6122" s="82">
        <v>37.04</v>
      </c>
      <c r="K6122" s="82">
        <v>0</v>
      </c>
      <c r="L6122" s="82">
        <v>5</v>
      </c>
      <c r="M6122" s="82">
        <v>185.2</v>
      </c>
    </row>
    <row r="6123" spans="1:13">
      <c r="A6123" t="str">
        <f t="shared" si="95"/>
        <v>H2L-YP-007J201022-L148</v>
      </c>
      <c r="B6123" s="81" t="s">
        <v>12115</v>
      </c>
      <c r="C6123" s="81" t="s">
        <v>12085</v>
      </c>
      <c r="D6123" s="81" t="s">
        <v>12116</v>
      </c>
      <c r="E6123" s="81"/>
      <c r="F6123" s="81" t="s">
        <v>226</v>
      </c>
      <c r="G6123" s="81" t="s">
        <v>1933</v>
      </c>
      <c r="H6123" s="81" t="s">
        <v>12118</v>
      </c>
      <c r="I6123" s="81"/>
      <c r="J6123" s="82">
        <v>37.04</v>
      </c>
      <c r="K6123" s="82">
        <v>0</v>
      </c>
      <c r="L6123" s="82">
        <v>0</v>
      </c>
      <c r="M6123" s="82">
        <v>0</v>
      </c>
    </row>
    <row r="6124" spans="1:13">
      <c r="A6124" t="str">
        <f t="shared" si="95"/>
        <v>H2L-YP-007</v>
      </c>
      <c r="B6124" s="81" t="s">
        <v>12115</v>
      </c>
      <c r="C6124" s="81" t="s">
        <v>12085</v>
      </c>
      <c r="D6124" s="81" t="s">
        <v>12116</v>
      </c>
      <c r="E6124" s="81"/>
      <c r="F6124" s="81" t="s">
        <v>226</v>
      </c>
      <c r="G6124" s="81" t="s">
        <v>1933</v>
      </c>
      <c r="H6124" s="81"/>
      <c r="I6124" s="81"/>
      <c r="J6124" s="82">
        <v>37.04</v>
      </c>
      <c r="K6124" s="82">
        <v>0</v>
      </c>
      <c r="L6124" s="82">
        <v>0</v>
      </c>
      <c r="M6124" s="82">
        <v>0</v>
      </c>
    </row>
    <row r="6125" spans="1:13">
      <c r="A6125" t="str">
        <f t="shared" si="95"/>
        <v>H2L-LL-006-13R200609-L013</v>
      </c>
      <c r="B6125" s="81" t="s">
        <v>12119</v>
      </c>
      <c r="C6125" s="81" t="s">
        <v>12120</v>
      </c>
      <c r="D6125" s="81" t="s">
        <v>12121</v>
      </c>
      <c r="E6125" s="81"/>
      <c r="F6125" s="81" t="s">
        <v>226</v>
      </c>
      <c r="G6125" s="81" t="s">
        <v>1933</v>
      </c>
      <c r="H6125" s="81" t="s">
        <v>12122</v>
      </c>
      <c r="I6125" s="81"/>
      <c r="J6125" s="82">
        <v>26.54</v>
      </c>
      <c r="K6125" s="82">
        <v>0</v>
      </c>
      <c r="L6125" s="82">
        <v>0</v>
      </c>
      <c r="M6125" s="82">
        <v>0</v>
      </c>
    </row>
    <row r="6126" spans="1:13">
      <c r="A6126" t="str">
        <f t="shared" si="95"/>
        <v>H2L-LL-006-13J211220-L067</v>
      </c>
      <c r="B6126" s="81" t="s">
        <v>12119</v>
      </c>
      <c r="C6126" s="81" t="s">
        <v>12120</v>
      </c>
      <c r="D6126" s="81" t="s">
        <v>12121</v>
      </c>
      <c r="E6126" s="81"/>
      <c r="F6126" s="81" t="s">
        <v>226</v>
      </c>
      <c r="G6126" s="81" t="s">
        <v>1933</v>
      </c>
      <c r="H6126" s="81" t="s">
        <v>12123</v>
      </c>
      <c r="I6126" s="81"/>
      <c r="J6126" s="82">
        <v>26.54</v>
      </c>
      <c r="K6126" s="82">
        <v>0</v>
      </c>
      <c r="L6126" s="82">
        <v>2</v>
      </c>
      <c r="M6126" s="82">
        <v>53.08</v>
      </c>
    </row>
    <row r="6127" spans="1:13">
      <c r="A6127" t="str">
        <f t="shared" si="95"/>
        <v>H2L-LL-010-13</v>
      </c>
      <c r="B6127" s="81" t="s">
        <v>12124</v>
      </c>
      <c r="C6127" s="81" t="s">
        <v>12120</v>
      </c>
      <c r="D6127" s="81" t="s">
        <v>12125</v>
      </c>
      <c r="E6127" s="81"/>
      <c r="F6127" s="81" t="s">
        <v>226</v>
      </c>
      <c r="G6127" s="81" t="s">
        <v>1933</v>
      </c>
      <c r="H6127" s="81"/>
      <c r="I6127" s="81"/>
      <c r="J6127" s="82">
        <v>48.91</v>
      </c>
      <c r="K6127" s="82">
        <v>0</v>
      </c>
      <c r="L6127" s="82">
        <v>-1</v>
      </c>
      <c r="M6127" s="82">
        <v>-48.91</v>
      </c>
    </row>
    <row r="6128" spans="1:13">
      <c r="A6128" t="str">
        <f t="shared" si="95"/>
        <v>H2L-LL-010-13J200424-L062</v>
      </c>
      <c r="B6128" s="81" t="s">
        <v>12124</v>
      </c>
      <c r="C6128" s="81" t="s">
        <v>12120</v>
      </c>
      <c r="D6128" s="81" t="s">
        <v>12125</v>
      </c>
      <c r="E6128" s="81"/>
      <c r="F6128" s="81" t="s">
        <v>226</v>
      </c>
      <c r="G6128" s="81" t="s">
        <v>1933</v>
      </c>
      <c r="H6128" s="81" t="s">
        <v>12126</v>
      </c>
      <c r="I6128" s="81"/>
      <c r="J6128" s="82">
        <v>48.91</v>
      </c>
      <c r="K6128" s="82">
        <v>0</v>
      </c>
      <c r="L6128" s="82">
        <v>0</v>
      </c>
      <c r="M6128" s="82">
        <v>0</v>
      </c>
    </row>
    <row r="6129" spans="1:13">
      <c r="A6129" t="str">
        <f t="shared" si="95"/>
        <v>H2L-LL-010-13J221227-L012</v>
      </c>
      <c r="B6129" s="81" t="s">
        <v>12124</v>
      </c>
      <c r="C6129" s="81" t="s">
        <v>12120</v>
      </c>
      <c r="D6129" s="81" t="s">
        <v>12125</v>
      </c>
      <c r="E6129" s="81"/>
      <c r="F6129" s="81" t="s">
        <v>226</v>
      </c>
      <c r="G6129" s="81" t="s">
        <v>1933</v>
      </c>
      <c r="H6129" s="81" t="s">
        <v>12127</v>
      </c>
      <c r="I6129" s="81"/>
      <c r="J6129" s="82">
        <v>48.91</v>
      </c>
      <c r="K6129" s="82">
        <v>0</v>
      </c>
      <c r="L6129" s="82">
        <v>5</v>
      </c>
      <c r="M6129" s="82">
        <v>244.55</v>
      </c>
    </row>
    <row r="6130" spans="1:13">
      <c r="A6130" t="str">
        <f t="shared" si="95"/>
        <v>H2L-LR-006-13J211220-L068</v>
      </c>
      <c r="B6130" s="81" t="s">
        <v>12128</v>
      </c>
      <c r="C6130" s="81" t="s">
        <v>12120</v>
      </c>
      <c r="D6130" s="81" t="s">
        <v>12129</v>
      </c>
      <c r="E6130" s="81"/>
      <c r="F6130" s="81" t="s">
        <v>226</v>
      </c>
      <c r="G6130" s="81" t="s">
        <v>1933</v>
      </c>
      <c r="H6130" s="81" t="s">
        <v>12130</v>
      </c>
      <c r="I6130" s="81"/>
      <c r="J6130" s="82">
        <v>26.55</v>
      </c>
      <c r="K6130" s="82">
        <v>0</v>
      </c>
      <c r="L6130" s="82">
        <v>2</v>
      </c>
      <c r="M6130" s="82">
        <v>53.1</v>
      </c>
    </row>
    <row r="6131" spans="1:13">
      <c r="A6131" t="str">
        <f t="shared" si="95"/>
        <v>H2L-LR-010-13J200424-L066</v>
      </c>
      <c r="B6131" s="81" t="s">
        <v>12131</v>
      </c>
      <c r="C6131" s="81" t="s">
        <v>12120</v>
      </c>
      <c r="D6131" s="81" t="s">
        <v>12132</v>
      </c>
      <c r="E6131" s="81"/>
      <c r="F6131" s="81" t="s">
        <v>226</v>
      </c>
      <c r="G6131" s="81" t="s">
        <v>1933</v>
      </c>
      <c r="H6131" s="81" t="s">
        <v>12133</v>
      </c>
      <c r="I6131" s="81"/>
      <c r="J6131" s="82">
        <v>29.64</v>
      </c>
      <c r="K6131" s="82">
        <v>0</v>
      </c>
      <c r="L6131" s="82">
        <v>1</v>
      </c>
      <c r="M6131" s="82">
        <v>29.64</v>
      </c>
    </row>
    <row r="6132" spans="1:13">
      <c r="A6132" t="str">
        <f t="shared" si="95"/>
        <v>H2L-LR-010-13R200609-L020</v>
      </c>
      <c r="B6132" s="81" t="s">
        <v>12131</v>
      </c>
      <c r="C6132" s="81" t="s">
        <v>12120</v>
      </c>
      <c r="D6132" s="81" t="s">
        <v>12132</v>
      </c>
      <c r="E6132" s="81"/>
      <c r="F6132" s="81" t="s">
        <v>226</v>
      </c>
      <c r="G6132" s="81" t="s">
        <v>1933</v>
      </c>
      <c r="H6132" s="81" t="s">
        <v>12134</v>
      </c>
      <c r="I6132" s="81"/>
      <c r="J6132" s="82">
        <v>29.64</v>
      </c>
      <c r="K6132" s="82">
        <v>0</v>
      </c>
      <c r="L6132" s="82">
        <v>1</v>
      </c>
      <c r="M6132" s="82">
        <v>29.64</v>
      </c>
    </row>
    <row r="6133" spans="1:13">
      <c r="A6133" t="str">
        <f t="shared" si="95"/>
        <v>H2L-ST-104-13J211221-L049</v>
      </c>
      <c r="B6133" s="81" t="s">
        <v>12135</v>
      </c>
      <c r="C6133" s="81" t="s">
        <v>12120</v>
      </c>
      <c r="D6133" s="81" t="s">
        <v>12136</v>
      </c>
      <c r="E6133" s="81"/>
      <c r="F6133" s="81" t="s">
        <v>226</v>
      </c>
      <c r="G6133" s="81" t="s">
        <v>1933</v>
      </c>
      <c r="H6133" s="81" t="s">
        <v>12137</v>
      </c>
      <c r="I6133" s="81"/>
      <c r="J6133" s="82">
        <v>25.77</v>
      </c>
      <c r="K6133" s="82">
        <v>0</v>
      </c>
      <c r="L6133" s="82">
        <v>2</v>
      </c>
      <c r="M6133" s="82">
        <v>51.54</v>
      </c>
    </row>
    <row r="6134" spans="1:13">
      <c r="A6134" t="str">
        <f t="shared" si="95"/>
        <v>H2L-ST-104-13J200424-L057</v>
      </c>
      <c r="B6134" s="81" t="s">
        <v>12135</v>
      </c>
      <c r="C6134" s="81" t="s">
        <v>12120</v>
      </c>
      <c r="D6134" s="81" t="s">
        <v>12136</v>
      </c>
      <c r="E6134" s="81"/>
      <c r="F6134" s="81" t="s">
        <v>226</v>
      </c>
      <c r="G6134" s="81" t="s">
        <v>1933</v>
      </c>
      <c r="H6134" s="81" t="s">
        <v>12138</v>
      </c>
      <c r="I6134" s="81"/>
      <c r="J6134" s="82">
        <v>25.77</v>
      </c>
      <c r="K6134" s="82">
        <v>0</v>
      </c>
      <c r="L6134" s="82">
        <v>1</v>
      </c>
      <c r="M6134" s="82">
        <v>25.77</v>
      </c>
    </row>
    <row r="6135" spans="1:13">
      <c r="A6135" t="str">
        <f t="shared" si="95"/>
        <v>H2L-ST-105-13R211222-L033</v>
      </c>
      <c r="B6135" s="81" t="s">
        <v>12139</v>
      </c>
      <c r="C6135" s="81" t="s">
        <v>12120</v>
      </c>
      <c r="D6135" s="81" t="s">
        <v>12140</v>
      </c>
      <c r="E6135" s="81"/>
      <c r="F6135" s="81" t="s">
        <v>226</v>
      </c>
      <c r="G6135" s="81" t="s">
        <v>1933</v>
      </c>
      <c r="H6135" s="81" t="s">
        <v>12141</v>
      </c>
      <c r="I6135" s="81"/>
      <c r="J6135" s="82">
        <v>26</v>
      </c>
      <c r="K6135" s="82">
        <v>0</v>
      </c>
      <c r="L6135" s="82">
        <v>1</v>
      </c>
      <c r="M6135" s="82">
        <v>26</v>
      </c>
    </row>
    <row r="6136" spans="1:13">
      <c r="A6136" t="str">
        <f t="shared" si="95"/>
        <v>H2L-ST-105-13J200424-L058</v>
      </c>
      <c r="B6136" s="81" t="s">
        <v>12139</v>
      </c>
      <c r="C6136" s="81" t="s">
        <v>12120</v>
      </c>
      <c r="D6136" s="81" t="s">
        <v>12140</v>
      </c>
      <c r="E6136" s="81"/>
      <c r="F6136" s="81" t="s">
        <v>226</v>
      </c>
      <c r="G6136" s="81" t="s">
        <v>1933</v>
      </c>
      <c r="H6136" s="81" t="s">
        <v>12142</v>
      </c>
      <c r="I6136" s="81"/>
      <c r="J6136" s="82">
        <v>26</v>
      </c>
      <c r="K6136" s="82">
        <v>0</v>
      </c>
      <c r="L6136" s="82">
        <v>1</v>
      </c>
      <c r="M6136" s="82">
        <v>26</v>
      </c>
    </row>
    <row r="6137" spans="1:13">
      <c r="A6137" t="str">
        <f t="shared" si="95"/>
        <v>H2L-ST-106-13</v>
      </c>
      <c r="B6137" s="81" t="s">
        <v>12143</v>
      </c>
      <c r="C6137" s="81" t="s">
        <v>12120</v>
      </c>
      <c r="D6137" s="81" t="s">
        <v>12144</v>
      </c>
      <c r="E6137" s="81"/>
      <c r="F6137" s="81" t="s">
        <v>226</v>
      </c>
      <c r="G6137" s="81" t="s">
        <v>1933</v>
      </c>
      <c r="H6137" s="81"/>
      <c r="I6137" s="81"/>
      <c r="J6137" s="82">
        <v>30.53</v>
      </c>
      <c r="K6137" s="82">
        <v>0</v>
      </c>
      <c r="L6137" s="82">
        <v>-2</v>
      </c>
      <c r="M6137" s="82">
        <v>-61.06</v>
      </c>
    </row>
    <row r="6138" spans="1:13">
      <c r="A6138" t="str">
        <f t="shared" si="95"/>
        <v>H2L-ST-106-13J211220-L075</v>
      </c>
      <c r="B6138" s="81" t="s">
        <v>12143</v>
      </c>
      <c r="C6138" s="81" t="s">
        <v>12120</v>
      </c>
      <c r="D6138" s="81" t="s">
        <v>12144</v>
      </c>
      <c r="E6138" s="81"/>
      <c r="F6138" s="81" t="s">
        <v>226</v>
      </c>
      <c r="G6138" s="81" t="s">
        <v>1933</v>
      </c>
      <c r="H6138" s="81" t="s">
        <v>12145</v>
      </c>
      <c r="I6138" s="81"/>
      <c r="J6138" s="82">
        <v>30.53</v>
      </c>
      <c r="K6138" s="82">
        <v>0</v>
      </c>
      <c r="L6138" s="82">
        <v>2</v>
      </c>
      <c r="M6138" s="82">
        <v>61.06</v>
      </c>
    </row>
    <row r="6139" spans="1:13">
      <c r="A6139" t="str">
        <f t="shared" si="95"/>
        <v>H2L-ST-208-13</v>
      </c>
      <c r="B6139" s="81" t="s">
        <v>12146</v>
      </c>
      <c r="C6139" s="81" t="s">
        <v>12120</v>
      </c>
      <c r="D6139" s="81" t="s">
        <v>12147</v>
      </c>
      <c r="E6139" s="81"/>
      <c r="F6139" s="81" t="s">
        <v>226</v>
      </c>
      <c r="G6139" s="81" t="s">
        <v>1933</v>
      </c>
      <c r="H6139" s="81"/>
      <c r="I6139" s="81"/>
      <c r="J6139" s="82">
        <v>44.17</v>
      </c>
      <c r="K6139" s="82">
        <v>0</v>
      </c>
      <c r="L6139" s="82">
        <v>-2</v>
      </c>
      <c r="M6139" s="82">
        <v>-88.34</v>
      </c>
    </row>
    <row r="6140" spans="1:13">
      <c r="A6140" t="str">
        <f t="shared" si="95"/>
        <v>H2L-ST-208-13J200424-L059</v>
      </c>
      <c r="B6140" s="81" t="s">
        <v>12146</v>
      </c>
      <c r="C6140" s="81" t="s">
        <v>12120</v>
      </c>
      <c r="D6140" s="81" t="s">
        <v>12147</v>
      </c>
      <c r="E6140" s="81"/>
      <c r="F6140" s="81" t="s">
        <v>226</v>
      </c>
      <c r="G6140" s="81" t="s">
        <v>1933</v>
      </c>
      <c r="H6140" s="81" t="s">
        <v>12148</v>
      </c>
      <c r="I6140" s="81"/>
      <c r="J6140" s="82">
        <v>44.17</v>
      </c>
      <c r="K6140" s="82">
        <v>0</v>
      </c>
      <c r="L6140" s="82">
        <v>1</v>
      </c>
      <c r="M6140" s="82">
        <v>44.17</v>
      </c>
    </row>
    <row r="6141" spans="1:13">
      <c r="A6141" t="str">
        <f t="shared" si="95"/>
        <v>H2L-ST-208-13J220720-L034</v>
      </c>
      <c r="B6141" s="81" t="s">
        <v>12146</v>
      </c>
      <c r="C6141" s="81" t="s">
        <v>12120</v>
      </c>
      <c r="D6141" s="81" t="s">
        <v>12147</v>
      </c>
      <c r="E6141" s="81"/>
      <c r="F6141" s="81" t="s">
        <v>226</v>
      </c>
      <c r="G6141" s="81" t="s">
        <v>1933</v>
      </c>
      <c r="H6141" s="81" t="s">
        <v>12149</v>
      </c>
      <c r="I6141" s="81"/>
      <c r="J6141" s="82">
        <v>44.17</v>
      </c>
      <c r="K6141" s="82">
        <v>0</v>
      </c>
      <c r="L6141" s="82">
        <v>5</v>
      </c>
      <c r="M6141" s="82">
        <v>220.85</v>
      </c>
    </row>
    <row r="6142" spans="1:13">
      <c r="A6142" t="str">
        <f t="shared" si="95"/>
        <v>H2L-TP-006-13</v>
      </c>
      <c r="B6142" s="81" t="s">
        <v>12150</v>
      </c>
      <c r="C6142" s="81" t="s">
        <v>12120</v>
      </c>
      <c r="D6142" s="81" t="s">
        <v>12151</v>
      </c>
      <c r="E6142" s="81"/>
      <c r="F6142" s="81" t="s">
        <v>226</v>
      </c>
      <c r="G6142" s="81" t="s">
        <v>1933</v>
      </c>
      <c r="H6142" s="81"/>
      <c r="I6142" s="81"/>
      <c r="J6142" s="82">
        <v>49.83</v>
      </c>
      <c r="K6142" s="82">
        <v>0</v>
      </c>
      <c r="L6142" s="82">
        <v>0</v>
      </c>
      <c r="M6142" s="82">
        <v>0</v>
      </c>
    </row>
    <row r="6143" spans="1:13">
      <c r="A6143" t="str">
        <f t="shared" si="95"/>
        <v>H2L-TP-006-13J230627-L021</v>
      </c>
      <c r="B6143" s="81" t="s">
        <v>12150</v>
      </c>
      <c r="C6143" s="81" t="s">
        <v>12120</v>
      </c>
      <c r="D6143" s="81" t="s">
        <v>12151</v>
      </c>
      <c r="E6143" s="81"/>
      <c r="F6143" s="81" t="s">
        <v>226</v>
      </c>
      <c r="G6143" s="81" t="s">
        <v>1933</v>
      </c>
      <c r="H6143" s="81" t="s">
        <v>12152</v>
      </c>
      <c r="I6143" s="81"/>
      <c r="J6143" s="82">
        <v>49.83</v>
      </c>
      <c r="K6143" s="82">
        <v>0</v>
      </c>
      <c r="L6143" s="82">
        <v>3</v>
      </c>
      <c r="M6143" s="82">
        <v>149.49</v>
      </c>
    </row>
    <row r="6144" spans="1:13">
      <c r="A6144" t="str">
        <f t="shared" si="95"/>
        <v>H2L-TP-010-13</v>
      </c>
      <c r="B6144" s="81" t="s">
        <v>12153</v>
      </c>
      <c r="C6144" s="81" t="s">
        <v>12120</v>
      </c>
      <c r="D6144" s="81" t="s">
        <v>12154</v>
      </c>
      <c r="E6144" s="81"/>
      <c r="F6144" s="81" t="s">
        <v>226</v>
      </c>
      <c r="G6144" s="81" t="s">
        <v>1933</v>
      </c>
      <c r="H6144" s="81"/>
      <c r="I6144" s="81"/>
      <c r="J6144" s="82">
        <v>59.7</v>
      </c>
      <c r="K6144" s="82">
        <v>0</v>
      </c>
      <c r="L6144" s="82">
        <v>-4</v>
      </c>
      <c r="M6144" s="82">
        <v>-238.8</v>
      </c>
    </row>
    <row r="6145" spans="1:13">
      <c r="A6145" t="str">
        <f t="shared" si="95"/>
        <v>H2L-TP-010-13J221228-L093</v>
      </c>
      <c r="B6145" s="81" t="s">
        <v>12153</v>
      </c>
      <c r="C6145" s="81" t="s">
        <v>12120</v>
      </c>
      <c r="D6145" s="81" t="s">
        <v>12154</v>
      </c>
      <c r="E6145" s="81"/>
      <c r="F6145" s="81" t="s">
        <v>226</v>
      </c>
      <c r="G6145" s="81" t="s">
        <v>1933</v>
      </c>
      <c r="H6145" s="81" t="s">
        <v>12155</v>
      </c>
      <c r="I6145" s="81"/>
      <c r="J6145" s="82">
        <v>59.7</v>
      </c>
      <c r="K6145" s="82">
        <v>0</v>
      </c>
      <c r="L6145" s="82">
        <v>0</v>
      </c>
      <c r="M6145" s="82">
        <v>0</v>
      </c>
    </row>
    <row r="6146" spans="1:13">
      <c r="A6146" t="str">
        <f t="shared" si="95"/>
        <v>H2L-TP-010-13J230323-L017</v>
      </c>
      <c r="B6146" s="81" t="s">
        <v>12153</v>
      </c>
      <c r="C6146" s="81" t="s">
        <v>12120</v>
      </c>
      <c r="D6146" s="81" t="s">
        <v>12154</v>
      </c>
      <c r="E6146" s="81"/>
      <c r="F6146" s="81" t="s">
        <v>226</v>
      </c>
      <c r="G6146" s="81" t="s">
        <v>1933</v>
      </c>
      <c r="H6146" s="81" t="s">
        <v>12156</v>
      </c>
      <c r="I6146" s="81"/>
      <c r="J6146" s="82">
        <v>59.7</v>
      </c>
      <c r="K6146" s="82">
        <v>0</v>
      </c>
      <c r="L6146" s="82">
        <v>5</v>
      </c>
      <c r="M6146" s="82">
        <v>298.5</v>
      </c>
    </row>
    <row r="6147" spans="1:13">
      <c r="A6147" t="str">
        <f t="shared" ref="A6147:A6210" si="96">CONCATENATE(B6147,H6147)</f>
        <v>35V-DLF2-003-R</v>
      </c>
      <c r="B6147" s="81" t="s">
        <v>12157</v>
      </c>
      <c r="C6147" s="81" t="s">
        <v>12158</v>
      </c>
      <c r="D6147" s="81" t="s">
        <v>12159</v>
      </c>
      <c r="E6147" s="81"/>
      <c r="F6147" s="81" t="s">
        <v>226</v>
      </c>
      <c r="G6147" s="81" t="s">
        <v>1933</v>
      </c>
      <c r="H6147" s="81"/>
      <c r="I6147" s="81"/>
      <c r="J6147" s="82">
        <v>109.23</v>
      </c>
      <c r="K6147" s="82">
        <v>0</v>
      </c>
      <c r="L6147" s="82">
        <v>0</v>
      </c>
      <c r="M6147" s="82">
        <v>0</v>
      </c>
    </row>
    <row r="6148" spans="1:13">
      <c r="A6148" t="str">
        <f t="shared" si="96"/>
        <v>35V-DLF2-003-RJ211223-L031</v>
      </c>
      <c r="B6148" s="81" t="s">
        <v>12157</v>
      </c>
      <c r="C6148" s="81" t="s">
        <v>12158</v>
      </c>
      <c r="D6148" s="81" t="s">
        <v>12159</v>
      </c>
      <c r="E6148" s="81"/>
      <c r="F6148" s="81" t="s">
        <v>226</v>
      </c>
      <c r="G6148" s="81" t="s">
        <v>1933</v>
      </c>
      <c r="H6148" s="81" t="s">
        <v>12160</v>
      </c>
      <c r="I6148" s="81"/>
      <c r="J6148" s="82">
        <v>109.23</v>
      </c>
      <c r="K6148" s="82">
        <v>0</v>
      </c>
      <c r="L6148" s="82">
        <v>0</v>
      </c>
      <c r="M6148" s="82">
        <v>0</v>
      </c>
    </row>
    <row r="6149" spans="1:13">
      <c r="A6149" t="str">
        <f t="shared" si="96"/>
        <v>35V-DLF2-003-RJ230407-L090</v>
      </c>
      <c r="B6149" s="81" t="s">
        <v>12157</v>
      </c>
      <c r="C6149" s="81" t="s">
        <v>12158</v>
      </c>
      <c r="D6149" s="81" t="s">
        <v>12159</v>
      </c>
      <c r="E6149" s="81"/>
      <c r="F6149" s="81" t="s">
        <v>226</v>
      </c>
      <c r="G6149" s="81" t="s">
        <v>1933</v>
      </c>
      <c r="H6149" s="81" t="s">
        <v>12161</v>
      </c>
      <c r="I6149" s="81"/>
      <c r="J6149" s="82">
        <v>109.23</v>
      </c>
      <c r="K6149" s="82">
        <v>0</v>
      </c>
      <c r="L6149" s="82">
        <v>0</v>
      </c>
      <c r="M6149" s="82">
        <v>0</v>
      </c>
    </row>
    <row r="6150" spans="1:13">
      <c r="A6150" t="str">
        <f t="shared" si="96"/>
        <v>35V-DLF2-004-R</v>
      </c>
      <c r="B6150" s="81" t="s">
        <v>12162</v>
      </c>
      <c r="C6150" s="81" t="s">
        <v>12163</v>
      </c>
      <c r="D6150" s="81" t="s">
        <v>12164</v>
      </c>
      <c r="E6150" s="81"/>
      <c r="F6150" s="81" t="s">
        <v>226</v>
      </c>
      <c r="G6150" s="81" t="s">
        <v>1933</v>
      </c>
      <c r="H6150" s="81"/>
      <c r="I6150" s="81"/>
      <c r="J6150" s="82">
        <v>105.83</v>
      </c>
      <c r="K6150" s="82">
        <v>0</v>
      </c>
      <c r="L6150" s="82">
        <v>-1</v>
      </c>
      <c r="M6150" s="82">
        <v>-105.83</v>
      </c>
    </row>
    <row r="6151" spans="1:13">
      <c r="A6151" t="str">
        <f t="shared" si="96"/>
        <v>35V-DLF2-004-RJ221226-L109</v>
      </c>
      <c r="B6151" s="81" t="s">
        <v>12162</v>
      </c>
      <c r="C6151" s="81" t="s">
        <v>12163</v>
      </c>
      <c r="D6151" s="81" t="s">
        <v>12164</v>
      </c>
      <c r="E6151" s="81"/>
      <c r="F6151" s="81" t="s">
        <v>226</v>
      </c>
      <c r="G6151" s="81" t="s">
        <v>1933</v>
      </c>
      <c r="H6151" s="81" t="s">
        <v>12165</v>
      </c>
      <c r="I6151" s="81"/>
      <c r="J6151" s="82">
        <v>105.83</v>
      </c>
      <c r="K6151" s="82">
        <v>0</v>
      </c>
      <c r="L6151" s="82">
        <v>0</v>
      </c>
      <c r="M6151" s="82">
        <v>0</v>
      </c>
    </row>
    <row r="6152" spans="1:13">
      <c r="A6152" t="str">
        <f t="shared" si="96"/>
        <v>35V-DLF2-004-RJ230425-L098</v>
      </c>
      <c r="B6152" s="81" t="s">
        <v>12162</v>
      </c>
      <c r="C6152" s="81" t="s">
        <v>12163</v>
      </c>
      <c r="D6152" s="81" t="s">
        <v>12164</v>
      </c>
      <c r="E6152" s="81"/>
      <c r="F6152" s="81" t="s">
        <v>226</v>
      </c>
      <c r="G6152" s="81" t="s">
        <v>1933</v>
      </c>
      <c r="H6152" s="81" t="s">
        <v>12166</v>
      </c>
      <c r="I6152" s="81"/>
      <c r="J6152" s="82">
        <v>105.83</v>
      </c>
      <c r="K6152" s="82">
        <v>0</v>
      </c>
      <c r="L6152" s="82">
        <v>0</v>
      </c>
      <c r="M6152" s="82">
        <v>0</v>
      </c>
    </row>
    <row r="6153" spans="1:13">
      <c r="A6153" t="str">
        <f t="shared" si="96"/>
        <v>35V-DLF2-004-RJ230620-L248</v>
      </c>
      <c r="B6153" s="81" t="s">
        <v>12162</v>
      </c>
      <c r="C6153" s="81" t="s">
        <v>12163</v>
      </c>
      <c r="D6153" s="81" t="s">
        <v>12164</v>
      </c>
      <c r="E6153" s="81"/>
      <c r="F6153" s="81" t="s">
        <v>226</v>
      </c>
      <c r="G6153" s="81" t="s">
        <v>1933</v>
      </c>
      <c r="H6153" s="81" t="s">
        <v>12167</v>
      </c>
      <c r="I6153" s="81"/>
      <c r="J6153" s="82">
        <v>105.83</v>
      </c>
      <c r="K6153" s="82">
        <v>0</v>
      </c>
      <c r="L6153" s="82">
        <v>0</v>
      </c>
      <c r="M6153" s="82">
        <v>0</v>
      </c>
    </row>
    <row r="6154" spans="1:13">
      <c r="A6154" t="str">
        <f t="shared" si="96"/>
        <v>35V-DLF2-005-R</v>
      </c>
      <c r="B6154" s="81" t="s">
        <v>12168</v>
      </c>
      <c r="C6154" s="81" t="s">
        <v>12169</v>
      </c>
      <c r="D6154" s="81" t="s">
        <v>12170</v>
      </c>
      <c r="E6154" s="81"/>
      <c r="F6154" s="81" t="s">
        <v>226</v>
      </c>
      <c r="G6154" s="81" t="s">
        <v>1933</v>
      </c>
      <c r="H6154" s="81"/>
      <c r="I6154" s="81"/>
      <c r="J6154" s="82">
        <v>155.24</v>
      </c>
      <c r="K6154" s="82">
        <v>0</v>
      </c>
      <c r="L6154" s="82">
        <v>-2</v>
      </c>
      <c r="M6154" s="82">
        <v>-310.48</v>
      </c>
    </row>
    <row r="6155" spans="1:13">
      <c r="A6155" t="str">
        <f t="shared" si="96"/>
        <v>35V-DLF2-005-RJ221226-L110</v>
      </c>
      <c r="B6155" s="81" t="s">
        <v>12168</v>
      </c>
      <c r="C6155" s="81" t="s">
        <v>12169</v>
      </c>
      <c r="D6155" s="81" t="s">
        <v>12170</v>
      </c>
      <c r="E6155" s="81"/>
      <c r="F6155" s="81" t="s">
        <v>226</v>
      </c>
      <c r="G6155" s="81" t="s">
        <v>1933</v>
      </c>
      <c r="H6155" s="81" t="s">
        <v>12171</v>
      </c>
      <c r="I6155" s="81"/>
      <c r="J6155" s="82">
        <v>155.24</v>
      </c>
      <c r="K6155" s="82">
        <v>0</v>
      </c>
      <c r="L6155" s="82">
        <v>0</v>
      </c>
      <c r="M6155" s="82">
        <v>0</v>
      </c>
    </row>
    <row r="6156" spans="1:13">
      <c r="A6156" t="str">
        <f t="shared" si="96"/>
        <v>35V-DLF2-005-RJ211223-L121</v>
      </c>
      <c r="B6156" s="81" t="s">
        <v>12168</v>
      </c>
      <c r="C6156" s="81" t="s">
        <v>12169</v>
      </c>
      <c r="D6156" s="81" t="s">
        <v>12170</v>
      </c>
      <c r="E6156" s="81"/>
      <c r="F6156" s="81" t="s">
        <v>226</v>
      </c>
      <c r="G6156" s="81" t="s">
        <v>1933</v>
      </c>
      <c r="H6156" s="81" t="s">
        <v>12172</v>
      </c>
      <c r="I6156" s="81"/>
      <c r="J6156" s="82">
        <v>155.24</v>
      </c>
      <c r="K6156" s="82">
        <v>0</v>
      </c>
      <c r="L6156" s="82">
        <v>0</v>
      </c>
      <c r="M6156" s="82">
        <v>0</v>
      </c>
    </row>
    <row r="6157" spans="1:13">
      <c r="A6157" t="str">
        <f t="shared" si="96"/>
        <v>35V-DLF2-005-RJ230721-L008</v>
      </c>
      <c r="B6157" s="81" t="s">
        <v>12168</v>
      </c>
      <c r="C6157" s="81" t="s">
        <v>12169</v>
      </c>
      <c r="D6157" s="81" t="s">
        <v>12170</v>
      </c>
      <c r="E6157" s="81"/>
      <c r="F6157" s="81" t="s">
        <v>226</v>
      </c>
      <c r="G6157" s="81" t="s">
        <v>1933</v>
      </c>
      <c r="H6157" s="81" t="s">
        <v>12173</v>
      </c>
      <c r="I6157" s="81"/>
      <c r="J6157" s="82">
        <v>155.24</v>
      </c>
      <c r="K6157" s="82">
        <v>0</v>
      </c>
      <c r="L6157" s="82">
        <v>0</v>
      </c>
      <c r="M6157" s="82">
        <v>0</v>
      </c>
    </row>
    <row r="6158" spans="1:13">
      <c r="A6158" t="str">
        <f t="shared" si="96"/>
        <v>35V-DLF2-006-R</v>
      </c>
      <c r="B6158" s="81" t="s">
        <v>12174</v>
      </c>
      <c r="C6158" s="81" t="s">
        <v>12175</v>
      </c>
      <c r="D6158" s="81" t="s">
        <v>12176</v>
      </c>
      <c r="E6158" s="81"/>
      <c r="F6158" s="81" t="s">
        <v>226</v>
      </c>
      <c r="G6158" s="81" t="s">
        <v>1933</v>
      </c>
      <c r="H6158" s="81"/>
      <c r="I6158" s="81"/>
      <c r="J6158" s="82">
        <v>100.97</v>
      </c>
      <c r="K6158" s="82">
        <v>0</v>
      </c>
      <c r="L6158" s="82">
        <v>-1</v>
      </c>
      <c r="M6158" s="82">
        <v>-100.97</v>
      </c>
    </row>
    <row r="6159" spans="1:13">
      <c r="A6159" t="str">
        <f t="shared" si="96"/>
        <v>35V-DLF2-006-RJ220804-L088</v>
      </c>
      <c r="B6159" s="81" t="s">
        <v>12174</v>
      </c>
      <c r="C6159" s="81" t="s">
        <v>12175</v>
      </c>
      <c r="D6159" s="81" t="s">
        <v>12176</v>
      </c>
      <c r="E6159" s="81"/>
      <c r="F6159" s="81" t="s">
        <v>226</v>
      </c>
      <c r="G6159" s="81" t="s">
        <v>1933</v>
      </c>
      <c r="H6159" s="81" t="s">
        <v>12177</v>
      </c>
      <c r="I6159" s="81"/>
      <c r="J6159" s="82">
        <v>100.97</v>
      </c>
      <c r="K6159" s="82">
        <v>0</v>
      </c>
      <c r="L6159" s="82">
        <v>0</v>
      </c>
      <c r="M6159" s="82">
        <v>0</v>
      </c>
    </row>
    <row r="6160" spans="1:13">
      <c r="A6160" t="str">
        <f t="shared" si="96"/>
        <v>35V-DLF2-006-RJ200727-L040</v>
      </c>
      <c r="B6160" s="81" t="s">
        <v>12174</v>
      </c>
      <c r="C6160" s="81" t="s">
        <v>12175</v>
      </c>
      <c r="D6160" s="81" t="s">
        <v>12176</v>
      </c>
      <c r="E6160" s="81"/>
      <c r="F6160" s="81" t="s">
        <v>226</v>
      </c>
      <c r="G6160" s="81" t="s">
        <v>1933</v>
      </c>
      <c r="H6160" s="81" t="s">
        <v>12178</v>
      </c>
      <c r="I6160" s="81"/>
      <c r="J6160" s="82">
        <v>100.97</v>
      </c>
      <c r="K6160" s="82">
        <v>0</v>
      </c>
      <c r="L6160" s="82">
        <v>0</v>
      </c>
      <c r="M6160" s="82">
        <v>0</v>
      </c>
    </row>
    <row r="6161" spans="1:13">
      <c r="A6161" t="str">
        <f t="shared" si="96"/>
        <v>35V-DLF2-006-RJ230407-L094</v>
      </c>
      <c r="B6161" s="81" t="s">
        <v>12174</v>
      </c>
      <c r="C6161" s="81" t="s">
        <v>12175</v>
      </c>
      <c r="D6161" s="81" t="s">
        <v>12176</v>
      </c>
      <c r="E6161" s="81"/>
      <c r="F6161" s="81" t="s">
        <v>226</v>
      </c>
      <c r="G6161" s="81" t="s">
        <v>1933</v>
      </c>
      <c r="H6161" s="81" t="s">
        <v>12179</v>
      </c>
      <c r="I6161" s="81"/>
      <c r="J6161" s="82">
        <v>100.97</v>
      </c>
      <c r="K6161" s="82">
        <v>0</v>
      </c>
      <c r="L6161" s="82">
        <v>0</v>
      </c>
      <c r="M6161" s="82">
        <v>0</v>
      </c>
    </row>
    <row r="6162" spans="1:13">
      <c r="A6162" t="str">
        <f t="shared" si="96"/>
        <v>35V-DLF2-006-RJ2304-7-L094</v>
      </c>
      <c r="B6162" s="81" t="s">
        <v>12174</v>
      </c>
      <c r="C6162" s="81" t="s">
        <v>12175</v>
      </c>
      <c r="D6162" s="81" t="s">
        <v>12176</v>
      </c>
      <c r="E6162" s="81"/>
      <c r="F6162" s="81" t="s">
        <v>226</v>
      </c>
      <c r="G6162" s="81" t="s">
        <v>1933</v>
      </c>
      <c r="H6162" s="81" t="s">
        <v>12180</v>
      </c>
      <c r="I6162" s="81"/>
      <c r="J6162" s="82">
        <v>100.97</v>
      </c>
      <c r="K6162" s="82">
        <v>0</v>
      </c>
      <c r="L6162" s="82">
        <v>0</v>
      </c>
      <c r="M6162" s="82">
        <v>0</v>
      </c>
    </row>
    <row r="6163" spans="1:13">
      <c r="A6163" t="str">
        <f t="shared" si="96"/>
        <v>35V-DLF2-007-R</v>
      </c>
      <c r="B6163" s="81" t="s">
        <v>12181</v>
      </c>
      <c r="C6163" s="81" t="s">
        <v>12182</v>
      </c>
      <c r="D6163" s="81" t="s">
        <v>12183</v>
      </c>
      <c r="E6163" s="81"/>
      <c r="F6163" s="81" t="s">
        <v>226</v>
      </c>
      <c r="G6163" s="81" t="s">
        <v>1933</v>
      </c>
      <c r="H6163" s="81"/>
      <c r="I6163" s="81"/>
      <c r="J6163" s="82">
        <v>55.76</v>
      </c>
      <c r="K6163" s="82">
        <v>0</v>
      </c>
      <c r="L6163" s="82">
        <v>-1</v>
      </c>
      <c r="M6163" s="82">
        <v>-55.76</v>
      </c>
    </row>
    <row r="6164" spans="1:13">
      <c r="A6164" t="str">
        <f t="shared" si="96"/>
        <v>35V-DLF2-008-R200114-A2151</v>
      </c>
      <c r="B6164" s="81" t="s">
        <v>12184</v>
      </c>
      <c r="C6164" s="81" t="s">
        <v>12182</v>
      </c>
      <c r="D6164" s="81" t="s">
        <v>12185</v>
      </c>
      <c r="E6164" s="81"/>
      <c r="F6164" s="81" t="s">
        <v>226</v>
      </c>
      <c r="G6164" s="81" t="s">
        <v>1933</v>
      </c>
      <c r="H6164" s="81" t="s">
        <v>12186</v>
      </c>
      <c r="I6164" s="81"/>
      <c r="J6164" s="82">
        <v>110.13</v>
      </c>
      <c r="K6164" s="82">
        <v>0</v>
      </c>
      <c r="L6164" s="82">
        <v>0</v>
      </c>
      <c r="M6164" s="82">
        <v>0</v>
      </c>
    </row>
    <row r="6165" spans="1:13">
      <c r="A6165" t="str">
        <f t="shared" si="96"/>
        <v>35V-DLF2-008-RJ200727-L041</v>
      </c>
      <c r="B6165" s="81" t="s">
        <v>12184</v>
      </c>
      <c r="C6165" s="81" t="s">
        <v>12182</v>
      </c>
      <c r="D6165" s="81" t="s">
        <v>12185</v>
      </c>
      <c r="E6165" s="81"/>
      <c r="F6165" s="81" t="s">
        <v>226</v>
      </c>
      <c r="G6165" s="81" t="s">
        <v>1933</v>
      </c>
      <c r="H6165" s="81" t="s">
        <v>12187</v>
      </c>
      <c r="I6165" s="81"/>
      <c r="J6165" s="82">
        <v>110.13</v>
      </c>
      <c r="K6165" s="82">
        <v>0</v>
      </c>
      <c r="L6165" s="82">
        <v>1</v>
      </c>
      <c r="M6165" s="82">
        <v>110.13</v>
      </c>
    </row>
    <row r="6166" spans="1:13">
      <c r="A6166" t="str">
        <f t="shared" si="96"/>
        <v>35V-DLF2-003-L</v>
      </c>
      <c r="B6166" s="81" t="s">
        <v>12188</v>
      </c>
      <c r="C6166" s="81" t="s">
        <v>12189</v>
      </c>
      <c r="D6166" s="81" t="s">
        <v>12190</v>
      </c>
      <c r="E6166" s="81"/>
      <c r="F6166" s="81" t="s">
        <v>226</v>
      </c>
      <c r="G6166" s="81" t="s">
        <v>1933</v>
      </c>
      <c r="H6166" s="81"/>
      <c r="I6166" s="81"/>
      <c r="J6166" s="82">
        <v>126.16</v>
      </c>
      <c r="K6166" s="82">
        <v>0</v>
      </c>
      <c r="L6166" s="82">
        <v>-1</v>
      </c>
      <c r="M6166" s="82">
        <v>-126.16</v>
      </c>
    </row>
    <row r="6167" spans="1:13">
      <c r="A6167" t="str">
        <f t="shared" si="96"/>
        <v>35V-DLF2-003-LJ211223-L034</v>
      </c>
      <c r="B6167" s="81" t="s">
        <v>12188</v>
      </c>
      <c r="C6167" s="81" t="s">
        <v>12189</v>
      </c>
      <c r="D6167" s="81" t="s">
        <v>12190</v>
      </c>
      <c r="E6167" s="81"/>
      <c r="F6167" s="81" t="s">
        <v>226</v>
      </c>
      <c r="G6167" s="81" t="s">
        <v>1933</v>
      </c>
      <c r="H6167" s="81" t="s">
        <v>12191</v>
      </c>
      <c r="I6167" s="81"/>
      <c r="J6167" s="82">
        <v>126.16</v>
      </c>
      <c r="K6167" s="82">
        <v>0</v>
      </c>
      <c r="L6167" s="82">
        <v>4</v>
      </c>
      <c r="M6167" s="82">
        <v>504.64</v>
      </c>
    </row>
    <row r="6168" spans="1:13">
      <c r="A6168" t="str">
        <f t="shared" si="96"/>
        <v>35V-DLF2-003-LJ230721-L004</v>
      </c>
      <c r="B6168" s="81" t="s">
        <v>12188</v>
      </c>
      <c r="C6168" s="81" t="s">
        <v>12189</v>
      </c>
      <c r="D6168" s="81" t="s">
        <v>12190</v>
      </c>
      <c r="E6168" s="81"/>
      <c r="F6168" s="81" t="s">
        <v>226</v>
      </c>
      <c r="G6168" s="81" t="s">
        <v>1933</v>
      </c>
      <c r="H6168" s="81" t="s">
        <v>12192</v>
      </c>
      <c r="I6168" s="81"/>
      <c r="J6168" s="82">
        <v>126.16</v>
      </c>
      <c r="K6168" s="82">
        <v>0</v>
      </c>
      <c r="L6168" s="82">
        <v>0</v>
      </c>
      <c r="M6168" s="82">
        <v>0</v>
      </c>
    </row>
    <row r="6169" spans="1:13">
      <c r="A6169" t="str">
        <f t="shared" si="96"/>
        <v>35V-DLF2-004-L</v>
      </c>
      <c r="B6169" s="81" t="s">
        <v>12193</v>
      </c>
      <c r="C6169" s="81" t="s">
        <v>12194</v>
      </c>
      <c r="D6169" s="81" t="s">
        <v>12195</v>
      </c>
      <c r="E6169" s="81"/>
      <c r="F6169" s="81" t="s">
        <v>226</v>
      </c>
      <c r="G6169" s="81" t="s">
        <v>1933</v>
      </c>
      <c r="H6169" s="81"/>
      <c r="I6169" s="81"/>
      <c r="J6169" s="82">
        <v>147.47</v>
      </c>
      <c r="K6169" s="82">
        <v>0</v>
      </c>
      <c r="L6169" s="82">
        <v>0</v>
      </c>
      <c r="M6169" s="82">
        <v>0</v>
      </c>
    </row>
    <row r="6170" spans="1:13">
      <c r="A6170" t="str">
        <f t="shared" si="96"/>
        <v>35V-DLF2-004-LJ230130-L020</v>
      </c>
      <c r="B6170" s="81" t="s">
        <v>12193</v>
      </c>
      <c r="C6170" s="81" t="s">
        <v>12194</v>
      </c>
      <c r="D6170" s="81" t="s">
        <v>12195</v>
      </c>
      <c r="E6170" s="81"/>
      <c r="F6170" s="81" t="s">
        <v>226</v>
      </c>
      <c r="G6170" s="81" t="s">
        <v>1933</v>
      </c>
      <c r="H6170" s="81" t="s">
        <v>12196</v>
      </c>
      <c r="I6170" s="81"/>
      <c r="J6170" s="82">
        <v>147.47</v>
      </c>
      <c r="K6170" s="82">
        <v>0</v>
      </c>
      <c r="L6170" s="82">
        <v>2</v>
      </c>
      <c r="M6170" s="82">
        <v>294.94</v>
      </c>
    </row>
    <row r="6171" spans="1:13">
      <c r="A6171" t="str">
        <f t="shared" si="96"/>
        <v>35V-DLF2-004-LJ230727-L033</v>
      </c>
      <c r="B6171" s="81" t="s">
        <v>12193</v>
      </c>
      <c r="C6171" s="81" t="s">
        <v>12194</v>
      </c>
      <c r="D6171" s="81" t="s">
        <v>12195</v>
      </c>
      <c r="E6171" s="81"/>
      <c r="F6171" s="81" t="s">
        <v>226</v>
      </c>
      <c r="G6171" s="81" t="s">
        <v>1933</v>
      </c>
      <c r="H6171" s="81" t="s">
        <v>12197</v>
      </c>
      <c r="I6171" s="81"/>
      <c r="J6171" s="82">
        <v>147.47</v>
      </c>
      <c r="K6171" s="82">
        <v>0</v>
      </c>
      <c r="L6171" s="82">
        <v>0</v>
      </c>
      <c r="M6171" s="82">
        <v>0</v>
      </c>
    </row>
    <row r="6172" spans="1:13">
      <c r="A6172" t="str">
        <f t="shared" si="96"/>
        <v>35V-DLF2-004-LJ230602-L027</v>
      </c>
      <c r="B6172" s="81" t="s">
        <v>12193</v>
      </c>
      <c r="C6172" s="81" t="s">
        <v>12194</v>
      </c>
      <c r="D6172" s="81" t="s">
        <v>12195</v>
      </c>
      <c r="E6172" s="81"/>
      <c r="F6172" s="81" t="s">
        <v>226</v>
      </c>
      <c r="G6172" s="81" t="s">
        <v>1933</v>
      </c>
      <c r="H6172" s="81" t="s">
        <v>12198</v>
      </c>
      <c r="I6172" s="81"/>
      <c r="J6172" s="82">
        <v>147.47</v>
      </c>
      <c r="K6172" s="82">
        <v>0</v>
      </c>
      <c r="L6172" s="82">
        <v>2</v>
      </c>
      <c r="M6172" s="82">
        <v>294.94</v>
      </c>
    </row>
    <row r="6173" spans="1:13">
      <c r="A6173" t="str">
        <f t="shared" si="96"/>
        <v>35V-DLF2-005-L</v>
      </c>
      <c r="B6173" s="81" t="s">
        <v>12199</v>
      </c>
      <c r="C6173" s="81" t="s">
        <v>12200</v>
      </c>
      <c r="D6173" s="81" t="s">
        <v>12201</v>
      </c>
      <c r="E6173" s="81"/>
      <c r="F6173" s="81" t="s">
        <v>226</v>
      </c>
      <c r="G6173" s="81" t="s">
        <v>1933</v>
      </c>
      <c r="H6173" s="81"/>
      <c r="I6173" s="81"/>
      <c r="J6173" s="82">
        <v>144.69999999999999</v>
      </c>
      <c r="K6173" s="82">
        <v>0</v>
      </c>
      <c r="L6173" s="82">
        <v>-1</v>
      </c>
      <c r="M6173" s="82">
        <v>-144.69999999999999</v>
      </c>
    </row>
    <row r="6174" spans="1:13">
      <c r="A6174" t="str">
        <f t="shared" si="96"/>
        <v>35V-DLF2-005-LJ220110-L070</v>
      </c>
      <c r="B6174" s="81" t="s">
        <v>12199</v>
      </c>
      <c r="C6174" s="81" t="s">
        <v>12200</v>
      </c>
      <c r="D6174" s="81" t="s">
        <v>12201</v>
      </c>
      <c r="E6174" s="81"/>
      <c r="F6174" s="81" t="s">
        <v>226</v>
      </c>
      <c r="G6174" s="81" t="s">
        <v>1933</v>
      </c>
      <c r="H6174" s="81" t="s">
        <v>12202</v>
      </c>
      <c r="I6174" s="81"/>
      <c r="J6174" s="82">
        <v>144.69999999999999</v>
      </c>
      <c r="K6174" s="82">
        <v>0</v>
      </c>
      <c r="L6174" s="82">
        <v>0</v>
      </c>
      <c r="M6174" s="82">
        <v>0</v>
      </c>
    </row>
    <row r="6175" spans="1:13">
      <c r="A6175" t="str">
        <f t="shared" si="96"/>
        <v>35V-DLF2-005-LJ230120-L014</v>
      </c>
      <c r="B6175" s="81" t="s">
        <v>12199</v>
      </c>
      <c r="C6175" s="81" t="s">
        <v>12200</v>
      </c>
      <c r="D6175" s="81" t="s">
        <v>12201</v>
      </c>
      <c r="E6175" s="81"/>
      <c r="F6175" s="81" t="s">
        <v>226</v>
      </c>
      <c r="G6175" s="81" t="s">
        <v>1933</v>
      </c>
      <c r="H6175" s="81" t="s">
        <v>12203</v>
      </c>
      <c r="I6175" s="81"/>
      <c r="J6175" s="82">
        <v>144.69999999999999</v>
      </c>
      <c r="K6175" s="82">
        <v>0</v>
      </c>
      <c r="L6175" s="82">
        <v>0</v>
      </c>
      <c r="M6175" s="82">
        <v>0</v>
      </c>
    </row>
    <row r="6176" spans="1:13">
      <c r="A6176" t="str">
        <f t="shared" si="96"/>
        <v>35V-DLF2-005-LJ230630-L041</v>
      </c>
      <c r="B6176" s="81" t="s">
        <v>12199</v>
      </c>
      <c r="C6176" s="81" t="s">
        <v>12200</v>
      </c>
      <c r="D6176" s="81" t="s">
        <v>12201</v>
      </c>
      <c r="E6176" s="81"/>
      <c r="F6176" s="81" t="s">
        <v>226</v>
      </c>
      <c r="G6176" s="81" t="s">
        <v>1933</v>
      </c>
      <c r="H6176" s="81" t="s">
        <v>12204</v>
      </c>
      <c r="I6176" s="81"/>
      <c r="J6176" s="82">
        <v>144.69999999999999</v>
      </c>
      <c r="K6176" s="82">
        <v>0</v>
      </c>
      <c r="L6176" s="82">
        <v>0</v>
      </c>
      <c r="M6176" s="82">
        <v>0</v>
      </c>
    </row>
    <row r="6177" spans="1:13">
      <c r="A6177" t="str">
        <f t="shared" si="96"/>
        <v>35V-DLF2-006-LJ220714-L082</v>
      </c>
      <c r="B6177" s="81" t="s">
        <v>12205</v>
      </c>
      <c r="C6177" s="81" t="s">
        <v>12206</v>
      </c>
      <c r="D6177" s="81" t="s">
        <v>12207</v>
      </c>
      <c r="E6177" s="81"/>
      <c r="F6177" s="81" t="s">
        <v>226</v>
      </c>
      <c r="G6177" s="81" t="s">
        <v>1933</v>
      </c>
      <c r="H6177" s="81" t="s">
        <v>12208</v>
      </c>
      <c r="I6177" s="81"/>
      <c r="J6177" s="82">
        <v>114.99</v>
      </c>
      <c r="K6177" s="82">
        <v>0</v>
      </c>
      <c r="L6177" s="82">
        <v>1</v>
      </c>
      <c r="M6177" s="82">
        <v>114.99</v>
      </c>
    </row>
    <row r="6178" spans="1:13">
      <c r="A6178" t="str">
        <f t="shared" si="96"/>
        <v>35V-DLF2-006-L</v>
      </c>
      <c r="B6178" s="81" t="s">
        <v>12205</v>
      </c>
      <c r="C6178" s="81" t="s">
        <v>12206</v>
      </c>
      <c r="D6178" s="81" t="s">
        <v>12207</v>
      </c>
      <c r="E6178" s="81"/>
      <c r="F6178" s="81" t="s">
        <v>226</v>
      </c>
      <c r="G6178" s="81" t="s">
        <v>1933</v>
      </c>
      <c r="H6178" s="81"/>
      <c r="I6178" s="81"/>
      <c r="J6178" s="82">
        <v>114.99</v>
      </c>
      <c r="K6178" s="82">
        <v>0</v>
      </c>
      <c r="L6178" s="82">
        <v>0</v>
      </c>
      <c r="M6178" s="82">
        <v>0</v>
      </c>
    </row>
    <row r="6179" spans="1:13">
      <c r="A6179" t="str">
        <f t="shared" si="96"/>
        <v>35V-DLF2-006-LJ210121-L115</v>
      </c>
      <c r="B6179" s="81" t="s">
        <v>12205</v>
      </c>
      <c r="C6179" s="81" t="s">
        <v>12206</v>
      </c>
      <c r="D6179" s="81" t="s">
        <v>12207</v>
      </c>
      <c r="E6179" s="81"/>
      <c r="F6179" s="81" t="s">
        <v>226</v>
      </c>
      <c r="G6179" s="81" t="s">
        <v>1933</v>
      </c>
      <c r="H6179" s="81" t="s">
        <v>11636</v>
      </c>
      <c r="I6179" s="81"/>
      <c r="J6179" s="82">
        <v>114.99</v>
      </c>
      <c r="K6179" s="82">
        <v>0</v>
      </c>
      <c r="L6179" s="82">
        <v>1</v>
      </c>
      <c r="M6179" s="82">
        <v>114.99</v>
      </c>
    </row>
    <row r="6180" spans="1:13">
      <c r="A6180" t="str">
        <f t="shared" si="96"/>
        <v>35V-DLF2-006-LJ230620-L250</v>
      </c>
      <c r="B6180" s="81" t="s">
        <v>12205</v>
      </c>
      <c r="C6180" s="81" t="s">
        <v>12206</v>
      </c>
      <c r="D6180" s="81" t="s">
        <v>12207</v>
      </c>
      <c r="E6180" s="81"/>
      <c r="F6180" s="81" t="s">
        <v>226</v>
      </c>
      <c r="G6180" s="81" t="s">
        <v>1933</v>
      </c>
      <c r="H6180" s="81" t="s">
        <v>12209</v>
      </c>
      <c r="I6180" s="81"/>
      <c r="J6180" s="82">
        <v>114.99</v>
      </c>
      <c r="K6180" s="82">
        <v>0</v>
      </c>
      <c r="L6180" s="82">
        <v>2</v>
      </c>
      <c r="M6180" s="82">
        <v>229.98</v>
      </c>
    </row>
    <row r="6181" spans="1:13">
      <c r="A6181" t="str">
        <f t="shared" si="96"/>
        <v>35V-DLF2-007-LJ210121-L116</v>
      </c>
      <c r="B6181" s="81" t="s">
        <v>12210</v>
      </c>
      <c r="C6181" s="81" t="s">
        <v>12211</v>
      </c>
      <c r="D6181" s="81" t="s">
        <v>12212</v>
      </c>
      <c r="E6181" s="81"/>
      <c r="F6181" s="81" t="s">
        <v>226</v>
      </c>
      <c r="G6181" s="81" t="s">
        <v>1933</v>
      </c>
      <c r="H6181" s="81" t="s">
        <v>12213</v>
      </c>
      <c r="I6181" s="81"/>
      <c r="J6181" s="82">
        <v>110.13</v>
      </c>
      <c r="K6181" s="82">
        <v>0</v>
      </c>
      <c r="L6181" s="82">
        <v>1</v>
      </c>
      <c r="M6181" s="82">
        <v>110.13</v>
      </c>
    </row>
    <row r="6182" spans="1:13">
      <c r="A6182" t="str">
        <f t="shared" si="96"/>
        <v>35V-DLF2-008-LJ230222-L059</v>
      </c>
      <c r="B6182" s="81" t="s">
        <v>12214</v>
      </c>
      <c r="C6182" s="81" t="s">
        <v>12215</v>
      </c>
      <c r="D6182" s="81" t="s">
        <v>12216</v>
      </c>
      <c r="E6182" s="81"/>
      <c r="F6182" s="81" t="s">
        <v>226</v>
      </c>
      <c r="G6182" s="81" t="s">
        <v>1933</v>
      </c>
      <c r="H6182" s="81" t="s">
        <v>12217</v>
      </c>
      <c r="I6182" s="81"/>
      <c r="J6182" s="82">
        <v>99.96</v>
      </c>
      <c r="K6182" s="82">
        <v>0</v>
      </c>
      <c r="L6182" s="82">
        <v>0</v>
      </c>
      <c r="M6182" s="82">
        <v>0</v>
      </c>
    </row>
    <row r="6183" spans="1:13">
      <c r="A6183" t="str">
        <f t="shared" si="96"/>
        <v>35V-DLF2-008-LJ220804-L095</v>
      </c>
      <c r="B6183" s="81" t="s">
        <v>12214</v>
      </c>
      <c r="C6183" s="81" t="s">
        <v>12215</v>
      </c>
      <c r="D6183" s="81" t="s">
        <v>12216</v>
      </c>
      <c r="E6183" s="81"/>
      <c r="F6183" s="81" t="s">
        <v>226</v>
      </c>
      <c r="G6183" s="81" t="s">
        <v>1933</v>
      </c>
      <c r="H6183" s="81" t="s">
        <v>12218</v>
      </c>
      <c r="I6183" s="81"/>
      <c r="J6183" s="82">
        <v>99.96</v>
      </c>
      <c r="K6183" s="82">
        <v>0</v>
      </c>
      <c r="L6183" s="82">
        <v>1</v>
      </c>
      <c r="M6183" s="82">
        <v>99.96</v>
      </c>
    </row>
    <row r="6184" spans="1:13">
      <c r="A6184" t="str">
        <f t="shared" si="96"/>
        <v>35V-DLF2-008-L</v>
      </c>
      <c r="B6184" s="81" t="s">
        <v>12214</v>
      </c>
      <c r="C6184" s="81" t="s">
        <v>12215</v>
      </c>
      <c r="D6184" s="81" t="s">
        <v>12216</v>
      </c>
      <c r="E6184" s="81"/>
      <c r="F6184" s="81" t="s">
        <v>226</v>
      </c>
      <c r="G6184" s="81" t="s">
        <v>1933</v>
      </c>
      <c r="H6184" s="81"/>
      <c r="I6184" s="81"/>
      <c r="J6184" s="82">
        <v>99.96</v>
      </c>
      <c r="K6184" s="82">
        <v>0</v>
      </c>
      <c r="L6184" s="82">
        <v>0</v>
      </c>
      <c r="M6184" s="82">
        <v>0</v>
      </c>
    </row>
    <row r="6185" spans="1:13">
      <c r="A6185" t="str">
        <f t="shared" si="96"/>
        <v>35L-CLCC-012-L</v>
      </c>
      <c r="B6185" s="81" t="s">
        <v>12219</v>
      </c>
      <c r="C6185" s="81" t="s">
        <v>12220</v>
      </c>
      <c r="D6185" s="81" t="s">
        <v>12221</v>
      </c>
      <c r="E6185" s="81"/>
      <c r="F6185" s="81" t="s">
        <v>226</v>
      </c>
      <c r="G6185" s="81" t="s">
        <v>1933</v>
      </c>
      <c r="H6185" s="81"/>
      <c r="I6185" s="81"/>
      <c r="J6185" s="82">
        <v>86.61</v>
      </c>
      <c r="K6185" s="82">
        <v>0</v>
      </c>
      <c r="L6185" s="82">
        <v>0</v>
      </c>
      <c r="M6185" s="82">
        <v>0</v>
      </c>
    </row>
    <row r="6186" spans="1:13">
      <c r="A6186" t="str">
        <f t="shared" si="96"/>
        <v>35L-CLCC-012-LJ230314-L077</v>
      </c>
      <c r="B6186" s="81" t="s">
        <v>12219</v>
      </c>
      <c r="C6186" s="81" t="s">
        <v>12220</v>
      </c>
      <c r="D6186" s="81" t="s">
        <v>12221</v>
      </c>
      <c r="E6186" s="81"/>
      <c r="F6186" s="81" t="s">
        <v>226</v>
      </c>
      <c r="G6186" s="81" t="s">
        <v>1933</v>
      </c>
      <c r="H6186" s="81" t="s">
        <v>12222</v>
      </c>
      <c r="I6186" s="81"/>
      <c r="J6186" s="82">
        <v>86.61</v>
      </c>
      <c r="K6186" s="82">
        <v>0</v>
      </c>
      <c r="L6186" s="82">
        <v>2</v>
      </c>
      <c r="M6186" s="82">
        <v>173.22</v>
      </c>
    </row>
    <row r="6187" spans="1:13">
      <c r="A6187" t="str">
        <f t="shared" si="96"/>
        <v>35L-CLCC-113-LJ210127-L033</v>
      </c>
      <c r="B6187" s="81" t="s">
        <v>12223</v>
      </c>
      <c r="C6187" s="81" t="s">
        <v>12220</v>
      </c>
      <c r="D6187" s="81" t="s">
        <v>12224</v>
      </c>
      <c r="E6187" s="81"/>
      <c r="F6187" s="81" t="s">
        <v>226</v>
      </c>
      <c r="G6187" s="81" t="s">
        <v>1933</v>
      </c>
      <c r="H6187" s="81" t="s">
        <v>12225</v>
      </c>
      <c r="I6187" s="81"/>
      <c r="J6187" s="82">
        <v>88.07</v>
      </c>
      <c r="K6187" s="82">
        <v>0</v>
      </c>
      <c r="L6187" s="82">
        <v>0</v>
      </c>
      <c r="M6187" s="82">
        <v>0</v>
      </c>
    </row>
    <row r="6188" spans="1:13">
      <c r="A6188" t="str">
        <f t="shared" si="96"/>
        <v>35L-CLCC-113-LJ230314-L079</v>
      </c>
      <c r="B6188" s="81" t="s">
        <v>12223</v>
      </c>
      <c r="C6188" s="81" t="s">
        <v>12220</v>
      </c>
      <c r="D6188" s="81" t="s">
        <v>12224</v>
      </c>
      <c r="E6188" s="81"/>
      <c r="F6188" s="81" t="s">
        <v>226</v>
      </c>
      <c r="G6188" s="81" t="s">
        <v>1933</v>
      </c>
      <c r="H6188" s="81" t="s">
        <v>12226</v>
      </c>
      <c r="I6188" s="81"/>
      <c r="J6188" s="82">
        <v>88.07</v>
      </c>
      <c r="K6188" s="82">
        <v>0</v>
      </c>
      <c r="L6188" s="82">
        <v>2</v>
      </c>
      <c r="M6188" s="82">
        <v>176.14</v>
      </c>
    </row>
    <row r="6189" spans="1:13">
      <c r="A6189" t="str">
        <f t="shared" si="96"/>
        <v>35L-CLCC-313-LR210202-L006</v>
      </c>
      <c r="B6189" s="81" t="s">
        <v>12227</v>
      </c>
      <c r="C6189" s="81" t="s">
        <v>12220</v>
      </c>
      <c r="D6189" s="81" t="s">
        <v>12228</v>
      </c>
      <c r="E6189" s="81"/>
      <c r="F6189" s="81" t="s">
        <v>226</v>
      </c>
      <c r="G6189" s="81" t="s">
        <v>1933</v>
      </c>
      <c r="H6189" s="81" t="s">
        <v>12229</v>
      </c>
      <c r="I6189" s="81"/>
      <c r="J6189" s="82">
        <v>37.700000000000003</v>
      </c>
      <c r="K6189" s="82">
        <v>0</v>
      </c>
      <c r="L6189" s="82">
        <v>1</v>
      </c>
      <c r="M6189" s="82">
        <v>37.700000000000003</v>
      </c>
    </row>
    <row r="6190" spans="1:13">
      <c r="A6190" t="str">
        <f t="shared" si="96"/>
        <v>35L-CLCC-113-R</v>
      </c>
      <c r="B6190" s="81" t="s">
        <v>12230</v>
      </c>
      <c r="C6190" s="81" t="s">
        <v>12231</v>
      </c>
      <c r="D6190" s="81" t="s">
        <v>12232</v>
      </c>
      <c r="E6190" s="81"/>
      <c r="F6190" s="81" t="s">
        <v>226</v>
      </c>
      <c r="G6190" s="81" t="s">
        <v>1933</v>
      </c>
      <c r="H6190" s="81"/>
      <c r="I6190" s="81"/>
      <c r="J6190" s="82">
        <v>78.36</v>
      </c>
      <c r="K6190" s="82">
        <v>0</v>
      </c>
      <c r="L6190" s="82">
        <v>-1</v>
      </c>
      <c r="M6190" s="82">
        <v>-78.36</v>
      </c>
    </row>
    <row r="6191" spans="1:13">
      <c r="A6191" t="str">
        <f t="shared" si="96"/>
        <v>35L-CLCC-113-RJ230314-L080</v>
      </c>
      <c r="B6191" s="81" t="s">
        <v>12230</v>
      </c>
      <c r="C6191" s="81" t="s">
        <v>12231</v>
      </c>
      <c r="D6191" s="81" t="s">
        <v>12232</v>
      </c>
      <c r="E6191" s="81"/>
      <c r="F6191" s="81" t="s">
        <v>226</v>
      </c>
      <c r="G6191" s="81" t="s">
        <v>1933</v>
      </c>
      <c r="H6191" s="81" t="s">
        <v>12233</v>
      </c>
      <c r="I6191" s="81"/>
      <c r="J6191" s="82">
        <v>78.36</v>
      </c>
      <c r="K6191" s="82">
        <v>0</v>
      </c>
      <c r="L6191" s="82">
        <v>0</v>
      </c>
      <c r="M6191" s="82">
        <v>0</v>
      </c>
    </row>
    <row r="6192" spans="1:13">
      <c r="A6192" t="str">
        <f t="shared" si="96"/>
        <v>25L-SO-008-TAJ220809-L047</v>
      </c>
      <c r="B6192" s="81" t="s">
        <v>12234</v>
      </c>
      <c r="C6192" s="81" t="s">
        <v>12235</v>
      </c>
      <c r="D6192" s="81" t="s">
        <v>12236</v>
      </c>
      <c r="E6192" s="81"/>
      <c r="F6192" s="81" t="s">
        <v>226</v>
      </c>
      <c r="G6192" s="81" t="s">
        <v>1933</v>
      </c>
      <c r="H6192" s="81" t="s">
        <v>12237</v>
      </c>
      <c r="I6192" s="81"/>
      <c r="J6192" s="82">
        <v>12.65</v>
      </c>
      <c r="K6192" s="82">
        <v>0</v>
      </c>
      <c r="L6192" s="82">
        <v>20</v>
      </c>
      <c r="M6192" s="82">
        <v>253</v>
      </c>
    </row>
    <row r="6193" spans="1:13">
      <c r="A6193" t="str">
        <f t="shared" si="96"/>
        <v>25L-SO-010-TAJ210204-L052</v>
      </c>
      <c r="B6193" s="81" t="s">
        <v>12238</v>
      </c>
      <c r="C6193" s="81" t="s">
        <v>12239</v>
      </c>
      <c r="D6193" s="81" t="s">
        <v>12240</v>
      </c>
      <c r="E6193" s="81"/>
      <c r="F6193" s="81" t="s">
        <v>226</v>
      </c>
      <c r="G6193" s="81" t="s">
        <v>1933</v>
      </c>
      <c r="H6193" s="81" t="s">
        <v>12241</v>
      </c>
      <c r="I6193" s="81"/>
      <c r="J6193" s="82">
        <v>34.31</v>
      </c>
      <c r="K6193" s="82">
        <v>0</v>
      </c>
      <c r="L6193" s="82">
        <v>2</v>
      </c>
      <c r="M6193" s="82">
        <v>68.62</v>
      </c>
    </row>
    <row r="6194" spans="1:13">
      <c r="A6194" t="str">
        <f t="shared" si="96"/>
        <v>25L-SO-010-TAJ220608-L054</v>
      </c>
      <c r="B6194" s="81" t="s">
        <v>12238</v>
      </c>
      <c r="C6194" s="81" t="s">
        <v>12239</v>
      </c>
      <c r="D6194" s="81" t="s">
        <v>12240</v>
      </c>
      <c r="E6194" s="81"/>
      <c r="F6194" s="81" t="s">
        <v>226</v>
      </c>
      <c r="G6194" s="81" t="s">
        <v>1933</v>
      </c>
      <c r="H6194" s="81" t="s">
        <v>12242</v>
      </c>
      <c r="I6194" s="81"/>
      <c r="J6194" s="82">
        <v>34.31</v>
      </c>
      <c r="K6194" s="82">
        <v>0</v>
      </c>
      <c r="L6194" s="82">
        <v>14</v>
      </c>
      <c r="M6194" s="82">
        <v>480.34</v>
      </c>
    </row>
    <row r="6195" spans="1:13">
      <c r="A6195" t="str">
        <f t="shared" si="96"/>
        <v>25L-SO-010-TAJ220907-L091</v>
      </c>
      <c r="B6195" s="81" t="s">
        <v>12238</v>
      </c>
      <c r="C6195" s="81" t="s">
        <v>12239</v>
      </c>
      <c r="D6195" s="81" t="s">
        <v>12240</v>
      </c>
      <c r="E6195" s="81"/>
      <c r="F6195" s="81" t="s">
        <v>226</v>
      </c>
      <c r="G6195" s="81" t="s">
        <v>1933</v>
      </c>
      <c r="H6195" s="81" t="s">
        <v>12243</v>
      </c>
      <c r="I6195" s="81"/>
      <c r="J6195" s="82">
        <v>34.31</v>
      </c>
      <c r="K6195" s="82">
        <v>0</v>
      </c>
      <c r="L6195" s="82">
        <v>0</v>
      </c>
      <c r="M6195" s="82">
        <v>0</v>
      </c>
    </row>
    <row r="6196" spans="1:13">
      <c r="A6196" t="str">
        <f t="shared" si="96"/>
        <v>25L-SO-012-TA</v>
      </c>
      <c r="B6196" s="81" t="s">
        <v>12244</v>
      </c>
      <c r="C6196" s="81" t="s">
        <v>12245</v>
      </c>
      <c r="D6196" s="81" t="s">
        <v>12246</v>
      </c>
      <c r="E6196" s="81"/>
      <c r="F6196" s="81" t="s">
        <v>226</v>
      </c>
      <c r="G6196" s="81" t="s">
        <v>1933</v>
      </c>
      <c r="H6196" s="81"/>
      <c r="I6196" s="81"/>
      <c r="J6196" s="82">
        <v>13.62</v>
      </c>
      <c r="K6196" s="82">
        <v>0</v>
      </c>
      <c r="L6196" s="82">
        <v>-7</v>
      </c>
      <c r="M6196" s="82">
        <v>-95.34</v>
      </c>
    </row>
    <row r="6197" spans="1:13">
      <c r="A6197" t="str">
        <f t="shared" si="96"/>
        <v>25L-SO-012-TAJ220714-L005</v>
      </c>
      <c r="B6197" s="81" t="s">
        <v>12244</v>
      </c>
      <c r="C6197" s="81" t="s">
        <v>12245</v>
      </c>
      <c r="D6197" s="81" t="s">
        <v>12246</v>
      </c>
      <c r="E6197" s="81"/>
      <c r="F6197" s="81" t="s">
        <v>226</v>
      </c>
      <c r="G6197" s="81" t="s">
        <v>1933</v>
      </c>
      <c r="H6197" s="81" t="s">
        <v>12247</v>
      </c>
      <c r="I6197" s="81"/>
      <c r="J6197" s="82">
        <v>13.62</v>
      </c>
      <c r="K6197" s="82">
        <v>0</v>
      </c>
      <c r="L6197" s="82">
        <v>0</v>
      </c>
      <c r="M6197" s="82">
        <v>0</v>
      </c>
    </row>
    <row r="6198" spans="1:13">
      <c r="A6198" t="str">
        <f t="shared" si="96"/>
        <v>25L-SO-012-TAJ210804-L067</v>
      </c>
      <c r="B6198" s="81" t="s">
        <v>12244</v>
      </c>
      <c r="C6198" s="81" t="s">
        <v>12245</v>
      </c>
      <c r="D6198" s="81" t="s">
        <v>12246</v>
      </c>
      <c r="E6198" s="81"/>
      <c r="F6198" s="81" t="s">
        <v>226</v>
      </c>
      <c r="G6198" s="81" t="s">
        <v>1933</v>
      </c>
      <c r="H6198" s="81" t="s">
        <v>12248</v>
      </c>
      <c r="I6198" s="81"/>
      <c r="J6198" s="82">
        <v>13.62</v>
      </c>
      <c r="K6198" s="82">
        <v>0</v>
      </c>
      <c r="L6198" s="82">
        <v>0</v>
      </c>
      <c r="M6198" s="82">
        <v>0</v>
      </c>
    </row>
    <row r="6199" spans="1:13">
      <c r="A6199" t="str">
        <f t="shared" si="96"/>
        <v>25L-SO-012-TAJ230803-L098</v>
      </c>
      <c r="B6199" s="81" t="s">
        <v>12244</v>
      </c>
      <c r="C6199" s="81" t="s">
        <v>12245</v>
      </c>
      <c r="D6199" s="81" t="s">
        <v>12246</v>
      </c>
      <c r="E6199" s="81"/>
      <c r="F6199" s="81" t="s">
        <v>226</v>
      </c>
      <c r="G6199" s="81" t="s">
        <v>1933</v>
      </c>
      <c r="H6199" s="81" t="s">
        <v>12249</v>
      </c>
      <c r="I6199" s="81"/>
      <c r="J6199" s="82">
        <v>13.62</v>
      </c>
      <c r="K6199" s="82">
        <v>0</v>
      </c>
      <c r="L6199" s="82">
        <v>0</v>
      </c>
      <c r="M6199" s="82">
        <v>0</v>
      </c>
    </row>
    <row r="6200" spans="1:13">
      <c r="A6200" t="str">
        <f t="shared" si="96"/>
        <v>25L-SO-012-TAJ230711-L054</v>
      </c>
      <c r="B6200" s="81" t="s">
        <v>12244</v>
      </c>
      <c r="C6200" s="81" t="s">
        <v>12245</v>
      </c>
      <c r="D6200" s="81" t="s">
        <v>12246</v>
      </c>
      <c r="E6200" s="81"/>
      <c r="F6200" s="81" t="s">
        <v>226</v>
      </c>
      <c r="G6200" s="81" t="s">
        <v>1933</v>
      </c>
      <c r="H6200" s="81" t="s">
        <v>12250</v>
      </c>
      <c r="I6200" s="81"/>
      <c r="J6200" s="82">
        <v>13.62</v>
      </c>
      <c r="K6200" s="82">
        <v>0</v>
      </c>
      <c r="L6200" s="82">
        <v>0</v>
      </c>
      <c r="M6200" s="82">
        <v>0</v>
      </c>
    </row>
    <row r="6201" spans="1:13">
      <c r="A6201" t="str">
        <f t="shared" si="96"/>
        <v>25L-SO-014-TA</v>
      </c>
      <c r="B6201" s="81" t="s">
        <v>12251</v>
      </c>
      <c r="C6201" s="81" t="s">
        <v>12252</v>
      </c>
      <c r="D6201" s="81" t="s">
        <v>12253</v>
      </c>
      <c r="E6201" s="81"/>
      <c r="F6201" s="81" t="s">
        <v>226</v>
      </c>
      <c r="G6201" s="81" t="s">
        <v>1933</v>
      </c>
      <c r="H6201" s="81"/>
      <c r="I6201" s="81"/>
      <c r="J6201" s="82">
        <v>12.93</v>
      </c>
      <c r="K6201" s="82">
        <v>0</v>
      </c>
      <c r="L6201" s="82">
        <v>-12</v>
      </c>
      <c r="M6201" s="82">
        <v>-155.16</v>
      </c>
    </row>
    <row r="6202" spans="1:13">
      <c r="A6202" t="str">
        <f t="shared" si="96"/>
        <v>25L-SO-014-TAR211117-L057</v>
      </c>
      <c r="B6202" s="81" t="s">
        <v>12251</v>
      </c>
      <c r="C6202" s="81" t="s">
        <v>12252</v>
      </c>
      <c r="D6202" s="81" t="s">
        <v>12253</v>
      </c>
      <c r="E6202" s="81"/>
      <c r="F6202" s="81" t="s">
        <v>226</v>
      </c>
      <c r="G6202" s="81" t="s">
        <v>1933</v>
      </c>
      <c r="H6202" s="81" t="s">
        <v>12254</v>
      </c>
      <c r="I6202" s="81"/>
      <c r="J6202" s="82">
        <v>12.93</v>
      </c>
      <c r="K6202" s="82">
        <v>0</v>
      </c>
      <c r="L6202" s="82">
        <v>0</v>
      </c>
      <c r="M6202" s="82">
        <v>0</v>
      </c>
    </row>
    <row r="6203" spans="1:13">
      <c r="A6203" t="str">
        <f t="shared" si="96"/>
        <v>25L-SO-014-TAJ221226-L055</v>
      </c>
      <c r="B6203" s="81" t="s">
        <v>12251</v>
      </c>
      <c r="C6203" s="81" t="s">
        <v>12252</v>
      </c>
      <c r="D6203" s="81" t="s">
        <v>12253</v>
      </c>
      <c r="E6203" s="81"/>
      <c r="F6203" s="81" t="s">
        <v>226</v>
      </c>
      <c r="G6203" s="81" t="s">
        <v>1933</v>
      </c>
      <c r="H6203" s="81" t="s">
        <v>12255</v>
      </c>
      <c r="I6203" s="81"/>
      <c r="J6203" s="82">
        <v>12.93</v>
      </c>
      <c r="K6203" s="82">
        <v>0</v>
      </c>
      <c r="L6203" s="82">
        <v>5</v>
      </c>
      <c r="M6203" s="82">
        <v>64.650000000000006</v>
      </c>
    </row>
    <row r="6204" spans="1:13">
      <c r="A6204" t="str">
        <f t="shared" si="96"/>
        <v>25L-SO-014-TAJ220504-L067</v>
      </c>
      <c r="B6204" s="81" t="s">
        <v>12251</v>
      </c>
      <c r="C6204" s="81" t="s">
        <v>12252</v>
      </c>
      <c r="D6204" s="81" t="s">
        <v>12253</v>
      </c>
      <c r="E6204" s="81"/>
      <c r="F6204" s="81" t="s">
        <v>226</v>
      </c>
      <c r="G6204" s="81" t="s">
        <v>1933</v>
      </c>
      <c r="H6204" s="81" t="s">
        <v>12256</v>
      </c>
      <c r="I6204" s="81"/>
      <c r="J6204" s="82">
        <v>12.93</v>
      </c>
      <c r="K6204" s="82">
        <v>0</v>
      </c>
      <c r="L6204" s="82">
        <v>0</v>
      </c>
      <c r="M6204" s="82">
        <v>0</v>
      </c>
    </row>
    <row r="6205" spans="1:13">
      <c r="A6205" t="str">
        <f t="shared" si="96"/>
        <v>25L-SO-014-TAJ210929-L073</v>
      </c>
      <c r="B6205" s="81" t="s">
        <v>12251</v>
      </c>
      <c r="C6205" s="81" t="s">
        <v>12252</v>
      </c>
      <c r="D6205" s="81" t="s">
        <v>12253</v>
      </c>
      <c r="E6205" s="81"/>
      <c r="F6205" s="81" t="s">
        <v>226</v>
      </c>
      <c r="G6205" s="81" t="s">
        <v>1933</v>
      </c>
      <c r="H6205" s="81" t="s">
        <v>12257</v>
      </c>
      <c r="I6205" s="81"/>
      <c r="J6205" s="82">
        <v>12.93</v>
      </c>
      <c r="K6205" s="82">
        <v>0</v>
      </c>
      <c r="L6205" s="82">
        <v>1</v>
      </c>
      <c r="M6205" s="82">
        <v>12.93</v>
      </c>
    </row>
    <row r="6206" spans="1:13">
      <c r="A6206" t="str">
        <f t="shared" si="96"/>
        <v>25L-SO-014-TAJ220504--L067</v>
      </c>
      <c r="B6206" s="81" t="s">
        <v>12251</v>
      </c>
      <c r="C6206" s="81" t="s">
        <v>12252</v>
      </c>
      <c r="D6206" s="81" t="s">
        <v>12253</v>
      </c>
      <c r="E6206" s="81"/>
      <c r="F6206" s="81" t="s">
        <v>226</v>
      </c>
      <c r="G6206" s="81" t="s">
        <v>1933</v>
      </c>
      <c r="H6206" s="81" t="s">
        <v>12258</v>
      </c>
      <c r="I6206" s="81"/>
      <c r="J6206" s="82">
        <v>12.93</v>
      </c>
      <c r="K6206" s="82">
        <v>0</v>
      </c>
      <c r="L6206" s="82">
        <v>0</v>
      </c>
      <c r="M6206" s="82">
        <v>0</v>
      </c>
    </row>
    <row r="6207" spans="1:13">
      <c r="A6207" t="str">
        <f t="shared" si="96"/>
        <v>25L-SO-014-TAJ230620-L060</v>
      </c>
      <c r="B6207" s="81" t="s">
        <v>12251</v>
      </c>
      <c r="C6207" s="81" t="s">
        <v>12252</v>
      </c>
      <c r="D6207" s="81" t="s">
        <v>12253</v>
      </c>
      <c r="E6207" s="81"/>
      <c r="F6207" s="81" t="s">
        <v>226</v>
      </c>
      <c r="G6207" s="81" t="s">
        <v>1933</v>
      </c>
      <c r="H6207" s="81" t="s">
        <v>12259</v>
      </c>
      <c r="I6207" s="81"/>
      <c r="J6207" s="82">
        <v>12.93</v>
      </c>
      <c r="K6207" s="82">
        <v>0</v>
      </c>
      <c r="L6207" s="82">
        <v>41</v>
      </c>
      <c r="M6207" s="82">
        <v>530.13</v>
      </c>
    </row>
    <row r="6208" spans="1:13">
      <c r="A6208" t="str">
        <f t="shared" si="96"/>
        <v>25L-SO-016-TA</v>
      </c>
      <c r="B6208" s="81" t="s">
        <v>12260</v>
      </c>
      <c r="C6208" s="81" t="s">
        <v>12261</v>
      </c>
      <c r="D6208" s="81" t="s">
        <v>12262</v>
      </c>
      <c r="E6208" s="81"/>
      <c r="F6208" s="81" t="s">
        <v>226</v>
      </c>
      <c r="G6208" s="81" t="s">
        <v>1933</v>
      </c>
      <c r="H6208" s="81"/>
      <c r="I6208" s="81"/>
      <c r="J6208" s="82">
        <v>14.22</v>
      </c>
      <c r="K6208" s="82">
        <v>0</v>
      </c>
      <c r="L6208" s="82">
        <v>-19</v>
      </c>
      <c r="M6208" s="82">
        <v>-270.18</v>
      </c>
    </row>
    <row r="6209" spans="1:13">
      <c r="A6209" t="str">
        <f t="shared" si="96"/>
        <v>25L-SO-016-TAJ211025-L043</v>
      </c>
      <c r="B6209" s="81" t="s">
        <v>12260</v>
      </c>
      <c r="C6209" s="81" t="s">
        <v>12261</v>
      </c>
      <c r="D6209" s="81" t="s">
        <v>12262</v>
      </c>
      <c r="E6209" s="81"/>
      <c r="F6209" s="81" t="s">
        <v>226</v>
      </c>
      <c r="G6209" s="81" t="s">
        <v>1933</v>
      </c>
      <c r="H6209" s="81" t="s">
        <v>12263</v>
      </c>
      <c r="I6209" s="81"/>
      <c r="J6209" s="82">
        <v>14.22</v>
      </c>
      <c r="K6209" s="82">
        <v>0</v>
      </c>
      <c r="L6209" s="82">
        <v>0</v>
      </c>
      <c r="M6209" s="82">
        <v>0</v>
      </c>
    </row>
    <row r="6210" spans="1:13">
      <c r="A6210" t="str">
        <f t="shared" si="96"/>
        <v>25L-SO-016-TAJ230207-L084</v>
      </c>
      <c r="B6210" s="81" t="s">
        <v>12260</v>
      </c>
      <c r="C6210" s="81" t="s">
        <v>12261</v>
      </c>
      <c r="D6210" s="81" t="s">
        <v>12262</v>
      </c>
      <c r="E6210" s="81"/>
      <c r="F6210" s="81" t="s">
        <v>226</v>
      </c>
      <c r="G6210" s="81" t="s">
        <v>1933</v>
      </c>
      <c r="H6210" s="81" t="s">
        <v>12264</v>
      </c>
      <c r="I6210" s="81"/>
      <c r="J6210" s="82">
        <v>14.22</v>
      </c>
      <c r="K6210" s="82">
        <v>0</v>
      </c>
      <c r="L6210" s="82">
        <v>25</v>
      </c>
      <c r="M6210" s="82">
        <v>355.5</v>
      </c>
    </row>
    <row r="6211" spans="1:13">
      <c r="A6211" t="str">
        <f t="shared" ref="A6211:A6274" si="97">CONCATENATE(B6211,H6211)</f>
        <v>25L-SO-016-TAJ221108-L035</v>
      </c>
      <c r="B6211" s="81" t="s">
        <v>12260</v>
      </c>
      <c r="C6211" s="81" t="s">
        <v>12261</v>
      </c>
      <c r="D6211" s="81" t="s">
        <v>12262</v>
      </c>
      <c r="E6211" s="81"/>
      <c r="F6211" s="81" t="s">
        <v>226</v>
      </c>
      <c r="G6211" s="81" t="s">
        <v>1933</v>
      </c>
      <c r="H6211" s="81" t="s">
        <v>12265</v>
      </c>
      <c r="I6211" s="81"/>
      <c r="J6211" s="82">
        <v>14.22</v>
      </c>
      <c r="K6211" s="82">
        <v>0</v>
      </c>
      <c r="L6211" s="82">
        <v>0</v>
      </c>
      <c r="M6211" s="82">
        <v>0</v>
      </c>
    </row>
    <row r="6212" spans="1:13">
      <c r="A6212" t="str">
        <f t="shared" si="97"/>
        <v>25L-SO-016-TAJ220809-L048</v>
      </c>
      <c r="B6212" s="81" t="s">
        <v>12260</v>
      </c>
      <c r="C6212" s="81" t="s">
        <v>12261</v>
      </c>
      <c r="D6212" s="81" t="s">
        <v>12262</v>
      </c>
      <c r="E6212" s="81"/>
      <c r="F6212" s="81" t="s">
        <v>226</v>
      </c>
      <c r="G6212" s="81" t="s">
        <v>1933</v>
      </c>
      <c r="H6212" s="81" t="s">
        <v>12266</v>
      </c>
      <c r="I6212" s="81"/>
      <c r="J6212" s="82">
        <v>14.22</v>
      </c>
      <c r="K6212" s="82">
        <v>0</v>
      </c>
      <c r="L6212" s="82">
        <v>1</v>
      </c>
      <c r="M6212" s="82">
        <v>14.22</v>
      </c>
    </row>
    <row r="6213" spans="1:13">
      <c r="A6213" t="str">
        <f t="shared" si="97"/>
        <v>25L-SO-016-TAJ230620-L061</v>
      </c>
      <c r="B6213" s="81" t="s">
        <v>12260</v>
      </c>
      <c r="C6213" s="81" t="s">
        <v>12261</v>
      </c>
      <c r="D6213" s="81" t="s">
        <v>12262</v>
      </c>
      <c r="E6213" s="81"/>
      <c r="F6213" s="81" t="s">
        <v>226</v>
      </c>
      <c r="G6213" s="81" t="s">
        <v>1933</v>
      </c>
      <c r="H6213" s="81" t="s">
        <v>12267</v>
      </c>
      <c r="I6213" s="81"/>
      <c r="J6213" s="82">
        <v>14.22</v>
      </c>
      <c r="K6213" s="82">
        <v>0</v>
      </c>
      <c r="L6213" s="82">
        <v>44</v>
      </c>
      <c r="M6213" s="82">
        <v>625.67999999999995</v>
      </c>
    </row>
    <row r="6214" spans="1:13">
      <c r="A6214" t="str">
        <f t="shared" si="97"/>
        <v>25L-SO-018-TA</v>
      </c>
      <c r="B6214" s="81" t="s">
        <v>12268</v>
      </c>
      <c r="C6214" s="81" t="s">
        <v>12269</v>
      </c>
      <c r="D6214" s="81" t="s">
        <v>12270</v>
      </c>
      <c r="E6214" s="81"/>
      <c r="F6214" s="81" t="s">
        <v>226</v>
      </c>
      <c r="G6214" s="81" t="s">
        <v>1933</v>
      </c>
      <c r="H6214" s="81"/>
      <c r="I6214" s="81"/>
      <c r="J6214" s="82">
        <v>14.12</v>
      </c>
      <c r="K6214" s="82">
        <v>0</v>
      </c>
      <c r="L6214" s="82">
        <v>-28</v>
      </c>
      <c r="M6214" s="82">
        <v>-395.36</v>
      </c>
    </row>
    <row r="6215" spans="1:13">
      <c r="A6215" t="str">
        <f t="shared" si="97"/>
        <v>25L-SO-018-TAJ211015-L044</v>
      </c>
      <c r="B6215" s="81" t="s">
        <v>12268</v>
      </c>
      <c r="C6215" s="81" t="s">
        <v>12269</v>
      </c>
      <c r="D6215" s="81" t="s">
        <v>12270</v>
      </c>
      <c r="E6215" s="81"/>
      <c r="F6215" s="81" t="s">
        <v>226</v>
      </c>
      <c r="G6215" s="81" t="s">
        <v>1933</v>
      </c>
      <c r="H6215" s="81" t="s">
        <v>12271</v>
      </c>
      <c r="I6215" s="81"/>
      <c r="J6215" s="82">
        <v>14.12</v>
      </c>
      <c r="K6215" s="82">
        <v>0</v>
      </c>
      <c r="L6215" s="82">
        <v>0</v>
      </c>
      <c r="M6215" s="82">
        <v>0</v>
      </c>
    </row>
    <row r="6216" spans="1:13">
      <c r="A6216" t="str">
        <f t="shared" si="97"/>
        <v>25L-SO-018-TAJ230202-L149</v>
      </c>
      <c r="B6216" s="81" t="s">
        <v>12268</v>
      </c>
      <c r="C6216" s="81" t="s">
        <v>12269</v>
      </c>
      <c r="D6216" s="81" t="s">
        <v>12270</v>
      </c>
      <c r="E6216" s="81"/>
      <c r="F6216" s="81" t="s">
        <v>226</v>
      </c>
      <c r="G6216" s="81" t="s">
        <v>1933</v>
      </c>
      <c r="H6216" s="81" t="s">
        <v>12272</v>
      </c>
      <c r="I6216" s="81"/>
      <c r="J6216" s="82">
        <v>14.12</v>
      </c>
      <c r="K6216" s="82">
        <v>0</v>
      </c>
      <c r="L6216" s="82">
        <v>-3</v>
      </c>
      <c r="M6216" s="82">
        <v>-42.36</v>
      </c>
    </row>
    <row r="6217" spans="1:13">
      <c r="A6217" t="str">
        <f t="shared" si="97"/>
        <v>25L-SO-018-TAJ221227-L007</v>
      </c>
      <c r="B6217" s="81" t="s">
        <v>12268</v>
      </c>
      <c r="C6217" s="81" t="s">
        <v>12269</v>
      </c>
      <c r="D6217" s="81" t="s">
        <v>12270</v>
      </c>
      <c r="E6217" s="81"/>
      <c r="F6217" s="81" t="s">
        <v>226</v>
      </c>
      <c r="G6217" s="81" t="s">
        <v>1933</v>
      </c>
      <c r="H6217" s="81" t="s">
        <v>12273</v>
      </c>
      <c r="I6217" s="81"/>
      <c r="J6217" s="82">
        <v>14.12</v>
      </c>
      <c r="K6217" s="82">
        <v>0</v>
      </c>
      <c r="L6217" s="82">
        <v>0</v>
      </c>
      <c r="M6217" s="82">
        <v>0</v>
      </c>
    </row>
    <row r="6218" spans="1:13">
      <c r="A6218" t="str">
        <f t="shared" si="97"/>
        <v>25L-SO-018-TAJ230828-L048</v>
      </c>
      <c r="B6218" s="81" t="s">
        <v>12268</v>
      </c>
      <c r="C6218" s="81" t="s">
        <v>12269</v>
      </c>
      <c r="D6218" s="81" t="s">
        <v>12270</v>
      </c>
      <c r="E6218" s="81"/>
      <c r="F6218" s="81" t="s">
        <v>226</v>
      </c>
      <c r="G6218" s="81" t="s">
        <v>1933</v>
      </c>
      <c r="H6218" s="81" t="s">
        <v>12274</v>
      </c>
      <c r="I6218" s="81"/>
      <c r="J6218" s="82">
        <v>14.12</v>
      </c>
      <c r="K6218" s="82">
        <v>0</v>
      </c>
      <c r="L6218" s="82">
        <v>0</v>
      </c>
      <c r="M6218" s="82">
        <v>0</v>
      </c>
    </row>
    <row r="6219" spans="1:13">
      <c r="A6219" t="str">
        <f t="shared" si="97"/>
        <v>25L-SO-018-TAJ230620-L062</v>
      </c>
      <c r="B6219" s="81" t="s">
        <v>12268</v>
      </c>
      <c r="C6219" s="81" t="s">
        <v>12269</v>
      </c>
      <c r="D6219" s="81" t="s">
        <v>12270</v>
      </c>
      <c r="E6219" s="81"/>
      <c r="F6219" s="81" t="s">
        <v>226</v>
      </c>
      <c r="G6219" s="81" t="s">
        <v>1933</v>
      </c>
      <c r="H6219" s="81" t="s">
        <v>12275</v>
      </c>
      <c r="I6219" s="81"/>
      <c r="J6219" s="82">
        <v>14.12</v>
      </c>
      <c r="K6219" s="82">
        <v>0</v>
      </c>
      <c r="L6219" s="82">
        <v>15</v>
      </c>
      <c r="M6219" s="82">
        <v>211.8</v>
      </c>
    </row>
    <row r="6220" spans="1:13">
      <c r="A6220" t="str">
        <f t="shared" si="97"/>
        <v>25L-SO-018-TAJ230717-L018</v>
      </c>
      <c r="B6220" s="81" t="s">
        <v>12268</v>
      </c>
      <c r="C6220" s="81" t="s">
        <v>12269</v>
      </c>
      <c r="D6220" s="81" t="s">
        <v>12270</v>
      </c>
      <c r="E6220" s="81"/>
      <c r="F6220" s="81" t="s">
        <v>226</v>
      </c>
      <c r="G6220" s="81" t="s">
        <v>1933</v>
      </c>
      <c r="H6220" s="81" t="s">
        <v>12276</v>
      </c>
      <c r="I6220" s="81"/>
      <c r="J6220" s="82">
        <v>14.12</v>
      </c>
      <c r="K6220" s="82">
        <v>0</v>
      </c>
      <c r="L6220" s="82">
        <v>10</v>
      </c>
      <c r="M6220" s="82">
        <v>141.19999999999999</v>
      </c>
    </row>
    <row r="6221" spans="1:13">
      <c r="A6221" t="str">
        <f t="shared" si="97"/>
        <v>25L-SO-020-TA</v>
      </c>
      <c r="B6221" s="81" t="s">
        <v>12277</v>
      </c>
      <c r="C6221" s="81" t="s">
        <v>12278</v>
      </c>
      <c r="D6221" s="81" t="s">
        <v>12279</v>
      </c>
      <c r="E6221" s="81"/>
      <c r="F6221" s="81" t="s">
        <v>226</v>
      </c>
      <c r="G6221" s="81" t="s">
        <v>1933</v>
      </c>
      <c r="H6221" s="81"/>
      <c r="I6221" s="81"/>
      <c r="J6221" s="82">
        <v>12.42</v>
      </c>
      <c r="K6221" s="82">
        <v>0</v>
      </c>
      <c r="L6221" s="82">
        <v>-31</v>
      </c>
      <c r="M6221" s="82">
        <v>-385.02</v>
      </c>
    </row>
    <row r="6222" spans="1:13">
      <c r="A6222" t="str">
        <f t="shared" si="97"/>
        <v>25L-SO-020-TAJ220714-L006</v>
      </c>
      <c r="B6222" s="81" t="s">
        <v>12277</v>
      </c>
      <c r="C6222" s="81" t="s">
        <v>12278</v>
      </c>
      <c r="D6222" s="81" t="s">
        <v>12279</v>
      </c>
      <c r="E6222" s="81"/>
      <c r="F6222" s="81" t="s">
        <v>226</v>
      </c>
      <c r="G6222" s="81" t="s">
        <v>1933</v>
      </c>
      <c r="H6222" s="81" t="s">
        <v>12280</v>
      </c>
      <c r="I6222" s="81"/>
      <c r="J6222" s="82">
        <v>12.42</v>
      </c>
      <c r="K6222" s="82">
        <v>0</v>
      </c>
      <c r="L6222" s="82">
        <v>0</v>
      </c>
      <c r="M6222" s="82">
        <v>0</v>
      </c>
    </row>
    <row r="6223" spans="1:13">
      <c r="A6223" t="str">
        <f t="shared" si="97"/>
        <v>25L-SO-020-TAJ210929-L076</v>
      </c>
      <c r="B6223" s="81" t="s">
        <v>12277</v>
      </c>
      <c r="C6223" s="81" t="s">
        <v>12278</v>
      </c>
      <c r="D6223" s="81" t="s">
        <v>12279</v>
      </c>
      <c r="E6223" s="81"/>
      <c r="F6223" s="81" t="s">
        <v>226</v>
      </c>
      <c r="G6223" s="81" t="s">
        <v>1933</v>
      </c>
      <c r="H6223" s="81" t="s">
        <v>12281</v>
      </c>
      <c r="I6223" s="81"/>
      <c r="J6223" s="82">
        <v>12.42</v>
      </c>
      <c r="K6223" s="82">
        <v>0</v>
      </c>
      <c r="L6223" s="82">
        <v>0</v>
      </c>
      <c r="M6223" s="82">
        <v>0</v>
      </c>
    </row>
    <row r="6224" spans="1:13">
      <c r="A6224" t="str">
        <f t="shared" si="97"/>
        <v>25L-SO-020-TAJ221226-L056</v>
      </c>
      <c r="B6224" s="81" t="s">
        <v>12277</v>
      </c>
      <c r="C6224" s="81" t="s">
        <v>12278</v>
      </c>
      <c r="D6224" s="81" t="s">
        <v>12279</v>
      </c>
      <c r="E6224" s="81"/>
      <c r="F6224" s="81" t="s">
        <v>226</v>
      </c>
      <c r="G6224" s="81" t="s">
        <v>1933</v>
      </c>
      <c r="H6224" s="81" t="s">
        <v>12282</v>
      </c>
      <c r="I6224" s="81"/>
      <c r="J6224" s="82">
        <v>12.42</v>
      </c>
      <c r="K6224" s="82">
        <v>0</v>
      </c>
      <c r="L6224" s="82">
        <v>0</v>
      </c>
      <c r="M6224" s="82">
        <v>0</v>
      </c>
    </row>
    <row r="6225" spans="1:13">
      <c r="A6225" t="str">
        <f t="shared" si="97"/>
        <v>25L-SO-020-TAJ230711-L056</v>
      </c>
      <c r="B6225" s="81" t="s">
        <v>12277</v>
      </c>
      <c r="C6225" s="81" t="s">
        <v>12278</v>
      </c>
      <c r="D6225" s="81" t="s">
        <v>12279</v>
      </c>
      <c r="E6225" s="81"/>
      <c r="F6225" s="81" t="s">
        <v>226</v>
      </c>
      <c r="G6225" s="81" t="s">
        <v>1933</v>
      </c>
      <c r="H6225" s="81" t="s">
        <v>12283</v>
      </c>
      <c r="I6225" s="81"/>
      <c r="J6225" s="82">
        <v>12.42</v>
      </c>
      <c r="K6225" s="82">
        <v>0</v>
      </c>
      <c r="L6225" s="82">
        <v>7</v>
      </c>
      <c r="M6225" s="82">
        <v>86.94</v>
      </c>
    </row>
    <row r="6226" spans="1:13">
      <c r="A6226" t="str">
        <f t="shared" si="97"/>
        <v>25L-SO-022-TA</v>
      </c>
      <c r="B6226" s="81" t="s">
        <v>12284</v>
      </c>
      <c r="C6226" s="81" t="s">
        <v>12285</v>
      </c>
      <c r="D6226" s="81" t="s">
        <v>12286</v>
      </c>
      <c r="E6226" s="81"/>
      <c r="F6226" s="81" t="s">
        <v>226</v>
      </c>
      <c r="G6226" s="81" t="s">
        <v>1933</v>
      </c>
      <c r="H6226" s="81"/>
      <c r="I6226" s="81"/>
      <c r="J6226" s="82">
        <v>11.18</v>
      </c>
      <c r="K6226" s="82">
        <v>0</v>
      </c>
      <c r="L6226" s="82">
        <v>-17</v>
      </c>
      <c r="M6226" s="82">
        <v>-190.06</v>
      </c>
    </row>
    <row r="6227" spans="1:13">
      <c r="A6227" t="str">
        <f t="shared" si="97"/>
        <v>25L-SO-022-TAJ210610-L086</v>
      </c>
      <c r="B6227" s="81" t="s">
        <v>12284</v>
      </c>
      <c r="C6227" s="81" t="s">
        <v>12285</v>
      </c>
      <c r="D6227" s="81" t="s">
        <v>12286</v>
      </c>
      <c r="E6227" s="81"/>
      <c r="F6227" s="81" t="s">
        <v>226</v>
      </c>
      <c r="G6227" s="81" t="s">
        <v>1933</v>
      </c>
      <c r="H6227" s="81" t="s">
        <v>12287</v>
      </c>
      <c r="I6227" s="81"/>
      <c r="J6227" s="82">
        <v>11.18</v>
      </c>
      <c r="K6227" s="82">
        <v>0</v>
      </c>
      <c r="L6227" s="82">
        <v>0</v>
      </c>
      <c r="M6227" s="82">
        <v>0</v>
      </c>
    </row>
    <row r="6228" spans="1:13">
      <c r="A6228" t="str">
        <f t="shared" si="97"/>
        <v>25L-SO-022-TAJ211015-L046</v>
      </c>
      <c r="B6228" s="81" t="s">
        <v>12284</v>
      </c>
      <c r="C6228" s="81" t="s">
        <v>12285</v>
      </c>
      <c r="D6228" s="81" t="s">
        <v>12286</v>
      </c>
      <c r="E6228" s="81"/>
      <c r="F6228" s="81" t="s">
        <v>226</v>
      </c>
      <c r="G6228" s="81" t="s">
        <v>1933</v>
      </c>
      <c r="H6228" s="81" t="s">
        <v>12288</v>
      </c>
      <c r="I6228" s="81"/>
      <c r="J6228" s="82">
        <v>11.18</v>
      </c>
      <c r="K6228" s="82">
        <v>0</v>
      </c>
      <c r="L6228" s="82">
        <v>0</v>
      </c>
      <c r="M6228" s="82">
        <v>0</v>
      </c>
    </row>
    <row r="6229" spans="1:13">
      <c r="A6229" t="str">
        <f t="shared" si="97"/>
        <v>25L-SO-022-TAJ220714-L007</v>
      </c>
      <c r="B6229" s="81" t="s">
        <v>12284</v>
      </c>
      <c r="C6229" s="81" t="s">
        <v>12285</v>
      </c>
      <c r="D6229" s="81" t="s">
        <v>12286</v>
      </c>
      <c r="E6229" s="81"/>
      <c r="F6229" s="81" t="s">
        <v>226</v>
      </c>
      <c r="G6229" s="81" t="s">
        <v>1933</v>
      </c>
      <c r="H6229" s="81" t="s">
        <v>12289</v>
      </c>
      <c r="I6229" s="81"/>
      <c r="J6229" s="82">
        <v>11.18</v>
      </c>
      <c r="K6229" s="82">
        <v>0</v>
      </c>
      <c r="L6229" s="82">
        <v>0</v>
      </c>
      <c r="M6229" s="82">
        <v>0</v>
      </c>
    </row>
    <row r="6230" spans="1:13">
      <c r="A6230" t="str">
        <f t="shared" si="97"/>
        <v>25L-SO-022-TAJ230711-L107</v>
      </c>
      <c r="B6230" s="81" t="s">
        <v>12284</v>
      </c>
      <c r="C6230" s="81" t="s">
        <v>12285</v>
      </c>
      <c r="D6230" s="81" t="s">
        <v>12286</v>
      </c>
      <c r="E6230" s="81"/>
      <c r="F6230" s="81" t="s">
        <v>226</v>
      </c>
      <c r="G6230" s="81" t="s">
        <v>1933</v>
      </c>
      <c r="H6230" s="81" t="s">
        <v>12290</v>
      </c>
      <c r="I6230" s="81"/>
      <c r="J6230" s="82">
        <v>11.18</v>
      </c>
      <c r="K6230" s="82">
        <v>0</v>
      </c>
      <c r="L6230" s="82">
        <v>28</v>
      </c>
      <c r="M6230" s="82">
        <v>313.04000000000002</v>
      </c>
    </row>
    <row r="6231" spans="1:13">
      <c r="A6231" t="str">
        <f t="shared" si="97"/>
        <v>25L-SO-024-TA</v>
      </c>
      <c r="B6231" s="81" t="s">
        <v>12291</v>
      </c>
      <c r="C6231" s="81" t="s">
        <v>12292</v>
      </c>
      <c r="D6231" s="81" t="s">
        <v>12293</v>
      </c>
      <c r="E6231" s="81"/>
      <c r="F6231" s="81" t="s">
        <v>226</v>
      </c>
      <c r="G6231" s="81" t="s">
        <v>1933</v>
      </c>
      <c r="H6231" s="81"/>
      <c r="I6231" s="81"/>
      <c r="J6231" s="82">
        <v>9.2799999999999994</v>
      </c>
      <c r="K6231" s="82">
        <v>0</v>
      </c>
      <c r="L6231" s="82">
        <v>-4</v>
      </c>
      <c r="M6231" s="82">
        <v>-37.119999999999997</v>
      </c>
    </row>
    <row r="6232" spans="1:13">
      <c r="A6232" t="str">
        <f t="shared" si="97"/>
        <v>25L-SO-024-TAJ220112-L089</v>
      </c>
      <c r="B6232" s="81" t="s">
        <v>12291</v>
      </c>
      <c r="C6232" s="81" t="s">
        <v>12292</v>
      </c>
      <c r="D6232" s="81" t="s">
        <v>12293</v>
      </c>
      <c r="E6232" s="81"/>
      <c r="F6232" s="81" t="s">
        <v>226</v>
      </c>
      <c r="G6232" s="81" t="s">
        <v>1933</v>
      </c>
      <c r="H6232" s="81" t="s">
        <v>12294</v>
      </c>
      <c r="I6232" s="81"/>
      <c r="J6232" s="82">
        <v>9.2799999999999994</v>
      </c>
      <c r="K6232" s="82">
        <v>0</v>
      </c>
      <c r="L6232" s="82">
        <v>58</v>
      </c>
      <c r="M6232" s="82">
        <v>538.24</v>
      </c>
    </row>
    <row r="6233" spans="1:13">
      <c r="A6233" t="str">
        <f t="shared" si="97"/>
        <v>25L-SO-026-TAJ221206-L009</v>
      </c>
      <c r="B6233" s="81" t="s">
        <v>12295</v>
      </c>
      <c r="C6233" s="81" t="s">
        <v>12296</v>
      </c>
      <c r="D6233" s="81" t="s">
        <v>12297</v>
      </c>
      <c r="E6233" s="81"/>
      <c r="F6233" s="81" t="s">
        <v>226</v>
      </c>
      <c r="G6233" s="81" t="s">
        <v>1933</v>
      </c>
      <c r="H6233" s="81" t="s">
        <v>12298</v>
      </c>
      <c r="I6233" s="81"/>
      <c r="J6233" s="82">
        <v>13.48</v>
      </c>
      <c r="K6233" s="82">
        <v>0</v>
      </c>
      <c r="L6233" s="82">
        <v>8</v>
      </c>
      <c r="M6233" s="82">
        <v>107.84</v>
      </c>
    </row>
    <row r="6234" spans="1:13">
      <c r="A6234" t="str">
        <f t="shared" si="97"/>
        <v>25L-SO-026-TA</v>
      </c>
      <c r="B6234" s="81" t="s">
        <v>12295</v>
      </c>
      <c r="C6234" s="81" t="s">
        <v>12296</v>
      </c>
      <c r="D6234" s="81" t="s">
        <v>12297</v>
      </c>
      <c r="E6234" s="81"/>
      <c r="F6234" s="81" t="s">
        <v>226</v>
      </c>
      <c r="G6234" s="81" t="s">
        <v>1933</v>
      </c>
      <c r="H6234" s="81"/>
      <c r="I6234" s="81"/>
      <c r="J6234" s="82">
        <v>13.48</v>
      </c>
      <c r="K6234" s="82">
        <v>0</v>
      </c>
      <c r="L6234" s="82">
        <v>0</v>
      </c>
      <c r="M6234" s="82">
        <v>0</v>
      </c>
    </row>
    <row r="6235" spans="1:13">
      <c r="A6235" t="str">
        <f t="shared" si="97"/>
        <v>25L-SO-026-TAJ230314-L011</v>
      </c>
      <c r="B6235" s="81" t="s">
        <v>12295</v>
      </c>
      <c r="C6235" s="81" t="s">
        <v>12296</v>
      </c>
      <c r="D6235" s="81" t="s">
        <v>12297</v>
      </c>
      <c r="E6235" s="81"/>
      <c r="F6235" s="81" t="s">
        <v>226</v>
      </c>
      <c r="G6235" s="81" t="s">
        <v>1933</v>
      </c>
      <c r="H6235" s="81" t="s">
        <v>12299</v>
      </c>
      <c r="I6235" s="81"/>
      <c r="J6235" s="82">
        <v>13.48</v>
      </c>
      <c r="K6235" s="82">
        <v>0</v>
      </c>
      <c r="L6235" s="82">
        <v>6</v>
      </c>
      <c r="M6235" s="82">
        <v>80.88</v>
      </c>
    </row>
    <row r="6236" spans="1:13">
      <c r="A6236" t="str">
        <f t="shared" si="97"/>
        <v>25P-SO-010-TAJ210903-L067</v>
      </c>
      <c r="B6236" s="81" t="s">
        <v>12300</v>
      </c>
      <c r="C6236" s="81" t="s">
        <v>12301</v>
      </c>
      <c r="D6236" s="81" t="s">
        <v>12302</v>
      </c>
      <c r="E6236" s="81"/>
      <c r="F6236" s="81" t="s">
        <v>226</v>
      </c>
      <c r="G6236" s="81" t="s">
        <v>1933</v>
      </c>
      <c r="H6236" s="81" t="s">
        <v>12303</v>
      </c>
      <c r="I6236" s="81"/>
      <c r="J6236" s="82">
        <v>13.96</v>
      </c>
      <c r="K6236" s="82">
        <v>0</v>
      </c>
      <c r="L6236" s="82">
        <v>7</v>
      </c>
      <c r="M6236" s="82">
        <v>97.72</v>
      </c>
    </row>
    <row r="6237" spans="1:13">
      <c r="A6237" t="str">
        <f t="shared" si="97"/>
        <v>25P-SO-012-TAJ210903-L068</v>
      </c>
      <c r="B6237" s="81" t="s">
        <v>12304</v>
      </c>
      <c r="C6237" s="81" t="s">
        <v>12301</v>
      </c>
      <c r="D6237" s="81" t="s">
        <v>12305</v>
      </c>
      <c r="E6237" s="81"/>
      <c r="F6237" s="81" t="s">
        <v>226</v>
      </c>
      <c r="G6237" s="81" t="s">
        <v>1933</v>
      </c>
      <c r="H6237" s="81" t="s">
        <v>12306</v>
      </c>
      <c r="I6237" s="81"/>
      <c r="J6237" s="82">
        <v>13.96</v>
      </c>
      <c r="K6237" s="82">
        <v>0</v>
      </c>
      <c r="L6237" s="82">
        <v>5</v>
      </c>
      <c r="M6237" s="82">
        <v>69.8</v>
      </c>
    </row>
    <row r="6238" spans="1:13">
      <c r="A6238" t="str">
        <f t="shared" si="97"/>
        <v>25P-SO-012-TAJ210804-L057</v>
      </c>
      <c r="B6238" s="81" t="s">
        <v>12304</v>
      </c>
      <c r="C6238" s="81" t="s">
        <v>12301</v>
      </c>
      <c r="D6238" s="81" t="s">
        <v>12305</v>
      </c>
      <c r="E6238" s="81"/>
      <c r="F6238" s="81" t="s">
        <v>226</v>
      </c>
      <c r="G6238" s="81" t="s">
        <v>1933</v>
      </c>
      <c r="H6238" s="81" t="s">
        <v>12307</v>
      </c>
      <c r="I6238" s="81"/>
      <c r="J6238" s="82">
        <v>13.96</v>
      </c>
      <c r="K6238" s="82">
        <v>0</v>
      </c>
      <c r="L6238" s="82">
        <v>2</v>
      </c>
      <c r="M6238" s="82">
        <v>27.92</v>
      </c>
    </row>
    <row r="6239" spans="1:13">
      <c r="A6239" t="str">
        <f t="shared" si="97"/>
        <v>25P-SO-014-TAJ211201-L024</v>
      </c>
      <c r="B6239" s="81" t="s">
        <v>12308</v>
      </c>
      <c r="C6239" s="81" t="s">
        <v>12301</v>
      </c>
      <c r="D6239" s="81" t="s">
        <v>12309</v>
      </c>
      <c r="E6239" s="81"/>
      <c r="F6239" s="81" t="s">
        <v>226</v>
      </c>
      <c r="G6239" s="81" t="s">
        <v>1933</v>
      </c>
      <c r="H6239" s="81" t="s">
        <v>12310</v>
      </c>
      <c r="I6239" s="81"/>
      <c r="J6239" s="82">
        <v>5</v>
      </c>
      <c r="K6239" s="82">
        <v>0</v>
      </c>
      <c r="L6239" s="82">
        <v>2</v>
      </c>
      <c r="M6239" s="82">
        <v>10</v>
      </c>
    </row>
    <row r="6240" spans="1:13">
      <c r="A6240" t="str">
        <f t="shared" si="97"/>
        <v>25P-SO-016-TAJ211201-L025</v>
      </c>
      <c r="B6240" s="81" t="s">
        <v>12311</v>
      </c>
      <c r="C6240" s="81" t="s">
        <v>12301</v>
      </c>
      <c r="D6240" s="81" t="s">
        <v>12312</v>
      </c>
      <c r="E6240" s="81"/>
      <c r="F6240" s="81" t="s">
        <v>226</v>
      </c>
      <c r="G6240" s="81" t="s">
        <v>1933</v>
      </c>
      <c r="H6240" s="81" t="s">
        <v>12313</v>
      </c>
      <c r="I6240" s="81"/>
      <c r="J6240" s="82">
        <v>5</v>
      </c>
      <c r="K6240" s="82">
        <v>0</v>
      </c>
      <c r="L6240" s="82">
        <v>2</v>
      </c>
      <c r="M6240" s="82">
        <v>10</v>
      </c>
    </row>
    <row r="6241" spans="1:13">
      <c r="A6241" t="str">
        <f t="shared" si="97"/>
        <v>25P-SO-018-TAJ211201-L026</v>
      </c>
      <c r="B6241" s="81" t="s">
        <v>12314</v>
      </c>
      <c r="C6241" s="81" t="s">
        <v>12301</v>
      </c>
      <c r="D6241" s="81" t="s">
        <v>12315</v>
      </c>
      <c r="E6241" s="81"/>
      <c r="F6241" s="81" t="s">
        <v>226</v>
      </c>
      <c r="G6241" s="81" t="s">
        <v>1933</v>
      </c>
      <c r="H6241" s="81" t="s">
        <v>12316</v>
      </c>
      <c r="I6241" s="81"/>
      <c r="J6241" s="82">
        <v>5</v>
      </c>
      <c r="K6241" s="82">
        <v>0</v>
      </c>
      <c r="L6241" s="82">
        <v>7</v>
      </c>
      <c r="M6241" s="82">
        <v>35</v>
      </c>
    </row>
    <row r="6242" spans="1:13">
      <c r="A6242" t="str">
        <f t="shared" si="97"/>
        <v>25P-SO-020-TAJ211201-L027</v>
      </c>
      <c r="B6242" s="81" t="s">
        <v>12317</v>
      </c>
      <c r="C6242" s="81" t="s">
        <v>12301</v>
      </c>
      <c r="D6242" s="81" t="s">
        <v>12318</v>
      </c>
      <c r="E6242" s="81"/>
      <c r="F6242" s="81" t="s">
        <v>226</v>
      </c>
      <c r="G6242" s="81" t="s">
        <v>1933</v>
      </c>
      <c r="H6242" s="81" t="s">
        <v>12319</v>
      </c>
      <c r="I6242" s="81"/>
      <c r="J6242" s="82">
        <v>5</v>
      </c>
      <c r="K6242" s="82">
        <v>0</v>
      </c>
      <c r="L6242" s="82">
        <v>7</v>
      </c>
      <c r="M6242" s="82">
        <v>35</v>
      </c>
    </row>
    <row r="6243" spans="1:13">
      <c r="A6243" t="str">
        <f t="shared" si="97"/>
        <v>25P-SO-022-TAJ211201-L028</v>
      </c>
      <c r="B6243" s="81" t="s">
        <v>12320</v>
      </c>
      <c r="C6243" s="81" t="s">
        <v>12321</v>
      </c>
      <c r="D6243" s="81" t="s">
        <v>12322</v>
      </c>
      <c r="E6243" s="81"/>
      <c r="F6243" s="81" t="s">
        <v>226</v>
      </c>
      <c r="G6243" s="81" t="s">
        <v>1933</v>
      </c>
      <c r="H6243" s="81" t="s">
        <v>12323</v>
      </c>
      <c r="I6243" s="81"/>
      <c r="J6243" s="82">
        <v>5</v>
      </c>
      <c r="K6243" s="82">
        <v>0</v>
      </c>
      <c r="L6243" s="82">
        <v>7</v>
      </c>
      <c r="M6243" s="82">
        <v>35</v>
      </c>
    </row>
    <row r="6244" spans="1:13">
      <c r="A6244" t="str">
        <f t="shared" si="97"/>
        <v>25P-SO-024-TAJ210903-L074</v>
      </c>
      <c r="B6244" s="81" t="s">
        <v>12324</v>
      </c>
      <c r="C6244" s="81" t="s">
        <v>12321</v>
      </c>
      <c r="D6244" s="81" t="s">
        <v>12325</v>
      </c>
      <c r="E6244" s="81"/>
      <c r="F6244" s="81" t="s">
        <v>226</v>
      </c>
      <c r="G6244" s="81" t="s">
        <v>1933</v>
      </c>
      <c r="H6244" s="81" t="s">
        <v>12326</v>
      </c>
      <c r="I6244" s="81"/>
      <c r="J6244" s="82">
        <v>5</v>
      </c>
      <c r="K6244" s="82">
        <v>0</v>
      </c>
      <c r="L6244" s="82">
        <v>0</v>
      </c>
      <c r="M6244" s="82">
        <v>0</v>
      </c>
    </row>
    <row r="6245" spans="1:13">
      <c r="A6245" t="str">
        <f t="shared" si="97"/>
        <v>25P-SO-024-TAJ211222-L030</v>
      </c>
      <c r="B6245" s="81" t="s">
        <v>12324</v>
      </c>
      <c r="C6245" s="81" t="s">
        <v>12321</v>
      </c>
      <c r="D6245" s="81" t="s">
        <v>12325</v>
      </c>
      <c r="E6245" s="81"/>
      <c r="F6245" s="81" t="s">
        <v>226</v>
      </c>
      <c r="G6245" s="81" t="s">
        <v>1933</v>
      </c>
      <c r="H6245" s="81" t="s">
        <v>12327</v>
      </c>
      <c r="I6245" s="81"/>
      <c r="J6245" s="82">
        <v>5</v>
      </c>
      <c r="K6245" s="82">
        <v>0</v>
      </c>
      <c r="L6245" s="82">
        <v>2</v>
      </c>
      <c r="M6245" s="82">
        <v>10</v>
      </c>
    </row>
    <row r="6246" spans="1:13">
      <c r="A6246" t="str">
        <f t="shared" si="97"/>
        <v>25P-SO-026-TAJ210903-L075</v>
      </c>
      <c r="B6246" s="81" t="s">
        <v>12328</v>
      </c>
      <c r="C6246" s="81" t="s">
        <v>12321</v>
      </c>
      <c r="D6246" s="81" t="s">
        <v>12329</v>
      </c>
      <c r="E6246" s="81"/>
      <c r="F6246" s="81" t="s">
        <v>226</v>
      </c>
      <c r="G6246" s="81" t="s">
        <v>1933</v>
      </c>
      <c r="H6246" s="81" t="s">
        <v>12330</v>
      </c>
      <c r="I6246" s="81"/>
      <c r="J6246" s="82">
        <v>5</v>
      </c>
      <c r="K6246" s="82">
        <v>0</v>
      </c>
      <c r="L6246" s="82">
        <v>2</v>
      </c>
      <c r="M6246" s="82">
        <v>10</v>
      </c>
    </row>
    <row r="6247" spans="1:13">
      <c r="A6247" t="str">
        <f t="shared" si="97"/>
        <v>25P-SO-026-TAJ200729-L006</v>
      </c>
      <c r="B6247" s="81" t="s">
        <v>12328</v>
      </c>
      <c r="C6247" s="81" t="s">
        <v>12321</v>
      </c>
      <c r="D6247" s="81" t="s">
        <v>12329</v>
      </c>
      <c r="E6247" s="81"/>
      <c r="F6247" s="81" t="s">
        <v>226</v>
      </c>
      <c r="G6247" s="81" t="s">
        <v>1933</v>
      </c>
      <c r="H6247" s="81" t="s">
        <v>12331</v>
      </c>
      <c r="I6247" s="81"/>
      <c r="J6247" s="82">
        <v>5</v>
      </c>
      <c r="K6247" s="82">
        <v>0</v>
      </c>
      <c r="L6247" s="82">
        <v>5</v>
      </c>
      <c r="M6247" s="82">
        <v>25</v>
      </c>
    </row>
    <row r="6248" spans="1:13">
      <c r="A6248" t="str">
        <f t="shared" si="97"/>
        <v>25P-SO-026-TAL200729-L006</v>
      </c>
      <c r="B6248" s="81" t="s">
        <v>12328</v>
      </c>
      <c r="C6248" s="81" t="s">
        <v>12321</v>
      </c>
      <c r="D6248" s="81" t="s">
        <v>12329</v>
      </c>
      <c r="E6248" s="81"/>
      <c r="F6248" s="81" t="s">
        <v>226</v>
      </c>
      <c r="G6248" s="81" t="s">
        <v>1933</v>
      </c>
      <c r="H6248" s="81" t="s">
        <v>12332</v>
      </c>
      <c r="I6248" s="81"/>
      <c r="J6248" s="82">
        <v>5</v>
      </c>
      <c r="K6248" s="82">
        <v>0</v>
      </c>
      <c r="L6248" s="82">
        <v>0</v>
      </c>
      <c r="M6248" s="82">
        <v>0</v>
      </c>
    </row>
    <row r="6249" spans="1:13">
      <c r="A6249" t="str">
        <f t="shared" si="97"/>
        <v>25P-SO-028-TAJ210903-L076</v>
      </c>
      <c r="B6249" s="81" t="s">
        <v>12333</v>
      </c>
      <c r="C6249" s="81" t="s">
        <v>12321</v>
      </c>
      <c r="D6249" s="81" t="s">
        <v>12334</v>
      </c>
      <c r="E6249" s="81"/>
      <c r="F6249" s="81" t="s">
        <v>226</v>
      </c>
      <c r="G6249" s="81" t="s">
        <v>1933</v>
      </c>
      <c r="H6249" s="81" t="s">
        <v>12335</v>
      </c>
      <c r="I6249" s="81"/>
      <c r="J6249" s="82">
        <v>5</v>
      </c>
      <c r="K6249" s="82">
        <v>0</v>
      </c>
      <c r="L6249" s="82">
        <v>2</v>
      </c>
      <c r="M6249" s="82">
        <v>10</v>
      </c>
    </row>
    <row r="6250" spans="1:13">
      <c r="A6250" t="str">
        <f t="shared" si="97"/>
        <v>25P-SO-030-TAJ210903-L077</v>
      </c>
      <c r="B6250" s="81" t="s">
        <v>12336</v>
      </c>
      <c r="C6250" s="81" t="s">
        <v>12321</v>
      </c>
      <c r="D6250" s="81" t="s">
        <v>12337</v>
      </c>
      <c r="E6250" s="81"/>
      <c r="F6250" s="81" t="s">
        <v>226</v>
      </c>
      <c r="G6250" s="81" t="s">
        <v>1933</v>
      </c>
      <c r="H6250" s="81" t="s">
        <v>12338</v>
      </c>
      <c r="I6250" s="81"/>
      <c r="J6250" s="82">
        <v>5</v>
      </c>
      <c r="K6250" s="82">
        <v>0</v>
      </c>
      <c r="L6250" s="82">
        <v>5</v>
      </c>
      <c r="M6250" s="82">
        <v>25</v>
      </c>
    </row>
    <row r="6251" spans="1:13">
      <c r="A6251" t="str">
        <f t="shared" si="97"/>
        <v>25-SO-012-TA</v>
      </c>
      <c r="B6251" s="81" t="s">
        <v>12339</v>
      </c>
      <c r="C6251" s="81" t="s">
        <v>12340</v>
      </c>
      <c r="D6251" s="81" t="s">
        <v>12341</v>
      </c>
      <c r="E6251" s="81"/>
      <c r="F6251" s="81" t="s">
        <v>226</v>
      </c>
      <c r="G6251" s="81" t="s">
        <v>1933</v>
      </c>
      <c r="H6251" s="81"/>
      <c r="I6251" s="81"/>
      <c r="J6251" s="82">
        <v>12.73</v>
      </c>
      <c r="K6251" s="82">
        <v>0</v>
      </c>
      <c r="L6251" s="82">
        <v>-5</v>
      </c>
      <c r="M6251" s="82">
        <v>-63.65</v>
      </c>
    </row>
    <row r="6252" spans="1:13">
      <c r="A6252" t="str">
        <f t="shared" si="97"/>
        <v>25-SO-012-TAJ211222-L021</v>
      </c>
      <c r="B6252" s="81" t="s">
        <v>12339</v>
      </c>
      <c r="C6252" s="81" t="s">
        <v>12340</v>
      </c>
      <c r="D6252" s="81" t="s">
        <v>12341</v>
      </c>
      <c r="E6252" s="81"/>
      <c r="F6252" s="81" t="s">
        <v>226</v>
      </c>
      <c r="G6252" s="81" t="s">
        <v>1933</v>
      </c>
      <c r="H6252" s="81" t="s">
        <v>12342</v>
      </c>
      <c r="I6252" s="81"/>
      <c r="J6252" s="82">
        <v>12.73</v>
      </c>
      <c r="K6252" s="82">
        <v>0</v>
      </c>
      <c r="L6252" s="82">
        <v>0</v>
      </c>
      <c r="M6252" s="82">
        <v>0</v>
      </c>
    </row>
    <row r="6253" spans="1:13">
      <c r="A6253" t="str">
        <f t="shared" si="97"/>
        <v>25-SO-012-TAJ221108-L036</v>
      </c>
      <c r="B6253" s="81" t="s">
        <v>12339</v>
      </c>
      <c r="C6253" s="81" t="s">
        <v>12340</v>
      </c>
      <c r="D6253" s="81" t="s">
        <v>12341</v>
      </c>
      <c r="E6253" s="81"/>
      <c r="F6253" s="81" t="s">
        <v>226</v>
      </c>
      <c r="G6253" s="81" t="s">
        <v>1933</v>
      </c>
      <c r="H6253" s="81" t="s">
        <v>12343</v>
      </c>
      <c r="I6253" s="81"/>
      <c r="J6253" s="82">
        <v>12.73</v>
      </c>
      <c r="K6253" s="82">
        <v>0</v>
      </c>
      <c r="L6253" s="82">
        <v>41</v>
      </c>
      <c r="M6253" s="82">
        <v>521.92999999999995</v>
      </c>
    </row>
    <row r="6254" spans="1:13">
      <c r="A6254" t="str">
        <f t="shared" si="97"/>
        <v>25-SO-014-TA</v>
      </c>
      <c r="B6254" s="81" t="s">
        <v>12344</v>
      </c>
      <c r="C6254" s="81" t="s">
        <v>12345</v>
      </c>
      <c r="D6254" s="81" t="s">
        <v>12346</v>
      </c>
      <c r="E6254" s="81"/>
      <c r="F6254" s="81" t="s">
        <v>226</v>
      </c>
      <c r="G6254" s="81" t="s">
        <v>1933</v>
      </c>
      <c r="H6254" s="81"/>
      <c r="I6254" s="81"/>
      <c r="J6254" s="82">
        <v>12.8</v>
      </c>
      <c r="K6254" s="82">
        <v>0</v>
      </c>
      <c r="L6254" s="82">
        <v>-3</v>
      </c>
      <c r="M6254" s="82">
        <v>-38.4</v>
      </c>
    </row>
    <row r="6255" spans="1:13">
      <c r="A6255" t="str">
        <f t="shared" si="97"/>
        <v>25-SO-014-TAJ221226-L059</v>
      </c>
      <c r="B6255" s="81" t="s">
        <v>12344</v>
      </c>
      <c r="C6255" s="81" t="s">
        <v>12345</v>
      </c>
      <c r="D6255" s="81" t="s">
        <v>12346</v>
      </c>
      <c r="E6255" s="81"/>
      <c r="F6255" s="81" t="s">
        <v>226</v>
      </c>
      <c r="G6255" s="81" t="s">
        <v>1933</v>
      </c>
      <c r="H6255" s="81" t="s">
        <v>12347</v>
      </c>
      <c r="I6255" s="81"/>
      <c r="J6255" s="82">
        <v>12.8</v>
      </c>
      <c r="K6255" s="82">
        <v>0</v>
      </c>
      <c r="L6255" s="82">
        <v>9</v>
      </c>
      <c r="M6255" s="82">
        <v>115.2</v>
      </c>
    </row>
    <row r="6256" spans="1:13">
      <c r="A6256" t="str">
        <f t="shared" si="97"/>
        <v>25-SO-016-TA</v>
      </c>
      <c r="B6256" s="81" t="s">
        <v>12348</v>
      </c>
      <c r="C6256" s="81" t="s">
        <v>12349</v>
      </c>
      <c r="D6256" s="81" t="s">
        <v>12350</v>
      </c>
      <c r="E6256" s="81"/>
      <c r="F6256" s="81" t="s">
        <v>226</v>
      </c>
      <c r="G6256" s="81" t="s">
        <v>1933</v>
      </c>
      <c r="H6256" s="81"/>
      <c r="I6256" s="81"/>
      <c r="J6256" s="82">
        <v>13.13</v>
      </c>
      <c r="K6256" s="82">
        <v>0</v>
      </c>
      <c r="L6256" s="82">
        <v>-2</v>
      </c>
      <c r="M6256" s="82">
        <v>-26.26</v>
      </c>
    </row>
    <row r="6257" spans="1:13">
      <c r="A6257" t="str">
        <f t="shared" si="97"/>
        <v>25-SO-016-TAJ211222-L007</v>
      </c>
      <c r="B6257" s="81" t="s">
        <v>12348</v>
      </c>
      <c r="C6257" s="81" t="s">
        <v>12349</v>
      </c>
      <c r="D6257" s="81" t="s">
        <v>12350</v>
      </c>
      <c r="E6257" s="81"/>
      <c r="F6257" s="81" t="s">
        <v>226</v>
      </c>
      <c r="G6257" s="81" t="s">
        <v>1933</v>
      </c>
      <c r="H6257" s="81" t="s">
        <v>12351</v>
      </c>
      <c r="I6257" s="81"/>
      <c r="J6257" s="82">
        <v>13.13</v>
      </c>
      <c r="K6257" s="82">
        <v>0</v>
      </c>
      <c r="L6257" s="82">
        <v>0</v>
      </c>
      <c r="M6257" s="82">
        <v>0</v>
      </c>
    </row>
    <row r="6258" spans="1:13">
      <c r="A6258" t="str">
        <f t="shared" si="97"/>
        <v>25-SO-016-TAJ221226-L060</v>
      </c>
      <c r="B6258" s="81" t="s">
        <v>12348</v>
      </c>
      <c r="C6258" s="81" t="s">
        <v>12349</v>
      </c>
      <c r="D6258" s="81" t="s">
        <v>12350</v>
      </c>
      <c r="E6258" s="81"/>
      <c r="F6258" s="81" t="s">
        <v>226</v>
      </c>
      <c r="G6258" s="81" t="s">
        <v>1933</v>
      </c>
      <c r="H6258" s="81" t="s">
        <v>12352</v>
      </c>
      <c r="I6258" s="81"/>
      <c r="J6258" s="82">
        <v>13.13</v>
      </c>
      <c r="K6258" s="82">
        <v>0</v>
      </c>
      <c r="L6258" s="82">
        <v>30</v>
      </c>
      <c r="M6258" s="82">
        <v>393.9</v>
      </c>
    </row>
    <row r="6259" spans="1:13">
      <c r="A6259" t="str">
        <f t="shared" si="97"/>
        <v>25-SO-018-TA</v>
      </c>
      <c r="B6259" s="81" t="s">
        <v>12353</v>
      </c>
      <c r="C6259" s="81" t="s">
        <v>12354</v>
      </c>
      <c r="D6259" s="81" t="s">
        <v>12355</v>
      </c>
      <c r="E6259" s="81"/>
      <c r="F6259" s="81" t="s">
        <v>226</v>
      </c>
      <c r="G6259" s="81" t="s">
        <v>1933</v>
      </c>
      <c r="H6259" s="81"/>
      <c r="I6259" s="81"/>
      <c r="J6259" s="82">
        <v>9.92</v>
      </c>
      <c r="K6259" s="82">
        <v>0</v>
      </c>
      <c r="L6259" s="82">
        <v>-1</v>
      </c>
      <c r="M6259" s="82">
        <v>-9.92</v>
      </c>
    </row>
    <row r="6260" spans="1:13">
      <c r="A6260" t="str">
        <f t="shared" si="97"/>
        <v>25-SO-018-TAR211208-L028</v>
      </c>
      <c r="B6260" s="81" t="s">
        <v>12353</v>
      </c>
      <c r="C6260" s="81" t="s">
        <v>12354</v>
      </c>
      <c r="D6260" s="81" t="s">
        <v>12355</v>
      </c>
      <c r="E6260" s="81"/>
      <c r="F6260" s="81" t="s">
        <v>226</v>
      </c>
      <c r="G6260" s="81" t="s">
        <v>1933</v>
      </c>
      <c r="H6260" s="81" t="s">
        <v>12356</v>
      </c>
      <c r="I6260" s="81"/>
      <c r="J6260" s="82">
        <v>9.92</v>
      </c>
      <c r="K6260" s="82">
        <v>0</v>
      </c>
      <c r="L6260" s="82">
        <v>23</v>
      </c>
      <c r="M6260" s="82">
        <v>228.16</v>
      </c>
    </row>
    <row r="6261" spans="1:13">
      <c r="A6261" t="str">
        <f t="shared" si="97"/>
        <v>25-SO-018-TAJ221101-L030</v>
      </c>
      <c r="B6261" s="81" t="s">
        <v>12353</v>
      </c>
      <c r="C6261" s="81" t="s">
        <v>12354</v>
      </c>
      <c r="D6261" s="81" t="s">
        <v>12355</v>
      </c>
      <c r="E6261" s="81"/>
      <c r="F6261" s="81" t="s">
        <v>226</v>
      </c>
      <c r="G6261" s="81" t="s">
        <v>1933</v>
      </c>
      <c r="H6261" s="81" t="s">
        <v>12357</v>
      </c>
      <c r="I6261" s="81"/>
      <c r="J6261" s="82">
        <v>9.92</v>
      </c>
      <c r="K6261" s="82">
        <v>0</v>
      </c>
      <c r="L6261" s="82">
        <v>9</v>
      </c>
      <c r="M6261" s="82">
        <v>89.28</v>
      </c>
    </row>
    <row r="6262" spans="1:13">
      <c r="A6262" t="str">
        <f t="shared" si="97"/>
        <v>25-SO-020-TAR211208-L010</v>
      </c>
      <c r="B6262" s="81" t="s">
        <v>12358</v>
      </c>
      <c r="C6262" s="81" t="s">
        <v>12359</v>
      </c>
      <c r="D6262" s="81" t="s">
        <v>12360</v>
      </c>
      <c r="E6262" s="81"/>
      <c r="F6262" s="81" t="s">
        <v>226</v>
      </c>
      <c r="G6262" s="81" t="s">
        <v>1933</v>
      </c>
      <c r="H6262" s="81" t="s">
        <v>12361</v>
      </c>
      <c r="I6262" s="81"/>
      <c r="J6262" s="82">
        <v>10.95</v>
      </c>
      <c r="K6262" s="82">
        <v>0</v>
      </c>
      <c r="L6262" s="82">
        <v>0</v>
      </c>
      <c r="M6262" s="82">
        <v>0</v>
      </c>
    </row>
    <row r="6263" spans="1:13">
      <c r="A6263" t="str">
        <f t="shared" si="97"/>
        <v>25-SO-020-TAJ220914-L036</v>
      </c>
      <c r="B6263" s="81" t="s">
        <v>12358</v>
      </c>
      <c r="C6263" s="81" t="s">
        <v>12359</v>
      </c>
      <c r="D6263" s="81" t="s">
        <v>12360</v>
      </c>
      <c r="E6263" s="81"/>
      <c r="F6263" s="81" t="s">
        <v>226</v>
      </c>
      <c r="G6263" s="81" t="s">
        <v>1933</v>
      </c>
      <c r="H6263" s="81" t="s">
        <v>12362</v>
      </c>
      <c r="I6263" s="81"/>
      <c r="J6263" s="82">
        <v>10.95</v>
      </c>
      <c r="K6263" s="82">
        <v>0</v>
      </c>
      <c r="L6263" s="82">
        <v>10</v>
      </c>
      <c r="M6263" s="82">
        <v>109.5</v>
      </c>
    </row>
    <row r="6264" spans="1:13">
      <c r="A6264" t="str">
        <f t="shared" si="97"/>
        <v>25-SO-020-TAR211015-L008</v>
      </c>
      <c r="B6264" s="81" t="s">
        <v>12358</v>
      </c>
      <c r="C6264" s="81" t="s">
        <v>12359</v>
      </c>
      <c r="D6264" s="81" t="s">
        <v>12360</v>
      </c>
      <c r="E6264" s="81"/>
      <c r="F6264" s="81" t="s">
        <v>226</v>
      </c>
      <c r="G6264" s="81" t="s">
        <v>1933</v>
      </c>
      <c r="H6264" s="81" t="s">
        <v>12363</v>
      </c>
      <c r="I6264" s="81"/>
      <c r="J6264" s="82">
        <v>10.95</v>
      </c>
      <c r="K6264" s="82">
        <v>0</v>
      </c>
      <c r="L6264" s="82">
        <v>7</v>
      </c>
      <c r="M6264" s="82">
        <v>76.650000000000006</v>
      </c>
    </row>
    <row r="6265" spans="1:13">
      <c r="A6265" t="str">
        <f t="shared" si="97"/>
        <v>25-SO-020-TA</v>
      </c>
      <c r="B6265" s="81" t="s">
        <v>12358</v>
      </c>
      <c r="C6265" s="81" t="s">
        <v>12359</v>
      </c>
      <c r="D6265" s="81" t="s">
        <v>12360</v>
      </c>
      <c r="E6265" s="81"/>
      <c r="F6265" s="81" t="s">
        <v>226</v>
      </c>
      <c r="G6265" s="81" t="s">
        <v>1933</v>
      </c>
      <c r="H6265" s="81"/>
      <c r="I6265" s="81"/>
      <c r="J6265" s="82">
        <v>10.95</v>
      </c>
      <c r="K6265" s="82">
        <v>0</v>
      </c>
      <c r="L6265" s="82">
        <v>0</v>
      </c>
      <c r="M6265" s="82">
        <v>0</v>
      </c>
    </row>
    <row r="6266" spans="1:13">
      <c r="A6266" t="str">
        <f t="shared" si="97"/>
        <v>25-SO-022-TAR211222-L051</v>
      </c>
      <c r="B6266" s="81" t="s">
        <v>12364</v>
      </c>
      <c r="C6266" s="81" t="s">
        <v>12365</v>
      </c>
      <c r="D6266" s="81" t="s">
        <v>12366</v>
      </c>
      <c r="E6266" s="81"/>
      <c r="F6266" s="81" t="s">
        <v>226</v>
      </c>
      <c r="G6266" s="81" t="s">
        <v>1933</v>
      </c>
      <c r="H6266" s="81" t="s">
        <v>12367</v>
      </c>
      <c r="I6266" s="81"/>
      <c r="J6266" s="82">
        <v>11.67</v>
      </c>
      <c r="K6266" s="82">
        <v>0</v>
      </c>
      <c r="L6266" s="82">
        <v>0</v>
      </c>
      <c r="M6266" s="82">
        <v>0</v>
      </c>
    </row>
    <row r="6267" spans="1:13">
      <c r="A6267" t="str">
        <f t="shared" si="97"/>
        <v>25-SO-022-TAJ220914-L037</v>
      </c>
      <c r="B6267" s="81" t="s">
        <v>12364</v>
      </c>
      <c r="C6267" s="81" t="s">
        <v>12365</v>
      </c>
      <c r="D6267" s="81" t="s">
        <v>12366</v>
      </c>
      <c r="E6267" s="81"/>
      <c r="F6267" s="81" t="s">
        <v>226</v>
      </c>
      <c r="G6267" s="81" t="s">
        <v>1933</v>
      </c>
      <c r="H6267" s="81" t="s">
        <v>12368</v>
      </c>
      <c r="I6267" s="81"/>
      <c r="J6267" s="82">
        <v>11.67</v>
      </c>
      <c r="K6267" s="82">
        <v>0</v>
      </c>
      <c r="L6267" s="82">
        <v>10</v>
      </c>
      <c r="M6267" s="82">
        <v>116.7</v>
      </c>
    </row>
    <row r="6268" spans="1:13">
      <c r="A6268" t="str">
        <f t="shared" si="97"/>
        <v>25-SO-022-TA</v>
      </c>
      <c r="B6268" s="81" t="s">
        <v>12364</v>
      </c>
      <c r="C6268" s="81" t="s">
        <v>12365</v>
      </c>
      <c r="D6268" s="81" t="s">
        <v>12366</v>
      </c>
      <c r="E6268" s="81"/>
      <c r="F6268" s="81" t="s">
        <v>226</v>
      </c>
      <c r="G6268" s="81" t="s">
        <v>1933</v>
      </c>
      <c r="H6268" s="81"/>
      <c r="I6268" s="81"/>
      <c r="J6268" s="82">
        <v>11.67</v>
      </c>
      <c r="K6268" s="82">
        <v>0</v>
      </c>
      <c r="L6268" s="82">
        <v>0</v>
      </c>
      <c r="M6268" s="82">
        <v>0</v>
      </c>
    </row>
    <row r="6269" spans="1:13">
      <c r="A6269" t="str">
        <f t="shared" si="97"/>
        <v>25-SO-022-TAR2111222-L051</v>
      </c>
      <c r="B6269" s="81" t="s">
        <v>12364</v>
      </c>
      <c r="C6269" s="81" t="s">
        <v>12365</v>
      </c>
      <c r="D6269" s="81" t="s">
        <v>12366</v>
      </c>
      <c r="E6269" s="81"/>
      <c r="F6269" s="81" t="s">
        <v>226</v>
      </c>
      <c r="G6269" s="81" t="s">
        <v>1933</v>
      </c>
      <c r="H6269" s="81" t="s">
        <v>12369</v>
      </c>
      <c r="I6269" s="81"/>
      <c r="J6269" s="82">
        <v>11.67</v>
      </c>
      <c r="K6269" s="82">
        <v>0</v>
      </c>
      <c r="L6269" s="82">
        <v>4</v>
      </c>
      <c r="M6269" s="82">
        <v>46.68</v>
      </c>
    </row>
    <row r="6270" spans="1:13">
      <c r="A6270" t="str">
        <f t="shared" si="97"/>
        <v>25-SO-024-TA</v>
      </c>
      <c r="B6270" s="81" t="s">
        <v>12370</v>
      </c>
      <c r="C6270" s="81" t="s">
        <v>12371</v>
      </c>
      <c r="D6270" s="81" t="s">
        <v>12372</v>
      </c>
      <c r="E6270" s="81"/>
      <c r="F6270" s="81" t="s">
        <v>226</v>
      </c>
      <c r="G6270" s="81" t="s">
        <v>1933</v>
      </c>
      <c r="H6270" s="81"/>
      <c r="I6270" s="81"/>
      <c r="J6270" s="82">
        <v>10.02</v>
      </c>
      <c r="K6270" s="82">
        <v>0</v>
      </c>
      <c r="L6270" s="82">
        <v>0</v>
      </c>
      <c r="M6270" s="82">
        <v>0</v>
      </c>
    </row>
    <row r="6271" spans="1:13">
      <c r="A6271" t="str">
        <f t="shared" si="97"/>
        <v>35L-SO-L10-TA</v>
      </c>
      <c r="B6271" s="81" t="s">
        <v>12373</v>
      </c>
      <c r="C6271" s="81" t="s">
        <v>12371</v>
      </c>
      <c r="D6271" s="81" t="s">
        <v>12374</v>
      </c>
      <c r="E6271" s="81"/>
      <c r="F6271" s="81" t="s">
        <v>226</v>
      </c>
      <c r="G6271" s="81" t="s">
        <v>309</v>
      </c>
      <c r="H6271" s="81"/>
      <c r="I6271" s="81"/>
      <c r="J6271" s="82">
        <v>9.6</v>
      </c>
      <c r="K6271" s="82">
        <v>0</v>
      </c>
      <c r="L6271" s="82">
        <v>-4</v>
      </c>
      <c r="M6271" s="82">
        <v>-38.4</v>
      </c>
    </row>
    <row r="6272" spans="1:13">
      <c r="A6272" t="str">
        <f t="shared" si="97"/>
        <v>35L-SO-L10-TAR211202-L007</v>
      </c>
      <c r="B6272" s="81" t="s">
        <v>12373</v>
      </c>
      <c r="C6272" s="81" t="s">
        <v>12371</v>
      </c>
      <c r="D6272" s="81" t="s">
        <v>12374</v>
      </c>
      <c r="E6272" s="81"/>
      <c r="F6272" s="81" t="s">
        <v>226</v>
      </c>
      <c r="G6272" s="81" t="s">
        <v>309</v>
      </c>
      <c r="H6272" s="81" t="s">
        <v>12375</v>
      </c>
      <c r="I6272" s="81"/>
      <c r="J6272" s="82">
        <v>9.6</v>
      </c>
      <c r="K6272" s="82">
        <v>0</v>
      </c>
      <c r="L6272" s="82">
        <v>0</v>
      </c>
      <c r="M6272" s="82">
        <v>0</v>
      </c>
    </row>
    <row r="6273" spans="1:13">
      <c r="A6273" t="str">
        <f t="shared" si="97"/>
        <v>35L-SO-L10-TAJ220916-L041</v>
      </c>
      <c r="B6273" s="81" t="s">
        <v>12373</v>
      </c>
      <c r="C6273" s="81" t="s">
        <v>12371</v>
      </c>
      <c r="D6273" s="81" t="s">
        <v>12374</v>
      </c>
      <c r="E6273" s="81"/>
      <c r="F6273" s="81" t="s">
        <v>226</v>
      </c>
      <c r="G6273" s="81" t="s">
        <v>309</v>
      </c>
      <c r="H6273" s="81" t="s">
        <v>12376</v>
      </c>
      <c r="I6273" s="81"/>
      <c r="J6273" s="82">
        <v>9.6</v>
      </c>
      <c r="K6273" s="82">
        <v>0</v>
      </c>
      <c r="L6273" s="82">
        <v>0</v>
      </c>
      <c r="M6273" s="82">
        <v>0</v>
      </c>
    </row>
    <row r="6274" spans="1:13">
      <c r="A6274" t="str">
        <f t="shared" si="97"/>
        <v>35L-SO-L10-TAJ180305-L063</v>
      </c>
      <c r="B6274" s="81" t="s">
        <v>12373</v>
      </c>
      <c r="C6274" s="81" t="s">
        <v>12371</v>
      </c>
      <c r="D6274" s="81" t="s">
        <v>12374</v>
      </c>
      <c r="E6274" s="81"/>
      <c r="F6274" s="81" t="s">
        <v>226</v>
      </c>
      <c r="G6274" s="81" t="s">
        <v>309</v>
      </c>
      <c r="H6274" s="81" t="s">
        <v>12377</v>
      </c>
      <c r="I6274" s="81"/>
      <c r="J6274" s="82">
        <v>9.6</v>
      </c>
      <c r="K6274" s="82">
        <v>0</v>
      </c>
      <c r="L6274" s="82">
        <v>-1</v>
      </c>
      <c r="M6274" s="82">
        <v>-9.6</v>
      </c>
    </row>
    <row r="6275" spans="1:13">
      <c r="A6275" t="str">
        <f t="shared" ref="A6275:A6338" si="98">CONCATENATE(B6275,H6275)</f>
        <v>35L-SO-L12-TA</v>
      </c>
      <c r="B6275" s="81" t="s">
        <v>12378</v>
      </c>
      <c r="C6275" s="81" t="s">
        <v>12371</v>
      </c>
      <c r="D6275" s="81" t="s">
        <v>12379</v>
      </c>
      <c r="E6275" s="81"/>
      <c r="F6275" s="81" t="s">
        <v>226</v>
      </c>
      <c r="G6275" s="81" t="s">
        <v>309</v>
      </c>
      <c r="H6275" s="81"/>
      <c r="I6275" s="81"/>
      <c r="J6275" s="82">
        <v>14.72</v>
      </c>
      <c r="K6275" s="82">
        <v>0</v>
      </c>
      <c r="L6275" s="82">
        <v>-20</v>
      </c>
      <c r="M6275" s="82">
        <v>-294.39999999999998</v>
      </c>
    </row>
    <row r="6276" spans="1:13">
      <c r="A6276" t="str">
        <f t="shared" si="98"/>
        <v>35L-SO-L12-TAR211202-L007</v>
      </c>
      <c r="B6276" s="81" t="s">
        <v>12378</v>
      </c>
      <c r="C6276" s="81" t="s">
        <v>12371</v>
      </c>
      <c r="D6276" s="81" t="s">
        <v>12379</v>
      </c>
      <c r="E6276" s="81"/>
      <c r="F6276" s="81" t="s">
        <v>226</v>
      </c>
      <c r="G6276" s="81" t="s">
        <v>309</v>
      </c>
      <c r="H6276" s="81" t="s">
        <v>12375</v>
      </c>
      <c r="I6276" s="81"/>
      <c r="J6276" s="82">
        <v>14.72</v>
      </c>
      <c r="K6276" s="82">
        <v>0</v>
      </c>
      <c r="L6276" s="82">
        <v>0</v>
      </c>
      <c r="M6276" s="82">
        <v>0</v>
      </c>
    </row>
    <row r="6277" spans="1:13">
      <c r="A6277" t="str">
        <f t="shared" si="98"/>
        <v>35L-SO-L12-TAJ221101-L063</v>
      </c>
      <c r="B6277" s="81" t="s">
        <v>12378</v>
      </c>
      <c r="C6277" s="81" t="s">
        <v>12371</v>
      </c>
      <c r="D6277" s="81" t="s">
        <v>12379</v>
      </c>
      <c r="E6277" s="81"/>
      <c r="F6277" s="81" t="s">
        <v>226</v>
      </c>
      <c r="G6277" s="81" t="s">
        <v>309</v>
      </c>
      <c r="H6277" s="81" t="s">
        <v>12380</v>
      </c>
      <c r="I6277" s="81"/>
      <c r="J6277" s="82">
        <v>14.72</v>
      </c>
      <c r="K6277" s="82">
        <v>0</v>
      </c>
      <c r="L6277" s="82">
        <v>0</v>
      </c>
      <c r="M6277" s="82">
        <v>0</v>
      </c>
    </row>
    <row r="6278" spans="1:13">
      <c r="A6278" t="str">
        <f t="shared" si="98"/>
        <v>35L-SO-L12-TAJ230706-L074</v>
      </c>
      <c r="B6278" s="81" t="s">
        <v>12378</v>
      </c>
      <c r="C6278" s="81" t="s">
        <v>12371</v>
      </c>
      <c r="D6278" s="81" t="s">
        <v>12379</v>
      </c>
      <c r="E6278" s="81"/>
      <c r="F6278" s="81" t="s">
        <v>226</v>
      </c>
      <c r="G6278" s="81" t="s">
        <v>309</v>
      </c>
      <c r="H6278" s="81" t="s">
        <v>12381</v>
      </c>
      <c r="I6278" s="81"/>
      <c r="J6278" s="82">
        <v>14.72</v>
      </c>
      <c r="K6278" s="82">
        <v>0</v>
      </c>
      <c r="L6278" s="82">
        <v>0</v>
      </c>
      <c r="M6278" s="82">
        <v>0</v>
      </c>
    </row>
    <row r="6279" spans="1:13">
      <c r="A6279" t="str">
        <f t="shared" si="98"/>
        <v>25-SO-026-TA</v>
      </c>
      <c r="B6279" s="81" t="s">
        <v>12382</v>
      </c>
      <c r="C6279" s="81" t="s">
        <v>12383</v>
      </c>
      <c r="D6279" s="81" t="s">
        <v>12384</v>
      </c>
      <c r="E6279" s="81"/>
      <c r="F6279" s="81" t="s">
        <v>226</v>
      </c>
      <c r="G6279" s="81" t="s">
        <v>1933</v>
      </c>
      <c r="H6279" s="81"/>
      <c r="I6279" s="81"/>
      <c r="J6279" s="82">
        <v>13.26</v>
      </c>
      <c r="K6279" s="82">
        <v>0</v>
      </c>
      <c r="L6279" s="82">
        <v>0</v>
      </c>
      <c r="M6279" s="82">
        <v>0</v>
      </c>
    </row>
    <row r="6280" spans="1:13">
      <c r="A6280" t="str">
        <f t="shared" si="98"/>
        <v>35L-SO-L14-TA</v>
      </c>
      <c r="B6280" s="81" t="s">
        <v>12385</v>
      </c>
      <c r="C6280" s="81" t="s">
        <v>12383</v>
      </c>
      <c r="D6280" s="81" t="s">
        <v>12386</v>
      </c>
      <c r="E6280" s="81"/>
      <c r="F6280" s="81" t="s">
        <v>226</v>
      </c>
      <c r="G6280" s="81" t="s">
        <v>309</v>
      </c>
      <c r="H6280" s="81"/>
      <c r="I6280" s="81"/>
      <c r="J6280" s="82">
        <v>12.31</v>
      </c>
      <c r="K6280" s="82">
        <v>0</v>
      </c>
      <c r="L6280" s="82">
        <v>-36</v>
      </c>
      <c r="M6280" s="82">
        <v>-443.16</v>
      </c>
    </row>
    <row r="6281" spans="1:13">
      <c r="A6281" t="str">
        <f t="shared" si="98"/>
        <v>35L-SO-L14-TAJ220714-L115</v>
      </c>
      <c r="B6281" s="81" t="s">
        <v>12385</v>
      </c>
      <c r="C6281" s="81" t="s">
        <v>12383</v>
      </c>
      <c r="D6281" s="81" t="s">
        <v>12386</v>
      </c>
      <c r="E6281" s="81"/>
      <c r="F6281" s="81" t="s">
        <v>226</v>
      </c>
      <c r="G6281" s="81" t="s">
        <v>309</v>
      </c>
      <c r="H6281" s="81" t="s">
        <v>12387</v>
      </c>
      <c r="I6281" s="81"/>
      <c r="J6281" s="82">
        <v>12.31</v>
      </c>
      <c r="K6281" s="82">
        <v>0</v>
      </c>
      <c r="L6281" s="82">
        <v>0</v>
      </c>
      <c r="M6281" s="82">
        <v>0</v>
      </c>
    </row>
    <row r="6282" spans="1:13">
      <c r="A6282" t="str">
        <f t="shared" si="98"/>
        <v>35L-SO-L14-TAJ220907-L086</v>
      </c>
      <c r="B6282" s="81" t="s">
        <v>12385</v>
      </c>
      <c r="C6282" s="81" t="s">
        <v>12383</v>
      </c>
      <c r="D6282" s="81" t="s">
        <v>12386</v>
      </c>
      <c r="E6282" s="81"/>
      <c r="F6282" s="81" t="s">
        <v>226</v>
      </c>
      <c r="G6282" s="81" t="s">
        <v>309</v>
      </c>
      <c r="H6282" s="81" t="s">
        <v>12388</v>
      </c>
      <c r="I6282" s="81"/>
      <c r="J6282" s="82">
        <v>12.31</v>
      </c>
      <c r="K6282" s="82">
        <v>0</v>
      </c>
      <c r="L6282" s="82">
        <v>0</v>
      </c>
      <c r="M6282" s="82">
        <v>0</v>
      </c>
    </row>
    <row r="6283" spans="1:13">
      <c r="A6283" t="str">
        <f t="shared" si="98"/>
        <v>35L-SO-L14-TAJ230706-L062</v>
      </c>
      <c r="B6283" s="81" t="s">
        <v>12385</v>
      </c>
      <c r="C6283" s="81" t="s">
        <v>12383</v>
      </c>
      <c r="D6283" s="81" t="s">
        <v>12386</v>
      </c>
      <c r="E6283" s="81"/>
      <c r="F6283" s="81" t="s">
        <v>226</v>
      </c>
      <c r="G6283" s="81" t="s">
        <v>309</v>
      </c>
      <c r="H6283" s="81" t="s">
        <v>12389</v>
      </c>
      <c r="I6283" s="81"/>
      <c r="J6283" s="82">
        <v>12.31</v>
      </c>
      <c r="K6283" s="82">
        <v>0</v>
      </c>
      <c r="L6283" s="82">
        <v>56</v>
      </c>
      <c r="M6283" s="82">
        <v>689.36</v>
      </c>
    </row>
    <row r="6284" spans="1:13">
      <c r="A6284" t="str">
        <f t="shared" si="98"/>
        <v>35L-SO-L14-TAJ220714-L086</v>
      </c>
      <c r="B6284" s="81" t="s">
        <v>12385</v>
      </c>
      <c r="C6284" s="81" t="s">
        <v>12383</v>
      </c>
      <c r="D6284" s="81" t="s">
        <v>12386</v>
      </c>
      <c r="E6284" s="81"/>
      <c r="F6284" s="81" t="s">
        <v>226</v>
      </c>
      <c r="G6284" s="81" t="s">
        <v>309</v>
      </c>
      <c r="H6284" s="81" t="s">
        <v>12390</v>
      </c>
      <c r="I6284" s="81"/>
      <c r="J6284" s="82">
        <v>12.31</v>
      </c>
      <c r="K6284" s="82">
        <v>0</v>
      </c>
      <c r="L6284" s="82">
        <v>0</v>
      </c>
      <c r="M6284" s="82">
        <v>0</v>
      </c>
    </row>
    <row r="6285" spans="1:13">
      <c r="A6285" t="str">
        <f t="shared" si="98"/>
        <v>35L-SO-L16-TA</v>
      </c>
      <c r="B6285" s="81" t="s">
        <v>12391</v>
      </c>
      <c r="C6285" s="81" t="s">
        <v>12392</v>
      </c>
      <c r="D6285" s="81" t="s">
        <v>12393</v>
      </c>
      <c r="E6285" s="81"/>
      <c r="F6285" s="81" t="s">
        <v>226</v>
      </c>
      <c r="G6285" s="81" t="s">
        <v>309</v>
      </c>
      <c r="H6285" s="81"/>
      <c r="I6285" s="81"/>
      <c r="J6285" s="82">
        <v>12.34</v>
      </c>
      <c r="K6285" s="82">
        <v>0</v>
      </c>
      <c r="L6285" s="82">
        <v>-35</v>
      </c>
      <c r="M6285" s="82">
        <v>-431.9</v>
      </c>
    </row>
    <row r="6286" spans="1:13">
      <c r="A6286" t="str">
        <f t="shared" si="98"/>
        <v>35L-SO-L16-TAJ220916-L041</v>
      </c>
      <c r="B6286" s="81" t="s">
        <v>12391</v>
      </c>
      <c r="C6286" s="81" t="s">
        <v>12392</v>
      </c>
      <c r="D6286" s="81" t="s">
        <v>12393</v>
      </c>
      <c r="E6286" s="81"/>
      <c r="F6286" s="81" t="s">
        <v>226</v>
      </c>
      <c r="G6286" s="81" t="s">
        <v>309</v>
      </c>
      <c r="H6286" s="81" t="s">
        <v>12376</v>
      </c>
      <c r="I6286" s="81"/>
      <c r="J6286" s="82">
        <v>12.34</v>
      </c>
      <c r="K6286" s="82">
        <v>0</v>
      </c>
      <c r="L6286" s="82">
        <v>25</v>
      </c>
      <c r="M6286" s="82">
        <v>308.5</v>
      </c>
    </row>
    <row r="6287" spans="1:13">
      <c r="A6287" t="str">
        <f t="shared" si="98"/>
        <v>35L-SO-L16-TAJ211223-L021</v>
      </c>
      <c r="B6287" s="81" t="s">
        <v>12391</v>
      </c>
      <c r="C6287" s="81" t="s">
        <v>12392</v>
      </c>
      <c r="D6287" s="81" t="s">
        <v>12393</v>
      </c>
      <c r="E6287" s="81"/>
      <c r="F6287" s="81" t="s">
        <v>226</v>
      </c>
      <c r="G6287" s="81" t="s">
        <v>309</v>
      </c>
      <c r="H6287" s="81" t="s">
        <v>4416</v>
      </c>
      <c r="I6287" s="81"/>
      <c r="J6287" s="82">
        <v>12.34</v>
      </c>
      <c r="K6287" s="82">
        <v>0</v>
      </c>
      <c r="L6287" s="82">
        <v>0</v>
      </c>
      <c r="M6287" s="82">
        <v>0</v>
      </c>
    </row>
    <row r="6288" spans="1:13">
      <c r="A6288" t="str">
        <f t="shared" si="98"/>
        <v>35L-SO-L16-TAJ220705-L136</v>
      </c>
      <c r="B6288" s="81" t="s">
        <v>12391</v>
      </c>
      <c r="C6288" s="81" t="s">
        <v>12392</v>
      </c>
      <c r="D6288" s="81" t="s">
        <v>12393</v>
      </c>
      <c r="E6288" s="81"/>
      <c r="F6288" s="81" t="s">
        <v>226</v>
      </c>
      <c r="G6288" s="81" t="s">
        <v>309</v>
      </c>
      <c r="H6288" s="81" t="s">
        <v>12394</v>
      </c>
      <c r="I6288" s="81"/>
      <c r="J6288" s="82">
        <v>12.34</v>
      </c>
      <c r="K6288" s="82">
        <v>0</v>
      </c>
      <c r="L6288" s="82">
        <v>0</v>
      </c>
      <c r="M6288" s="82">
        <v>0</v>
      </c>
    </row>
    <row r="6289" spans="1:13">
      <c r="A6289" t="str">
        <f t="shared" si="98"/>
        <v>35L-SO-L16-TAJ230612-L098</v>
      </c>
      <c r="B6289" s="81" t="s">
        <v>12391</v>
      </c>
      <c r="C6289" s="81" t="s">
        <v>12392</v>
      </c>
      <c r="D6289" s="81" t="s">
        <v>12393</v>
      </c>
      <c r="E6289" s="81"/>
      <c r="F6289" s="81" t="s">
        <v>226</v>
      </c>
      <c r="G6289" s="81" t="s">
        <v>309</v>
      </c>
      <c r="H6289" s="81" t="s">
        <v>12395</v>
      </c>
      <c r="I6289" s="81"/>
      <c r="J6289" s="82">
        <v>12.34</v>
      </c>
      <c r="K6289" s="82">
        <v>0</v>
      </c>
      <c r="L6289" s="82">
        <v>120</v>
      </c>
      <c r="M6289" s="82">
        <v>1480.8</v>
      </c>
    </row>
    <row r="6290" spans="1:13">
      <c r="A6290" t="str">
        <f t="shared" si="98"/>
        <v>35L-SO-L18-TA</v>
      </c>
      <c r="B6290" s="81" t="s">
        <v>12396</v>
      </c>
      <c r="C6290" s="81" t="s">
        <v>12397</v>
      </c>
      <c r="D6290" s="81" t="s">
        <v>12398</v>
      </c>
      <c r="E6290" s="81"/>
      <c r="F6290" s="81" t="s">
        <v>226</v>
      </c>
      <c r="G6290" s="81" t="s">
        <v>309</v>
      </c>
      <c r="H6290" s="81"/>
      <c r="I6290" s="81"/>
      <c r="J6290" s="82">
        <v>12.4</v>
      </c>
      <c r="K6290" s="82">
        <v>0</v>
      </c>
      <c r="L6290" s="82">
        <v>-12</v>
      </c>
      <c r="M6290" s="82">
        <v>-148.80000000000001</v>
      </c>
    </row>
    <row r="6291" spans="1:13">
      <c r="A6291" t="str">
        <f t="shared" si="98"/>
        <v>35L-SO-L18-TAJ220907-L080</v>
      </c>
      <c r="B6291" s="81" t="s">
        <v>12396</v>
      </c>
      <c r="C6291" s="81" t="s">
        <v>12397</v>
      </c>
      <c r="D6291" s="81" t="s">
        <v>12398</v>
      </c>
      <c r="E6291" s="81"/>
      <c r="F6291" s="81" t="s">
        <v>226</v>
      </c>
      <c r="G6291" s="81" t="s">
        <v>309</v>
      </c>
      <c r="H6291" s="81" t="s">
        <v>4420</v>
      </c>
      <c r="I6291" s="81"/>
      <c r="J6291" s="82">
        <v>12.4</v>
      </c>
      <c r="K6291" s="82">
        <v>0</v>
      </c>
      <c r="L6291" s="82">
        <v>0</v>
      </c>
      <c r="M6291" s="82">
        <v>0</v>
      </c>
    </row>
    <row r="6292" spans="1:13">
      <c r="A6292" t="str">
        <f t="shared" si="98"/>
        <v>35L-SO-L18-TAJ220120-L065</v>
      </c>
      <c r="B6292" s="81" t="s">
        <v>12396</v>
      </c>
      <c r="C6292" s="81" t="s">
        <v>12397</v>
      </c>
      <c r="D6292" s="81" t="s">
        <v>12398</v>
      </c>
      <c r="E6292" s="81"/>
      <c r="F6292" s="81" t="s">
        <v>226</v>
      </c>
      <c r="G6292" s="81" t="s">
        <v>309</v>
      </c>
      <c r="H6292" s="81" t="s">
        <v>12399</v>
      </c>
      <c r="I6292" s="81"/>
      <c r="J6292" s="82">
        <v>12.4</v>
      </c>
      <c r="K6292" s="82">
        <v>0</v>
      </c>
      <c r="L6292" s="82">
        <v>7</v>
      </c>
      <c r="M6292" s="82">
        <v>86.8</v>
      </c>
    </row>
    <row r="6293" spans="1:13">
      <c r="A6293" t="str">
        <f t="shared" si="98"/>
        <v>35L-SO-L18-TAJ220620-L160</v>
      </c>
      <c r="B6293" s="81" t="s">
        <v>12396</v>
      </c>
      <c r="C6293" s="81" t="s">
        <v>12397</v>
      </c>
      <c r="D6293" s="81" t="s">
        <v>12398</v>
      </c>
      <c r="E6293" s="81"/>
      <c r="F6293" s="81" t="s">
        <v>226</v>
      </c>
      <c r="G6293" s="81" t="s">
        <v>309</v>
      </c>
      <c r="H6293" s="81" t="s">
        <v>12400</v>
      </c>
      <c r="I6293" s="81"/>
      <c r="J6293" s="82">
        <v>12.4</v>
      </c>
      <c r="K6293" s="82">
        <v>0</v>
      </c>
      <c r="L6293" s="82">
        <v>71</v>
      </c>
      <c r="M6293" s="82">
        <v>880.4</v>
      </c>
    </row>
    <row r="6294" spans="1:13">
      <c r="A6294" t="str">
        <f t="shared" si="98"/>
        <v>35L-SO-L18-TAJ230612-L100</v>
      </c>
      <c r="B6294" s="81" t="s">
        <v>12396</v>
      </c>
      <c r="C6294" s="81" t="s">
        <v>12397</v>
      </c>
      <c r="D6294" s="81" t="s">
        <v>12398</v>
      </c>
      <c r="E6294" s="81"/>
      <c r="F6294" s="81" t="s">
        <v>226</v>
      </c>
      <c r="G6294" s="81" t="s">
        <v>309</v>
      </c>
      <c r="H6294" s="81" t="s">
        <v>12401</v>
      </c>
      <c r="I6294" s="81"/>
      <c r="J6294" s="82">
        <v>12.4</v>
      </c>
      <c r="K6294" s="82">
        <v>0</v>
      </c>
      <c r="L6294" s="82">
        <v>100</v>
      </c>
      <c r="M6294" s="82">
        <v>1240</v>
      </c>
    </row>
    <row r="6295" spans="1:13">
      <c r="A6295" t="str">
        <f t="shared" si="98"/>
        <v>35L-SO-L18-TAR211227-L037</v>
      </c>
      <c r="B6295" s="81" t="s">
        <v>12396</v>
      </c>
      <c r="C6295" s="81" t="s">
        <v>12397</v>
      </c>
      <c r="D6295" s="81" t="s">
        <v>12398</v>
      </c>
      <c r="E6295" s="81"/>
      <c r="F6295" s="81" t="s">
        <v>226</v>
      </c>
      <c r="G6295" s="81" t="s">
        <v>309</v>
      </c>
      <c r="H6295" s="81" t="s">
        <v>4419</v>
      </c>
      <c r="I6295" s="81"/>
      <c r="J6295" s="82">
        <v>12.4</v>
      </c>
      <c r="K6295" s="82">
        <v>0</v>
      </c>
      <c r="L6295" s="82">
        <v>3</v>
      </c>
      <c r="M6295" s="82">
        <v>37.200000000000003</v>
      </c>
    </row>
    <row r="6296" spans="1:13">
      <c r="A6296" t="str">
        <f t="shared" si="98"/>
        <v>35L-SO-L20-TA</v>
      </c>
      <c r="B6296" s="81" t="s">
        <v>12402</v>
      </c>
      <c r="C6296" s="81" t="s">
        <v>12403</v>
      </c>
      <c r="D6296" s="81" t="s">
        <v>12404</v>
      </c>
      <c r="E6296" s="81"/>
      <c r="F6296" s="81" t="s">
        <v>226</v>
      </c>
      <c r="G6296" s="81" t="s">
        <v>309</v>
      </c>
      <c r="H6296" s="81"/>
      <c r="I6296" s="81"/>
      <c r="J6296" s="82">
        <v>10.93</v>
      </c>
      <c r="K6296" s="82">
        <v>0</v>
      </c>
      <c r="L6296" s="82">
        <v>-3</v>
      </c>
      <c r="M6296" s="82">
        <v>-32.79</v>
      </c>
    </row>
    <row r="6297" spans="1:13">
      <c r="A6297" t="str">
        <f t="shared" si="98"/>
        <v>35L-SO-L20-TAJ211223-L022</v>
      </c>
      <c r="B6297" s="81" t="s">
        <v>12402</v>
      </c>
      <c r="C6297" s="81" t="s">
        <v>12403</v>
      </c>
      <c r="D6297" s="81" t="s">
        <v>12404</v>
      </c>
      <c r="E6297" s="81"/>
      <c r="F6297" s="81" t="s">
        <v>226</v>
      </c>
      <c r="G6297" s="81" t="s">
        <v>309</v>
      </c>
      <c r="H6297" s="81" t="s">
        <v>4423</v>
      </c>
      <c r="I6297" s="81"/>
      <c r="J6297" s="82">
        <v>10.93</v>
      </c>
      <c r="K6297" s="82">
        <v>0</v>
      </c>
      <c r="L6297" s="82">
        <v>50</v>
      </c>
      <c r="M6297" s="82">
        <v>546.5</v>
      </c>
    </row>
    <row r="6298" spans="1:13">
      <c r="A6298" t="str">
        <f t="shared" si="98"/>
        <v>35L-SO-L20-TAJ230612-L102</v>
      </c>
      <c r="B6298" s="81" t="s">
        <v>12402</v>
      </c>
      <c r="C6298" s="81" t="s">
        <v>12403</v>
      </c>
      <c r="D6298" s="81" t="s">
        <v>12404</v>
      </c>
      <c r="E6298" s="81"/>
      <c r="F6298" s="81" t="s">
        <v>226</v>
      </c>
      <c r="G6298" s="81" t="s">
        <v>309</v>
      </c>
      <c r="H6298" s="81" t="s">
        <v>12405</v>
      </c>
      <c r="I6298" s="81"/>
      <c r="J6298" s="82">
        <v>10.93</v>
      </c>
      <c r="K6298" s="82">
        <v>0</v>
      </c>
      <c r="L6298" s="82">
        <v>80</v>
      </c>
      <c r="M6298" s="82">
        <v>874.4</v>
      </c>
    </row>
    <row r="6299" spans="1:13">
      <c r="A6299" t="str">
        <f t="shared" si="98"/>
        <v>35L-SO-L20-TAR211202-L017</v>
      </c>
      <c r="B6299" s="81" t="s">
        <v>12402</v>
      </c>
      <c r="C6299" s="81" t="s">
        <v>12403</v>
      </c>
      <c r="D6299" s="81" t="s">
        <v>12404</v>
      </c>
      <c r="E6299" s="81"/>
      <c r="F6299" s="81" t="s">
        <v>226</v>
      </c>
      <c r="G6299" s="81" t="s">
        <v>309</v>
      </c>
      <c r="H6299" s="81" t="s">
        <v>12406</v>
      </c>
      <c r="I6299" s="81"/>
      <c r="J6299" s="82">
        <v>10.93</v>
      </c>
      <c r="K6299" s="82">
        <v>0</v>
      </c>
      <c r="L6299" s="82">
        <v>10</v>
      </c>
      <c r="M6299" s="82">
        <v>109.3</v>
      </c>
    </row>
    <row r="6300" spans="1:13">
      <c r="A6300" t="str">
        <f t="shared" si="98"/>
        <v>35L-SO-L22-TA</v>
      </c>
      <c r="B6300" s="81" t="s">
        <v>12407</v>
      </c>
      <c r="C6300" s="81" t="s">
        <v>12408</v>
      </c>
      <c r="D6300" s="81" t="s">
        <v>12409</v>
      </c>
      <c r="E6300" s="81"/>
      <c r="F6300" s="81" t="s">
        <v>226</v>
      </c>
      <c r="G6300" s="81" t="s">
        <v>309</v>
      </c>
      <c r="H6300" s="81"/>
      <c r="I6300" s="81"/>
      <c r="J6300" s="82">
        <v>12.76</v>
      </c>
      <c r="K6300" s="82">
        <v>0</v>
      </c>
      <c r="L6300" s="82">
        <v>-1</v>
      </c>
      <c r="M6300" s="82">
        <v>-12.76</v>
      </c>
    </row>
    <row r="6301" spans="1:13">
      <c r="A6301" t="str">
        <f t="shared" si="98"/>
        <v>35L-SO-L22-TAR211202-L018</v>
      </c>
      <c r="B6301" s="81" t="s">
        <v>12407</v>
      </c>
      <c r="C6301" s="81" t="s">
        <v>12408</v>
      </c>
      <c r="D6301" s="81" t="s">
        <v>12409</v>
      </c>
      <c r="E6301" s="81"/>
      <c r="F6301" s="81" t="s">
        <v>226</v>
      </c>
      <c r="G6301" s="81" t="s">
        <v>309</v>
      </c>
      <c r="H6301" s="81" t="s">
        <v>12410</v>
      </c>
      <c r="I6301" s="81"/>
      <c r="J6301" s="82">
        <v>12.76</v>
      </c>
      <c r="K6301" s="82">
        <v>0</v>
      </c>
      <c r="L6301" s="82">
        <v>12</v>
      </c>
      <c r="M6301" s="82">
        <v>153.12</v>
      </c>
    </row>
    <row r="6302" spans="1:13">
      <c r="A6302" t="str">
        <f t="shared" si="98"/>
        <v>35L-SO-L22-TAJ230612-L104</v>
      </c>
      <c r="B6302" s="81" t="s">
        <v>12407</v>
      </c>
      <c r="C6302" s="81" t="s">
        <v>12408</v>
      </c>
      <c r="D6302" s="81" t="s">
        <v>12409</v>
      </c>
      <c r="E6302" s="81"/>
      <c r="F6302" s="81" t="s">
        <v>226</v>
      </c>
      <c r="G6302" s="81" t="s">
        <v>309</v>
      </c>
      <c r="H6302" s="81" t="s">
        <v>12411</v>
      </c>
      <c r="I6302" s="81"/>
      <c r="J6302" s="82">
        <v>12.76</v>
      </c>
      <c r="K6302" s="82">
        <v>0</v>
      </c>
      <c r="L6302" s="82">
        <v>20</v>
      </c>
      <c r="M6302" s="82">
        <v>255.2</v>
      </c>
    </row>
    <row r="6303" spans="1:13">
      <c r="A6303" t="str">
        <f t="shared" si="98"/>
        <v>35L-SO-L24-TAJ211223-L024</v>
      </c>
      <c r="B6303" s="81" t="s">
        <v>12412</v>
      </c>
      <c r="C6303" s="81" t="s">
        <v>12408</v>
      </c>
      <c r="D6303" s="81" t="s">
        <v>12413</v>
      </c>
      <c r="E6303" s="81"/>
      <c r="F6303" s="81" t="s">
        <v>226</v>
      </c>
      <c r="G6303" s="81" t="s">
        <v>309</v>
      </c>
      <c r="H6303" s="81" t="s">
        <v>12414</v>
      </c>
      <c r="I6303" s="81"/>
      <c r="J6303" s="82">
        <v>12.91</v>
      </c>
      <c r="K6303" s="82">
        <v>0</v>
      </c>
      <c r="L6303" s="82">
        <v>14</v>
      </c>
      <c r="M6303" s="82">
        <v>180.74</v>
      </c>
    </row>
    <row r="6304" spans="1:13">
      <c r="A6304" t="str">
        <f t="shared" si="98"/>
        <v>35L-SO-L24-TAJ221101-L064</v>
      </c>
      <c r="B6304" s="81" t="s">
        <v>12412</v>
      </c>
      <c r="C6304" s="81" t="s">
        <v>12408</v>
      </c>
      <c r="D6304" s="81" t="s">
        <v>12413</v>
      </c>
      <c r="E6304" s="81"/>
      <c r="F6304" s="81" t="s">
        <v>226</v>
      </c>
      <c r="G6304" s="81" t="s">
        <v>309</v>
      </c>
      <c r="H6304" s="81" t="s">
        <v>12415</v>
      </c>
      <c r="I6304" s="81"/>
      <c r="J6304" s="82">
        <v>12.91</v>
      </c>
      <c r="K6304" s="82">
        <v>0</v>
      </c>
      <c r="L6304" s="82">
        <v>40</v>
      </c>
      <c r="M6304" s="82">
        <v>516.4</v>
      </c>
    </row>
    <row r="6305" spans="1:13">
      <c r="A6305" t="str">
        <f t="shared" si="98"/>
        <v>35L-SO-L24-TA</v>
      </c>
      <c r="B6305" s="81" t="s">
        <v>12412</v>
      </c>
      <c r="C6305" s="81" t="s">
        <v>12408</v>
      </c>
      <c r="D6305" s="81" t="s">
        <v>12413</v>
      </c>
      <c r="E6305" s="81"/>
      <c r="F6305" s="81" t="s">
        <v>226</v>
      </c>
      <c r="G6305" s="81" t="s">
        <v>309</v>
      </c>
      <c r="H6305" s="81"/>
      <c r="I6305" s="81"/>
      <c r="J6305" s="82">
        <v>12.91</v>
      </c>
      <c r="K6305" s="82">
        <v>0</v>
      </c>
      <c r="L6305" s="82">
        <v>0</v>
      </c>
      <c r="M6305" s="82">
        <v>0</v>
      </c>
    </row>
    <row r="6306" spans="1:13">
      <c r="A6306" t="str">
        <f t="shared" si="98"/>
        <v>35L-SO-L26-TAJ211223-L024</v>
      </c>
      <c r="B6306" s="81" t="s">
        <v>12416</v>
      </c>
      <c r="C6306" s="81" t="s">
        <v>12417</v>
      </c>
      <c r="D6306" s="81" t="s">
        <v>12418</v>
      </c>
      <c r="E6306" s="81"/>
      <c r="F6306" s="81" t="s">
        <v>226</v>
      </c>
      <c r="G6306" s="81" t="s">
        <v>309</v>
      </c>
      <c r="H6306" s="81" t="s">
        <v>12414</v>
      </c>
      <c r="I6306" s="81"/>
      <c r="J6306" s="82">
        <v>14.37</v>
      </c>
      <c r="K6306" s="82">
        <v>0</v>
      </c>
      <c r="L6306" s="82">
        <v>-10</v>
      </c>
      <c r="M6306" s="82">
        <v>-143.69999999999999</v>
      </c>
    </row>
    <row r="6307" spans="1:13">
      <c r="A6307" t="str">
        <f t="shared" si="98"/>
        <v>35L-SO-L26-TAJ221101-L065</v>
      </c>
      <c r="B6307" s="81" t="s">
        <v>12416</v>
      </c>
      <c r="C6307" s="81" t="s">
        <v>12417</v>
      </c>
      <c r="D6307" s="81" t="s">
        <v>12418</v>
      </c>
      <c r="E6307" s="81"/>
      <c r="F6307" s="81" t="s">
        <v>226</v>
      </c>
      <c r="G6307" s="81" t="s">
        <v>309</v>
      </c>
      <c r="H6307" s="81" t="s">
        <v>12419</v>
      </c>
      <c r="I6307" s="81"/>
      <c r="J6307" s="82">
        <v>14.37</v>
      </c>
      <c r="K6307" s="82">
        <v>0</v>
      </c>
      <c r="L6307" s="82">
        <v>20</v>
      </c>
      <c r="M6307" s="82">
        <v>287.39999999999998</v>
      </c>
    </row>
    <row r="6308" spans="1:13">
      <c r="A6308" t="str">
        <f t="shared" si="98"/>
        <v>35L-SO-L26-TA</v>
      </c>
      <c r="B6308" s="81" t="s">
        <v>12416</v>
      </c>
      <c r="C6308" s="81" t="s">
        <v>12417</v>
      </c>
      <c r="D6308" s="81" t="s">
        <v>12418</v>
      </c>
      <c r="E6308" s="81"/>
      <c r="F6308" s="81" t="s">
        <v>226</v>
      </c>
      <c r="G6308" s="81" t="s">
        <v>309</v>
      </c>
      <c r="H6308" s="81"/>
      <c r="I6308" s="81"/>
      <c r="J6308" s="82">
        <v>14.37</v>
      </c>
      <c r="K6308" s="82">
        <v>0</v>
      </c>
      <c r="L6308" s="82">
        <v>0</v>
      </c>
      <c r="M6308" s="82">
        <v>0</v>
      </c>
    </row>
    <row r="6309" spans="1:13">
      <c r="A6309" t="str">
        <f t="shared" si="98"/>
        <v>35L-SO-L26-TAJ22101-L065</v>
      </c>
      <c r="B6309" s="81" t="s">
        <v>12416</v>
      </c>
      <c r="C6309" s="81" t="s">
        <v>12417</v>
      </c>
      <c r="D6309" s="81" t="s">
        <v>12418</v>
      </c>
      <c r="E6309" s="81"/>
      <c r="F6309" s="81" t="s">
        <v>226</v>
      </c>
      <c r="G6309" s="81" t="s">
        <v>309</v>
      </c>
      <c r="H6309" s="81" t="s">
        <v>12420</v>
      </c>
      <c r="I6309" s="81"/>
      <c r="J6309" s="82">
        <v>14.37</v>
      </c>
      <c r="K6309" s="82">
        <v>0</v>
      </c>
      <c r="L6309" s="82">
        <v>1</v>
      </c>
      <c r="M6309" s="82">
        <v>14.37</v>
      </c>
    </row>
    <row r="6310" spans="1:13">
      <c r="A6310" t="str">
        <f t="shared" si="98"/>
        <v>35L-SO-L26-TAJ230314-L154</v>
      </c>
      <c r="B6310" s="81" t="s">
        <v>12416</v>
      </c>
      <c r="C6310" s="81" t="s">
        <v>12417</v>
      </c>
      <c r="D6310" s="81" t="s">
        <v>12418</v>
      </c>
      <c r="E6310" s="81"/>
      <c r="F6310" s="81" t="s">
        <v>226</v>
      </c>
      <c r="G6310" s="81" t="s">
        <v>309</v>
      </c>
      <c r="H6310" s="81" t="s">
        <v>12421</v>
      </c>
      <c r="I6310" s="81"/>
      <c r="J6310" s="82">
        <v>14.37</v>
      </c>
      <c r="K6310" s="82">
        <v>0</v>
      </c>
      <c r="L6310" s="82">
        <v>2</v>
      </c>
      <c r="M6310" s="82">
        <v>28.74</v>
      </c>
    </row>
    <row r="6311" spans="1:13">
      <c r="A6311" t="str">
        <f t="shared" si="98"/>
        <v>35L-SO-L26-TAJ230612-L107</v>
      </c>
      <c r="B6311" s="81" t="s">
        <v>12416</v>
      </c>
      <c r="C6311" s="81" t="s">
        <v>12417</v>
      </c>
      <c r="D6311" s="81" t="s">
        <v>12418</v>
      </c>
      <c r="E6311" s="81"/>
      <c r="F6311" s="81" t="s">
        <v>226</v>
      </c>
      <c r="G6311" s="81" t="s">
        <v>309</v>
      </c>
      <c r="H6311" s="81" t="s">
        <v>12422</v>
      </c>
      <c r="I6311" s="81"/>
      <c r="J6311" s="82">
        <v>14.37</v>
      </c>
      <c r="K6311" s="82">
        <v>0</v>
      </c>
      <c r="L6311" s="82">
        <v>48</v>
      </c>
      <c r="M6311" s="82">
        <v>689.76</v>
      </c>
    </row>
    <row r="6312" spans="1:13">
      <c r="A6312" t="str">
        <f t="shared" si="98"/>
        <v>35L-SO-L28-TAJ210525-L185</v>
      </c>
      <c r="B6312" s="81" t="s">
        <v>12423</v>
      </c>
      <c r="C6312" s="81" t="s">
        <v>12417</v>
      </c>
      <c r="D6312" s="81" t="s">
        <v>12424</v>
      </c>
      <c r="E6312" s="81"/>
      <c r="F6312" s="81" t="s">
        <v>226</v>
      </c>
      <c r="G6312" s="81" t="s">
        <v>309</v>
      </c>
      <c r="H6312" s="81" t="s">
        <v>12425</v>
      </c>
      <c r="I6312" s="81"/>
      <c r="J6312" s="82">
        <v>12.58</v>
      </c>
      <c r="K6312" s="82">
        <v>0</v>
      </c>
      <c r="L6312" s="82">
        <v>12</v>
      </c>
      <c r="M6312" s="82">
        <v>150.96</v>
      </c>
    </row>
    <row r="6313" spans="1:13">
      <c r="A6313" t="str">
        <f t="shared" si="98"/>
        <v>35L-SO-L28-TA</v>
      </c>
      <c r="B6313" s="81" t="s">
        <v>12423</v>
      </c>
      <c r="C6313" s="81" t="s">
        <v>12417</v>
      </c>
      <c r="D6313" s="81" t="s">
        <v>12424</v>
      </c>
      <c r="E6313" s="81"/>
      <c r="F6313" s="81" t="s">
        <v>226</v>
      </c>
      <c r="G6313" s="81" t="s">
        <v>309</v>
      </c>
      <c r="H6313" s="81"/>
      <c r="I6313" s="81"/>
      <c r="J6313" s="82">
        <v>12.58</v>
      </c>
      <c r="K6313" s="82">
        <v>0</v>
      </c>
      <c r="L6313" s="82">
        <v>0</v>
      </c>
      <c r="M6313" s="82">
        <v>0</v>
      </c>
    </row>
    <row r="6314" spans="1:13">
      <c r="A6314" t="str">
        <f t="shared" si="98"/>
        <v>35L-SO-L30-TA</v>
      </c>
      <c r="B6314" s="81" t="s">
        <v>12426</v>
      </c>
      <c r="C6314" s="81" t="s">
        <v>12427</v>
      </c>
      <c r="D6314" s="81" t="s">
        <v>12428</v>
      </c>
      <c r="E6314" s="81"/>
      <c r="F6314" s="81" t="s">
        <v>226</v>
      </c>
      <c r="G6314" s="81" t="s">
        <v>309</v>
      </c>
      <c r="H6314" s="81"/>
      <c r="I6314" s="81"/>
      <c r="J6314" s="82">
        <v>14.35</v>
      </c>
      <c r="K6314" s="82">
        <v>0</v>
      </c>
      <c r="L6314" s="82">
        <v>-1</v>
      </c>
      <c r="M6314" s="82">
        <v>-14.35</v>
      </c>
    </row>
    <row r="6315" spans="1:13">
      <c r="A6315" t="str">
        <f t="shared" si="98"/>
        <v>35L-SO-L30-TAR210826-L058</v>
      </c>
      <c r="B6315" s="81" t="s">
        <v>12426</v>
      </c>
      <c r="C6315" s="81" t="s">
        <v>12427</v>
      </c>
      <c r="D6315" s="81" t="s">
        <v>12428</v>
      </c>
      <c r="E6315" s="81"/>
      <c r="F6315" s="81" t="s">
        <v>226</v>
      </c>
      <c r="G6315" s="81" t="s">
        <v>309</v>
      </c>
      <c r="H6315" s="81" t="s">
        <v>12429</v>
      </c>
      <c r="I6315" s="81"/>
      <c r="J6315" s="82">
        <v>14.35</v>
      </c>
      <c r="K6315" s="82">
        <v>0</v>
      </c>
      <c r="L6315" s="82">
        <v>-17</v>
      </c>
      <c r="M6315" s="82">
        <v>-243.95</v>
      </c>
    </row>
    <row r="6316" spans="1:13">
      <c r="A6316" t="str">
        <f t="shared" si="98"/>
        <v>35L-SO-L32-TA</v>
      </c>
      <c r="B6316" s="81" t="s">
        <v>12430</v>
      </c>
      <c r="C6316" s="81" t="s">
        <v>12427</v>
      </c>
      <c r="D6316" s="81" t="s">
        <v>12431</v>
      </c>
      <c r="E6316" s="81"/>
      <c r="F6316" s="81" t="s">
        <v>226</v>
      </c>
      <c r="G6316" s="81" t="s">
        <v>309</v>
      </c>
      <c r="H6316" s="81"/>
      <c r="I6316" s="81"/>
      <c r="J6316" s="82">
        <v>12.71</v>
      </c>
      <c r="K6316" s="82">
        <v>0</v>
      </c>
      <c r="L6316" s="82">
        <v>-1</v>
      </c>
      <c r="M6316" s="82">
        <v>-12.71</v>
      </c>
    </row>
    <row r="6317" spans="1:13">
      <c r="A6317" t="str">
        <f t="shared" si="98"/>
        <v>35L-SO-L32-TAJ211223-L114</v>
      </c>
      <c r="B6317" s="81" t="s">
        <v>12430</v>
      </c>
      <c r="C6317" s="81" t="s">
        <v>12427</v>
      </c>
      <c r="D6317" s="81" t="s">
        <v>12431</v>
      </c>
      <c r="E6317" s="81"/>
      <c r="F6317" s="81" t="s">
        <v>226</v>
      </c>
      <c r="G6317" s="81" t="s">
        <v>309</v>
      </c>
      <c r="H6317" s="81" t="s">
        <v>12432</v>
      </c>
      <c r="I6317" s="81"/>
      <c r="J6317" s="82">
        <v>12.71</v>
      </c>
      <c r="K6317" s="82">
        <v>0</v>
      </c>
      <c r="L6317" s="82">
        <v>-17</v>
      </c>
      <c r="M6317" s="82">
        <v>-216.07</v>
      </c>
    </row>
    <row r="6318" spans="1:13">
      <c r="A6318" t="str">
        <f t="shared" si="98"/>
        <v>35L-SO-L32-TAR210826-L051</v>
      </c>
      <c r="B6318" s="81" t="s">
        <v>12430</v>
      </c>
      <c r="C6318" s="81" t="s">
        <v>12427</v>
      </c>
      <c r="D6318" s="81" t="s">
        <v>12431</v>
      </c>
      <c r="E6318" s="81"/>
      <c r="F6318" s="81" t="s">
        <v>226</v>
      </c>
      <c r="G6318" s="81" t="s">
        <v>309</v>
      </c>
      <c r="H6318" s="81" t="s">
        <v>12433</v>
      </c>
      <c r="I6318" s="81"/>
      <c r="J6318" s="82">
        <v>12.71</v>
      </c>
      <c r="K6318" s="82">
        <v>0</v>
      </c>
      <c r="L6318" s="82">
        <v>3</v>
      </c>
      <c r="M6318" s="82">
        <v>38.130000000000003</v>
      </c>
    </row>
    <row r="6319" spans="1:13">
      <c r="A6319" t="str">
        <f t="shared" si="98"/>
        <v>35L-SO-L34-TAR210826-L055</v>
      </c>
      <c r="B6319" s="81" t="s">
        <v>12434</v>
      </c>
      <c r="C6319" s="81" t="s">
        <v>12427</v>
      </c>
      <c r="D6319" s="81" t="s">
        <v>12435</v>
      </c>
      <c r="E6319" s="81"/>
      <c r="F6319" s="81" t="s">
        <v>226</v>
      </c>
      <c r="G6319" s="81" t="s">
        <v>309</v>
      </c>
      <c r="H6319" s="81" t="s">
        <v>12436</v>
      </c>
      <c r="I6319" s="81"/>
      <c r="J6319" s="82">
        <v>14.84</v>
      </c>
      <c r="K6319" s="82">
        <v>0</v>
      </c>
      <c r="L6319" s="82">
        <v>-17</v>
      </c>
      <c r="M6319" s="82">
        <v>-252.28</v>
      </c>
    </row>
    <row r="6320" spans="1:13">
      <c r="A6320" t="str">
        <f t="shared" si="98"/>
        <v>35L-SO-L34-TA</v>
      </c>
      <c r="B6320" s="81" t="s">
        <v>12434</v>
      </c>
      <c r="C6320" s="81" t="s">
        <v>12427</v>
      </c>
      <c r="D6320" s="81" t="s">
        <v>12435</v>
      </c>
      <c r="E6320" s="81"/>
      <c r="F6320" s="81" t="s">
        <v>226</v>
      </c>
      <c r="G6320" s="81" t="s">
        <v>309</v>
      </c>
      <c r="H6320" s="81"/>
      <c r="I6320" s="81"/>
      <c r="J6320" s="82">
        <v>14.84</v>
      </c>
      <c r="K6320" s="82">
        <v>0</v>
      </c>
      <c r="L6320" s="82">
        <v>0</v>
      </c>
      <c r="M6320" s="82">
        <v>0</v>
      </c>
    </row>
    <row r="6321" spans="1:13">
      <c r="A6321" t="str">
        <f t="shared" si="98"/>
        <v>35L-SO-L36-TAR200422-L020</v>
      </c>
      <c r="B6321" s="81" t="s">
        <v>12437</v>
      </c>
      <c r="C6321" s="81" t="s">
        <v>12427</v>
      </c>
      <c r="D6321" s="81" t="s">
        <v>12438</v>
      </c>
      <c r="E6321" s="81"/>
      <c r="F6321" s="81" t="s">
        <v>226</v>
      </c>
      <c r="G6321" s="81" t="s">
        <v>309</v>
      </c>
      <c r="H6321" s="81" t="s">
        <v>12439</v>
      </c>
      <c r="I6321" s="81"/>
      <c r="J6321" s="82">
        <v>10.52</v>
      </c>
      <c r="K6321" s="82">
        <v>0</v>
      </c>
      <c r="L6321" s="82">
        <v>-11</v>
      </c>
      <c r="M6321" s="82">
        <v>-115.72</v>
      </c>
    </row>
    <row r="6322" spans="1:13">
      <c r="A6322" t="str">
        <f t="shared" si="98"/>
        <v>35L-SO-L38-TA</v>
      </c>
      <c r="B6322" s="81" t="s">
        <v>12440</v>
      </c>
      <c r="C6322" s="81" t="s">
        <v>12427</v>
      </c>
      <c r="D6322" s="81" t="s">
        <v>12441</v>
      </c>
      <c r="E6322" s="81"/>
      <c r="F6322" s="81" t="s">
        <v>226</v>
      </c>
      <c r="G6322" s="81" t="s">
        <v>309</v>
      </c>
      <c r="H6322" s="81"/>
      <c r="I6322" s="81"/>
      <c r="J6322" s="82">
        <v>17.95</v>
      </c>
      <c r="K6322" s="82">
        <v>0</v>
      </c>
      <c r="L6322" s="82">
        <v>-1</v>
      </c>
      <c r="M6322" s="82">
        <v>-17.95</v>
      </c>
    </row>
    <row r="6323" spans="1:13">
      <c r="A6323" t="str">
        <f t="shared" si="98"/>
        <v>35L-SO-L38-TAJ221215-L025</v>
      </c>
      <c r="B6323" s="81" t="s">
        <v>12440</v>
      </c>
      <c r="C6323" s="81" t="s">
        <v>12427</v>
      </c>
      <c r="D6323" s="81" t="s">
        <v>12441</v>
      </c>
      <c r="E6323" s="81"/>
      <c r="F6323" s="81" t="s">
        <v>226</v>
      </c>
      <c r="G6323" s="81" t="s">
        <v>309</v>
      </c>
      <c r="H6323" s="81" t="s">
        <v>12442</v>
      </c>
      <c r="I6323" s="81"/>
      <c r="J6323" s="82">
        <v>17.95</v>
      </c>
      <c r="K6323" s="82">
        <v>0</v>
      </c>
      <c r="L6323" s="82">
        <v>-18</v>
      </c>
      <c r="M6323" s="82">
        <v>-323.10000000000002</v>
      </c>
    </row>
    <row r="6324" spans="1:13">
      <c r="A6324" t="str">
        <f t="shared" si="98"/>
        <v>35L-SO-L38-TAJ210701-L037</v>
      </c>
      <c r="B6324" s="81" t="s">
        <v>12440</v>
      </c>
      <c r="C6324" s="81" t="s">
        <v>12427</v>
      </c>
      <c r="D6324" s="81" t="s">
        <v>12441</v>
      </c>
      <c r="E6324" s="81"/>
      <c r="F6324" s="81" t="s">
        <v>226</v>
      </c>
      <c r="G6324" s="81" t="s">
        <v>309</v>
      </c>
      <c r="H6324" s="81" t="s">
        <v>12443</v>
      </c>
      <c r="I6324" s="81"/>
      <c r="J6324" s="82">
        <v>17.95</v>
      </c>
      <c r="K6324" s="82">
        <v>0</v>
      </c>
      <c r="L6324" s="82">
        <v>1</v>
      </c>
      <c r="M6324" s="82">
        <v>17.95</v>
      </c>
    </row>
    <row r="6325" spans="1:13">
      <c r="A6325" t="str">
        <f t="shared" si="98"/>
        <v>35L-SO-L40-TA</v>
      </c>
      <c r="B6325" s="81" t="s">
        <v>12444</v>
      </c>
      <c r="C6325" s="81" t="s">
        <v>12427</v>
      </c>
      <c r="D6325" s="81" t="s">
        <v>12445</v>
      </c>
      <c r="E6325" s="81"/>
      <c r="F6325" s="81" t="s">
        <v>226</v>
      </c>
      <c r="G6325" s="81" t="s">
        <v>309</v>
      </c>
      <c r="H6325" s="81"/>
      <c r="I6325" s="81"/>
      <c r="J6325" s="82">
        <v>10.14</v>
      </c>
      <c r="K6325" s="82">
        <v>0</v>
      </c>
      <c r="L6325" s="82">
        <v>-1</v>
      </c>
      <c r="M6325" s="82">
        <v>-10.14</v>
      </c>
    </row>
    <row r="6326" spans="1:13">
      <c r="A6326" t="str">
        <f t="shared" si="98"/>
        <v>35L-SO-L40-TAJ220112-L066</v>
      </c>
      <c r="B6326" s="81" t="s">
        <v>12444</v>
      </c>
      <c r="C6326" s="81" t="s">
        <v>12427</v>
      </c>
      <c r="D6326" s="81" t="s">
        <v>12445</v>
      </c>
      <c r="E6326" s="81"/>
      <c r="F6326" s="81" t="s">
        <v>226</v>
      </c>
      <c r="G6326" s="81" t="s">
        <v>309</v>
      </c>
      <c r="H6326" s="81" t="s">
        <v>12446</v>
      </c>
      <c r="I6326" s="81"/>
      <c r="J6326" s="82">
        <v>10.14</v>
      </c>
      <c r="K6326" s="82">
        <v>0</v>
      </c>
      <c r="L6326" s="82">
        <v>-19</v>
      </c>
      <c r="M6326" s="82">
        <v>-192.66</v>
      </c>
    </row>
    <row r="6327" spans="1:13">
      <c r="A6327" t="str">
        <f t="shared" si="98"/>
        <v>35L-SO-L40-TAJ210224-L026</v>
      </c>
      <c r="B6327" s="81" t="s">
        <v>12444</v>
      </c>
      <c r="C6327" s="81" t="s">
        <v>12427</v>
      </c>
      <c r="D6327" s="81" t="s">
        <v>12445</v>
      </c>
      <c r="E6327" s="81"/>
      <c r="F6327" s="81" t="s">
        <v>226</v>
      </c>
      <c r="G6327" s="81" t="s">
        <v>309</v>
      </c>
      <c r="H6327" s="81" t="s">
        <v>12447</v>
      </c>
      <c r="I6327" s="81"/>
      <c r="J6327" s="82">
        <v>10.14</v>
      </c>
      <c r="K6327" s="82">
        <v>0</v>
      </c>
      <c r="L6327" s="82">
        <v>10</v>
      </c>
      <c r="M6327" s="82">
        <v>101.4</v>
      </c>
    </row>
    <row r="6328" spans="1:13">
      <c r="A6328" t="str">
        <f t="shared" si="98"/>
        <v>35L-SO-L42-TAJ230207-L089</v>
      </c>
      <c r="B6328" s="81" t="s">
        <v>12448</v>
      </c>
      <c r="C6328" s="81" t="s">
        <v>12449</v>
      </c>
      <c r="D6328" s="81" t="s">
        <v>12450</v>
      </c>
      <c r="E6328" s="81"/>
      <c r="F6328" s="81" t="s">
        <v>226</v>
      </c>
      <c r="G6328" s="81" t="s">
        <v>309</v>
      </c>
      <c r="H6328" s="81" t="s">
        <v>12451</v>
      </c>
      <c r="I6328" s="81"/>
      <c r="J6328" s="82">
        <v>18.329999999999998</v>
      </c>
      <c r="K6328" s="82">
        <v>0</v>
      </c>
      <c r="L6328" s="82">
        <v>17</v>
      </c>
      <c r="M6328" s="82">
        <v>311.61</v>
      </c>
    </row>
    <row r="6329" spans="1:13">
      <c r="A6329" t="str">
        <f t="shared" si="98"/>
        <v>35L-SO-L42-TAJ220519-L019</v>
      </c>
      <c r="B6329" s="81" t="s">
        <v>12448</v>
      </c>
      <c r="C6329" s="81" t="s">
        <v>12449</v>
      </c>
      <c r="D6329" s="81" t="s">
        <v>12450</v>
      </c>
      <c r="E6329" s="81"/>
      <c r="F6329" s="81" t="s">
        <v>226</v>
      </c>
      <c r="G6329" s="81" t="s">
        <v>309</v>
      </c>
      <c r="H6329" s="81" t="s">
        <v>12452</v>
      </c>
      <c r="I6329" s="81"/>
      <c r="J6329" s="82">
        <v>18.329999999999998</v>
      </c>
      <c r="K6329" s="82">
        <v>0</v>
      </c>
      <c r="L6329" s="82">
        <v>0</v>
      </c>
      <c r="M6329" s="82">
        <v>0</v>
      </c>
    </row>
    <row r="6330" spans="1:13">
      <c r="A6330" t="str">
        <f t="shared" si="98"/>
        <v>35L-SO-L42-TA</v>
      </c>
      <c r="B6330" s="81" t="s">
        <v>12448</v>
      </c>
      <c r="C6330" s="81" t="s">
        <v>12449</v>
      </c>
      <c r="D6330" s="81" t="s">
        <v>12450</v>
      </c>
      <c r="E6330" s="81"/>
      <c r="F6330" s="81" t="s">
        <v>226</v>
      </c>
      <c r="G6330" s="81" t="s">
        <v>309</v>
      </c>
      <c r="H6330" s="81"/>
      <c r="I6330" s="81"/>
      <c r="J6330" s="82">
        <v>18.329999999999998</v>
      </c>
      <c r="K6330" s="82">
        <v>0</v>
      </c>
      <c r="L6330" s="82">
        <v>0</v>
      </c>
      <c r="M6330" s="82">
        <v>0</v>
      </c>
    </row>
    <row r="6331" spans="1:13">
      <c r="A6331" t="str">
        <f t="shared" si="98"/>
        <v>35L-SO-L42-TAJ211125-L066</v>
      </c>
      <c r="B6331" s="81" t="s">
        <v>12448</v>
      </c>
      <c r="C6331" s="81" t="s">
        <v>12449</v>
      </c>
      <c r="D6331" s="81" t="s">
        <v>12450</v>
      </c>
      <c r="E6331" s="81"/>
      <c r="F6331" s="81" t="s">
        <v>226</v>
      </c>
      <c r="G6331" s="81" t="s">
        <v>309</v>
      </c>
      <c r="H6331" s="81" t="s">
        <v>12453</v>
      </c>
      <c r="I6331" s="81"/>
      <c r="J6331" s="82">
        <v>18.329999999999998</v>
      </c>
      <c r="K6331" s="82">
        <v>0</v>
      </c>
      <c r="L6331" s="82">
        <v>-10</v>
      </c>
      <c r="M6331" s="82">
        <v>-183.3</v>
      </c>
    </row>
    <row r="6332" spans="1:13">
      <c r="A6332" t="str">
        <f t="shared" si="98"/>
        <v>35L-SO-L44-TAJ211022-LO77</v>
      </c>
      <c r="B6332" s="81" t="s">
        <v>12454</v>
      </c>
      <c r="C6332" s="81" t="s">
        <v>12449</v>
      </c>
      <c r="D6332" s="81" t="s">
        <v>12455</v>
      </c>
      <c r="E6332" s="81"/>
      <c r="F6332" s="81" t="s">
        <v>226</v>
      </c>
      <c r="G6332" s="81" t="s">
        <v>309</v>
      </c>
      <c r="H6332" s="81" t="s">
        <v>12456</v>
      </c>
      <c r="I6332" s="81"/>
      <c r="J6332" s="82">
        <v>9.34</v>
      </c>
      <c r="K6332" s="82">
        <v>0</v>
      </c>
      <c r="L6332" s="82">
        <v>0</v>
      </c>
      <c r="M6332" s="82">
        <v>0</v>
      </c>
    </row>
    <row r="6333" spans="1:13">
      <c r="A6333" t="str">
        <f t="shared" si="98"/>
        <v>35L-SO-L44-TAJ211022-L077</v>
      </c>
      <c r="B6333" s="81" t="s">
        <v>12454</v>
      </c>
      <c r="C6333" s="81" t="s">
        <v>12449</v>
      </c>
      <c r="D6333" s="81" t="s">
        <v>12455</v>
      </c>
      <c r="E6333" s="81"/>
      <c r="F6333" s="81" t="s">
        <v>226</v>
      </c>
      <c r="G6333" s="81" t="s">
        <v>309</v>
      </c>
      <c r="H6333" s="81" t="s">
        <v>12457</v>
      </c>
      <c r="I6333" s="81"/>
      <c r="J6333" s="82">
        <v>9.34</v>
      </c>
      <c r="K6333" s="82">
        <v>0</v>
      </c>
      <c r="L6333" s="82">
        <v>31</v>
      </c>
      <c r="M6333" s="82">
        <v>289.54000000000002</v>
      </c>
    </row>
    <row r="6334" spans="1:13">
      <c r="A6334" t="str">
        <f t="shared" si="98"/>
        <v>35L-SO-L46-TAJ220519-L020</v>
      </c>
      <c r="B6334" s="81" t="s">
        <v>12458</v>
      </c>
      <c r="C6334" s="81" t="s">
        <v>12449</v>
      </c>
      <c r="D6334" s="81" t="s">
        <v>12459</v>
      </c>
      <c r="E6334" s="81"/>
      <c r="F6334" s="81" t="s">
        <v>226</v>
      </c>
      <c r="G6334" s="81" t="s">
        <v>309</v>
      </c>
      <c r="H6334" s="81" t="s">
        <v>12460</v>
      </c>
      <c r="I6334" s="81"/>
      <c r="J6334" s="82">
        <v>17.89</v>
      </c>
      <c r="K6334" s="82">
        <v>0</v>
      </c>
      <c r="L6334" s="82">
        <v>19</v>
      </c>
      <c r="M6334" s="82">
        <v>339.91</v>
      </c>
    </row>
    <row r="6335" spans="1:13">
      <c r="A6335" t="str">
        <f t="shared" si="98"/>
        <v>35L-SO-L46-TAJ211015-L034</v>
      </c>
      <c r="B6335" s="81" t="s">
        <v>12458</v>
      </c>
      <c r="C6335" s="81" t="s">
        <v>12449</v>
      </c>
      <c r="D6335" s="81" t="s">
        <v>12459</v>
      </c>
      <c r="E6335" s="81"/>
      <c r="F6335" s="81" t="s">
        <v>226</v>
      </c>
      <c r="G6335" s="81" t="s">
        <v>309</v>
      </c>
      <c r="H6335" s="81" t="s">
        <v>12461</v>
      </c>
      <c r="I6335" s="81"/>
      <c r="J6335" s="82">
        <v>17.89</v>
      </c>
      <c r="K6335" s="82">
        <v>0</v>
      </c>
      <c r="L6335" s="82">
        <v>0</v>
      </c>
      <c r="M6335" s="82">
        <v>0</v>
      </c>
    </row>
    <row r="6336" spans="1:13">
      <c r="A6336" t="str">
        <f t="shared" si="98"/>
        <v>35L-SO-L46-TA</v>
      </c>
      <c r="B6336" s="81" t="s">
        <v>12458</v>
      </c>
      <c r="C6336" s="81" t="s">
        <v>12449</v>
      </c>
      <c r="D6336" s="81" t="s">
        <v>12459</v>
      </c>
      <c r="E6336" s="81"/>
      <c r="F6336" s="81" t="s">
        <v>226</v>
      </c>
      <c r="G6336" s="81" t="s">
        <v>309</v>
      </c>
      <c r="H6336" s="81"/>
      <c r="I6336" s="81"/>
      <c r="J6336" s="82">
        <v>17.89</v>
      </c>
      <c r="K6336" s="82">
        <v>0</v>
      </c>
      <c r="L6336" s="82">
        <v>0</v>
      </c>
      <c r="M6336" s="82">
        <v>0</v>
      </c>
    </row>
    <row r="6337" spans="1:13">
      <c r="A6337" t="str">
        <f t="shared" si="98"/>
        <v>35L-SO-L46-TAJ211125-L066</v>
      </c>
      <c r="B6337" s="81" t="s">
        <v>12458</v>
      </c>
      <c r="C6337" s="81" t="s">
        <v>12449</v>
      </c>
      <c r="D6337" s="81" t="s">
        <v>12459</v>
      </c>
      <c r="E6337" s="81"/>
      <c r="F6337" s="81" t="s">
        <v>226</v>
      </c>
      <c r="G6337" s="81" t="s">
        <v>309</v>
      </c>
      <c r="H6337" s="81" t="s">
        <v>12453</v>
      </c>
      <c r="I6337" s="81"/>
      <c r="J6337" s="82">
        <v>17.89</v>
      </c>
      <c r="K6337" s="82">
        <v>0</v>
      </c>
      <c r="L6337" s="82">
        <v>-10</v>
      </c>
      <c r="M6337" s="82">
        <v>-178.9</v>
      </c>
    </row>
    <row r="6338" spans="1:13">
      <c r="A6338" t="str">
        <f t="shared" si="98"/>
        <v>35L-SO-L48-TAJ210311-L040</v>
      </c>
      <c r="B6338" s="81" t="s">
        <v>12462</v>
      </c>
      <c r="C6338" s="81" t="s">
        <v>12463</v>
      </c>
      <c r="D6338" s="81" t="s">
        <v>12464</v>
      </c>
      <c r="E6338" s="81"/>
      <c r="F6338" s="81" t="s">
        <v>226</v>
      </c>
      <c r="G6338" s="81" t="s">
        <v>309</v>
      </c>
      <c r="H6338" s="81" t="s">
        <v>12465</v>
      </c>
      <c r="I6338" s="81"/>
      <c r="J6338" s="82">
        <v>18.170000000000002</v>
      </c>
      <c r="K6338" s="82">
        <v>0</v>
      </c>
      <c r="L6338" s="82">
        <v>0</v>
      </c>
      <c r="M6338" s="82">
        <v>0</v>
      </c>
    </row>
    <row r="6339" spans="1:13">
      <c r="A6339" t="str">
        <f t="shared" ref="A6339:A6402" si="99">CONCATENATE(B6339,H6339)</f>
        <v>35L-SO-L48-TAJ200103-L097</v>
      </c>
      <c r="B6339" s="81" t="s">
        <v>12462</v>
      </c>
      <c r="C6339" s="81" t="s">
        <v>12463</v>
      </c>
      <c r="D6339" s="81" t="s">
        <v>12464</v>
      </c>
      <c r="E6339" s="81"/>
      <c r="F6339" s="81" t="s">
        <v>226</v>
      </c>
      <c r="G6339" s="81" t="s">
        <v>309</v>
      </c>
      <c r="H6339" s="81" t="s">
        <v>12466</v>
      </c>
      <c r="I6339" s="81"/>
      <c r="J6339" s="82">
        <v>18.170000000000002</v>
      </c>
      <c r="K6339" s="82">
        <v>0</v>
      </c>
      <c r="L6339" s="82">
        <v>20</v>
      </c>
      <c r="M6339" s="82">
        <v>363.4</v>
      </c>
    </row>
    <row r="6340" spans="1:13">
      <c r="A6340" t="str">
        <f t="shared" si="99"/>
        <v>35L-SO-L48-TA</v>
      </c>
      <c r="B6340" s="81" t="s">
        <v>12462</v>
      </c>
      <c r="C6340" s="81" t="s">
        <v>12463</v>
      </c>
      <c r="D6340" s="81" t="s">
        <v>12464</v>
      </c>
      <c r="E6340" s="81"/>
      <c r="F6340" s="81" t="s">
        <v>226</v>
      </c>
      <c r="G6340" s="81" t="s">
        <v>309</v>
      </c>
      <c r="H6340" s="81"/>
      <c r="I6340" s="81"/>
      <c r="J6340" s="82">
        <v>18.170000000000002</v>
      </c>
      <c r="K6340" s="82">
        <v>0</v>
      </c>
      <c r="L6340" s="82">
        <v>0</v>
      </c>
      <c r="M6340" s="82">
        <v>0</v>
      </c>
    </row>
    <row r="6341" spans="1:13">
      <c r="A6341" t="str">
        <f t="shared" si="99"/>
        <v>35L-SO-L48-TAJ211015-L034</v>
      </c>
      <c r="B6341" s="81" t="s">
        <v>12462</v>
      </c>
      <c r="C6341" s="81" t="s">
        <v>12463</v>
      </c>
      <c r="D6341" s="81" t="s">
        <v>12464</v>
      </c>
      <c r="E6341" s="81"/>
      <c r="F6341" s="81" t="s">
        <v>226</v>
      </c>
      <c r="G6341" s="81" t="s">
        <v>309</v>
      </c>
      <c r="H6341" s="81" t="s">
        <v>12461</v>
      </c>
      <c r="I6341" s="81"/>
      <c r="J6341" s="82">
        <v>18.170000000000002</v>
      </c>
      <c r="K6341" s="82">
        <v>0</v>
      </c>
      <c r="L6341" s="82">
        <v>-10</v>
      </c>
      <c r="M6341" s="82">
        <v>-181.7</v>
      </c>
    </row>
    <row r="6342" spans="1:13">
      <c r="A6342" t="str">
        <f t="shared" si="99"/>
        <v>35L-SO-L50-TAR220112-LO67</v>
      </c>
      <c r="B6342" s="81" t="s">
        <v>12467</v>
      </c>
      <c r="C6342" s="81" t="s">
        <v>12463</v>
      </c>
      <c r="D6342" s="81" t="s">
        <v>12468</v>
      </c>
      <c r="E6342" s="81"/>
      <c r="F6342" s="81" t="s">
        <v>226</v>
      </c>
      <c r="G6342" s="81" t="s">
        <v>309</v>
      </c>
      <c r="H6342" s="81" t="s">
        <v>12469</v>
      </c>
      <c r="I6342" s="81"/>
      <c r="J6342" s="82">
        <v>19.64</v>
      </c>
      <c r="K6342" s="82">
        <v>0</v>
      </c>
      <c r="L6342" s="82">
        <v>0</v>
      </c>
      <c r="M6342" s="82">
        <v>0</v>
      </c>
    </row>
    <row r="6343" spans="1:13">
      <c r="A6343" t="str">
        <f t="shared" si="99"/>
        <v>35L-SO-L50-TAJ220113-L007</v>
      </c>
      <c r="B6343" s="81" t="s">
        <v>12467</v>
      </c>
      <c r="C6343" s="81" t="s">
        <v>12463</v>
      </c>
      <c r="D6343" s="81" t="s">
        <v>12468</v>
      </c>
      <c r="E6343" s="81"/>
      <c r="F6343" s="81" t="s">
        <v>226</v>
      </c>
      <c r="G6343" s="81" t="s">
        <v>309</v>
      </c>
      <c r="H6343" s="81" t="s">
        <v>12470</v>
      </c>
      <c r="I6343" s="81"/>
      <c r="J6343" s="82">
        <v>19.64</v>
      </c>
      <c r="K6343" s="82">
        <v>0</v>
      </c>
      <c r="L6343" s="82">
        <v>20</v>
      </c>
      <c r="M6343" s="82">
        <v>392.8</v>
      </c>
    </row>
    <row r="6344" spans="1:13">
      <c r="A6344" t="str">
        <f t="shared" si="99"/>
        <v>35L-SO-L50-TA</v>
      </c>
      <c r="B6344" s="81" t="s">
        <v>12467</v>
      </c>
      <c r="C6344" s="81" t="s">
        <v>12463</v>
      </c>
      <c r="D6344" s="81" t="s">
        <v>12468</v>
      </c>
      <c r="E6344" s="81"/>
      <c r="F6344" s="81" t="s">
        <v>226</v>
      </c>
      <c r="G6344" s="81" t="s">
        <v>309</v>
      </c>
      <c r="H6344" s="81"/>
      <c r="I6344" s="81"/>
      <c r="J6344" s="82">
        <v>19.64</v>
      </c>
      <c r="K6344" s="82">
        <v>0</v>
      </c>
      <c r="L6344" s="82">
        <v>0</v>
      </c>
      <c r="M6344" s="82">
        <v>0</v>
      </c>
    </row>
    <row r="6345" spans="1:13">
      <c r="A6345" t="str">
        <f t="shared" si="99"/>
        <v>35L-SO-L50-TAJ220112-L067</v>
      </c>
      <c r="B6345" s="81" t="s">
        <v>12467</v>
      </c>
      <c r="C6345" s="81" t="s">
        <v>12463</v>
      </c>
      <c r="D6345" s="81" t="s">
        <v>12468</v>
      </c>
      <c r="E6345" s="81"/>
      <c r="F6345" s="81" t="s">
        <v>226</v>
      </c>
      <c r="G6345" s="81" t="s">
        <v>309</v>
      </c>
      <c r="H6345" s="81" t="s">
        <v>12471</v>
      </c>
      <c r="I6345" s="81"/>
      <c r="J6345" s="82">
        <v>19.64</v>
      </c>
      <c r="K6345" s="82">
        <v>0</v>
      </c>
      <c r="L6345" s="82">
        <v>12</v>
      </c>
      <c r="M6345" s="82">
        <v>235.68</v>
      </c>
    </row>
    <row r="6346" spans="1:13">
      <c r="A6346" t="str">
        <f t="shared" si="99"/>
        <v>35L-SO-L50-TAJ211228-L076</v>
      </c>
      <c r="B6346" s="81" t="s">
        <v>12467</v>
      </c>
      <c r="C6346" s="81" t="s">
        <v>12463</v>
      </c>
      <c r="D6346" s="81" t="s">
        <v>12468</v>
      </c>
      <c r="E6346" s="81"/>
      <c r="F6346" s="81" t="s">
        <v>226</v>
      </c>
      <c r="G6346" s="81" t="s">
        <v>309</v>
      </c>
      <c r="H6346" s="81" t="s">
        <v>12472</v>
      </c>
      <c r="I6346" s="81"/>
      <c r="J6346" s="82">
        <v>19.64</v>
      </c>
      <c r="K6346" s="82">
        <v>0</v>
      </c>
      <c r="L6346" s="82">
        <v>23</v>
      </c>
      <c r="M6346" s="82">
        <v>451.72</v>
      </c>
    </row>
    <row r="6347" spans="1:13">
      <c r="A6347" t="str">
        <f t="shared" si="99"/>
        <v>35L-SO-L50-TAJ5211228-L076</v>
      </c>
      <c r="B6347" s="81" t="s">
        <v>12467</v>
      </c>
      <c r="C6347" s="81" t="s">
        <v>12463</v>
      </c>
      <c r="D6347" s="81" t="s">
        <v>12468</v>
      </c>
      <c r="E6347" s="81"/>
      <c r="F6347" s="81" t="s">
        <v>226</v>
      </c>
      <c r="G6347" s="81" t="s">
        <v>309</v>
      </c>
      <c r="H6347" s="81" t="s">
        <v>12473</v>
      </c>
      <c r="I6347" s="81"/>
      <c r="J6347" s="82">
        <v>19.64</v>
      </c>
      <c r="K6347" s="82">
        <v>0</v>
      </c>
      <c r="L6347" s="82">
        <v>0</v>
      </c>
      <c r="M6347" s="82">
        <v>0</v>
      </c>
    </row>
    <row r="6348" spans="1:13">
      <c r="A6348" t="str">
        <f t="shared" si="99"/>
        <v>35L-SO-L50-TAR220112-L067</v>
      </c>
      <c r="B6348" s="81" t="s">
        <v>12467</v>
      </c>
      <c r="C6348" s="81" t="s">
        <v>12463</v>
      </c>
      <c r="D6348" s="81" t="s">
        <v>12468</v>
      </c>
      <c r="E6348" s="81"/>
      <c r="F6348" s="81" t="s">
        <v>226</v>
      </c>
      <c r="G6348" s="81" t="s">
        <v>309</v>
      </c>
      <c r="H6348" s="81" t="s">
        <v>12474</v>
      </c>
      <c r="I6348" s="81"/>
      <c r="J6348" s="82">
        <v>19.64</v>
      </c>
      <c r="K6348" s="82">
        <v>0</v>
      </c>
      <c r="L6348" s="82">
        <v>-5</v>
      </c>
      <c r="M6348" s="82">
        <v>-98.2</v>
      </c>
    </row>
    <row r="6349" spans="1:13">
      <c r="A6349" t="str">
        <f t="shared" si="99"/>
        <v>35-SO-L10-TR211202-L007</v>
      </c>
      <c r="B6349" s="81" t="s">
        <v>12475</v>
      </c>
      <c r="C6349" s="81" t="s">
        <v>12476</v>
      </c>
      <c r="D6349" s="81" t="s">
        <v>12477</v>
      </c>
      <c r="E6349" s="81"/>
      <c r="F6349" s="81" t="s">
        <v>226</v>
      </c>
      <c r="G6349" s="81" t="s">
        <v>309</v>
      </c>
      <c r="H6349" s="81" t="s">
        <v>12375</v>
      </c>
      <c r="I6349" s="81"/>
      <c r="J6349" s="82">
        <v>10.46</v>
      </c>
      <c r="K6349" s="82">
        <v>0</v>
      </c>
      <c r="L6349" s="82">
        <v>0</v>
      </c>
      <c r="M6349" s="82">
        <v>0</v>
      </c>
    </row>
    <row r="6350" spans="1:13">
      <c r="A6350" t="str">
        <f t="shared" si="99"/>
        <v>35-SO-L12-T</v>
      </c>
      <c r="B6350" s="81" t="s">
        <v>12478</v>
      </c>
      <c r="C6350" s="81" t="s">
        <v>12476</v>
      </c>
      <c r="D6350" s="81" t="s">
        <v>12479</v>
      </c>
      <c r="E6350" s="81"/>
      <c r="F6350" s="81" t="s">
        <v>226</v>
      </c>
      <c r="G6350" s="81" t="s">
        <v>309</v>
      </c>
      <c r="H6350" s="81"/>
      <c r="I6350" s="81"/>
      <c r="J6350" s="82">
        <v>12.06</v>
      </c>
      <c r="K6350" s="82">
        <v>0</v>
      </c>
      <c r="L6350" s="82">
        <v>-8</v>
      </c>
      <c r="M6350" s="82">
        <v>-96.48</v>
      </c>
    </row>
    <row r="6351" spans="1:13">
      <c r="A6351" t="str">
        <f t="shared" si="99"/>
        <v>35-SO-L12-TJ221101-L070</v>
      </c>
      <c r="B6351" s="81" t="s">
        <v>12478</v>
      </c>
      <c r="C6351" s="81" t="s">
        <v>12476</v>
      </c>
      <c r="D6351" s="81" t="s">
        <v>12479</v>
      </c>
      <c r="E6351" s="81"/>
      <c r="F6351" s="81" t="s">
        <v>226</v>
      </c>
      <c r="G6351" s="81" t="s">
        <v>309</v>
      </c>
      <c r="H6351" s="81" t="s">
        <v>12480</v>
      </c>
      <c r="I6351" s="81"/>
      <c r="J6351" s="82">
        <v>12.06</v>
      </c>
      <c r="K6351" s="82">
        <v>0</v>
      </c>
      <c r="L6351" s="82">
        <v>0</v>
      </c>
      <c r="M6351" s="82">
        <v>0</v>
      </c>
    </row>
    <row r="6352" spans="1:13">
      <c r="A6352" t="str">
        <f t="shared" si="99"/>
        <v>35-SO-L12-TJ211125-L064</v>
      </c>
      <c r="B6352" s="81" t="s">
        <v>12478</v>
      </c>
      <c r="C6352" s="81" t="s">
        <v>12476</v>
      </c>
      <c r="D6352" s="81" t="s">
        <v>12479</v>
      </c>
      <c r="E6352" s="81"/>
      <c r="F6352" s="81" t="s">
        <v>226</v>
      </c>
      <c r="G6352" s="81" t="s">
        <v>309</v>
      </c>
      <c r="H6352" s="81" t="s">
        <v>12481</v>
      </c>
      <c r="I6352" s="81"/>
      <c r="J6352" s="82">
        <v>12.06</v>
      </c>
      <c r="K6352" s="82">
        <v>0</v>
      </c>
      <c r="L6352" s="82">
        <v>0</v>
      </c>
      <c r="M6352" s="82">
        <v>0</v>
      </c>
    </row>
    <row r="6353" spans="1:13">
      <c r="A6353" t="str">
        <f t="shared" si="99"/>
        <v>35-SO-L12-TJ230804-L071</v>
      </c>
      <c r="B6353" s="81" t="s">
        <v>12478</v>
      </c>
      <c r="C6353" s="81" t="s">
        <v>12476</v>
      </c>
      <c r="D6353" s="81" t="s">
        <v>12479</v>
      </c>
      <c r="E6353" s="81"/>
      <c r="F6353" s="81" t="s">
        <v>226</v>
      </c>
      <c r="G6353" s="81" t="s">
        <v>309</v>
      </c>
      <c r="H6353" s="81" t="s">
        <v>12482</v>
      </c>
      <c r="I6353" s="81"/>
      <c r="J6353" s="82">
        <v>12.06</v>
      </c>
      <c r="K6353" s="82">
        <v>0</v>
      </c>
      <c r="L6353" s="82">
        <v>0</v>
      </c>
      <c r="M6353" s="82">
        <v>0</v>
      </c>
    </row>
    <row r="6354" spans="1:13">
      <c r="A6354" t="str">
        <f t="shared" si="99"/>
        <v>35-SO-L14-T</v>
      </c>
      <c r="B6354" s="81" t="s">
        <v>12483</v>
      </c>
      <c r="C6354" s="81" t="s">
        <v>12484</v>
      </c>
      <c r="D6354" s="81" t="s">
        <v>12485</v>
      </c>
      <c r="E6354" s="81"/>
      <c r="F6354" s="81" t="s">
        <v>226</v>
      </c>
      <c r="G6354" s="81" t="s">
        <v>309</v>
      </c>
      <c r="H6354" s="81"/>
      <c r="I6354" s="81"/>
      <c r="J6354" s="82">
        <v>13.75</v>
      </c>
      <c r="K6354" s="82">
        <v>0</v>
      </c>
      <c r="L6354" s="82">
        <v>-22</v>
      </c>
      <c r="M6354" s="82">
        <v>-302.5</v>
      </c>
    </row>
    <row r="6355" spans="1:13">
      <c r="A6355" t="str">
        <f t="shared" si="99"/>
        <v>35-SO-L14-TJ230130-L009</v>
      </c>
      <c r="B6355" s="81" t="s">
        <v>12483</v>
      </c>
      <c r="C6355" s="81" t="s">
        <v>12484</v>
      </c>
      <c r="D6355" s="81" t="s">
        <v>12485</v>
      </c>
      <c r="E6355" s="81"/>
      <c r="F6355" s="81" t="s">
        <v>226</v>
      </c>
      <c r="G6355" s="81" t="s">
        <v>309</v>
      </c>
      <c r="H6355" s="81" t="s">
        <v>12486</v>
      </c>
      <c r="I6355" s="81"/>
      <c r="J6355" s="82">
        <v>13.75</v>
      </c>
      <c r="K6355" s="82">
        <v>0</v>
      </c>
      <c r="L6355" s="82">
        <v>0</v>
      </c>
      <c r="M6355" s="82">
        <v>0</v>
      </c>
    </row>
    <row r="6356" spans="1:13">
      <c r="A6356" t="str">
        <f t="shared" si="99"/>
        <v>35-SO-L14-TJ230130-L008</v>
      </c>
      <c r="B6356" s="81" t="s">
        <v>12483</v>
      </c>
      <c r="C6356" s="81" t="s">
        <v>12484</v>
      </c>
      <c r="D6356" s="81" t="s">
        <v>12485</v>
      </c>
      <c r="E6356" s="81"/>
      <c r="F6356" s="81" t="s">
        <v>226</v>
      </c>
      <c r="G6356" s="81" t="s">
        <v>309</v>
      </c>
      <c r="H6356" s="81" t="s">
        <v>12487</v>
      </c>
      <c r="I6356" s="81"/>
      <c r="J6356" s="82">
        <v>13.75</v>
      </c>
      <c r="K6356" s="82">
        <v>0</v>
      </c>
      <c r="L6356" s="82">
        <v>0</v>
      </c>
      <c r="M6356" s="82">
        <v>0</v>
      </c>
    </row>
    <row r="6357" spans="1:13">
      <c r="A6357" t="str">
        <f t="shared" si="99"/>
        <v>35-SO-L14-TR211202-L007</v>
      </c>
      <c r="B6357" s="81" t="s">
        <v>12483</v>
      </c>
      <c r="C6357" s="81" t="s">
        <v>12484</v>
      </c>
      <c r="D6357" s="81" t="s">
        <v>12485</v>
      </c>
      <c r="E6357" s="81"/>
      <c r="F6357" s="81" t="s">
        <v>226</v>
      </c>
      <c r="G6357" s="81" t="s">
        <v>309</v>
      </c>
      <c r="H6357" s="81" t="s">
        <v>12375</v>
      </c>
      <c r="I6357" s="81"/>
      <c r="J6357" s="82">
        <v>13.75</v>
      </c>
      <c r="K6357" s="82">
        <v>0</v>
      </c>
      <c r="L6357" s="82">
        <v>0</v>
      </c>
      <c r="M6357" s="82">
        <v>0</v>
      </c>
    </row>
    <row r="6358" spans="1:13">
      <c r="A6358" t="str">
        <f t="shared" si="99"/>
        <v>35-SO-L14-TJ230804-L072</v>
      </c>
      <c r="B6358" s="81" t="s">
        <v>12483</v>
      </c>
      <c r="C6358" s="81" t="s">
        <v>12484</v>
      </c>
      <c r="D6358" s="81" t="s">
        <v>12485</v>
      </c>
      <c r="E6358" s="81"/>
      <c r="F6358" s="81" t="s">
        <v>226</v>
      </c>
      <c r="G6358" s="81" t="s">
        <v>309</v>
      </c>
      <c r="H6358" s="81" t="s">
        <v>12488</v>
      </c>
      <c r="I6358" s="81"/>
      <c r="J6358" s="82">
        <v>13.75</v>
      </c>
      <c r="K6358" s="82">
        <v>0</v>
      </c>
      <c r="L6358" s="82">
        <v>8</v>
      </c>
      <c r="M6358" s="82">
        <v>110</v>
      </c>
    </row>
    <row r="6359" spans="1:13">
      <c r="A6359" t="str">
        <f t="shared" si="99"/>
        <v>35-SO-L16-T</v>
      </c>
      <c r="B6359" s="81" t="s">
        <v>12489</v>
      </c>
      <c r="C6359" s="81" t="s">
        <v>12490</v>
      </c>
      <c r="D6359" s="81" t="s">
        <v>12491</v>
      </c>
      <c r="E6359" s="81"/>
      <c r="F6359" s="81" t="s">
        <v>226</v>
      </c>
      <c r="G6359" s="81" t="s">
        <v>309</v>
      </c>
      <c r="H6359" s="81"/>
      <c r="I6359" s="81"/>
      <c r="J6359" s="82">
        <v>15.42</v>
      </c>
      <c r="K6359" s="82">
        <v>0</v>
      </c>
      <c r="L6359" s="82">
        <v>-35</v>
      </c>
      <c r="M6359" s="82">
        <v>-539.70000000000005</v>
      </c>
    </row>
    <row r="6360" spans="1:13">
      <c r="A6360" t="str">
        <f t="shared" si="99"/>
        <v>35-SO-L16-TJ201015-L046</v>
      </c>
      <c r="B6360" s="81" t="s">
        <v>12489</v>
      </c>
      <c r="C6360" s="81" t="s">
        <v>12490</v>
      </c>
      <c r="D6360" s="81" t="s">
        <v>12491</v>
      </c>
      <c r="E6360" s="81"/>
      <c r="F6360" s="81" t="s">
        <v>226</v>
      </c>
      <c r="G6360" s="81" t="s">
        <v>309</v>
      </c>
      <c r="H6360" s="81" t="s">
        <v>12492</v>
      </c>
      <c r="I6360" s="81"/>
      <c r="J6360" s="82">
        <v>15.42</v>
      </c>
      <c r="K6360" s="82">
        <v>0</v>
      </c>
      <c r="L6360" s="82">
        <v>0</v>
      </c>
      <c r="M6360" s="82">
        <v>0</v>
      </c>
    </row>
    <row r="6361" spans="1:13">
      <c r="A6361" t="str">
        <f t="shared" si="99"/>
        <v>35-SO-L16-TJ221215-L028</v>
      </c>
      <c r="B6361" s="81" t="s">
        <v>12489</v>
      </c>
      <c r="C6361" s="81" t="s">
        <v>12490</v>
      </c>
      <c r="D6361" s="81" t="s">
        <v>12491</v>
      </c>
      <c r="E6361" s="81"/>
      <c r="F6361" s="81" t="s">
        <v>226</v>
      </c>
      <c r="G6361" s="81" t="s">
        <v>309</v>
      </c>
      <c r="H6361" s="81" t="s">
        <v>12493</v>
      </c>
      <c r="I6361" s="81"/>
      <c r="J6361" s="82">
        <v>15.42</v>
      </c>
      <c r="K6361" s="82">
        <v>0</v>
      </c>
      <c r="L6361" s="82">
        <v>0</v>
      </c>
      <c r="M6361" s="82">
        <v>0</v>
      </c>
    </row>
    <row r="6362" spans="1:13">
      <c r="A6362" t="str">
        <f t="shared" si="99"/>
        <v>35-SO-L16-TJ230804-L073</v>
      </c>
      <c r="B6362" s="81" t="s">
        <v>12489</v>
      </c>
      <c r="C6362" s="81" t="s">
        <v>12490</v>
      </c>
      <c r="D6362" s="81" t="s">
        <v>12491</v>
      </c>
      <c r="E6362" s="81"/>
      <c r="F6362" s="81" t="s">
        <v>226</v>
      </c>
      <c r="G6362" s="81" t="s">
        <v>309</v>
      </c>
      <c r="H6362" s="81" t="s">
        <v>12494</v>
      </c>
      <c r="I6362" s="81"/>
      <c r="J6362" s="82">
        <v>15.42</v>
      </c>
      <c r="K6362" s="82">
        <v>0</v>
      </c>
      <c r="L6362" s="82">
        <v>40</v>
      </c>
      <c r="M6362" s="82">
        <v>616.79999999999995</v>
      </c>
    </row>
    <row r="6363" spans="1:13">
      <c r="A6363" t="str">
        <f t="shared" si="99"/>
        <v>35-SO-L18-T</v>
      </c>
      <c r="B6363" s="81" t="s">
        <v>12495</v>
      </c>
      <c r="C6363" s="81" t="s">
        <v>12496</v>
      </c>
      <c r="D6363" s="81" t="s">
        <v>12497</v>
      </c>
      <c r="E6363" s="81"/>
      <c r="F6363" s="81" t="s">
        <v>226</v>
      </c>
      <c r="G6363" s="81" t="s">
        <v>309</v>
      </c>
      <c r="H6363" s="81"/>
      <c r="I6363" s="81"/>
      <c r="J6363" s="82">
        <v>15.91</v>
      </c>
      <c r="K6363" s="82">
        <v>0</v>
      </c>
      <c r="L6363" s="82">
        <v>-17</v>
      </c>
      <c r="M6363" s="82">
        <v>-270.47000000000003</v>
      </c>
    </row>
    <row r="6364" spans="1:13">
      <c r="A6364" t="str">
        <f t="shared" si="99"/>
        <v>35-SO-L18-TJ221229-L025</v>
      </c>
      <c r="B6364" s="81" t="s">
        <v>12495</v>
      </c>
      <c r="C6364" s="81" t="s">
        <v>12496</v>
      </c>
      <c r="D6364" s="81" t="s">
        <v>12497</v>
      </c>
      <c r="E6364" s="81"/>
      <c r="F6364" s="81" t="s">
        <v>226</v>
      </c>
      <c r="G6364" s="81" t="s">
        <v>309</v>
      </c>
      <c r="H6364" s="81" t="s">
        <v>12498</v>
      </c>
      <c r="I6364" s="81"/>
      <c r="J6364" s="82">
        <v>15.91</v>
      </c>
      <c r="K6364" s="82">
        <v>0</v>
      </c>
      <c r="L6364" s="82">
        <v>0</v>
      </c>
      <c r="M6364" s="82">
        <v>0</v>
      </c>
    </row>
    <row r="6365" spans="1:13">
      <c r="A6365" t="str">
        <f t="shared" si="99"/>
        <v>35-SO-L18-TJ230804-L074</v>
      </c>
      <c r="B6365" s="81" t="s">
        <v>12495</v>
      </c>
      <c r="C6365" s="81" t="s">
        <v>12496</v>
      </c>
      <c r="D6365" s="81" t="s">
        <v>12497</v>
      </c>
      <c r="E6365" s="81"/>
      <c r="F6365" s="81" t="s">
        <v>226</v>
      </c>
      <c r="G6365" s="81" t="s">
        <v>309</v>
      </c>
      <c r="H6365" s="81" t="s">
        <v>12499</v>
      </c>
      <c r="I6365" s="81"/>
      <c r="J6365" s="82">
        <v>15.91</v>
      </c>
      <c r="K6365" s="82">
        <v>0</v>
      </c>
      <c r="L6365" s="82">
        <v>-3</v>
      </c>
      <c r="M6365" s="82">
        <v>-47.73</v>
      </c>
    </row>
    <row r="6366" spans="1:13">
      <c r="A6366" t="str">
        <f t="shared" si="99"/>
        <v>35-SO-L20-T</v>
      </c>
      <c r="B6366" s="81" t="s">
        <v>12500</v>
      </c>
      <c r="C6366" s="81" t="s">
        <v>12501</v>
      </c>
      <c r="D6366" s="81" t="s">
        <v>12502</v>
      </c>
      <c r="E6366" s="81"/>
      <c r="F6366" s="81" t="s">
        <v>226</v>
      </c>
      <c r="G6366" s="81" t="s">
        <v>309</v>
      </c>
      <c r="H6366" s="81"/>
      <c r="I6366" s="81"/>
      <c r="J6366" s="82">
        <v>13.06</v>
      </c>
      <c r="K6366" s="82">
        <v>0</v>
      </c>
      <c r="L6366" s="82">
        <v>-10</v>
      </c>
      <c r="M6366" s="82">
        <v>-130.6</v>
      </c>
    </row>
    <row r="6367" spans="1:13">
      <c r="A6367" t="str">
        <f t="shared" si="99"/>
        <v>35-SO-L20-TJ221215-L029</v>
      </c>
      <c r="B6367" s="81" t="s">
        <v>12500</v>
      </c>
      <c r="C6367" s="81" t="s">
        <v>12501</v>
      </c>
      <c r="D6367" s="81" t="s">
        <v>12502</v>
      </c>
      <c r="E6367" s="81"/>
      <c r="F6367" s="81" t="s">
        <v>226</v>
      </c>
      <c r="G6367" s="81" t="s">
        <v>309</v>
      </c>
      <c r="H6367" s="81" t="s">
        <v>12503</v>
      </c>
      <c r="I6367" s="81"/>
      <c r="J6367" s="82">
        <v>13.06</v>
      </c>
      <c r="K6367" s="82">
        <v>0</v>
      </c>
      <c r="L6367" s="82">
        <v>28</v>
      </c>
      <c r="M6367" s="82">
        <v>365.68</v>
      </c>
    </row>
    <row r="6368" spans="1:13">
      <c r="A6368" t="str">
        <f t="shared" si="99"/>
        <v>35-SO-L20-TJ211125-L067</v>
      </c>
      <c r="B6368" s="81" t="s">
        <v>12500</v>
      </c>
      <c r="C6368" s="81" t="s">
        <v>12501</v>
      </c>
      <c r="D6368" s="81" t="s">
        <v>12502</v>
      </c>
      <c r="E6368" s="81"/>
      <c r="F6368" s="81" t="s">
        <v>226</v>
      </c>
      <c r="G6368" s="81" t="s">
        <v>309</v>
      </c>
      <c r="H6368" s="81" t="s">
        <v>12504</v>
      </c>
      <c r="I6368" s="81"/>
      <c r="J6368" s="82">
        <v>13.06</v>
      </c>
      <c r="K6368" s="82">
        <v>0</v>
      </c>
      <c r="L6368" s="82">
        <v>-14</v>
      </c>
      <c r="M6368" s="82">
        <v>-182.84</v>
      </c>
    </row>
    <row r="6369" spans="1:13">
      <c r="A6369" t="str">
        <f t="shared" si="99"/>
        <v>35-SO-L22-T</v>
      </c>
      <c r="B6369" s="81" t="s">
        <v>12505</v>
      </c>
      <c r="C6369" s="81" t="s">
        <v>12506</v>
      </c>
      <c r="D6369" s="81" t="s">
        <v>12507</v>
      </c>
      <c r="E6369" s="81"/>
      <c r="F6369" s="81" t="s">
        <v>226</v>
      </c>
      <c r="G6369" s="81" t="s">
        <v>309</v>
      </c>
      <c r="H6369" s="81"/>
      <c r="I6369" s="81"/>
      <c r="J6369" s="82">
        <v>11.88</v>
      </c>
      <c r="K6369" s="82">
        <v>0</v>
      </c>
      <c r="L6369" s="82">
        <v>-3</v>
      </c>
      <c r="M6369" s="82">
        <v>-35.64</v>
      </c>
    </row>
    <row r="6370" spans="1:13">
      <c r="A6370" t="str">
        <f t="shared" si="99"/>
        <v>35-SO-L22-TJ210907-L102</v>
      </c>
      <c r="B6370" s="81" t="s">
        <v>12505</v>
      </c>
      <c r="C6370" s="81" t="s">
        <v>12506</v>
      </c>
      <c r="D6370" s="81" t="s">
        <v>12507</v>
      </c>
      <c r="E6370" s="81"/>
      <c r="F6370" s="81" t="s">
        <v>226</v>
      </c>
      <c r="G6370" s="81" t="s">
        <v>309</v>
      </c>
      <c r="H6370" s="81" t="s">
        <v>12508</v>
      </c>
      <c r="I6370" s="81"/>
      <c r="J6370" s="82">
        <v>11.88</v>
      </c>
      <c r="K6370" s="82">
        <v>0</v>
      </c>
      <c r="L6370" s="82">
        <v>-10</v>
      </c>
      <c r="M6370" s="82">
        <v>-118.8</v>
      </c>
    </row>
    <row r="6371" spans="1:13">
      <c r="A6371" t="str">
        <f t="shared" si="99"/>
        <v>35-SO-L22-TJ221229-L027</v>
      </c>
      <c r="B6371" s="81" t="s">
        <v>12505</v>
      </c>
      <c r="C6371" s="81" t="s">
        <v>12506</v>
      </c>
      <c r="D6371" s="81" t="s">
        <v>12507</v>
      </c>
      <c r="E6371" s="81"/>
      <c r="F6371" s="81" t="s">
        <v>226</v>
      </c>
      <c r="G6371" s="81" t="s">
        <v>309</v>
      </c>
      <c r="H6371" s="81" t="s">
        <v>12509</v>
      </c>
      <c r="I6371" s="81"/>
      <c r="J6371" s="82">
        <v>11.88</v>
      </c>
      <c r="K6371" s="82">
        <v>0</v>
      </c>
      <c r="L6371" s="82">
        <v>8</v>
      </c>
      <c r="M6371" s="82">
        <v>95.04</v>
      </c>
    </row>
    <row r="6372" spans="1:13">
      <c r="A6372" t="str">
        <f t="shared" si="99"/>
        <v>35-SO-L22-TJ221229-L026</v>
      </c>
      <c r="B6372" s="81" t="s">
        <v>12505</v>
      </c>
      <c r="C6372" s="81" t="s">
        <v>12506</v>
      </c>
      <c r="D6372" s="81" t="s">
        <v>12507</v>
      </c>
      <c r="E6372" s="81"/>
      <c r="F6372" s="81" t="s">
        <v>226</v>
      </c>
      <c r="G6372" s="81" t="s">
        <v>309</v>
      </c>
      <c r="H6372" s="81" t="s">
        <v>12510</v>
      </c>
      <c r="I6372" s="81"/>
      <c r="J6372" s="82">
        <v>11.88</v>
      </c>
      <c r="K6372" s="82">
        <v>0</v>
      </c>
      <c r="L6372" s="82">
        <v>20</v>
      </c>
      <c r="M6372" s="82">
        <v>237.6</v>
      </c>
    </row>
    <row r="6373" spans="1:13">
      <c r="A6373" t="str">
        <f t="shared" si="99"/>
        <v>35-SO-L24-T</v>
      </c>
      <c r="B6373" s="81" t="s">
        <v>12511</v>
      </c>
      <c r="C6373" s="81" t="s">
        <v>12512</v>
      </c>
      <c r="D6373" s="81" t="s">
        <v>12513</v>
      </c>
      <c r="E6373" s="81"/>
      <c r="F6373" s="81" t="s">
        <v>226</v>
      </c>
      <c r="G6373" s="81" t="s">
        <v>309</v>
      </c>
      <c r="H6373" s="81"/>
      <c r="I6373" s="81"/>
      <c r="J6373" s="82">
        <v>13.44</v>
      </c>
      <c r="K6373" s="82">
        <v>0</v>
      </c>
      <c r="L6373" s="82">
        <v>-4</v>
      </c>
      <c r="M6373" s="82">
        <v>-53.76</v>
      </c>
    </row>
    <row r="6374" spans="1:13">
      <c r="A6374" t="str">
        <f t="shared" si="99"/>
        <v>35-SO-L24-TJ221229-L028</v>
      </c>
      <c r="B6374" s="81" t="s">
        <v>12511</v>
      </c>
      <c r="C6374" s="81" t="s">
        <v>12512</v>
      </c>
      <c r="D6374" s="81" t="s">
        <v>12513</v>
      </c>
      <c r="E6374" s="81"/>
      <c r="F6374" s="81" t="s">
        <v>226</v>
      </c>
      <c r="G6374" s="81" t="s">
        <v>309</v>
      </c>
      <c r="H6374" s="81" t="s">
        <v>12514</v>
      </c>
      <c r="I6374" s="81"/>
      <c r="J6374" s="82">
        <v>13.44</v>
      </c>
      <c r="K6374" s="82">
        <v>0</v>
      </c>
      <c r="L6374" s="82">
        <v>21</v>
      </c>
      <c r="M6374" s="82">
        <v>282.24</v>
      </c>
    </row>
    <row r="6375" spans="1:13">
      <c r="A6375" t="str">
        <f t="shared" si="99"/>
        <v>35-SO-L24-TJ210907-L102</v>
      </c>
      <c r="B6375" s="81" t="s">
        <v>12511</v>
      </c>
      <c r="C6375" s="81" t="s">
        <v>12512</v>
      </c>
      <c r="D6375" s="81" t="s">
        <v>12513</v>
      </c>
      <c r="E6375" s="81"/>
      <c r="F6375" s="81" t="s">
        <v>226</v>
      </c>
      <c r="G6375" s="81" t="s">
        <v>309</v>
      </c>
      <c r="H6375" s="81" t="s">
        <v>12508</v>
      </c>
      <c r="I6375" s="81"/>
      <c r="J6375" s="82">
        <v>13.44</v>
      </c>
      <c r="K6375" s="82">
        <v>0</v>
      </c>
      <c r="L6375" s="82">
        <v>-10</v>
      </c>
      <c r="M6375" s="82">
        <v>-134.4</v>
      </c>
    </row>
    <row r="6376" spans="1:13">
      <c r="A6376" t="str">
        <f t="shared" si="99"/>
        <v>35-SO-L26-TJ221101-L073</v>
      </c>
      <c r="B6376" s="81" t="s">
        <v>12515</v>
      </c>
      <c r="C6376" s="81" t="s">
        <v>12516</v>
      </c>
      <c r="D6376" s="81" t="s">
        <v>12517</v>
      </c>
      <c r="E6376" s="81"/>
      <c r="F6376" s="81" t="s">
        <v>226</v>
      </c>
      <c r="G6376" s="81" t="s">
        <v>309</v>
      </c>
      <c r="H6376" s="81" t="s">
        <v>12518</v>
      </c>
      <c r="I6376" s="81"/>
      <c r="J6376" s="82">
        <v>14.1</v>
      </c>
      <c r="K6376" s="82">
        <v>0</v>
      </c>
      <c r="L6376" s="82">
        <v>14</v>
      </c>
      <c r="M6376" s="82">
        <v>197.4</v>
      </c>
    </row>
    <row r="6377" spans="1:13">
      <c r="A6377" t="str">
        <f t="shared" si="99"/>
        <v>35-SO-L26-TJ230207-L090</v>
      </c>
      <c r="B6377" s="81" t="s">
        <v>12515</v>
      </c>
      <c r="C6377" s="81" t="s">
        <v>12516</v>
      </c>
      <c r="D6377" s="81" t="s">
        <v>12517</v>
      </c>
      <c r="E6377" s="81"/>
      <c r="F6377" s="81" t="s">
        <v>226</v>
      </c>
      <c r="G6377" s="81" t="s">
        <v>309</v>
      </c>
      <c r="H6377" s="81" t="s">
        <v>12519</v>
      </c>
      <c r="I6377" s="81"/>
      <c r="J6377" s="82">
        <v>14.1</v>
      </c>
      <c r="K6377" s="82">
        <v>0</v>
      </c>
      <c r="L6377" s="82">
        <v>5</v>
      </c>
      <c r="M6377" s="82">
        <v>70.5</v>
      </c>
    </row>
    <row r="6378" spans="1:13">
      <c r="A6378" t="str">
        <f t="shared" si="99"/>
        <v>35-SO-L26-T</v>
      </c>
      <c r="B6378" s="81" t="s">
        <v>12515</v>
      </c>
      <c r="C6378" s="81" t="s">
        <v>12516</v>
      </c>
      <c r="D6378" s="81" t="s">
        <v>12517</v>
      </c>
      <c r="E6378" s="81"/>
      <c r="F6378" s="81" t="s">
        <v>226</v>
      </c>
      <c r="G6378" s="81" t="s">
        <v>309</v>
      </c>
      <c r="H6378" s="81"/>
      <c r="I6378" s="81"/>
      <c r="J6378" s="82">
        <v>14.1</v>
      </c>
      <c r="K6378" s="82">
        <v>0</v>
      </c>
      <c r="L6378" s="82">
        <v>0</v>
      </c>
      <c r="M6378" s="82">
        <v>0</v>
      </c>
    </row>
    <row r="6379" spans="1:13">
      <c r="A6379" t="str">
        <f t="shared" si="99"/>
        <v>35-SO-L26-TJ210907-L102</v>
      </c>
      <c r="B6379" s="81" t="s">
        <v>12515</v>
      </c>
      <c r="C6379" s="81" t="s">
        <v>12516</v>
      </c>
      <c r="D6379" s="81" t="s">
        <v>12517</v>
      </c>
      <c r="E6379" s="81"/>
      <c r="F6379" s="81" t="s">
        <v>226</v>
      </c>
      <c r="G6379" s="81" t="s">
        <v>309</v>
      </c>
      <c r="H6379" s="81" t="s">
        <v>12508</v>
      </c>
      <c r="I6379" s="81"/>
      <c r="J6379" s="82">
        <v>14.1</v>
      </c>
      <c r="K6379" s="82">
        <v>0</v>
      </c>
      <c r="L6379" s="82">
        <v>-10</v>
      </c>
      <c r="M6379" s="82">
        <v>-141</v>
      </c>
    </row>
    <row r="6380" spans="1:13">
      <c r="A6380" t="str">
        <f t="shared" si="99"/>
        <v>35-SO-L28-TJ220914-L047</v>
      </c>
      <c r="B6380" s="81" t="s">
        <v>12520</v>
      </c>
      <c r="C6380" s="81" t="s">
        <v>12521</v>
      </c>
      <c r="D6380" s="81" t="s">
        <v>12522</v>
      </c>
      <c r="E6380" s="81"/>
      <c r="F6380" s="81" t="s">
        <v>226</v>
      </c>
      <c r="G6380" s="81" t="s">
        <v>309</v>
      </c>
      <c r="H6380" s="81" t="s">
        <v>12523</v>
      </c>
      <c r="I6380" s="81"/>
      <c r="J6380" s="82">
        <v>14.38</v>
      </c>
      <c r="K6380" s="82">
        <v>0</v>
      </c>
      <c r="L6380" s="82">
        <v>14</v>
      </c>
      <c r="M6380" s="82">
        <v>201.32</v>
      </c>
    </row>
    <row r="6381" spans="1:13">
      <c r="A6381" t="str">
        <f t="shared" si="99"/>
        <v>35-SO-L28-T</v>
      </c>
      <c r="B6381" s="81" t="s">
        <v>12520</v>
      </c>
      <c r="C6381" s="81" t="s">
        <v>12521</v>
      </c>
      <c r="D6381" s="81" t="s">
        <v>12522</v>
      </c>
      <c r="E6381" s="81"/>
      <c r="F6381" s="81" t="s">
        <v>226</v>
      </c>
      <c r="G6381" s="81" t="s">
        <v>309</v>
      </c>
      <c r="H6381" s="81"/>
      <c r="I6381" s="81"/>
      <c r="J6381" s="82">
        <v>14.38</v>
      </c>
      <c r="K6381" s="82">
        <v>0</v>
      </c>
      <c r="L6381" s="82">
        <v>0</v>
      </c>
      <c r="M6381" s="82">
        <v>0</v>
      </c>
    </row>
    <row r="6382" spans="1:13">
      <c r="A6382" t="str">
        <f t="shared" si="99"/>
        <v>35-SO-L28-TJ210907-L104</v>
      </c>
      <c r="B6382" s="81" t="s">
        <v>12520</v>
      </c>
      <c r="C6382" s="81" t="s">
        <v>12521</v>
      </c>
      <c r="D6382" s="81" t="s">
        <v>12522</v>
      </c>
      <c r="E6382" s="81"/>
      <c r="F6382" s="81" t="s">
        <v>226</v>
      </c>
      <c r="G6382" s="81" t="s">
        <v>309</v>
      </c>
      <c r="H6382" s="81" t="s">
        <v>12524</v>
      </c>
      <c r="I6382" s="81"/>
      <c r="J6382" s="82">
        <v>14.38</v>
      </c>
      <c r="K6382" s="82">
        <v>0</v>
      </c>
      <c r="L6382" s="82">
        <v>-10</v>
      </c>
      <c r="M6382" s="82">
        <v>-143.80000000000001</v>
      </c>
    </row>
    <row r="6383" spans="1:13">
      <c r="A6383" t="str">
        <f t="shared" si="99"/>
        <v>35-SO-L30-TJ220620-L128</v>
      </c>
      <c r="B6383" s="81" t="s">
        <v>12525</v>
      </c>
      <c r="C6383" s="81" t="s">
        <v>12526</v>
      </c>
      <c r="D6383" s="81" t="s">
        <v>12527</v>
      </c>
      <c r="E6383" s="81"/>
      <c r="F6383" s="81" t="s">
        <v>226</v>
      </c>
      <c r="G6383" s="81" t="s">
        <v>309</v>
      </c>
      <c r="H6383" s="81" t="s">
        <v>12528</v>
      </c>
      <c r="I6383" s="81"/>
      <c r="J6383" s="82">
        <v>14.82</v>
      </c>
      <c r="K6383" s="82">
        <v>0</v>
      </c>
      <c r="L6383" s="82">
        <v>10</v>
      </c>
      <c r="M6383" s="82">
        <v>148.19999999999999</v>
      </c>
    </row>
    <row r="6384" spans="1:13">
      <c r="A6384" t="str">
        <f t="shared" si="99"/>
        <v>35-SO-L30-TJ220519-L023</v>
      </c>
      <c r="B6384" s="81" t="s">
        <v>12525</v>
      </c>
      <c r="C6384" s="81" t="s">
        <v>12526</v>
      </c>
      <c r="D6384" s="81" t="s">
        <v>12527</v>
      </c>
      <c r="E6384" s="81"/>
      <c r="F6384" s="81" t="s">
        <v>226</v>
      </c>
      <c r="G6384" s="81" t="s">
        <v>309</v>
      </c>
      <c r="H6384" s="81" t="s">
        <v>12529</v>
      </c>
      <c r="I6384" s="81"/>
      <c r="J6384" s="82">
        <v>14.82</v>
      </c>
      <c r="K6384" s="82">
        <v>0</v>
      </c>
      <c r="L6384" s="82">
        <v>3</v>
      </c>
      <c r="M6384" s="82">
        <v>44.46</v>
      </c>
    </row>
    <row r="6385" spans="1:13">
      <c r="A6385" t="str">
        <f t="shared" si="99"/>
        <v>35-SO-L30-T</v>
      </c>
      <c r="B6385" s="81" t="s">
        <v>12525</v>
      </c>
      <c r="C6385" s="81" t="s">
        <v>12526</v>
      </c>
      <c r="D6385" s="81" t="s">
        <v>12527</v>
      </c>
      <c r="E6385" s="81"/>
      <c r="F6385" s="81" t="s">
        <v>226</v>
      </c>
      <c r="G6385" s="81" t="s">
        <v>309</v>
      </c>
      <c r="H6385" s="81"/>
      <c r="I6385" s="81"/>
      <c r="J6385" s="82">
        <v>14.82</v>
      </c>
      <c r="K6385" s="82">
        <v>0</v>
      </c>
      <c r="L6385" s="82">
        <v>0</v>
      </c>
      <c r="M6385" s="82">
        <v>0</v>
      </c>
    </row>
    <row r="6386" spans="1:13">
      <c r="A6386" t="str">
        <f t="shared" si="99"/>
        <v>35-SO-L30-TJ210907-L105</v>
      </c>
      <c r="B6386" s="81" t="s">
        <v>12525</v>
      </c>
      <c r="C6386" s="81" t="s">
        <v>12526</v>
      </c>
      <c r="D6386" s="81" t="s">
        <v>12527</v>
      </c>
      <c r="E6386" s="81"/>
      <c r="F6386" s="81" t="s">
        <v>226</v>
      </c>
      <c r="G6386" s="81" t="s">
        <v>309</v>
      </c>
      <c r="H6386" s="81" t="s">
        <v>12530</v>
      </c>
      <c r="I6386" s="81"/>
      <c r="J6386" s="82">
        <v>14.82</v>
      </c>
      <c r="K6386" s="82">
        <v>0</v>
      </c>
      <c r="L6386" s="82">
        <v>-10</v>
      </c>
      <c r="M6386" s="82">
        <v>-148.19999999999999</v>
      </c>
    </row>
    <row r="6387" spans="1:13">
      <c r="A6387" t="str">
        <f t="shared" si="99"/>
        <v>35-SO-L32-TJ221215-L030</v>
      </c>
      <c r="B6387" s="81" t="s">
        <v>12531</v>
      </c>
      <c r="C6387" s="81" t="s">
        <v>12532</v>
      </c>
      <c r="D6387" s="81" t="s">
        <v>12533</v>
      </c>
      <c r="E6387" s="81"/>
      <c r="F6387" s="81" t="s">
        <v>226</v>
      </c>
      <c r="G6387" s="81" t="s">
        <v>309</v>
      </c>
      <c r="H6387" s="81" t="s">
        <v>12534</v>
      </c>
      <c r="I6387" s="81"/>
      <c r="J6387" s="82">
        <v>16.3</v>
      </c>
      <c r="K6387" s="82">
        <v>0</v>
      </c>
      <c r="L6387" s="82">
        <v>8</v>
      </c>
      <c r="M6387" s="82">
        <v>130.4</v>
      </c>
    </row>
    <row r="6388" spans="1:13">
      <c r="A6388" t="str">
        <f t="shared" si="99"/>
        <v>35-SO-L32-T</v>
      </c>
      <c r="B6388" s="81" t="s">
        <v>12531</v>
      </c>
      <c r="C6388" s="81" t="s">
        <v>12532</v>
      </c>
      <c r="D6388" s="81" t="s">
        <v>12533</v>
      </c>
      <c r="E6388" s="81"/>
      <c r="F6388" s="81" t="s">
        <v>226</v>
      </c>
      <c r="G6388" s="81" t="s">
        <v>309</v>
      </c>
      <c r="H6388" s="81"/>
      <c r="I6388" s="81"/>
      <c r="J6388" s="82">
        <v>16.3</v>
      </c>
      <c r="K6388" s="82">
        <v>0</v>
      </c>
      <c r="L6388" s="82">
        <v>0</v>
      </c>
      <c r="M6388" s="82">
        <v>0</v>
      </c>
    </row>
    <row r="6389" spans="1:13">
      <c r="A6389" t="str">
        <f t="shared" si="99"/>
        <v>35-SO-L32-TJ210907-L106</v>
      </c>
      <c r="B6389" s="81" t="s">
        <v>12531</v>
      </c>
      <c r="C6389" s="81" t="s">
        <v>12532</v>
      </c>
      <c r="D6389" s="81" t="s">
        <v>12533</v>
      </c>
      <c r="E6389" s="81"/>
      <c r="F6389" s="81" t="s">
        <v>226</v>
      </c>
      <c r="G6389" s="81" t="s">
        <v>309</v>
      </c>
      <c r="H6389" s="81" t="s">
        <v>12535</v>
      </c>
      <c r="I6389" s="81"/>
      <c r="J6389" s="82">
        <v>16.3</v>
      </c>
      <c r="K6389" s="82">
        <v>0</v>
      </c>
      <c r="L6389" s="82">
        <v>-10</v>
      </c>
      <c r="M6389" s="82">
        <v>-163</v>
      </c>
    </row>
    <row r="6390" spans="1:13">
      <c r="A6390" t="str">
        <f t="shared" si="99"/>
        <v>35-SO-L34-TJ221017-L023</v>
      </c>
      <c r="B6390" s="81" t="s">
        <v>12536</v>
      </c>
      <c r="C6390" s="81" t="s">
        <v>12537</v>
      </c>
      <c r="D6390" s="81" t="s">
        <v>12538</v>
      </c>
      <c r="E6390" s="81"/>
      <c r="F6390" s="81" t="s">
        <v>226</v>
      </c>
      <c r="G6390" s="81" t="s">
        <v>309</v>
      </c>
      <c r="H6390" s="81" t="s">
        <v>12539</v>
      </c>
      <c r="I6390" s="81"/>
      <c r="J6390" s="82">
        <v>16.62</v>
      </c>
      <c r="K6390" s="82">
        <v>0</v>
      </c>
      <c r="L6390" s="82">
        <v>0</v>
      </c>
      <c r="M6390" s="82">
        <v>0</v>
      </c>
    </row>
    <row r="6391" spans="1:13">
      <c r="A6391" t="str">
        <f t="shared" si="99"/>
        <v>35-SO-L34-TJ221215-L031</v>
      </c>
      <c r="B6391" s="81" t="s">
        <v>12536</v>
      </c>
      <c r="C6391" s="81" t="s">
        <v>12537</v>
      </c>
      <c r="D6391" s="81" t="s">
        <v>12538</v>
      </c>
      <c r="E6391" s="81"/>
      <c r="F6391" s="81" t="s">
        <v>226</v>
      </c>
      <c r="G6391" s="81" t="s">
        <v>309</v>
      </c>
      <c r="H6391" s="81" t="s">
        <v>12540</v>
      </c>
      <c r="I6391" s="81"/>
      <c r="J6391" s="82">
        <v>16.62</v>
      </c>
      <c r="K6391" s="82">
        <v>0</v>
      </c>
      <c r="L6391" s="82">
        <v>11</v>
      </c>
      <c r="M6391" s="82">
        <v>182.82</v>
      </c>
    </row>
    <row r="6392" spans="1:13">
      <c r="A6392" t="str">
        <f t="shared" si="99"/>
        <v>35-SO-L34-T</v>
      </c>
      <c r="B6392" s="81" t="s">
        <v>12536</v>
      </c>
      <c r="C6392" s="81" t="s">
        <v>12537</v>
      </c>
      <c r="D6392" s="81" t="s">
        <v>12538</v>
      </c>
      <c r="E6392" s="81"/>
      <c r="F6392" s="81" t="s">
        <v>226</v>
      </c>
      <c r="G6392" s="81" t="s">
        <v>309</v>
      </c>
      <c r="H6392" s="81"/>
      <c r="I6392" s="81"/>
      <c r="J6392" s="82">
        <v>16.62</v>
      </c>
      <c r="K6392" s="82">
        <v>0</v>
      </c>
      <c r="L6392" s="82">
        <v>0</v>
      </c>
      <c r="M6392" s="82">
        <v>0</v>
      </c>
    </row>
    <row r="6393" spans="1:13">
      <c r="A6393" t="str">
        <f t="shared" si="99"/>
        <v>35-SO-L34-TJ210907-L107</v>
      </c>
      <c r="B6393" s="81" t="s">
        <v>12536</v>
      </c>
      <c r="C6393" s="81" t="s">
        <v>12537</v>
      </c>
      <c r="D6393" s="81" t="s">
        <v>12538</v>
      </c>
      <c r="E6393" s="81"/>
      <c r="F6393" s="81" t="s">
        <v>226</v>
      </c>
      <c r="G6393" s="81" t="s">
        <v>309</v>
      </c>
      <c r="H6393" s="81" t="s">
        <v>12541</v>
      </c>
      <c r="I6393" s="81"/>
      <c r="J6393" s="82">
        <v>16.62</v>
      </c>
      <c r="K6393" s="82">
        <v>0</v>
      </c>
      <c r="L6393" s="82">
        <v>-10</v>
      </c>
      <c r="M6393" s="82">
        <v>-166.2</v>
      </c>
    </row>
    <row r="6394" spans="1:13">
      <c r="A6394" t="str">
        <f t="shared" si="99"/>
        <v>35-SO-L36-TJ230213-L046</v>
      </c>
      <c r="B6394" s="81" t="s">
        <v>12542</v>
      </c>
      <c r="C6394" s="81" t="s">
        <v>12543</v>
      </c>
      <c r="D6394" s="81" t="s">
        <v>12544</v>
      </c>
      <c r="E6394" s="81"/>
      <c r="F6394" s="81" t="s">
        <v>226</v>
      </c>
      <c r="G6394" s="81" t="s">
        <v>309</v>
      </c>
      <c r="H6394" s="81" t="s">
        <v>12545</v>
      </c>
      <c r="I6394" s="81"/>
      <c r="J6394" s="82">
        <v>17</v>
      </c>
      <c r="K6394" s="82">
        <v>0</v>
      </c>
      <c r="L6394" s="82">
        <v>0</v>
      </c>
      <c r="M6394" s="82">
        <v>0</v>
      </c>
    </row>
    <row r="6395" spans="1:13">
      <c r="A6395" t="str">
        <f t="shared" si="99"/>
        <v>35-SO-L36-TJ220620-L130</v>
      </c>
      <c r="B6395" s="81" t="s">
        <v>12542</v>
      </c>
      <c r="C6395" s="81" t="s">
        <v>12543</v>
      </c>
      <c r="D6395" s="81" t="s">
        <v>12544</v>
      </c>
      <c r="E6395" s="81"/>
      <c r="F6395" s="81" t="s">
        <v>226</v>
      </c>
      <c r="G6395" s="81" t="s">
        <v>309</v>
      </c>
      <c r="H6395" s="81" t="s">
        <v>12546</v>
      </c>
      <c r="I6395" s="81"/>
      <c r="J6395" s="82">
        <v>17</v>
      </c>
      <c r="K6395" s="82">
        <v>0</v>
      </c>
      <c r="L6395" s="82">
        <v>6</v>
      </c>
      <c r="M6395" s="82">
        <v>102</v>
      </c>
    </row>
    <row r="6396" spans="1:13">
      <c r="A6396" t="str">
        <f t="shared" si="99"/>
        <v>35-SO-L36-T</v>
      </c>
      <c r="B6396" s="81" t="s">
        <v>12542</v>
      </c>
      <c r="C6396" s="81" t="s">
        <v>12543</v>
      </c>
      <c r="D6396" s="81" t="s">
        <v>12544</v>
      </c>
      <c r="E6396" s="81"/>
      <c r="F6396" s="81" t="s">
        <v>226</v>
      </c>
      <c r="G6396" s="81" t="s">
        <v>309</v>
      </c>
      <c r="H6396" s="81"/>
      <c r="I6396" s="81"/>
      <c r="J6396" s="82">
        <v>17</v>
      </c>
      <c r="K6396" s="82">
        <v>0</v>
      </c>
      <c r="L6396" s="82">
        <v>0</v>
      </c>
      <c r="M6396" s="82">
        <v>0</v>
      </c>
    </row>
    <row r="6397" spans="1:13">
      <c r="A6397" t="str">
        <f t="shared" si="99"/>
        <v>35-SO-L38-TJ221101-L074</v>
      </c>
      <c r="B6397" s="81" t="s">
        <v>12547</v>
      </c>
      <c r="C6397" s="81" t="s">
        <v>12548</v>
      </c>
      <c r="D6397" s="81" t="s">
        <v>12549</v>
      </c>
      <c r="E6397" s="81"/>
      <c r="F6397" s="81" t="s">
        <v>226</v>
      </c>
      <c r="G6397" s="81" t="s">
        <v>309</v>
      </c>
      <c r="H6397" s="81" t="s">
        <v>12550</v>
      </c>
      <c r="I6397" s="81"/>
      <c r="J6397" s="82">
        <v>17</v>
      </c>
      <c r="K6397" s="82">
        <v>0</v>
      </c>
      <c r="L6397" s="82">
        <v>16</v>
      </c>
      <c r="M6397" s="82">
        <v>272</v>
      </c>
    </row>
    <row r="6398" spans="1:13">
      <c r="A6398" t="str">
        <f t="shared" si="99"/>
        <v>35-SO-L38-T</v>
      </c>
      <c r="B6398" s="81" t="s">
        <v>12547</v>
      </c>
      <c r="C6398" s="81" t="s">
        <v>12548</v>
      </c>
      <c r="D6398" s="81" t="s">
        <v>12549</v>
      </c>
      <c r="E6398" s="81"/>
      <c r="F6398" s="81" t="s">
        <v>226</v>
      </c>
      <c r="G6398" s="81" t="s">
        <v>309</v>
      </c>
      <c r="H6398" s="81"/>
      <c r="I6398" s="81"/>
      <c r="J6398" s="82">
        <v>17</v>
      </c>
      <c r="K6398" s="82">
        <v>0</v>
      </c>
      <c r="L6398" s="82">
        <v>0</v>
      </c>
      <c r="M6398" s="82">
        <v>0</v>
      </c>
    </row>
    <row r="6399" spans="1:13">
      <c r="A6399" t="str">
        <f t="shared" si="99"/>
        <v>35-SO-L38-TJ211125-L066</v>
      </c>
      <c r="B6399" s="81" t="s">
        <v>12547</v>
      </c>
      <c r="C6399" s="81" t="s">
        <v>12548</v>
      </c>
      <c r="D6399" s="81" t="s">
        <v>12549</v>
      </c>
      <c r="E6399" s="81"/>
      <c r="F6399" s="81" t="s">
        <v>226</v>
      </c>
      <c r="G6399" s="81" t="s">
        <v>309</v>
      </c>
      <c r="H6399" s="81" t="s">
        <v>12453</v>
      </c>
      <c r="I6399" s="81"/>
      <c r="J6399" s="82">
        <v>17</v>
      </c>
      <c r="K6399" s="82">
        <v>0</v>
      </c>
      <c r="L6399" s="82">
        <v>-10</v>
      </c>
      <c r="M6399" s="82">
        <v>-170</v>
      </c>
    </row>
    <row r="6400" spans="1:13">
      <c r="A6400" t="str">
        <f t="shared" si="99"/>
        <v>35-SO-L40-TJ230207-L091</v>
      </c>
      <c r="B6400" s="81" t="s">
        <v>12551</v>
      </c>
      <c r="C6400" s="81" t="s">
        <v>12552</v>
      </c>
      <c r="D6400" s="81" t="s">
        <v>12553</v>
      </c>
      <c r="E6400" s="81"/>
      <c r="F6400" s="81" t="s">
        <v>226</v>
      </c>
      <c r="G6400" s="81" t="s">
        <v>309</v>
      </c>
      <c r="H6400" s="81" t="s">
        <v>12554</v>
      </c>
      <c r="I6400" s="81"/>
      <c r="J6400" s="82">
        <v>17.559999999999999</v>
      </c>
      <c r="K6400" s="82">
        <v>0</v>
      </c>
      <c r="L6400" s="82">
        <v>8</v>
      </c>
      <c r="M6400" s="82">
        <v>140.47999999999999</v>
      </c>
    </row>
    <row r="6401" spans="1:13">
      <c r="A6401" t="str">
        <f t="shared" si="99"/>
        <v>35-SO-L40-TJ221017-L024</v>
      </c>
      <c r="B6401" s="81" t="s">
        <v>12551</v>
      </c>
      <c r="C6401" s="81" t="s">
        <v>12552</v>
      </c>
      <c r="D6401" s="81" t="s">
        <v>12553</v>
      </c>
      <c r="E6401" s="81"/>
      <c r="F6401" s="81" t="s">
        <v>226</v>
      </c>
      <c r="G6401" s="81" t="s">
        <v>309</v>
      </c>
      <c r="H6401" s="81" t="s">
        <v>12555</v>
      </c>
      <c r="I6401" s="81"/>
      <c r="J6401" s="82">
        <v>17.559999999999999</v>
      </c>
      <c r="K6401" s="82">
        <v>0</v>
      </c>
      <c r="L6401" s="82">
        <v>9</v>
      </c>
      <c r="M6401" s="82">
        <v>158.04</v>
      </c>
    </row>
    <row r="6402" spans="1:13">
      <c r="A6402" t="str">
        <f t="shared" si="99"/>
        <v>35-SO-L40-T</v>
      </c>
      <c r="B6402" s="81" t="s">
        <v>12551</v>
      </c>
      <c r="C6402" s="81" t="s">
        <v>12552</v>
      </c>
      <c r="D6402" s="81" t="s">
        <v>12553</v>
      </c>
      <c r="E6402" s="81"/>
      <c r="F6402" s="81" t="s">
        <v>226</v>
      </c>
      <c r="G6402" s="81" t="s">
        <v>309</v>
      </c>
      <c r="H6402" s="81"/>
      <c r="I6402" s="81"/>
      <c r="J6402" s="82">
        <v>17.559999999999999</v>
      </c>
      <c r="K6402" s="82">
        <v>0</v>
      </c>
      <c r="L6402" s="82">
        <v>0</v>
      </c>
      <c r="M6402" s="82">
        <v>0</v>
      </c>
    </row>
    <row r="6403" spans="1:13">
      <c r="A6403" t="str">
        <f t="shared" ref="A6403:A6466" si="100">CONCATENATE(B6403,H6403)</f>
        <v>35-SO-L40-TJ211125-L066</v>
      </c>
      <c r="B6403" s="81" t="s">
        <v>12551</v>
      </c>
      <c r="C6403" s="81" t="s">
        <v>12552</v>
      </c>
      <c r="D6403" s="81" t="s">
        <v>12553</v>
      </c>
      <c r="E6403" s="81"/>
      <c r="F6403" s="81" t="s">
        <v>226</v>
      </c>
      <c r="G6403" s="81" t="s">
        <v>309</v>
      </c>
      <c r="H6403" s="81" t="s">
        <v>12453</v>
      </c>
      <c r="I6403" s="81"/>
      <c r="J6403" s="82">
        <v>17.559999999999999</v>
      </c>
      <c r="K6403" s="82">
        <v>0</v>
      </c>
      <c r="L6403" s="82">
        <v>-10</v>
      </c>
      <c r="M6403" s="82">
        <v>-175.6</v>
      </c>
    </row>
    <row r="6404" spans="1:13">
      <c r="A6404" t="str">
        <f t="shared" si="100"/>
        <v>15L-HF-006</v>
      </c>
      <c r="B6404" s="81" t="s">
        <v>12556</v>
      </c>
      <c r="C6404" s="81" t="s">
        <v>12557</v>
      </c>
      <c r="D6404" s="81" t="s">
        <v>12558</v>
      </c>
      <c r="E6404" s="81"/>
      <c r="F6404" s="81" t="s">
        <v>226</v>
      </c>
      <c r="G6404" s="81" t="s">
        <v>1933</v>
      </c>
      <c r="H6404" s="81"/>
      <c r="I6404" s="81"/>
      <c r="J6404" s="82">
        <v>6.27</v>
      </c>
      <c r="K6404" s="82">
        <v>0</v>
      </c>
      <c r="L6404" s="82">
        <v>-1</v>
      </c>
      <c r="M6404" s="82">
        <v>-6.27</v>
      </c>
    </row>
    <row r="6405" spans="1:13">
      <c r="A6405" t="str">
        <f t="shared" si="100"/>
        <v>15L-HF-006J201019-L014</v>
      </c>
      <c r="B6405" s="81" t="s">
        <v>12556</v>
      </c>
      <c r="C6405" s="81" t="s">
        <v>12557</v>
      </c>
      <c r="D6405" s="81" t="s">
        <v>12558</v>
      </c>
      <c r="E6405" s="81"/>
      <c r="F6405" s="81" t="s">
        <v>226</v>
      </c>
      <c r="G6405" s="81" t="s">
        <v>1933</v>
      </c>
      <c r="H6405" s="81" t="s">
        <v>12559</v>
      </c>
      <c r="I6405" s="81"/>
      <c r="J6405" s="82">
        <v>6.27</v>
      </c>
      <c r="K6405" s="82">
        <v>0</v>
      </c>
      <c r="L6405" s="82">
        <v>27</v>
      </c>
      <c r="M6405" s="82">
        <v>169.29</v>
      </c>
    </row>
    <row r="6406" spans="1:13">
      <c r="A6406" t="str">
        <f t="shared" si="100"/>
        <v>15L-HF-007</v>
      </c>
      <c r="B6406" s="81" t="s">
        <v>12560</v>
      </c>
      <c r="C6406" s="81" t="s">
        <v>12557</v>
      </c>
      <c r="D6406" s="81" t="s">
        <v>12561</v>
      </c>
      <c r="E6406" s="81"/>
      <c r="F6406" s="81" t="s">
        <v>226</v>
      </c>
      <c r="G6406" s="81" t="s">
        <v>1933</v>
      </c>
      <c r="H6406" s="81"/>
      <c r="I6406" s="81"/>
      <c r="J6406" s="82">
        <v>6.25</v>
      </c>
      <c r="K6406" s="82">
        <v>0</v>
      </c>
      <c r="L6406" s="82">
        <v>-2</v>
      </c>
      <c r="M6406" s="82">
        <v>-12.5</v>
      </c>
    </row>
    <row r="6407" spans="1:13">
      <c r="A6407" t="str">
        <f t="shared" si="100"/>
        <v>15L-HF-007J201019-L015</v>
      </c>
      <c r="B6407" s="81" t="s">
        <v>12560</v>
      </c>
      <c r="C6407" s="81" t="s">
        <v>12557</v>
      </c>
      <c r="D6407" s="81" t="s">
        <v>12561</v>
      </c>
      <c r="E6407" s="81"/>
      <c r="F6407" s="81" t="s">
        <v>226</v>
      </c>
      <c r="G6407" s="81" t="s">
        <v>1933</v>
      </c>
      <c r="H6407" s="81" t="s">
        <v>4212</v>
      </c>
      <c r="I6407" s="81"/>
      <c r="J6407" s="82">
        <v>6.25</v>
      </c>
      <c r="K6407" s="82">
        <v>0</v>
      </c>
      <c r="L6407" s="82">
        <v>19</v>
      </c>
      <c r="M6407" s="82">
        <v>118.75</v>
      </c>
    </row>
    <row r="6408" spans="1:13">
      <c r="A6408" t="str">
        <f t="shared" si="100"/>
        <v>15L-HF-008</v>
      </c>
      <c r="B6408" s="81" t="s">
        <v>12562</v>
      </c>
      <c r="C6408" s="81" t="s">
        <v>12557</v>
      </c>
      <c r="D6408" s="81" t="s">
        <v>12563</v>
      </c>
      <c r="E6408" s="81"/>
      <c r="F6408" s="81" t="s">
        <v>226</v>
      </c>
      <c r="G6408" s="81" t="s">
        <v>1933</v>
      </c>
      <c r="H6408" s="81"/>
      <c r="I6408" s="81"/>
      <c r="J6408" s="82">
        <v>6.97</v>
      </c>
      <c r="K6408" s="82">
        <v>0</v>
      </c>
      <c r="L6408" s="82">
        <v>-1</v>
      </c>
      <c r="M6408" s="82">
        <v>-6.97</v>
      </c>
    </row>
    <row r="6409" spans="1:13">
      <c r="A6409" t="str">
        <f t="shared" si="100"/>
        <v>15L-HF-008J210804-L047</v>
      </c>
      <c r="B6409" s="81" t="s">
        <v>12562</v>
      </c>
      <c r="C6409" s="81" t="s">
        <v>12557</v>
      </c>
      <c r="D6409" s="81" t="s">
        <v>12563</v>
      </c>
      <c r="E6409" s="81"/>
      <c r="F6409" s="81" t="s">
        <v>226</v>
      </c>
      <c r="G6409" s="81" t="s">
        <v>1933</v>
      </c>
      <c r="H6409" s="81" t="s">
        <v>12564</v>
      </c>
      <c r="I6409" s="81"/>
      <c r="J6409" s="82">
        <v>6.97</v>
      </c>
      <c r="K6409" s="82">
        <v>0</v>
      </c>
      <c r="L6409" s="82">
        <v>0</v>
      </c>
      <c r="M6409" s="82">
        <v>0</v>
      </c>
    </row>
    <row r="6410" spans="1:13">
      <c r="A6410" t="str">
        <f t="shared" si="100"/>
        <v>15L-HF-008J220819-L012</v>
      </c>
      <c r="B6410" s="81" t="s">
        <v>12562</v>
      </c>
      <c r="C6410" s="81" t="s">
        <v>12557</v>
      </c>
      <c r="D6410" s="81" t="s">
        <v>12563</v>
      </c>
      <c r="E6410" s="81"/>
      <c r="F6410" s="81" t="s">
        <v>226</v>
      </c>
      <c r="G6410" s="81" t="s">
        <v>1933</v>
      </c>
      <c r="H6410" s="81" t="s">
        <v>12565</v>
      </c>
      <c r="I6410" s="81"/>
      <c r="J6410" s="82">
        <v>6.97</v>
      </c>
      <c r="K6410" s="82">
        <v>0</v>
      </c>
      <c r="L6410" s="82">
        <v>73</v>
      </c>
      <c r="M6410" s="82">
        <v>508.81</v>
      </c>
    </row>
    <row r="6411" spans="1:13">
      <c r="A6411" t="str">
        <f t="shared" si="100"/>
        <v>15L-HF-009</v>
      </c>
      <c r="B6411" s="81" t="s">
        <v>12566</v>
      </c>
      <c r="C6411" s="81" t="s">
        <v>12557</v>
      </c>
      <c r="D6411" s="81" t="s">
        <v>12567</v>
      </c>
      <c r="E6411" s="81"/>
      <c r="F6411" s="81" t="s">
        <v>226</v>
      </c>
      <c r="G6411" s="81" t="s">
        <v>1933</v>
      </c>
      <c r="H6411" s="81"/>
      <c r="I6411" s="81"/>
      <c r="J6411" s="82">
        <v>6.37</v>
      </c>
      <c r="K6411" s="82">
        <v>0</v>
      </c>
      <c r="L6411" s="82">
        <v>-2</v>
      </c>
      <c r="M6411" s="82">
        <v>-12.74</v>
      </c>
    </row>
    <row r="6412" spans="1:13">
      <c r="A6412" t="str">
        <f t="shared" si="100"/>
        <v>15L-HF-009J210804-L046</v>
      </c>
      <c r="B6412" s="81" t="s">
        <v>12566</v>
      </c>
      <c r="C6412" s="81" t="s">
        <v>12557</v>
      </c>
      <c r="D6412" s="81" t="s">
        <v>12567</v>
      </c>
      <c r="E6412" s="81"/>
      <c r="F6412" s="81" t="s">
        <v>226</v>
      </c>
      <c r="G6412" s="81" t="s">
        <v>1933</v>
      </c>
      <c r="H6412" s="81" t="s">
        <v>12568</v>
      </c>
      <c r="I6412" s="81"/>
      <c r="J6412" s="82">
        <v>6.37</v>
      </c>
      <c r="K6412" s="82">
        <v>0</v>
      </c>
      <c r="L6412" s="82">
        <v>0</v>
      </c>
      <c r="M6412" s="82">
        <v>0</v>
      </c>
    </row>
    <row r="6413" spans="1:13">
      <c r="A6413" t="str">
        <f t="shared" si="100"/>
        <v>15L-HF-009J220809-L040</v>
      </c>
      <c r="B6413" s="81" t="s">
        <v>12566</v>
      </c>
      <c r="C6413" s="81" t="s">
        <v>12557</v>
      </c>
      <c r="D6413" s="81" t="s">
        <v>12567</v>
      </c>
      <c r="E6413" s="81"/>
      <c r="F6413" s="81" t="s">
        <v>226</v>
      </c>
      <c r="G6413" s="81" t="s">
        <v>1933</v>
      </c>
      <c r="H6413" s="81" t="s">
        <v>12569</v>
      </c>
      <c r="I6413" s="81"/>
      <c r="J6413" s="82">
        <v>6.37</v>
      </c>
      <c r="K6413" s="82">
        <v>0</v>
      </c>
      <c r="L6413" s="82">
        <v>69</v>
      </c>
      <c r="M6413" s="82">
        <v>439.53</v>
      </c>
    </row>
    <row r="6414" spans="1:13">
      <c r="A6414" t="str">
        <f t="shared" si="100"/>
        <v>15L-HF-009J220503-L064</v>
      </c>
      <c r="B6414" s="81" t="s">
        <v>12566</v>
      </c>
      <c r="C6414" s="81" t="s">
        <v>12557</v>
      </c>
      <c r="D6414" s="81" t="s">
        <v>12567</v>
      </c>
      <c r="E6414" s="81"/>
      <c r="F6414" s="81" t="s">
        <v>226</v>
      </c>
      <c r="G6414" s="81" t="s">
        <v>1933</v>
      </c>
      <c r="H6414" s="81" t="s">
        <v>12570</v>
      </c>
      <c r="I6414" s="81"/>
      <c r="J6414" s="82">
        <v>6.37</v>
      </c>
      <c r="K6414" s="82">
        <v>0</v>
      </c>
      <c r="L6414" s="82">
        <v>8</v>
      </c>
      <c r="M6414" s="82">
        <v>50.96</v>
      </c>
    </row>
    <row r="6415" spans="1:13">
      <c r="A6415" t="str">
        <f t="shared" si="100"/>
        <v>15L-HF-010</v>
      </c>
      <c r="B6415" s="81" t="s">
        <v>12571</v>
      </c>
      <c r="C6415" s="81" t="s">
        <v>12557</v>
      </c>
      <c r="D6415" s="81" t="s">
        <v>12572</v>
      </c>
      <c r="E6415" s="81"/>
      <c r="F6415" s="81" t="s">
        <v>226</v>
      </c>
      <c r="G6415" s="81" t="s">
        <v>1933</v>
      </c>
      <c r="H6415" s="81"/>
      <c r="I6415" s="81"/>
      <c r="J6415" s="82">
        <v>7.19</v>
      </c>
      <c r="K6415" s="82">
        <v>0</v>
      </c>
      <c r="L6415" s="82">
        <v>-1</v>
      </c>
      <c r="M6415" s="82">
        <v>-7.19</v>
      </c>
    </row>
    <row r="6416" spans="1:13">
      <c r="A6416" t="str">
        <f t="shared" si="100"/>
        <v>15L-HF-010J211015-L039</v>
      </c>
      <c r="B6416" s="81" t="s">
        <v>12571</v>
      </c>
      <c r="C6416" s="81" t="s">
        <v>12557</v>
      </c>
      <c r="D6416" s="81" t="s">
        <v>12572</v>
      </c>
      <c r="E6416" s="81"/>
      <c r="F6416" s="81" t="s">
        <v>226</v>
      </c>
      <c r="G6416" s="81" t="s">
        <v>1933</v>
      </c>
      <c r="H6416" s="81" t="s">
        <v>12573</v>
      </c>
      <c r="I6416" s="81"/>
      <c r="J6416" s="82">
        <v>7.19</v>
      </c>
      <c r="K6416" s="82">
        <v>0</v>
      </c>
      <c r="L6416" s="82">
        <v>0</v>
      </c>
      <c r="M6416" s="82">
        <v>0</v>
      </c>
    </row>
    <row r="6417" spans="1:13">
      <c r="A6417" t="str">
        <f t="shared" si="100"/>
        <v>15L-HF-010J220720-L057</v>
      </c>
      <c r="B6417" s="81" t="s">
        <v>12571</v>
      </c>
      <c r="C6417" s="81" t="s">
        <v>12557</v>
      </c>
      <c r="D6417" s="81" t="s">
        <v>12572</v>
      </c>
      <c r="E6417" s="81"/>
      <c r="F6417" s="81" t="s">
        <v>226</v>
      </c>
      <c r="G6417" s="81" t="s">
        <v>1933</v>
      </c>
      <c r="H6417" s="81" t="s">
        <v>12574</v>
      </c>
      <c r="I6417" s="81"/>
      <c r="J6417" s="82">
        <v>7.19</v>
      </c>
      <c r="K6417" s="82">
        <v>0</v>
      </c>
      <c r="L6417" s="82">
        <v>59</v>
      </c>
      <c r="M6417" s="82">
        <v>424.21</v>
      </c>
    </row>
    <row r="6418" spans="1:13">
      <c r="A6418" t="str">
        <f t="shared" si="100"/>
        <v>15L-HF-010J220913-L067</v>
      </c>
      <c r="B6418" s="81" t="s">
        <v>12571</v>
      </c>
      <c r="C6418" s="81" t="s">
        <v>12557</v>
      </c>
      <c r="D6418" s="81" t="s">
        <v>12572</v>
      </c>
      <c r="E6418" s="81"/>
      <c r="F6418" s="81" t="s">
        <v>226</v>
      </c>
      <c r="G6418" s="81" t="s">
        <v>1933</v>
      </c>
      <c r="H6418" s="81" t="s">
        <v>12575</v>
      </c>
      <c r="I6418" s="81"/>
      <c r="J6418" s="82">
        <v>7.19</v>
      </c>
      <c r="K6418" s="82">
        <v>0</v>
      </c>
      <c r="L6418" s="82">
        <v>11</v>
      </c>
      <c r="M6418" s="82">
        <v>79.09</v>
      </c>
    </row>
    <row r="6419" spans="1:13">
      <c r="A6419" t="str">
        <f t="shared" si="100"/>
        <v>15L-HF-011</v>
      </c>
      <c r="B6419" s="81" t="s">
        <v>12576</v>
      </c>
      <c r="C6419" s="81" t="s">
        <v>12557</v>
      </c>
      <c r="D6419" s="81" t="s">
        <v>12577</v>
      </c>
      <c r="E6419" s="81"/>
      <c r="F6419" s="81" t="s">
        <v>226</v>
      </c>
      <c r="G6419" s="81" t="s">
        <v>1933</v>
      </c>
      <c r="H6419" s="81"/>
      <c r="I6419" s="81"/>
      <c r="J6419" s="82">
        <v>5.91</v>
      </c>
      <c r="K6419" s="82">
        <v>0</v>
      </c>
      <c r="L6419" s="82">
        <v>0</v>
      </c>
      <c r="M6419" s="82">
        <v>0</v>
      </c>
    </row>
    <row r="6420" spans="1:13">
      <c r="A6420" t="str">
        <f t="shared" si="100"/>
        <v>15L-HF-011J221116-L040</v>
      </c>
      <c r="B6420" s="81" t="s">
        <v>12576</v>
      </c>
      <c r="C6420" s="81" t="s">
        <v>12557</v>
      </c>
      <c r="D6420" s="81" t="s">
        <v>12577</v>
      </c>
      <c r="E6420" s="81"/>
      <c r="F6420" s="81" t="s">
        <v>226</v>
      </c>
      <c r="G6420" s="81" t="s">
        <v>1933</v>
      </c>
      <c r="H6420" s="81" t="s">
        <v>12578</v>
      </c>
      <c r="I6420" s="81"/>
      <c r="J6420" s="82">
        <v>5.91</v>
      </c>
      <c r="K6420" s="82">
        <v>0</v>
      </c>
      <c r="L6420" s="82">
        <v>0</v>
      </c>
      <c r="M6420" s="82">
        <v>0</v>
      </c>
    </row>
    <row r="6421" spans="1:13">
      <c r="A6421" t="str">
        <f t="shared" si="100"/>
        <v>15L-HF-011J200821-L033</v>
      </c>
      <c r="B6421" s="81" t="s">
        <v>12576</v>
      </c>
      <c r="C6421" s="81" t="s">
        <v>12557</v>
      </c>
      <c r="D6421" s="81" t="s">
        <v>12577</v>
      </c>
      <c r="E6421" s="81"/>
      <c r="F6421" s="81" t="s">
        <v>226</v>
      </c>
      <c r="G6421" s="81" t="s">
        <v>1933</v>
      </c>
      <c r="H6421" s="81" t="s">
        <v>12579</v>
      </c>
      <c r="I6421" s="81"/>
      <c r="J6421" s="82">
        <v>5.91</v>
      </c>
      <c r="K6421" s="82">
        <v>0</v>
      </c>
      <c r="L6421" s="82">
        <v>0</v>
      </c>
      <c r="M6421" s="82">
        <v>0</v>
      </c>
    </row>
    <row r="6422" spans="1:13">
      <c r="A6422" t="str">
        <f t="shared" si="100"/>
        <v>15L-HF-011J220720-L058</v>
      </c>
      <c r="B6422" s="81" t="s">
        <v>12576</v>
      </c>
      <c r="C6422" s="81" t="s">
        <v>12557</v>
      </c>
      <c r="D6422" s="81" t="s">
        <v>12577</v>
      </c>
      <c r="E6422" s="81"/>
      <c r="F6422" s="81" t="s">
        <v>226</v>
      </c>
      <c r="G6422" s="81" t="s">
        <v>1933</v>
      </c>
      <c r="H6422" s="81" t="s">
        <v>12580</v>
      </c>
      <c r="I6422" s="81"/>
      <c r="J6422" s="82">
        <v>5.91</v>
      </c>
      <c r="K6422" s="82">
        <v>0</v>
      </c>
      <c r="L6422" s="82">
        <v>50</v>
      </c>
      <c r="M6422" s="82">
        <v>295.5</v>
      </c>
    </row>
    <row r="6423" spans="1:13">
      <c r="A6423" t="str">
        <f t="shared" si="100"/>
        <v>15L-HF-011J220907-L084</v>
      </c>
      <c r="B6423" s="81" t="s">
        <v>12576</v>
      </c>
      <c r="C6423" s="81" t="s">
        <v>12557</v>
      </c>
      <c r="D6423" s="81" t="s">
        <v>12577</v>
      </c>
      <c r="E6423" s="81"/>
      <c r="F6423" s="81" t="s">
        <v>226</v>
      </c>
      <c r="G6423" s="81" t="s">
        <v>1933</v>
      </c>
      <c r="H6423" s="81" t="s">
        <v>12581</v>
      </c>
      <c r="I6423" s="81"/>
      <c r="J6423" s="82">
        <v>5.91</v>
      </c>
      <c r="K6423" s="82">
        <v>0</v>
      </c>
      <c r="L6423" s="82">
        <v>10</v>
      </c>
      <c r="M6423" s="82">
        <v>59.1</v>
      </c>
    </row>
    <row r="6424" spans="1:13">
      <c r="A6424" t="str">
        <f t="shared" si="100"/>
        <v>15L-HF-012</v>
      </c>
      <c r="B6424" s="81" t="s">
        <v>12582</v>
      </c>
      <c r="C6424" s="81" t="s">
        <v>12583</v>
      </c>
      <c r="D6424" s="81" t="s">
        <v>12584</v>
      </c>
      <c r="E6424" s="81"/>
      <c r="F6424" s="81" t="s">
        <v>226</v>
      </c>
      <c r="G6424" s="81" t="s">
        <v>1933</v>
      </c>
      <c r="H6424" s="81"/>
      <c r="I6424" s="81"/>
      <c r="J6424" s="82">
        <v>9.4499999999999993</v>
      </c>
      <c r="K6424" s="82">
        <v>0</v>
      </c>
      <c r="L6424" s="82">
        <v>-4</v>
      </c>
      <c r="M6424" s="82">
        <v>-37.799999999999997</v>
      </c>
    </row>
    <row r="6425" spans="1:13">
      <c r="A6425" t="str">
        <f t="shared" si="100"/>
        <v>15L-HF-012J220907-L085</v>
      </c>
      <c r="B6425" s="81" t="s">
        <v>12582</v>
      </c>
      <c r="C6425" s="81" t="s">
        <v>12583</v>
      </c>
      <c r="D6425" s="81" t="s">
        <v>12584</v>
      </c>
      <c r="E6425" s="81"/>
      <c r="F6425" s="81" t="s">
        <v>226</v>
      </c>
      <c r="G6425" s="81" t="s">
        <v>1933</v>
      </c>
      <c r="H6425" s="81" t="s">
        <v>12585</v>
      </c>
      <c r="I6425" s="81"/>
      <c r="J6425" s="82">
        <v>9.4499999999999993</v>
      </c>
      <c r="K6425" s="82">
        <v>0</v>
      </c>
      <c r="L6425" s="82">
        <v>35</v>
      </c>
      <c r="M6425" s="82">
        <v>330.75</v>
      </c>
    </row>
    <row r="6426" spans="1:13">
      <c r="A6426" t="str">
        <f t="shared" si="100"/>
        <v>15L-HF-012J220720-L059</v>
      </c>
      <c r="B6426" s="81" t="s">
        <v>12582</v>
      </c>
      <c r="C6426" s="81" t="s">
        <v>12583</v>
      </c>
      <c r="D6426" s="81" t="s">
        <v>12584</v>
      </c>
      <c r="E6426" s="81"/>
      <c r="F6426" s="81" t="s">
        <v>226</v>
      </c>
      <c r="G6426" s="81" t="s">
        <v>1933</v>
      </c>
      <c r="H6426" s="81" t="s">
        <v>12586</v>
      </c>
      <c r="I6426" s="81"/>
      <c r="J6426" s="82">
        <v>9.4499999999999993</v>
      </c>
      <c r="K6426" s="82">
        <v>0</v>
      </c>
      <c r="L6426" s="82">
        <v>25</v>
      </c>
      <c r="M6426" s="82">
        <v>236.25</v>
      </c>
    </row>
    <row r="6427" spans="1:13">
      <c r="A6427" t="str">
        <f t="shared" si="100"/>
        <v>15L-HF-012J230502-L081</v>
      </c>
      <c r="B6427" s="81" t="s">
        <v>12582</v>
      </c>
      <c r="C6427" s="81" t="s">
        <v>12583</v>
      </c>
      <c r="D6427" s="81" t="s">
        <v>12584</v>
      </c>
      <c r="E6427" s="81"/>
      <c r="F6427" s="81" t="s">
        <v>226</v>
      </c>
      <c r="G6427" s="81" t="s">
        <v>1933</v>
      </c>
      <c r="H6427" s="81" t="s">
        <v>12587</v>
      </c>
      <c r="I6427" s="81"/>
      <c r="J6427" s="82">
        <v>9.4499999999999993</v>
      </c>
      <c r="K6427" s="82">
        <v>0</v>
      </c>
      <c r="L6427" s="82">
        <v>100</v>
      </c>
      <c r="M6427" s="82">
        <v>945</v>
      </c>
    </row>
    <row r="6428" spans="1:13">
      <c r="A6428" t="str">
        <f t="shared" si="100"/>
        <v>15L-HF-013</v>
      </c>
      <c r="B6428" s="81" t="s">
        <v>12588</v>
      </c>
      <c r="C6428" s="81" t="s">
        <v>12589</v>
      </c>
      <c r="D6428" s="81" t="s">
        <v>12590</v>
      </c>
      <c r="E6428" s="81"/>
      <c r="F6428" s="81" t="s">
        <v>226</v>
      </c>
      <c r="G6428" s="81" t="s">
        <v>1933</v>
      </c>
      <c r="H6428" s="81"/>
      <c r="I6428" s="81"/>
      <c r="J6428" s="82">
        <v>11.07</v>
      </c>
      <c r="K6428" s="82">
        <v>0</v>
      </c>
      <c r="L6428" s="82">
        <v>-2</v>
      </c>
      <c r="M6428" s="82">
        <v>-22.14</v>
      </c>
    </row>
    <row r="6429" spans="1:13">
      <c r="A6429" t="str">
        <f t="shared" si="100"/>
        <v>15L-HF-013J200728-L071</v>
      </c>
      <c r="B6429" s="81" t="s">
        <v>12588</v>
      </c>
      <c r="C6429" s="81" t="s">
        <v>12589</v>
      </c>
      <c r="D6429" s="81" t="s">
        <v>12590</v>
      </c>
      <c r="E6429" s="81"/>
      <c r="F6429" s="81" t="s">
        <v>226</v>
      </c>
      <c r="G6429" s="81" t="s">
        <v>1933</v>
      </c>
      <c r="H6429" s="81" t="s">
        <v>12591</v>
      </c>
      <c r="I6429" s="81"/>
      <c r="J6429" s="82">
        <v>11.07</v>
      </c>
      <c r="K6429" s="82">
        <v>0</v>
      </c>
      <c r="L6429" s="82">
        <v>5</v>
      </c>
      <c r="M6429" s="82">
        <v>55.35</v>
      </c>
    </row>
    <row r="6430" spans="1:13">
      <c r="A6430" t="str">
        <f t="shared" si="100"/>
        <v>15L-HF-013J230804-L087</v>
      </c>
      <c r="B6430" s="81" t="s">
        <v>12588</v>
      </c>
      <c r="C6430" s="81" t="s">
        <v>12589</v>
      </c>
      <c r="D6430" s="81" t="s">
        <v>12590</v>
      </c>
      <c r="E6430" s="81"/>
      <c r="F6430" s="81" t="s">
        <v>226</v>
      </c>
      <c r="G6430" s="81" t="s">
        <v>1933</v>
      </c>
      <c r="H6430" s="81" t="s">
        <v>12592</v>
      </c>
      <c r="I6430" s="81"/>
      <c r="J6430" s="82">
        <v>11.07</v>
      </c>
      <c r="K6430" s="82">
        <v>0</v>
      </c>
      <c r="L6430" s="82">
        <v>100</v>
      </c>
      <c r="M6430" s="82">
        <v>1107</v>
      </c>
    </row>
    <row r="6431" spans="1:13">
      <c r="A6431" t="str">
        <f t="shared" si="100"/>
        <v>15L-HF-014</v>
      </c>
      <c r="B6431" s="81" t="s">
        <v>12593</v>
      </c>
      <c r="C6431" s="81" t="s">
        <v>12594</v>
      </c>
      <c r="D6431" s="81" t="s">
        <v>12595</v>
      </c>
      <c r="E6431" s="81"/>
      <c r="F6431" s="81" t="s">
        <v>226</v>
      </c>
      <c r="G6431" s="81" t="s">
        <v>1933</v>
      </c>
      <c r="H6431" s="81"/>
      <c r="I6431" s="81"/>
      <c r="J6431" s="82">
        <v>11.52</v>
      </c>
      <c r="K6431" s="82">
        <v>0</v>
      </c>
      <c r="L6431" s="82">
        <v>-2</v>
      </c>
      <c r="M6431" s="82">
        <v>-23.04</v>
      </c>
    </row>
    <row r="6432" spans="1:13">
      <c r="A6432" t="str">
        <f t="shared" si="100"/>
        <v>15L-HF-014J230502-L082</v>
      </c>
      <c r="B6432" s="81" t="s">
        <v>12593</v>
      </c>
      <c r="C6432" s="81" t="s">
        <v>12594</v>
      </c>
      <c r="D6432" s="81" t="s">
        <v>12595</v>
      </c>
      <c r="E6432" s="81"/>
      <c r="F6432" s="81" t="s">
        <v>226</v>
      </c>
      <c r="G6432" s="81" t="s">
        <v>1933</v>
      </c>
      <c r="H6432" s="81" t="s">
        <v>12596</v>
      </c>
      <c r="I6432" s="81"/>
      <c r="J6432" s="82">
        <v>11.52</v>
      </c>
      <c r="K6432" s="82">
        <v>0</v>
      </c>
      <c r="L6432" s="82">
        <v>55</v>
      </c>
      <c r="M6432" s="82">
        <v>633.6</v>
      </c>
    </row>
    <row r="6433" spans="1:13">
      <c r="A6433" t="str">
        <f t="shared" si="100"/>
        <v>15L-HF-014J220929-L026</v>
      </c>
      <c r="B6433" s="81" t="s">
        <v>12593</v>
      </c>
      <c r="C6433" s="81" t="s">
        <v>12594</v>
      </c>
      <c r="D6433" s="81" t="s">
        <v>12595</v>
      </c>
      <c r="E6433" s="81"/>
      <c r="F6433" s="81" t="s">
        <v>226</v>
      </c>
      <c r="G6433" s="81" t="s">
        <v>1933</v>
      </c>
      <c r="H6433" s="81" t="s">
        <v>12597</v>
      </c>
      <c r="I6433" s="81"/>
      <c r="J6433" s="82">
        <v>11.52</v>
      </c>
      <c r="K6433" s="82">
        <v>0</v>
      </c>
      <c r="L6433" s="82">
        <v>40</v>
      </c>
      <c r="M6433" s="82">
        <v>460.8</v>
      </c>
    </row>
    <row r="6434" spans="1:13">
      <c r="A6434" t="str">
        <f t="shared" si="100"/>
        <v>15L-HF-014J230905-L026</v>
      </c>
      <c r="B6434" s="81" t="s">
        <v>12593</v>
      </c>
      <c r="C6434" s="81" t="s">
        <v>12594</v>
      </c>
      <c r="D6434" s="81" t="s">
        <v>12595</v>
      </c>
      <c r="E6434" s="81"/>
      <c r="F6434" s="81" t="s">
        <v>226</v>
      </c>
      <c r="G6434" s="81" t="s">
        <v>1933</v>
      </c>
      <c r="H6434" s="81" t="s">
        <v>12598</v>
      </c>
      <c r="I6434" s="81"/>
      <c r="J6434" s="82">
        <v>11.52</v>
      </c>
      <c r="K6434" s="82">
        <v>0</v>
      </c>
      <c r="L6434" s="82">
        <v>0</v>
      </c>
      <c r="M6434" s="82">
        <v>0</v>
      </c>
    </row>
    <row r="6435" spans="1:13">
      <c r="A6435" t="str">
        <f t="shared" si="100"/>
        <v>15L-HF-016</v>
      </c>
      <c r="B6435" s="81" t="s">
        <v>12599</v>
      </c>
      <c r="C6435" s="81" t="s">
        <v>12600</v>
      </c>
      <c r="D6435" s="81" t="s">
        <v>12601</v>
      </c>
      <c r="E6435" s="81"/>
      <c r="F6435" s="81" t="s">
        <v>226</v>
      </c>
      <c r="G6435" s="81" t="s">
        <v>1933</v>
      </c>
      <c r="H6435" s="81"/>
      <c r="I6435" s="81"/>
      <c r="J6435" s="82">
        <v>12.52</v>
      </c>
      <c r="K6435" s="82">
        <v>0</v>
      </c>
      <c r="L6435" s="82">
        <v>-2</v>
      </c>
      <c r="M6435" s="82">
        <v>-25.04</v>
      </c>
    </row>
    <row r="6436" spans="1:13">
      <c r="A6436" t="str">
        <f t="shared" si="100"/>
        <v>15L-HF-016J230803-L092</v>
      </c>
      <c r="B6436" s="81" t="s">
        <v>12599</v>
      </c>
      <c r="C6436" s="81" t="s">
        <v>12600</v>
      </c>
      <c r="D6436" s="81" t="s">
        <v>12601</v>
      </c>
      <c r="E6436" s="81"/>
      <c r="F6436" s="81" t="s">
        <v>226</v>
      </c>
      <c r="G6436" s="81" t="s">
        <v>1933</v>
      </c>
      <c r="H6436" s="81" t="s">
        <v>12602</v>
      </c>
      <c r="I6436" s="81"/>
      <c r="J6436" s="82">
        <v>12.52</v>
      </c>
      <c r="K6436" s="82">
        <v>0</v>
      </c>
      <c r="L6436" s="82">
        <v>58</v>
      </c>
      <c r="M6436" s="82">
        <v>726.16</v>
      </c>
    </row>
    <row r="6437" spans="1:13">
      <c r="A6437" t="str">
        <f t="shared" si="100"/>
        <v>15L-HF-018</v>
      </c>
      <c r="B6437" s="81" t="s">
        <v>12603</v>
      </c>
      <c r="C6437" s="81" t="s">
        <v>12604</v>
      </c>
      <c r="D6437" s="81" t="s">
        <v>12605</v>
      </c>
      <c r="E6437" s="81"/>
      <c r="F6437" s="81" t="s">
        <v>226</v>
      </c>
      <c r="G6437" s="81" t="s">
        <v>1933</v>
      </c>
      <c r="H6437" s="81"/>
      <c r="I6437" s="81"/>
      <c r="J6437" s="82">
        <v>13.44</v>
      </c>
      <c r="K6437" s="82">
        <v>0</v>
      </c>
      <c r="L6437" s="82">
        <v>-2</v>
      </c>
      <c r="M6437" s="82">
        <v>-26.88</v>
      </c>
    </row>
    <row r="6438" spans="1:13">
      <c r="A6438" t="str">
        <f t="shared" si="100"/>
        <v>15L-HF-018J230828-L046</v>
      </c>
      <c r="B6438" s="81" t="s">
        <v>12603</v>
      </c>
      <c r="C6438" s="81" t="s">
        <v>12604</v>
      </c>
      <c r="D6438" s="81" t="s">
        <v>12605</v>
      </c>
      <c r="E6438" s="81"/>
      <c r="F6438" s="81" t="s">
        <v>226</v>
      </c>
      <c r="G6438" s="81" t="s">
        <v>1933</v>
      </c>
      <c r="H6438" s="81" t="s">
        <v>12606</v>
      </c>
      <c r="I6438" s="81"/>
      <c r="J6438" s="82">
        <v>13.44</v>
      </c>
      <c r="K6438" s="82">
        <v>0</v>
      </c>
      <c r="L6438" s="82">
        <v>13</v>
      </c>
      <c r="M6438" s="82">
        <v>174.72</v>
      </c>
    </row>
    <row r="6439" spans="1:13">
      <c r="A6439" t="str">
        <f t="shared" si="100"/>
        <v>15L-HF-018J230803-L081</v>
      </c>
      <c r="B6439" s="81" t="s">
        <v>12603</v>
      </c>
      <c r="C6439" s="81" t="s">
        <v>12604</v>
      </c>
      <c r="D6439" s="81" t="s">
        <v>12605</v>
      </c>
      <c r="E6439" s="81"/>
      <c r="F6439" s="81" t="s">
        <v>226</v>
      </c>
      <c r="G6439" s="81" t="s">
        <v>1933</v>
      </c>
      <c r="H6439" s="81" t="s">
        <v>12607</v>
      </c>
      <c r="I6439" s="81"/>
      <c r="J6439" s="82">
        <v>13.44</v>
      </c>
      <c r="K6439" s="82">
        <v>0</v>
      </c>
      <c r="L6439" s="82">
        <v>26</v>
      </c>
      <c r="M6439" s="82">
        <v>349.44</v>
      </c>
    </row>
    <row r="6440" spans="1:13">
      <c r="A6440" t="str">
        <f t="shared" si="100"/>
        <v>15L-HF-020J200317-L061</v>
      </c>
      <c r="B6440" s="81" t="s">
        <v>12608</v>
      </c>
      <c r="C6440" s="81" t="s">
        <v>12609</v>
      </c>
      <c r="D6440" s="81" t="s">
        <v>12610</v>
      </c>
      <c r="E6440" s="81"/>
      <c r="F6440" s="81" t="s">
        <v>226</v>
      </c>
      <c r="G6440" s="81" t="s">
        <v>1933</v>
      </c>
      <c r="H6440" s="81" t="s">
        <v>12611</v>
      </c>
      <c r="I6440" s="81"/>
      <c r="J6440" s="82">
        <v>13.69</v>
      </c>
      <c r="K6440" s="82">
        <v>0</v>
      </c>
      <c r="L6440" s="82">
        <v>4</v>
      </c>
      <c r="M6440" s="82">
        <v>54.76</v>
      </c>
    </row>
    <row r="6441" spans="1:13">
      <c r="A6441" t="str">
        <f t="shared" si="100"/>
        <v>15L-HF-020J220831-L063</v>
      </c>
      <c r="B6441" s="81" t="s">
        <v>12608</v>
      </c>
      <c r="C6441" s="81" t="s">
        <v>12609</v>
      </c>
      <c r="D6441" s="81" t="s">
        <v>12610</v>
      </c>
      <c r="E6441" s="81"/>
      <c r="F6441" s="81" t="s">
        <v>226</v>
      </c>
      <c r="G6441" s="81" t="s">
        <v>1933</v>
      </c>
      <c r="H6441" s="81" t="s">
        <v>12612</v>
      </c>
      <c r="I6441" s="81"/>
      <c r="J6441" s="82">
        <v>13.69</v>
      </c>
      <c r="K6441" s="82">
        <v>0</v>
      </c>
      <c r="L6441" s="82">
        <v>40</v>
      </c>
      <c r="M6441" s="82">
        <v>547.6</v>
      </c>
    </row>
    <row r="6442" spans="1:13">
      <c r="A6442" t="str">
        <f t="shared" si="100"/>
        <v>15-HC-006</v>
      </c>
      <c r="B6442" s="81" t="s">
        <v>12613</v>
      </c>
      <c r="C6442" s="81" t="s">
        <v>12614</v>
      </c>
      <c r="D6442" s="81" t="s">
        <v>12615</v>
      </c>
      <c r="E6442" s="81"/>
      <c r="F6442" s="81" t="s">
        <v>226</v>
      </c>
      <c r="G6442" s="81" t="s">
        <v>1933</v>
      </c>
      <c r="H6442" s="81"/>
      <c r="I6442" s="81"/>
      <c r="J6442" s="82">
        <v>7.81</v>
      </c>
      <c r="K6442" s="82">
        <v>0</v>
      </c>
      <c r="L6442" s="82">
        <v>-1</v>
      </c>
      <c r="M6442" s="82">
        <v>-7.81</v>
      </c>
    </row>
    <row r="6443" spans="1:13">
      <c r="A6443" t="str">
        <f t="shared" si="100"/>
        <v>15-HC-006J220927-L093</v>
      </c>
      <c r="B6443" s="81" t="s">
        <v>12613</v>
      </c>
      <c r="C6443" s="81" t="s">
        <v>12614</v>
      </c>
      <c r="D6443" s="81" t="s">
        <v>12615</v>
      </c>
      <c r="E6443" s="81"/>
      <c r="F6443" s="81" t="s">
        <v>226</v>
      </c>
      <c r="G6443" s="81" t="s">
        <v>1933</v>
      </c>
      <c r="H6443" s="81" t="s">
        <v>12616</v>
      </c>
      <c r="I6443" s="81"/>
      <c r="J6443" s="82">
        <v>7.81</v>
      </c>
      <c r="K6443" s="82">
        <v>0</v>
      </c>
      <c r="L6443" s="82">
        <v>17</v>
      </c>
      <c r="M6443" s="82">
        <v>132.77000000000001</v>
      </c>
    </row>
    <row r="6444" spans="1:13">
      <c r="A6444" t="str">
        <f t="shared" si="100"/>
        <v>15-HC-006J221212-L035</v>
      </c>
      <c r="B6444" s="81" t="s">
        <v>12613</v>
      </c>
      <c r="C6444" s="81" t="s">
        <v>12614</v>
      </c>
      <c r="D6444" s="81" t="s">
        <v>12615</v>
      </c>
      <c r="E6444" s="81"/>
      <c r="F6444" s="81" t="s">
        <v>226</v>
      </c>
      <c r="G6444" s="81" t="s">
        <v>1933</v>
      </c>
      <c r="H6444" s="81" t="s">
        <v>12617</v>
      </c>
      <c r="I6444" s="81"/>
      <c r="J6444" s="82">
        <v>7.81</v>
      </c>
      <c r="K6444" s="82">
        <v>0</v>
      </c>
      <c r="L6444" s="82">
        <v>0</v>
      </c>
      <c r="M6444" s="82">
        <v>0</v>
      </c>
    </row>
    <row r="6445" spans="1:13">
      <c r="A6445" t="str">
        <f t="shared" si="100"/>
        <v>15-HC-007</v>
      </c>
      <c r="B6445" s="81" t="s">
        <v>12618</v>
      </c>
      <c r="C6445" s="81" t="s">
        <v>12614</v>
      </c>
      <c r="D6445" s="81" t="s">
        <v>12619</v>
      </c>
      <c r="E6445" s="81"/>
      <c r="F6445" s="81" t="s">
        <v>226</v>
      </c>
      <c r="G6445" s="81" t="s">
        <v>1933</v>
      </c>
      <c r="H6445" s="81"/>
      <c r="I6445" s="81"/>
      <c r="J6445" s="82">
        <v>7.3</v>
      </c>
      <c r="K6445" s="82">
        <v>0</v>
      </c>
      <c r="L6445" s="82">
        <v>-1</v>
      </c>
      <c r="M6445" s="82">
        <v>-7.3</v>
      </c>
    </row>
    <row r="6446" spans="1:13">
      <c r="A6446" t="str">
        <f t="shared" si="100"/>
        <v>15-HC-007J220809-L070</v>
      </c>
      <c r="B6446" s="81" t="s">
        <v>12618</v>
      </c>
      <c r="C6446" s="81" t="s">
        <v>12614</v>
      </c>
      <c r="D6446" s="81" t="s">
        <v>12619</v>
      </c>
      <c r="E6446" s="81"/>
      <c r="F6446" s="81" t="s">
        <v>226</v>
      </c>
      <c r="G6446" s="81" t="s">
        <v>1933</v>
      </c>
      <c r="H6446" s="81" t="s">
        <v>12620</v>
      </c>
      <c r="I6446" s="81"/>
      <c r="J6446" s="82">
        <v>7.3</v>
      </c>
      <c r="K6446" s="82">
        <v>0</v>
      </c>
      <c r="L6446" s="82">
        <v>17</v>
      </c>
      <c r="M6446" s="82">
        <v>124.1</v>
      </c>
    </row>
    <row r="6447" spans="1:13">
      <c r="A6447" t="str">
        <f t="shared" si="100"/>
        <v>15-HC-007J220927-L094</v>
      </c>
      <c r="B6447" s="81" t="s">
        <v>12618</v>
      </c>
      <c r="C6447" s="81" t="s">
        <v>12614</v>
      </c>
      <c r="D6447" s="81" t="s">
        <v>12619</v>
      </c>
      <c r="E6447" s="81"/>
      <c r="F6447" s="81" t="s">
        <v>226</v>
      </c>
      <c r="G6447" s="81" t="s">
        <v>1933</v>
      </c>
      <c r="H6447" s="81" t="s">
        <v>12621</v>
      </c>
      <c r="I6447" s="81"/>
      <c r="J6447" s="82">
        <v>7.3</v>
      </c>
      <c r="K6447" s="82">
        <v>0</v>
      </c>
      <c r="L6447" s="82">
        <v>0</v>
      </c>
      <c r="M6447" s="82">
        <v>0</v>
      </c>
    </row>
    <row r="6448" spans="1:13">
      <c r="A6448" t="str">
        <f t="shared" si="100"/>
        <v>15-HC-007J220827-L094</v>
      </c>
      <c r="B6448" s="81" t="s">
        <v>12618</v>
      </c>
      <c r="C6448" s="81" t="s">
        <v>12614</v>
      </c>
      <c r="D6448" s="81" t="s">
        <v>12619</v>
      </c>
      <c r="E6448" s="81"/>
      <c r="F6448" s="81" t="s">
        <v>226</v>
      </c>
      <c r="G6448" s="81" t="s">
        <v>1933</v>
      </c>
      <c r="H6448" s="81" t="s">
        <v>12622</v>
      </c>
      <c r="I6448" s="81"/>
      <c r="J6448" s="82">
        <v>7.3</v>
      </c>
      <c r="K6448" s="82">
        <v>0</v>
      </c>
      <c r="L6448" s="82">
        <v>20</v>
      </c>
      <c r="M6448" s="82">
        <v>146</v>
      </c>
    </row>
    <row r="6449" spans="1:13">
      <c r="A6449" t="str">
        <f t="shared" si="100"/>
        <v>15-HC-008</v>
      </c>
      <c r="B6449" s="81" t="s">
        <v>12623</v>
      </c>
      <c r="C6449" s="81" t="s">
        <v>12614</v>
      </c>
      <c r="D6449" s="81" t="s">
        <v>12624</v>
      </c>
      <c r="E6449" s="81"/>
      <c r="F6449" s="81" t="s">
        <v>226</v>
      </c>
      <c r="G6449" s="81" t="s">
        <v>1933</v>
      </c>
      <c r="H6449" s="81"/>
      <c r="I6449" s="81"/>
      <c r="J6449" s="82">
        <v>10.11</v>
      </c>
      <c r="K6449" s="82">
        <v>0</v>
      </c>
      <c r="L6449" s="82">
        <v>-4</v>
      </c>
      <c r="M6449" s="82">
        <v>-40.44</v>
      </c>
    </row>
    <row r="6450" spans="1:13">
      <c r="A6450" t="str">
        <f t="shared" si="100"/>
        <v>15-HC-008J220809-L043</v>
      </c>
      <c r="B6450" s="81" t="s">
        <v>12623</v>
      </c>
      <c r="C6450" s="81" t="s">
        <v>12614</v>
      </c>
      <c r="D6450" s="81" t="s">
        <v>12624</v>
      </c>
      <c r="E6450" s="81"/>
      <c r="F6450" s="81" t="s">
        <v>226</v>
      </c>
      <c r="G6450" s="81" t="s">
        <v>1933</v>
      </c>
      <c r="H6450" s="81" t="s">
        <v>12625</v>
      </c>
      <c r="I6450" s="81"/>
      <c r="J6450" s="82">
        <v>10.11</v>
      </c>
      <c r="K6450" s="82">
        <v>0</v>
      </c>
      <c r="L6450" s="82">
        <v>2</v>
      </c>
      <c r="M6450" s="82">
        <v>20.22</v>
      </c>
    </row>
    <row r="6451" spans="1:13">
      <c r="A6451" t="str">
        <f t="shared" si="100"/>
        <v>15-HC-008J221116-L037</v>
      </c>
      <c r="B6451" s="81" t="s">
        <v>12623</v>
      </c>
      <c r="C6451" s="81" t="s">
        <v>12614</v>
      </c>
      <c r="D6451" s="81" t="s">
        <v>12624</v>
      </c>
      <c r="E6451" s="81"/>
      <c r="F6451" s="81" t="s">
        <v>226</v>
      </c>
      <c r="G6451" s="81" t="s">
        <v>1933</v>
      </c>
      <c r="H6451" s="81" t="s">
        <v>12626</v>
      </c>
      <c r="I6451" s="81"/>
      <c r="J6451" s="82">
        <v>10.11</v>
      </c>
      <c r="K6451" s="82">
        <v>0</v>
      </c>
      <c r="L6451" s="82">
        <v>20</v>
      </c>
      <c r="M6451" s="82">
        <v>202.2</v>
      </c>
    </row>
    <row r="6452" spans="1:13">
      <c r="A6452" t="str">
        <f t="shared" si="100"/>
        <v>15-HC-009</v>
      </c>
      <c r="B6452" s="81" t="s">
        <v>12627</v>
      </c>
      <c r="C6452" s="81" t="s">
        <v>12614</v>
      </c>
      <c r="D6452" s="81" t="s">
        <v>12628</v>
      </c>
      <c r="E6452" s="81"/>
      <c r="F6452" s="81" t="s">
        <v>226</v>
      </c>
      <c r="G6452" s="81" t="s">
        <v>1933</v>
      </c>
      <c r="H6452" s="81"/>
      <c r="I6452" s="81"/>
      <c r="J6452" s="82">
        <v>8.83</v>
      </c>
      <c r="K6452" s="82">
        <v>0</v>
      </c>
      <c r="L6452" s="82">
        <v>-1</v>
      </c>
      <c r="M6452" s="82">
        <v>-8.83</v>
      </c>
    </row>
    <row r="6453" spans="1:13">
      <c r="A6453" t="str">
        <f t="shared" si="100"/>
        <v>15-HC-009J220829-L014</v>
      </c>
      <c r="B6453" s="81" t="s">
        <v>12627</v>
      </c>
      <c r="C6453" s="81" t="s">
        <v>12614</v>
      </c>
      <c r="D6453" s="81" t="s">
        <v>12628</v>
      </c>
      <c r="E6453" s="81"/>
      <c r="F6453" s="81" t="s">
        <v>226</v>
      </c>
      <c r="G6453" s="81" t="s">
        <v>1933</v>
      </c>
      <c r="H6453" s="81" t="s">
        <v>12629</v>
      </c>
      <c r="I6453" s="81"/>
      <c r="J6453" s="82">
        <v>8.83</v>
      </c>
      <c r="K6453" s="82">
        <v>0</v>
      </c>
      <c r="L6453" s="82">
        <v>17</v>
      </c>
      <c r="M6453" s="82">
        <v>150.11000000000001</v>
      </c>
    </row>
    <row r="6454" spans="1:13">
      <c r="A6454" t="str">
        <f t="shared" si="100"/>
        <v>15-HC-009J221012-L024</v>
      </c>
      <c r="B6454" s="81" t="s">
        <v>12627</v>
      </c>
      <c r="C6454" s="81" t="s">
        <v>12614</v>
      </c>
      <c r="D6454" s="81" t="s">
        <v>12628</v>
      </c>
      <c r="E6454" s="81"/>
      <c r="F6454" s="81" t="s">
        <v>226</v>
      </c>
      <c r="G6454" s="81" t="s">
        <v>1933</v>
      </c>
      <c r="H6454" s="81" t="s">
        <v>12630</v>
      </c>
      <c r="I6454" s="81"/>
      <c r="J6454" s="82">
        <v>8.83</v>
      </c>
      <c r="K6454" s="82">
        <v>0</v>
      </c>
      <c r="L6454" s="82">
        <v>45</v>
      </c>
      <c r="M6454" s="82">
        <v>397.35</v>
      </c>
    </row>
    <row r="6455" spans="1:13">
      <c r="A6455" t="str">
        <f t="shared" si="100"/>
        <v>15-HC-009J221116-L038</v>
      </c>
      <c r="B6455" s="81" t="s">
        <v>12627</v>
      </c>
      <c r="C6455" s="81" t="s">
        <v>12614</v>
      </c>
      <c r="D6455" s="81" t="s">
        <v>12628</v>
      </c>
      <c r="E6455" s="81"/>
      <c r="F6455" s="81" t="s">
        <v>226</v>
      </c>
      <c r="G6455" s="81" t="s">
        <v>1933</v>
      </c>
      <c r="H6455" s="81" t="s">
        <v>12631</v>
      </c>
      <c r="I6455" s="81"/>
      <c r="J6455" s="82">
        <v>8.83</v>
      </c>
      <c r="K6455" s="82">
        <v>0</v>
      </c>
      <c r="L6455" s="82">
        <v>14</v>
      </c>
      <c r="M6455" s="82">
        <v>123.62</v>
      </c>
    </row>
    <row r="6456" spans="1:13">
      <c r="A6456" t="str">
        <f t="shared" si="100"/>
        <v>15-HC-010</v>
      </c>
      <c r="B6456" s="81" t="s">
        <v>12632</v>
      </c>
      <c r="C6456" s="81" t="s">
        <v>12614</v>
      </c>
      <c r="D6456" s="81" t="s">
        <v>12633</v>
      </c>
      <c r="E6456" s="81"/>
      <c r="F6456" s="81" t="s">
        <v>226</v>
      </c>
      <c r="G6456" s="81" t="s">
        <v>1933</v>
      </c>
      <c r="H6456" s="81"/>
      <c r="I6456" s="81"/>
      <c r="J6456" s="82">
        <v>9.68</v>
      </c>
      <c r="K6456" s="82">
        <v>0</v>
      </c>
      <c r="L6456" s="82">
        <v>-3</v>
      </c>
      <c r="M6456" s="82">
        <v>-29.04</v>
      </c>
    </row>
    <row r="6457" spans="1:13">
      <c r="A6457" t="str">
        <f t="shared" si="100"/>
        <v>15-HC-010J220810-058</v>
      </c>
      <c r="B6457" s="81" t="s">
        <v>12632</v>
      </c>
      <c r="C6457" s="81" t="s">
        <v>12614</v>
      </c>
      <c r="D6457" s="81" t="s">
        <v>12633</v>
      </c>
      <c r="E6457" s="81"/>
      <c r="F6457" s="81" t="s">
        <v>226</v>
      </c>
      <c r="G6457" s="81" t="s">
        <v>1933</v>
      </c>
      <c r="H6457" s="81" t="s">
        <v>12634</v>
      </c>
      <c r="I6457" s="81"/>
      <c r="J6457" s="82">
        <v>9.68</v>
      </c>
      <c r="K6457" s="82">
        <v>0</v>
      </c>
      <c r="L6457" s="82">
        <v>0</v>
      </c>
      <c r="M6457" s="82">
        <v>0</v>
      </c>
    </row>
    <row r="6458" spans="1:13">
      <c r="A6458" t="str">
        <f t="shared" si="100"/>
        <v>15-HC-010J221116-L039</v>
      </c>
      <c r="B6458" s="81" t="s">
        <v>12632</v>
      </c>
      <c r="C6458" s="81" t="s">
        <v>12614</v>
      </c>
      <c r="D6458" s="81" t="s">
        <v>12633</v>
      </c>
      <c r="E6458" s="81"/>
      <c r="F6458" s="81" t="s">
        <v>226</v>
      </c>
      <c r="G6458" s="81" t="s">
        <v>1933</v>
      </c>
      <c r="H6458" s="81" t="s">
        <v>12635</v>
      </c>
      <c r="I6458" s="81"/>
      <c r="J6458" s="82">
        <v>9.68</v>
      </c>
      <c r="K6458" s="82">
        <v>0</v>
      </c>
      <c r="L6458" s="82">
        <v>58</v>
      </c>
      <c r="M6458" s="82">
        <v>561.44000000000005</v>
      </c>
    </row>
    <row r="6459" spans="1:13">
      <c r="A6459" t="str">
        <f t="shared" si="100"/>
        <v>15-HC-011J201019-L028</v>
      </c>
      <c r="B6459" s="81" t="s">
        <v>12636</v>
      </c>
      <c r="C6459" s="81" t="s">
        <v>12614</v>
      </c>
      <c r="D6459" s="81" t="s">
        <v>12637</v>
      </c>
      <c r="E6459" s="81"/>
      <c r="F6459" s="81" t="s">
        <v>226</v>
      </c>
      <c r="G6459" s="81" t="s">
        <v>1933</v>
      </c>
      <c r="H6459" s="81" t="s">
        <v>12638</v>
      </c>
      <c r="I6459" s="81"/>
      <c r="J6459" s="82">
        <v>9.8800000000000008</v>
      </c>
      <c r="K6459" s="82">
        <v>0</v>
      </c>
      <c r="L6459" s="82">
        <v>0</v>
      </c>
      <c r="M6459" s="82">
        <v>0</v>
      </c>
    </row>
    <row r="6460" spans="1:13">
      <c r="A6460" t="str">
        <f t="shared" si="100"/>
        <v>15-HC-011J221116-L040</v>
      </c>
      <c r="B6460" s="81" t="s">
        <v>12636</v>
      </c>
      <c r="C6460" s="81" t="s">
        <v>12614</v>
      </c>
      <c r="D6460" s="81" t="s">
        <v>12637</v>
      </c>
      <c r="E6460" s="81"/>
      <c r="F6460" s="81" t="s">
        <v>226</v>
      </c>
      <c r="G6460" s="81" t="s">
        <v>1933</v>
      </c>
      <c r="H6460" s="81" t="s">
        <v>12578</v>
      </c>
      <c r="I6460" s="81"/>
      <c r="J6460" s="82">
        <v>9.8800000000000008</v>
      </c>
      <c r="K6460" s="82">
        <v>0</v>
      </c>
      <c r="L6460" s="82">
        <v>47</v>
      </c>
      <c r="M6460" s="82">
        <v>464.36</v>
      </c>
    </row>
    <row r="6461" spans="1:13">
      <c r="A6461" t="str">
        <f t="shared" si="100"/>
        <v>15-HC-011</v>
      </c>
      <c r="B6461" s="81" t="s">
        <v>12636</v>
      </c>
      <c r="C6461" s="81" t="s">
        <v>12614</v>
      </c>
      <c r="D6461" s="81" t="s">
        <v>12637</v>
      </c>
      <c r="E6461" s="81"/>
      <c r="F6461" s="81" t="s">
        <v>226</v>
      </c>
      <c r="G6461" s="81" t="s">
        <v>1933</v>
      </c>
      <c r="H6461" s="81"/>
      <c r="I6461" s="81"/>
      <c r="J6461" s="82">
        <v>9.8800000000000008</v>
      </c>
      <c r="K6461" s="82">
        <v>0</v>
      </c>
      <c r="L6461" s="82">
        <v>0</v>
      </c>
      <c r="M6461" s="82">
        <v>0</v>
      </c>
    </row>
    <row r="6462" spans="1:13">
      <c r="A6462" t="str">
        <f t="shared" si="100"/>
        <v>15-HC-012</v>
      </c>
      <c r="B6462" s="81" t="s">
        <v>12639</v>
      </c>
      <c r="C6462" s="81" t="s">
        <v>12640</v>
      </c>
      <c r="D6462" s="81" t="s">
        <v>12641</v>
      </c>
      <c r="E6462" s="81"/>
      <c r="F6462" s="81" t="s">
        <v>226</v>
      </c>
      <c r="G6462" s="81" t="s">
        <v>1933</v>
      </c>
      <c r="H6462" s="81"/>
      <c r="I6462" s="81"/>
      <c r="J6462" s="82">
        <v>10.26</v>
      </c>
      <c r="K6462" s="82">
        <v>0</v>
      </c>
      <c r="L6462" s="82">
        <v>-5</v>
      </c>
      <c r="M6462" s="82">
        <v>-51.3</v>
      </c>
    </row>
    <row r="6463" spans="1:13">
      <c r="A6463" t="str">
        <f t="shared" si="100"/>
        <v>15-HC-012J221004-L088</v>
      </c>
      <c r="B6463" s="81" t="s">
        <v>12639</v>
      </c>
      <c r="C6463" s="81" t="s">
        <v>12640</v>
      </c>
      <c r="D6463" s="81" t="s">
        <v>12641</v>
      </c>
      <c r="E6463" s="81"/>
      <c r="F6463" s="81" t="s">
        <v>226</v>
      </c>
      <c r="G6463" s="81" t="s">
        <v>1933</v>
      </c>
      <c r="H6463" s="81" t="s">
        <v>12642</v>
      </c>
      <c r="I6463" s="81"/>
      <c r="J6463" s="82">
        <v>10.26</v>
      </c>
      <c r="K6463" s="82">
        <v>0</v>
      </c>
      <c r="L6463" s="82">
        <v>54</v>
      </c>
      <c r="M6463" s="82">
        <v>554.04</v>
      </c>
    </row>
    <row r="6464" spans="1:13">
      <c r="A6464" t="str">
        <f t="shared" si="100"/>
        <v>15-HC-013J200317-L066</v>
      </c>
      <c r="B6464" s="81" t="s">
        <v>12643</v>
      </c>
      <c r="C6464" s="81" t="s">
        <v>12640</v>
      </c>
      <c r="D6464" s="81" t="s">
        <v>12644</v>
      </c>
      <c r="E6464" s="81"/>
      <c r="F6464" s="81" t="s">
        <v>226</v>
      </c>
      <c r="G6464" s="81" t="s">
        <v>1933</v>
      </c>
      <c r="H6464" s="81" t="s">
        <v>12645</v>
      </c>
      <c r="I6464" s="81"/>
      <c r="J6464" s="82">
        <v>9.33</v>
      </c>
      <c r="K6464" s="82">
        <v>0</v>
      </c>
      <c r="L6464" s="82">
        <v>0</v>
      </c>
      <c r="M6464" s="82">
        <v>0</v>
      </c>
    </row>
    <row r="6465" spans="1:13">
      <c r="A6465" t="str">
        <f t="shared" si="100"/>
        <v>15-HC-013J221226-L033</v>
      </c>
      <c r="B6465" s="81" t="s">
        <v>12643</v>
      </c>
      <c r="C6465" s="81" t="s">
        <v>12640</v>
      </c>
      <c r="D6465" s="81" t="s">
        <v>12644</v>
      </c>
      <c r="E6465" s="81"/>
      <c r="F6465" s="81" t="s">
        <v>226</v>
      </c>
      <c r="G6465" s="81" t="s">
        <v>1933</v>
      </c>
      <c r="H6465" s="81" t="s">
        <v>12646</v>
      </c>
      <c r="I6465" s="81"/>
      <c r="J6465" s="82">
        <v>9.33</v>
      </c>
      <c r="K6465" s="82">
        <v>0</v>
      </c>
      <c r="L6465" s="82">
        <v>9</v>
      </c>
      <c r="M6465" s="82">
        <v>83.97</v>
      </c>
    </row>
    <row r="6466" spans="1:13">
      <c r="A6466" t="str">
        <f t="shared" si="100"/>
        <v>15-HC-013</v>
      </c>
      <c r="B6466" s="81" t="s">
        <v>12643</v>
      </c>
      <c r="C6466" s="81" t="s">
        <v>12640</v>
      </c>
      <c r="D6466" s="81" t="s">
        <v>12644</v>
      </c>
      <c r="E6466" s="81"/>
      <c r="F6466" s="81" t="s">
        <v>226</v>
      </c>
      <c r="G6466" s="81" t="s">
        <v>1933</v>
      </c>
      <c r="H6466" s="81"/>
      <c r="I6466" s="81"/>
      <c r="J6466" s="82">
        <v>9.33</v>
      </c>
      <c r="K6466" s="82">
        <v>0</v>
      </c>
      <c r="L6466" s="82">
        <v>0</v>
      </c>
      <c r="M6466" s="82">
        <v>0</v>
      </c>
    </row>
    <row r="6467" spans="1:13">
      <c r="A6467" t="str">
        <f t="shared" ref="A6467:A6530" si="101">CONCATENATE(B6467,H6467)</f>
        <v>15-HC-014J221116-L042</v>
      </c>
      <c r="B6467" s="81" t="s">
        <v>12647</v>
      </c>
      <c r="C6467" s="81" t="s">
        <v>12640</v>
      </c>
      <c r="D6467" s="81" t="s">
        <v>12648</v>
      </c>
      <c r="E6467" s="81"/>
      <c r="F6467" s="81" t="s">
        <v>226</v>
      </c>
      <c r="G6467" s="81" t="s">
        <v>1933</v>
      </c>
      <c r="H6467" s="81" t="s">
        <v>12649</v>
      </c>
      <c r="I6467" s="81"/>
      <c r="J6467" s="82">
        <v>9.39</v>
      </c>
      <c r="K6467" s="82">
        <v>0</v>
      </c>
      <c r="L6467" s="82">
        <v>8</v>
      </c>
      <c r="M6467" s="82">
        <v>75.12</v>
      </c>
    </row>
    <row r="6468" spans="1:13">
      <c r="A6468" t="str">
        <f t="shared" si="101"/>
        <v>15-HC-014</v>
      </c>
      <c r="B6468" s="81" t="s">
        <v>12647</v>
      </c>
      <c r="C6468" s="81" t="s">
        <v>12640</v>
      </c>
      <c r="D6468" s="81" t="s">
        <v>12648</v>
      </c>
      <c r="E6468" s="81"/>
      <c r="F6468" s="81" t="s">
        <v>226</v>
      </c>
      <c r="G6468" s="81" t="s">
        <v>1933</v>
      </c>
      <c r="H6468" s="81"/>
      <c r="I6468" s="81"/>
      <c r="J6468" s="82">
        <v>9.39</v>
      </c>
      <c r="K6468" s="82">
        <v>0</v>
      </c>
      <c r="L6468" s="82">
        <v>0</v>
      </c>
      <c r="M6468" s="82">
        <v>0</v>
      </c>
    </row>
    <row r="6469" spans="1:13">
      <c r="A6469" t="str">
        <f t="shared" si="101"/>
        <v>15-HC-016J200514-L005</v>
      </c>
      <c r="B6469" s="81" t="s">
        <v>12650</v>
      </c>
      <c r="C6469" s="81" t="s">
        <v>12640</v>
      </c>
      <c r="D6469" s="81" t="s">
        <v>12651</v>
      </c>
      <c r="E6469" s="81"/>
      <c r="F6469" s="81" t="s">
        <v>226</v>
      </c>
      <c r="G6469" s="81" t="s">
        <v>1933</v>
      </c>
      <c r="H6469" s="81" t="s">
        <v>12652</v>
      </c>
      <c r="I6469" s="81"/>
      <c r="J6469" s="82">
        <v>10.1</v>
      </c>
      <c r="K6469" s="82">
        <v>0</v>
      </c>
      <c r="L6469" s="82">
        <v>0</v>
      </c>
      <c r="M6469" s="82">
        <v>0</v>
      </c>
    </row>
    <row r="6470" spans="1:13">
      <c r="A6470" t="str">
        <f t="shared" si="101"/>
        <v>15-HC-016J220809-L045</v>
      </c>
      <c r="B6470" s="81" t="s">
        <v>12650</v>
      </c>
      <c r="C6470" s="81" t="s">
        <v>12640</v>
      </c>
      <c r="D6470" s="81" t="s">
        <v>12651</v>
      </c>
      <c r="E6470" s="81"/>
      <c r="F6470" s="81" t="s">
        <v>226</v>
      </c>
      <c r="G6470" s="81" t="s">
        <v>1933</v>
      </c>
      <c r="H6470" s="81" t="s">
        <v>12653</v>
      </c>
      <c r="I6470" s="81"/>
      <c r="J6470" s="82">
        <v>10.1</v>
      </c>
      <c r="K6470" s="82">
        <v>0</v>
      </c>
      <c r="L6470" s="82">
        <v>11</v>
      </c>
      <c r="M6470" s="82">
        <v>111.1</v>
      </c>
    </row>
    <row r="6471" spans="1:13">
      <c r="A6471" t="str">
        <f t="shared" si="101"/>
        <v>15-HC-016</v>
      </c>
      <c r="B6471" s="81" t="s">
        <v>12650</v>
      </c>
      <c r="C6471" s="81" t="s">
        <v>12640</v>
      </c>
      <c r="D6471" s="81" t="s">
        <v>12651</v>
      </c>
      <c r="E6471" s="81"/>
      <c r="F6471" s="81" t="s">
        <v>226</v>
      </c>
      <c r="G6471" s="81" t="s">
        <v>1933</v>
      </c>
      <c r="H6471" s="81"/>
      <c r="I6471" s="81"/>
      <c r="J6471" s="82">
        <v>10.1</v>
      </c>
      <c r="K6471" s="82">
        <v>0</v>
      </c>
      <c r="L6471" s="82">
        <v>0</v>
      </c>
      <c r="M6471" s="82">
        <v>0</v>
      </c>
    </row>
    <row r="6472" spans="1:13">
      <c r="A6472" t="str">
        <f t="shared" si="101"/>
        <v>15-HC-018J200317-L068</v>
      </c>
      <c r="B6472" s="81" t="s">
        <v>12654</v>
      </c>
      <c r="C6472" s="81" t="s">
        <v>12640</v>
      </c>
      <c r="D6472" s="81" t="s">
        <v>12655</v>
      </c>
      <c r="E6472" s="81"/>
      <c r="F6472" s="81" t="s">
        <v>226</v>
      </c>
      <c r="G6472" s="81" t="s">
        <v>1933</v>
      </c>
      <c r="H6472" s="81" t="s">
        <v>12656</v>
      </c>
      <c r="I6472" s="81"/>
      <c r="J6472" s="82">
        <v>10.87</v>
      </c>
      <c r="K6472" s="82">
        <v>0</v>
      </c>
      <c r="L6472" s="82">
        <v>0</v>
      </c>
      <c r="M6472" s="82">
        <v>0</v>
      </c>
    </row>
    <row r="6473" spans="1:13">
      <c r="A6473" t="str">
        <f t="shared" si="101"/>
        <v>15-HC-018J220809-L046</v>
      </c>
      <c r="B6473" s="81" t="s">
        <v>12654</v>
      </c>
      <c r="C6473" s="81" t="s">
        <v>12640</v>
      </c>
      <c r="D6473" s="81" t="s">
        <v>12655</v>
      </c>
      <c r="E6473" s="81"/>
      <c r="F6473" s="81" t="s">
        <v>226</v>
      </c>
      <c r="G6473" s="81" t="s">
        <v>1933</v>
      </c>
      <c r="H6473" s="81" t="s">
        <v>12657</v>
      </c>
      <c r="I6473" s="81"/>
      <c r="J6473" s="82">
        <v>10.87</v>
      </c>
      <c r="K6473" s="82">
        <v>0</v>
      </c>
      <c r="L6473" s="82">
        <v>11</v>
      </c>
      <c r="M6473" s="82">
        <v>119.57</v>
      </c>
    </row>
    <row r="6474" spans="1:13">
      <c r="A6474" t="str">
        <f t="shared" si="101"/>
        <v>15-HC-018</v>
      </c>
      <c r="B6474" s="81" t="s">
        <v>12654</v>
      </c>
      <c r="C6474" s="81" t="s">
        <v>12640</v>
      </c>
      <c r="D6474" s="81" t="s">
        <v>12655</v>
      </c>
      <c r="E6474" s="81"/>
      <c r="F6474" s="81" t="s">
        <v>226</v>
      </c>
      <c r="G6474" s="81" t="s">
        <v>1933</v>
      </c>
      <c r="H6474" s="81"/>
      <c r="I6474" s="81"/>
      <c r="J6474" s="82">
        <v>10.87</v>
      </c>
      <c r="K6474" s="82">
        <v>0</v>
      </c>
      <c r="L6474" s="82">
        <v>0</v>
      </c>
      <c r="M6474" s="82">
        <v>0</v>
      </c>
    </row>
    <row r="6475" spans="1:13">
      <c r="A6475" t="str">
        <f t="shared" si="101"/>
        <v>15-HC-020J200317-L068</v>
      </c>
      <c r="B6475" s="81" t="s">
        <v>12658</v>
      </c>
      <c r="C6475" s="81" t="s">
        <v>12640</v>
      </c>
      <c r="D6475" s="81" t="s">
        <v>12659</v>
      </c>
      <c r="E6475" s="81"/>
      <c r="F6475" s="81" t="s">
        <v>226</v>
      </c>
      <c r="G6475" s="81" t="s">
        <v>1933</v>
      </c>
      <c r="H6475" s="81" t="s">
        <v>12656</v>
      </c>
      <c r="I6475" s="81"/>
      <c r="J6475" s="82">
        <v>11.5</v>
      </c>
      <c r="K6475" s="82">
        <v>0</v>
      </c>
      <c r="L6475" s="82">
        <v>0</v>
      </c>
      <c r="M6475" s="82">
        <v>0</v>
      </c>
    </row>
    <row r="6476" spans="1:13">
      <c r="A6476" t="str">
        <f t="shared" si="101"/>
        <v>15-HC-020J221004-L008</v>
      </c>
      <c r="B6476" s="81" t="s">
        <v>12658</v>
      </c>
      <c r="C6476" s="81" t="s">
        <v>12640</v>
      </c>
      <c r="D6476" s="81" t="s">
        <v>12659</v>
      </c>
      <c r="E6476" s="81"/>
      <c r="F6476" s="81" t="s">
        <v>226</v>
      </c>
      <c r="G6476" s="81" t="s">
        <v>1933</v>
      </c>
      <c r="H6476" s="81" t="s">
        <v>12660</v>
      </c>
      <c r="I6476" s="81"/>
      <c r="J6476" s="82">
        <v>11.5</v>
      </c>
      <c r="K6476" s="82">
        <v>0</v>
      </c>
      <c r="L6476" s="82">
        <v>13</v>
      </c>
      <c r="M6476" s="82">
        <v>149.5</v>
      </c>
    </row>
    <row r="6477" spans="1:13">
      <c r="A6477" t="str">
        <f t="shared" si="101"/>
        <v>15-HC-020</v>
      </c>
      <c r="B6477" s="81" t="s">
        <v>12658</v>
      </c>
      <c r="C6477" s="81" t="s">
        <v>12640</v>
      </c>
      <c r="D6477" s="81" t="s">
        <v>12659</v>
      </c>
      <c r="E6477" s="81"/>
      <c r="F6477" s="81" t="s">
        <v>226</v>
      </c>
      <c r="G6477" s="81" t="s">
        <v>1933</v>
      </c>
      <c r="H6477" s="81"/>
      <c r="I6477" s="81"/>
      <c r="J6477" s="82">
        <v>11.5</v>
      </c>
      <c r="K6477" s="82">
        <v>0</v>
      </c>
      <c r="L6477" s="82">
        <v>0</v>
      </c>
      <c r="M6477" s="82">
        <v>0</v>
      </c>
    </row>
    <row r="6478" spans="1:13">
      <c r="A6478" t="str">
        <f t="shared" si="101"/>
        <v>20L-HF-006J190321-l087</v>
      </c>
      <c r="B6478" s="81" t="s">
        <v>12661</v>
      </c>
      <c r="C6478" s="81" t="s">
        <v>12662</v>
      </c>
      <c r="D6478" s="81" t="s">
        <v>12663</v>
      </c>
      <c r="E6478" s="81"/>
      <c r="F6478" s="81" t="s">
        <v>226</v>
      </c>
      <c r="G6478" s="81" t="s">
        <v>1933</v>
      </c>
      <c r="H6478" s="81" t="s">
        <v>12664</v>
      </c>
      <c r="I6478" s="81"/>
      <c r="J6478" s="82">
        <v>7.26</v>
      </c>
      <c r="K6478" s="82">
        <v>0</v>
      </c>
      <c r="L6478" s="82">
        <v>6</v>
      </c>
      <c r="M6478" s="82">
        <v>43.56</v>
      </c>
    </row>
    <row r="6479" spans="1:13">
      <c r="A6479" t="str">
        <f t="shared" si="101"/>
        <v>20L-HF-007R200422-L017</v>
      </c>
      <c r="B6479" s="81" t="s">
        <v>12665</v>
      </c>
      <c r="C6479" s="81" t="s">
        <v>12662</v>
      </c>
      <c r="D6479" s="81" t="s">
        <v>12666</v>
      </c>
      <c r="E6479" s="81"/>
      <c r="F6479" s="81" t="s">
        <v>226</v>
      </c>
      <c r="G6479" s="81" t="s">
        <v>1933</v>
      </c>
      <c r="H6479" s="81" t="s">
        <v>12667</v>
      </c>
      <c r="I6479" s="81"/>
      <c r="J6479" s="82">
        <v>7.47</v>
      </c>
      <c r="K6479" s="82">
        <v>0</v>
      </c>
      <c r="L6479" s="82">
        <v>5</v>
      </c>
      <c r="M6479" s="82">
        <v>37.35</v>
      </c>
    </row>
    <row r="6480" spans="1:13">
      <c r="A6480" t="str">
        <f t="shared" si="101"/>
        <v>20L-HF-008J220728-L132</v>
      </c>
      <c r="B6480" s="81" t="s">
        <v>12668</v>
      </c>
      <c r="C6480" s="81" t="s">
        <v>12662</v>
      </c>
      <c r="D6480" s="81" t="s">
        <v>12669</v>
      </c>
      <c r="E6480" s="81"/>
      <c r="F6480" s="81" t="s">
        <v>226</v>
      </c>
      <c r="G6480" s="81" t="s">
        <v>1933</v>
      </c>
      <c r="H6480" s="81" t="s">
        <v>12670</v>
      </c>
      <c r="I6480" s="81"/>
      <c r="J6480" s="82">
        <v>7.81</v>
      </c>
      <c r="K6480" s="82">
        <v>0</v>
      </c>
      <c r="L6480" s="82">
        <v>35</v>
      </c>
      <c r="M6480" s="82">
        <v>273.35000000000002</v>
      </c>
    </row>
    <row r="6481" spans="1:13">
      <c r="A6481" t="str">
        <f t="shared" si="101"/>
        <v>20L-HF-009</v>
      </c>
      <c r="B6481" s="81" t="s">
        <v>12671</v>
      </c>
      <c r="C6481" s="81" t="s">
        <v>12662</v>
      </c>
      <c r="D6481" s="81" t="s">
        <v>12672</v>
      </c>
      <c r="E6481" s="81"/>
      <c r="F6481" s="81" t="s">
        <v>226</v>
      </c>
      <c r="G6481" s="81" t="s">
        <v>1933</v>
      </c>
      <c r="H6481" s="81"/>
      <c r="I6481" s="81"/>
      <c r="J6481" s="82">
        <v>6.67</v>
      </c>
      <c r="K6481" s="82">
        <v>0</v>
      </c>
      <c r="L6481" s="82">
        <v>-1</v>
      </c>
      <c r="M6481" s="82">
        <v>-6.67</v>
      </c>
    </row>
    <row r="6482" spans="1:13">
      <c r="A6482" t="str">
        <f t="shared" si="101"/>
        <v>20L-HF-009J220720-L019</v>
      </c>
      <c r="B6482" s="81" t="s">
        <v>12671</v>
      </c>
      <c r="C6482" s="81" t="s">
        <v>12662</v>
      </c>
      <c r="D6482" s="81" t="s">
        <v>12672</v>
      </c>
      <c r="E6482" s="81"/>
      <c r="F6482" s="81" t="s">
        <v>226</v>
      </c>
      <c r="G6482" s="81" t="s">
        <v>1933</v>
      </c>
      <c r="H6482" s="81" t="s">
        <v>12673</v>
      </c>
      <c r="I6482" s="81"/>
      <c r="J6482" s="82">
        <v>6.67</v>
      </c>
      <c r="K6482" s="82">
        <v>0</v>
      </c>
      <c r="L6482" s="82">
        <v>34</v>
      </c>
      <c r="M6482" s="82">
        <v>226.78</v>
      </c>
    </row>
    <row r="6483" spans="1:13">
      <c r="A6483" t="str">
        <f t="shared" si="101"/>
        <v>20L-HF-010</v>
      </c>
      <c r="B6483" s="81" t="s">
        <v>12674</v>
      </c>
      <c r="C6483" s="81" t="s">
        <v>12662</v>
      </c>
      <c r="D6483" s="81" t="s">
        <v>12675</v>
      </c>
      <c r="E6483" s="81"/>
      <c r="F6483" s="81" t="s">
        <v>226</v>
      </c>
      <c r="G6483" s="81" t="s">
        <v>1933</v>
      </c>
      <c r="H6483" s="81"/>
      <c r="I6483" s="81"/>
      <c r="J6483" s="82">
        <v>11.96</v>
      </c>
      <c r="K6483" s="82">
        <v>0</v>
      </c>
      <c r="L6483" s="82">
        <v>-14</v>
      </c>
      <c r="M6483" s="82">
        <v>-167.44</v>
      </c>
    </row>
    <row r="6484" spans="1:13">
      <c r="A6484" t="str">
        <f t="shared" si="101"/>
        <v>20L-HF-010J220720-L064</v>
      </c>
      <c r="B6484" s="81" t="s">
        <v>12674</v>
      </c>
      <c r="C6484" s="81" t="s">
        <v>12662</v>
      </c>
      <c r="D6484" s="81" t="s">
        <v>12675</v>
      </c>
      <c r="E6484" s="81"/>
      <c r="F6484" s="81" t="s">
        <v>226</v>
      </c>
      <c r="G6484" s="81" t="s">
        <v>1933</v>
      </c>
      <c r="H6484" s="81" t="s">
        <v>12676</v>
      </c>
      <c r="I6484" s="81"/>
      <c r="J6484" s="82">
        <v>11.96</v>
      </c>
      <c r="K6484" s="82">
        <v>0</v>
      </c>
      <c r="L6484" s="82">
        <v>0</v>
      </c>
      <c r="M6484" s="82">
        <v>0</v>
      </c>
    </row>
    <row r="6485" spans="1:13">
      <c r="A6485" t="str">
        <f t="shared" si="101"/>
        <v>20L-HF-010R191204-L043</v>
      </c>
      <c r="B6485" s="81" t="s">
        <v>12674</v>
      </c>
      <c r="C6485" s="81" t="s">
        <v>12662</v>
      </c>
      <c r="D6485" s="81" t="s">
        <v>12675</v>
      </c>
      <c r="E6485" s="81"/>
      <c r="F6485" s="81" t="s">
        <v>226</v>
      </c>
      <c r="G6485" s="81" t="s">
        <v>1933</v>
      </c>
      <c r="H6485" s="81" t="s">
        <v>12677</v>
      </c>
      <c r="I6485" s="81"/>
      <c r="J6485" s="82">
        <v>11.96</v>
      </c>
      <c r="K6485" s="82">
        <v>0</v>
      </c>
      <c r="L6485" s="82">
        <v>0</v>
      </c>
      <c r="M6485" s="82">
        <v>0</v>
      </c>
    </row>
    <row r="6486" spans="1:13">
      <c r="A6486" t="str">
        <f t="shared" si="101"/>
        <v>20L-HF-010J230706-L067</v>
      </c>
      <c r="B6486" s="81" t="s">
        <v>12674</v>
      </c>
      <c r="C6486" s="81" t="s">
        <v>12662</v>
      </c>
      <c r="D6486" s="81" t="s">
        <v>12675</v>
      </c>
      <c r="E6486" s="81"/>
      <c r="F6486" s="81" t="s">
        <v>226</v>
      </c>
      <c r="G6486" s="81" t="s">
        <v>1933</v>
      </c>
      <c r="H6486" s="81" t="s">
        <v>12678</v>
      </c>
      <c r="I6486" s="81"/>
      <c r="J6486" s="82">
        <v>11.96</v>
      </c>
      <c r="K6486" s="82">
        <v>0</v>
      </c>
      <c r="L6486" s="82">
        <v>30</v>
      </c>
      <c r="M6486" s="82">
        <v>358.8</v>
      </c>
    </row>
    <row r="6487" spans="1:13">
      <c r="A6487" t="str">
        <f t="shared" si="101"/>
        <v>20L-HF-011</v>
      </c>
      <c r="B6487" s="81" t="s">
        <v>12679</v>
      </c>
      <c r="C6487" s="81" t="s">
        <v>12680</v>
      </c>
      <c r="D6487" s="81" t="s">
        <v>12681</v>
      </c>
      <c r="E6487" s="81"/>
      <c r="F6487" s="81" t="s">
        <v>226</v>
      </c>
      <c r="G6487" s="81" t="s">
        <v>1933</v>
      </c>
      <c r="H6487" s="81"/>
      <c r="I6487" s="81"/>
      <c r="J6487" s="82">
        <v>10.75</v>
      </c>
      <c r="K6487" s="82">
        <v>0</v>
      </c>
      <c r="L6487" s="82">
        <v>-6</v>
      </c>
      <c r="M6487" s="82">
        <v>-64.5</v>
      </c>
    </row>
    <row r="6488" spans="1:13">
      <c r="A6488" t="str">
        <f t="shared" si="101"/>
        <v>20L-HF-011J190110-L003</v>
      </c>
      <c r="B6488" s="81" t="s">
        <v>12679</v>
      </c>
      <c r="C6488" s="81" t="s">
        <v>12680</v>
      </c>
      <c r="D6488" s="81" t="s">
        <v>12681</v>
      </c>
      <c r="E6488" s="81"/>
      <c r="F6488" s="81" t="s">
        <v>226</v>
      </c>
      <c r="G6488" s="81" t="s">
        <v>1933</v>
      </c>
      <c r="H6488" s="81" t="s">
        <v>12682</v>
      </c>
      <c r="I6488" s="81"/>
      <c r="J6488" s="82">
        <v>10.75</v>
      </c>
      <c r="K6488" s="82">
        <v>0</v>
      </c>
      <c r="L6488" s="82">
        <v>0</v>
      </c>
      <c r="M6488" s="82">
        <v>0</v>
      </c>
    </row>
    <row r="6489" spans="1:13">
      <c r="A6489" t="str">
        <f t="shared" si="101"/>
        <v>20L-HF-011J220816-L039</v>
      </c>
      <c r="B6489" s="81" t="s">
        <v>12679</v>
      </c>
      <c r="C6489" s="81" t="s">
        <v>12680</v>
      </c>
      <c r="D6489" s="81" t="s">
        <v>12681</v>
      </c>
      <c r="E6489" s="81"/>
      <c r="F6489" s="81" t="s">
        <v>226</v>
      </c>
      <c r="G6489" s="81" t="s">
        <v>1933</v>
      </c>
      <c r="H6489" s="81" t="s">
        <v>12683</v>
      </c>
      <c r="I6489" s="81"/>
      <c r="J6489" s="82">
        <v>10.75</v>
      </c>
      <c r="K6489" s="82">
        <v>0</v>
      </c>
      <c r="L6489" s="82">
        <v>13</v>
      </c>
      <c r="M6489" s="82">
        <v>139.75</v>
      </c>
    </row>
    <row r="6490" spans="1:13">
      <c r="A6490" t="str">
        <f t="shared" si="101"/>
        <v>20L-HF-011J230710-L079</v>
      </c>
      <c r="B6490" s="81" t="s">
        <v>12679</v>
      </c>
      <c r="C6490" s="81" t="s">
        <v>12680</v>
      </c>
      <c r="D6490" s="81" t="s">
        <v>12681</v>
      </c>
      <c r="E6490" s="81"/>
      <c r="F6490" s="81" t="s">
        <v>226</v>
      </c>
      <c r="G6490" s="81" t="s">
        <v>1933</v>
      </c>
      <c r="H6490" s="81" t="s">
        <v>12684</v>
      </c>
      <c r="I6490" s="81"/>
      <c r="J6490" s="82">
        <v>10.75</v>
      </c>
      <c r="K6490" s="82">
        <v>0</v>
      </c>
      <c r="L6490" s="82">
        <v>10</v>
      </c>
      <c r="M6490" s="82">
        <v>107.5</v>
      </c>
    </row>
    <row r="6491" spans="1:13">
      <c r="A6491" t="str">
        <f t="shared" si="101"/>
        <v>20L-HF-011J230502-L052</v>
      </c>
      <c r="B6491" s="81" t="s">
        <v>12679</v>
      </c>
      <c r="C6491" s="81" t="s">
        <v>12680</v>
      </c>
      <c r="D6491" s="81" t="s">
        <v>12681</v>
      </c>
      <c r="E6491" s="81"/>
      <c r="F6491" s="81" t="s">
        <v>226</v>
      </c>
      <c r="G6491" s="81" t="s">
        <v>1933</v>
      </c>
      <c r="H6491" s="81" t="s">
        <v>12685</v>
      </c>
      <c r="I6491" s="81"/>
      <c r="J6491" s="82">
        <v>10.75</v>
      </c>
      <c r="K6491" s="82">
        <v>0</v>
      </c>
      <c r="L6491" s="82">
        <v>20</v>
      </c>
      <c r="M6491" s="82">
        <v>215</v>
      </c>
    </row>
    <row r="6492" spans="1:13">
      <c r="A6492" t="str">
        <f t="shared" si="101"/>
        <v>20L-HF-012</v>
      </c>
      <c r="B6492" s="81" t="s">
        <v>12686</v>
      </c>
      <c r="C6492" s="81" t="s">
        <v>12680</v>
      </c>
      <c r="D6492" s="81" t="s">
        <v>12687</v>
      </c>
      <c r="E6492" s="81"/>
      <c r="F6492" s="81" t="s">
        <v>226</v>
      </c>
      <c r="G6492" s="81" t="s">
        <v>1933</v>
      </c>
      <c r="H6492" s="81"/>
      <c r="I6492" s="81"/>
      <c r="J6492" s="82">
        <v>8.27</v>
      </c>
      <c r="K6492" s="82">
        <v>0</v>
      </c>
      <c r="L6492" s="82">
        <v>-14</v>
      </c>
      <c r="M6492" s="82">
        <v>-115.78</v>
      </c>
    </row>
    <row r="6493" spans="1:13">
      <c r="A6493" t="str">
        <f t="shared" si="101"/>
        <v>20L-HF-012J220713-L098</v>
      </c>
      <c r="B6493" s="81" t="s">
        <v>12686</v>
      </c>
      <c r="C6493" s="81" t="s">
        <v>12680</v>
      </c>
      <c r="D6493" s="81" t="s">
        <v>12687</v>
      </c>
      <c r="E6493" s="81"/>
      <c r="F6493" s="81" t="s">
        <v>226</v>
      </c>
      <c r="G6493" s="81" t="s">
        <v>1933</v>
      </c>
      <c r="H6493" s="81" t="s">
        <v>12688</v>
      </c>
      <c r="I6493" s="81"/>
      <c r="J6493" s="82">
        <v>8.27</v>
      </c>
      <c r="K6493" s="82">
        <v>0</v>
      </c>
      <c r="L6493" s="82">
        <v>0</v>
      </c>
      <c r="M6493" s="82">
        <v>0</v>
      </c>
    </row>
    <row r="6494" spans="1:13">
      <c r="A6494" t="str">
        <f t="shared" si="101"/>
        <v>20L-HF-012J220816-L040</v>
      </c>
      <c r="B6494" s="81" t="s">
        <v>12686</v>
      </c>
      <c r="C6494" s="81" t="s">
        <v>12680</v>
      </c>
      <c r="D6494" s="81" t="s">
        <v>12687</v>
      </c>
      <c r="E6494" s="81"/>
      <c r="F6494" s="81" t="s">
        <v>226</v>
      </c>
      <c r="G6494" s="81" t="s">
        <v>1933</v>
      </c>
      <c r="H6494" s="81" t="s">
        <v>12689</v>
      </c>
      <c r="I6494" s="81"/>
      <c r="J6494" s="82">
        <v>8.27</v>
      </c>
      <c r="K6494" s="82">
        <v>0</v>
      </c>
      <c r="L6494" s="82">
        <v>2</v>
      </c>
      <c r="M6494" s="82">
        <v>16.54</v>
      </c>
    </row>
    <row r="6495" spans="1:13">
      <c r="A6495" t="str">
        <f t="shared" si="101"/>
        <v>20L-HF-012J221027-L033</v>
      </c>
      <c r="B6495" s="81" t="s">
        <v>12686</v>
      </c>
      <c r="C6495" s="81" t="s">
        <v>12680</v>
      </c>
      <c r="D6495" s="81" t="s">
        <v>12687</v>
      </c>
      <c r="E6495" s="81"/>
      <c r="F6495" s="81" t="s">
        <v>226</v>
      </c>
      <c r="G6495" s="81" t="s">
        <v>1933</v>
      </c>
      <c r="H6495" s="81" t="s">
        <v>12690</v>
      </c>
      <c r="I6495" s="81"/>
      <c r="J6495" s="82">
        <v>8.27</v>
      </c>
      <c r="K6495" s="82">
        <v>0</v>
      </c>
      <c r="L6495" s="82">
        <v>7</v>
      </c>
      <c r="M6495" s="82">
        <v>57.89</v>
      </c>
    </row>
    <row r="6496" spans="1:13">
      <c r="A6496" t="str">
        <f t="shared" si="101"/>
        <v>20L-HF-012J200514-L008</v>
      </c>
      <c r="B6496" s="81" t="s">
        <v>12686</v>
      </c>
      <c r="C6496" s="81" t="s">
        <v>12680</v>
      </c>
      <c r="D6496" s="81" t="s">
        <v>12687</v>
      </c>
      <c r="E6496" s="81"/>
      <c r="F6496" s="81" t="s">
        <v>226</v>
      </c>
      <c r="G6496" s="81" t="s">
        <v>1933</v>
      </c>
      <c r="H6496" s="81" t="s">
        <v>12691</v>
      </c>
      <c r="I6496" s="81"/>
      <c r="J6496" s="82">
        <v>8.27</v>
      </c>
      <c r="K6496" s="82">
        <v>0</v>
      </c>
      <c r="L6496" s="82">
        <v>0</v>
      </c>
      <c r="M6496" s="82">
        <v>0</v>
      </c>
    </row>
    <row r="6497" spans="1:13">
      <c r="A6497" t="str">
        <f t="shared" si="101"/>
        <v>20L-HF-013</v>
      </c>
      <c r="B6497" s="81" t="s">
        <v>12692</v>
      </c>
      <c r="C6497" s="81" t="s">
        <v>12680</v>
      </c>
      <c r="D6497" s="81" t="s">
        <v>12693</v>
      </c>
      <c r="E6497" s="81"/>
      <c r="F6497" s="81" t="s">
        <v>226</v>
      </c>
      <c r="G6497" s="81" t="s">
        <v>1933</v>
      </c>
      <c r="H6497" s="81"/>
      <c r="I6497" s="81"/>
      <c r="J6497" s="82">
        <v>12.34</v>
      </c>
      <c r="K6497" s="82">
        <v>0</v>
      </c>
      <c r="L6497" s="82">
        <v>-2</v>
      </c>
      <c r="M6497" s="82">
        <v>-24.68</v>
      </c>
    </row>
    <row r="6498" spans="1:13">
      <c r="A6498" t="str">
        <f t="shared" si="101"/>
        <v>20L-HF-013J200821-L044</v>
      </c>
      <c r="B6498" s="81" t="s">
        <v>12692</v>
      </c>
      <c r="C6498" s="81" t="s">
        <v>12680</v>
      </c>
      <c r="D6498" s="81" t="s">
        <v>12693</v>
      </c>
      <c r="E6498" s="81"/>
      <c r="F6498" s="81" t="s">
        <v>226</v>
      </c>
      <c r="G6498" s="81" t="s">
        <v>1933</v>
      </c>
      <c r="H6498" s="81" t="s">
        <v>12694</v>
      </c>
      <c r="I6498" s="81"/>
      <c r="J6498" s="82">
        <v>12.34</v>
      </c>
      <c r="K6498" s="82">
        <v>0</v>
      </c>
      <c r="L6498" s="82">
        <v>0</v>
      </c>
      <c r="M6498" s="82">
        <v>0</v>
      </c>
    </row>
    <row r="6499" spans="1:13">
      <c r="A6499" t="str">
        <f t="shared" si="101"/>
        <v>20L-HF-013J221027-L034</v>
      </c>
      <c r="B6499" s="81" t="s">
        <v>12692</v>
      </c>
      <c r="C6499" s="81" t="s">
        <v>12680</v>
      </c>
      <c r="D6499" s="81" t="s">
        <v>12693</v>
      </c>
      <c r="E6499" s="81"/>
      <c r="F6499" s="81" t="s">
        <v>226</v>
      </c>
      <c r="G6499" s="81" t="s">
        <v>1933</v>
      </c>
      <c r="H6499" s="81" t="s">
        <v>12695</v>
      </c>
      <c r="I6499" s="81"/>
      <c r="J6499" s="82">
        <v>12.34</v>
      </c>
      <c r="K6499" s="82">
        <v>0</v>
      </c>
      <c r="L6499" s="82">
        <v>13</v>
      </c>
      <c r="M6499" s="82">
        <v>160.41999999999999</v>
      </c>
    </row>
    <row r="6500" spans="1:13">
      <c r="A6500" t="str">
        <f t="shared" si="101"/>
        <v>20L-HF-014</v>
      </c>
      <c r="B6500" s="81" t="s">
        <v>12696</v>
      </c>
      <c r="C6500" s="81" t="s">
        <v>12697</v>
      </c>
      <c r="D6500" s="81" t="s">
        <v>12698</v>
      </c>
      <c r="E6500" s="81"/>
      <c r="F6500" s="81" t="s">
        <v>226</v>
      </c>
      <c r="G6500" s="81" t="s">
        <v>1933</v>
      </c>
      <c r="H6500" s="81"/>
      <c r="I6500" s="81"/>
      <c r="J6500" s="82">
        <v>12.73</v>
      </c>
      <c r="K6500" s="82">
        <v>0</v>
      </c>
      <c r="L6500" s="82">
        <v>-11</v>
      </c>
      <c r="M6500" s="82">
        <v>-140.03</v>
      </c>
    </row>
    <row r="6501" spans="1:13">
      <c r="A6501" t="str">
        <f t="shared" si="101"/>
        <v>20L-HF-014J220727-L071</v>
      </c>
      <c r="B6501" s="81" t="s">
        <v>12696</v>
      </c>
      <c r="C6501" s="81" t="s">
        <v>12697</v>
      </c>
      <c r="D6501" s="81" t="s">
        <v>12698</v>
      </c>
      <c r="E6501" s="81"/>
      <c r="F6501" s="81" t="s">
        <v>226</v>
      </c>
      <c r="G6501" s="81" t="s">
        <v>1933</v>
      </c>
      <c r="H6501" s="81" t="s">
        <v>12699</v>
      </c>
      <c r="I6501" s="81"/>
      <c r="J6501" s="82">
        <v>12.73</v>
      </c>
      <c r="K6501" s="82">
        <v>0</v>
      </c>
      <c r="L6501" s="82">
        <v>0</v>
      </c>
      <c r="M6501" s="82">
        <v>0</v>
      </c>
    </row>
    <row r="6502" spans="1:13">
      <c r="A6502" t="str">
        <f t="shared" si="101"/>
        <v>20L-HF-014J230608-L102</v>
      </c>
      <c r="B6502" s="81" t="s">
        <v>12696</v>
      </c>
      <c r="C6502" s="81" t="s">
        <v>12697</v>
      </c>
      <c r="D6502" s="81" t="s">
        <v>12698</v>
      </c>
      <c r="E6502" s="81"/>
      <c r="F6502" s="81" t="s">
        <v>226</v>
      </c>
      <c r="G6502" s="81" t="s">
        <v>1933</v>
      </c>
      <c r="H6502" s="81" t="s">
        <v>12700</v>
      </c>
      <c r="I6502" s="81"/>
      <c r="J6502" s="82">
        <v>12.73</v>
      </c>
      <c r="K6502" s="82">
        <v>0</v>
      </c>
      <c r="L6502" s="82">
        <v>22</v>
      </c>
      <c r="M6502" s="82">
        <v>280.06</v>
      </c>
    </row>
    <row r="6503" spans="1:13">
      <c r="A6503" t="str">
        <f t="shared" si="101"/>
        <v>20L-HF-016</v>
      </c>
      <c r="B6503" s="81" t="s">
        <v>12701</v>
      </c>
      <c r="C6503" s="81" t="s">
        <v>12702</v>
      </c>
      <c r="D6503" s="81" t="s">
        <v>12703</v>
      </c>
      <c r="E6503" s="81"/>
      <c r="F6503" s="81" t="s">
        <v>226</v>
      </c>
      <c r="G6503" s="81" t="s">
        <v>1933</v>
      </c>
      <c r="H6503" s="81"/>
      <c r="I6503" s="81"/>
      <c r="J6503" s="82">
        <v>12.88</v>
      </c>
      <c r="K6503" s="82">
        <v>0</v>
      </c>
      <c r="L6503" s="82">
        <v>-3</v>
      </c>
      <c r="M6503" s="82">
        <v>-38.64</v>
      </c>
    </row>
    <row r="6504" spans="1:13">
      <c r="A6504" t="str">
        <f t="shared" si="101"/>
        <v>20L-HF-016J220720-L065</v>
      </c>
      <c r="B6504" s="81" t="s">
        <v>12701</v>
      </c>
      <c r="C6504" s="81" t="s">
        <v>12702</v>
      </c>
      <c r="D6504" s="81" t="s">
        <v>12703</v>
      </c>
      <c r="E6504" s="81"/>
      <c r="F6504" s="81" t="s">
        <v>226</v>
      </c>
      <c r="G6504" s="81" t="s">
        <v>1933</v>
      </c>
      <c r="H6504" s="81" t="s">
        <v>12704</v>
      </c>
      <c r="I6504" s="81"/>
      <c r="J6504" s="82">
        <v>12.88</v>
      </c>
      <c r="K6504" s="82">
        <v>0</v>
      </c>
      <c r="L6504" s="82">
        <v>8</v>
      </c>
      <c r="M6504" s="82">
        <v>103.04</v>
      </c>
    </row>
    <row r="6505" spans="1:13">
      <c r="A6505" t="str">
        <f t="shared" si="101"/>
        <v>20L-HF-016J200603-L119</v>
      </c>
      <c r="B6505" s="81" t="s">
        <v>12701</v>
      </c>
      <c r="C6505" s="81" t="s">
        <v>12702</v>
      </c>
      <c r="D6505" s="81" t="s">
        <v>12703</v>
      </c>
      <c r="E6505" s="81"/>
      <c r="F6505" s="81" t="s">
        <v>226</v>
      </c>
      <c r="G6505" s="81" t="s">
        <v>1933</v>
      </c>
      <c r="H6505" s="81" t="s">
        <v>12705</v>
      </c>
      <c r="I6505" s="81"/>
      <c r="J6505" s="82">
        <v>12.88</v>
      </c>
      <c r="K6505" s="82">
        <v>0</v>
      </c>
      <c r="L6505" s="82">
        <v>0</v>
      </c>
      <c r="M6505" s="82">
        <v>0</v>
      </c>
    </row>
    <row r="6506" spans="1:13">
      <c r="A6506" t="str">
        <f t="shared" si="101"/>
        <v>20L-HF-016J230608-L104</v>
      </c>
      <c r="B6506" s="81" t="s">
        <v>12701</v>
      </c>
      <c r="C6506" s="81" t="s">
        <v>12702</v>
      </c>
      <c r="D6506" s="81" t="s">
        <v>12703</v>
      </c>
      <c r="E6506" s="81"/>
      <c r="F6506" s="81" t="s">
        <v>226</v>
      </c>
      <c r="G6506" s="81" t="s">
        <v>1933</v>
      </c>
      <c r="H6506" s="81" t="s">
        <v>12706</v>
      </c>
      <c r="I6506" s="81"/>
      <c r="J6506" s="82">
        <v>12.88</v>
      </c>
      <c r="K6506" s="82">
        <v>0</v>
      </c>
      <c r="L6506" s="82">
        <v>27</v>
      </c>
      <c r="M6506" s="82">
        <v>347.76</v>
      </c>
    </row>
    <row r="6507" spans="1:13">
      <c r="A6507" t="str">
        <f t="shared" si="101"/>
        <v>20L-HF-018</v>
      </c>
      <c r="B6507" s="81" t="s">
        <v>12707</v>
      </c>
      <c r="C6507" s="81" t="s">
        <v>12708</v>
      </c>
      <c r="D6507" s="81" t="s">
        <v>12709</v>
      </c>
      <c r="E6507" s="81"/>
      <c r="F6507" s="81" t="s">
        <v>226</v>
      </c>
      <c r="G6507" s="81" t="s">
        <v>1933</v>
      </c>
      <c r="H6507" s="81"/>
      <c r="I6507" s="81"/>
      <c r="J6507" s="82">
        <v>15.35</v>
      </c>
      <c r="K6507" s="82">
        <v>0</v>
      </c>
      <c r="L6507" s="82">
        <v>-1</v>
      </c>
      <c r="M6507" s="82">
        <v>-15.35</v>
      </c>
    </row>
    <row r="6508" spans="1:13">
      <c r="A6508" t="str">
        <f t="shared" si="101"/>
        <v>20L-HF-018J200514-L012</v>
      </c>
      <c r="B6508" s="81" t="s">
        <v>12707</v>
      </c>
      <c r="C6508" s="81" t="s">
        <v>12708</v>
      </c>
      <c r="D6508" s="81" t="s">
        <v>12709</v>
      </c>
      <c r="E6508" s="81"/>
      <c r="F6508" s="81" t="s">
        <v>226</v>
      </c>
      <c r="G6508" s="81" t="s">
        <v>1933</v>
      </c>
      <c r="H6508" s="81" t="s">
        <v>12710</v>
      </c>
      <c r="I6508" s="81"/>
      <c r="J6508" s="82">
        <v>15.35</v>
      </c>
      <c r="K6508" s="82">
        <v>0</v>
      </c>
      <c r="L6508" s="82">
        <v>1</v>
      </c>
      <c r="M6508" s="82">
        <v>15.35</v>
      </c>
    </row>
    <row r="6509" spans="1:13">
      <c r="A6509" t="str">
        <f t="shared" si="101"/>
        <v>20L-HF-018J230502-L055</v>
      </c>
      <c r="B6509" s="81" t="s">
        <v>12707</v>
      </c>
      <c r="C6509" s="81" t="s">
        <v>12708</v>
      </c>
      <c r="D6509" s="81" t="s">
        <v>12709</v>
      </c>
      <c r="E6509" s="81"/>
      <c r="F6509" s="81" t="s">
        <v>226</v>
      </c>
      <c r="G6509" s="81" t="s">
        <v>1933</v>
      </c>
      <c r="H6509" s="81" t="s">
        <v>12711</v>
      </c>
      <c r="I6509" s="81"/>
      <c r="J6509" s="82">
        <v>15.35</v>
      </c>
      <c r="K6509" s="82">
        <v>0</v>
      </c>
      <c r="L6509" s="82">
        <v>30</v>
      </c>
      <c r="M6509" s="82">
        <v>460.5</v>
      </c>
    </row>
    <row r="6510" spans="1:13">
      <c r="A6510" t="str">
        <f t="shared" si="101"/>
        <v>20L-HF-020R200326-L007</v>
      </c>
      <c r="B6510" s="81" t="s">
        <v>12712</v>
      </c>
      <c r="C6510" s="81" t="s">
        <v>12713</v>
      </c>
      <c r="D6510" s="81" t="s">
        <v>12714</v>
      </c>
      <c r="E6510" s="81"/>
      <c r="F6510" s="81" t="s">
        <v>226</v>
      </c>
      <c r="G6510" s="81" t="s">
        <v>1933</v>
      </c>
      <c r="H6510" s="81" t="s">
        <v>12715</v>
      </c>
      <c r="I6510" s="81"/>
      <c r="J6510" s="82">
        <v>16.03</v>
      </c>
      <c r="K6510" s="82">
        <v>0</v>
      </c>
      <c r="L6510" s="82">
        <v>1</v>
      </c>
      <c r="M6510" s="82">
        <v>16.03</v>
      </c>
    </row>
    <row r="6511" spans="1:13">
      <c r="A6511" t="str">
        <f t="shared" si="101"/>
        <v>20L-HF-020J230510-L011</v>
      </c>
      <c r="B6511" s="81" t="s">
        <v>12712</v>
      </c>
      <c r="C6511" s="81" t="s">
        <v>12713</v>
      </c>
      <c r="D6511" s="81" t="s">
        <v>12714</v>
      </c>
      <c r="E6511" s="81"/>
      <c r="F6511" s="81" t="s">
        <v>226</v>
      </c>
      <c r="G6511" s="81" t="s">
        <v>1933</v>
      </c>
      <c r="H6511" s="81" t="s">
        <v>12716</v>
      </c>
      <c r="I6511" s="81"/>
      <c r="J6511" s="82">
        <v>16.03</v>
      </c>
      <c r="K6511" s="82">
        <v>0</v>
      </c>
      <c r="L6511" s="82">
        <v>0</v>
      </c>
      <c r="M6511" s="82">
        <v>0</v>
      </c>
    </row>
    <row r="6512" spans="1:13">
      <c r="A6512" t="str">
        <f t="shared" si="101"/>
        <v>20L-HF-020R230510-L011</v>
      </c>
      <c r="B6512" s="81" t="s">
        <v>12712</v>
      </c>
      <c r="C6512" s="81" t="s">
        <v>12713</v>
      </c>
      <c r="D6512" s="81" t="s">
        <v>12714</v>
      </c>
      <c r="E6512" s="81"/>
      <c r="F6512" s="81" t="s">
        <v>226</v>
      </c>
      <c r="G6512" s="81" t="s">
        <v>1933</v>
      </c>
      <c r="H6512" s="81" t="s">
        <v>12717</v>
      </c>
      <c r="I6512" s="81"/>
      <c r="J6512" s="82">
        <v>16.03</v>
      </c>
      <c r="K6512" s="82">
        <v>0</v>
      </c>
      <c r="L6512" s="82">
        <v>30</v>
      </c>
      <c r="M6512" s="82">
        <v>480.9</v>
      </c>
    </row>
    <row r="6513" spans="1:13">
      <c r="A6513" t="str">
        <f t="shared" si="101"/>
        <v>20-HF-006J190219-l075</v>
      </c>
      <c r="B6513" s="81" t="s">
        <v>12718</v>
      </c>
      <c r="C6513" s="81" t="s">
        <v>12719</v>
      </c>
      <c r="D6513" s="81" t="s">
        <v>12720</v>
      </c>
      <c r="E6513" s="81"/>
      <c r="F6513" s="81" t="s">
        <v>226</v>
      </c>
      <c r="G6513" s="81" t="s">
        <v>1933</v>
      </c>
      <c r="H6513" s="81" t="s">
        <v>12721</v>
      </c>
      <c r="I6513" s="81"/>
      <c r="J6513" s="82">
        <v>5.87</v>
      </c>
      <c r="K6513" s="82">
        <v>0</v>
      </c>
      <c r="L6513" s="82">
        <v>3</v>
      </c>
      <c r="M6513" s="82">
        <v>17.61</v>
      </c>
    </row>
    <row r="6514" spans="1:13">
      <c r="A6514" t="str">
        <f t="shared" si="101"/>
        <v>20-HF-007J190219-l075</v>
      </c>
      <c r="B6514" s="81" t="s">
        <v>12722</v>
      </c>
      <c r="C6514" s="81" t="s">
        <v>12719</v>
      </c>
      <c r="D6514" s="81" t="s">
        <v>12723</v>
      </c>
      <c r="E6514" s="81"/>
      <c r="F6514" s="81" t="s">
        <v>226</v>
      </c>
      <c r="G6514" s="81" t="s">
        <v>1933</v>
      </c>
      <c r="H6514" s="81" t="s">
        <v>12721</v>
      </c>
      <c r="I6514" s="81"/>
      <c r="J6514" s="82">
        <v>6.05</v>
      </c>
      <c r="K6514" s="82">
        <v>0</v>
      </c>
      <c r="L6514" s="82">
        <v>4</v>
      </c>
      <c r="M6514" s="82">
        <v>24.2</v>
      </c>
    </row>
    <row r="6515" spans="1:13">
      <c r="A6515" t="str">
        <f t="shared" si="101"/>
        <v>20-HF-008</v>
      </c>
      <c r="B6515" s="81" t="s">
        <v>12724</v>
      </c>
      <c r="C6515" s="81" t="s">
        <v>12719</v>
      </c>
      <c r="D6515" s="81" t="s">
        <v>12725</v>
      </c>
      <c r="E6515" s="81"/>
      <c r="F6515" s="81" t="s">
        <v>226</v>
      </c>
      <c r="G6515" s="81" t="s">
        <v>1933</v>
      </c>
      <c r="H6515" s="81"/>
      <c r="I6515" s="81"/>
      <c r="J6515" s="82">
        <v>8.1</v>
      </c>
      <c r="K6515" s="82">
        <v>0</v>
      </c>
      <c r="L6515" s="82">
        <v>-1</v>
      </c>
      <c r="M6515" s="82">
        <v>-8.1</v>
      </c>
    </row>
    <row r="6516" spans="1:13">
      <c r="A6516" t="str">
        <f t="shared" si="101"/>
        <v>20-HF-008J221027-L031</v>
      </c>
      <c r="B6516" s="81" t="s">
        <v>12724</v>
      </c>
      <c r="C6516" s="81" t="s">
        <v>12719</v>
      </c>
      <c r="D6516" s="81" t="s">
        <v>12725</v>
      </c>
      <c r="E6516" s="81"/>
      <c r="F6516" s="81" t="s">
        <v>226</v>
      </c>
      <c r="G6516" s="81" t="s">
        <v>1933</v>
      </c>
      <c r="H6516" s="81" t="s">
        <v>12726</v>
      </c>
      <c r="I6516" s="81"/>
      <c r="J6516" s="82">
        <v>8.1</v>
      </c>
      <c r="K6516" s="82">
        <v>0</v>
      </c>
      <c r="L6516" s="82">
        <v>6</v>
      </c>
      <c r="M6516" s="82">
        <v>48.6</v>
      </c>
    </row>
    <row r="6517" spans="1:13">
      <c r="A6517" t="str">
        <f t="shared" si="101"/>
        <v>20-HF-010</v>
      </c>
      <c r="B6517" s="81" t="s">
        <v>12727</v>
      </c>
      <c r="C6517" s="81" t="s">
        <v>12719</v>
      </c>
      <c r="D6517" s="81" t="s">
        <v>12728</v>
      </c>
      <c r="E6517" s="81"/>
      <c r="F6517" s="81" t="s">
        <v>226</v>
      </c>
      <c r="G6517" s="81" t="s">
        <v>1933</v>
      </c>
      <c r="H6517" s="81"/>
      <c r="I6517" s="81"/>
      <c r="J6517" s="82">
        <v>10.29</v>
      </c>
      <c r="K6517" s="82">
        <v>0</v>
      </c>
      <c r="L6517" s="82">
        <v>-7</v>
      </c>
      <c r="M6517" s="82">
        <v>-72.03</v>
      </c>
    </row>
    <row r="6518" spans="1:13">
      <c r="A6518" t="str">
        <f t="shared" si="101"/>
        <v>20-HF-010J190219-l075</v>
      </c>
      <c r="B6518" s="81" t="s">
        <v>12727</v>
      </c>
      <c r="C6518" s="81" t="s">
        <v>12719</v>
      </c>
      <c r="D6518" s="81" t="s">
        <v>12728</v>
      </c>
      <c r="E6518" s="81"/>
      <c r="F6518" s="81" t="s">
        <v>226</v>
      </c>
      <c r="G6518" s="81" t="s">
        <v>1933</v>
      </c>
      <c r="H6518" s="81" t="s">
        <v>12721</v>
      </c>
      <c r="I6518" s="81"/>
      <c r="J6518" s="82">
        <v>10.29</v>
      </c>
      <c r="K6518" s="82">
        <v>0</v>
      </c>
      <c r="L6518" s="82">
        <v>0</v>
      </c>
      <c r="M6518" s="82">
        <v>0</v>
      </c>
    </row>
    <row r="6519" spans="1:13">
      <c r="A6519" t="str">
        <f t="shared" si="101"/>
        <v>20-HF-010J230120-L026</v>
      </c>
      <c r="B6519" s="81" t="s">
        <v>12727</v>
      </c>
      <c r="C6519" s="81" t="s">
        <v>12719</v>
      </c>
      <c r="D6519" s="81" t="s">
        <v>12728</v>
      </c>
      <c r="E6519" s="81"/>
      <c r="F6519" s="81" t="s">
        <v>226</v>
      </c>
      <c r="G6519" s="81" t="s">
        <v>1933</v>
      </c>
      <c r="H6519" s="81" t="s">
        <v>12729</v>
      </c>
      <c r="I6519" s="81"/>
      <c r="J6519" s="82">
        <v>10.29</v>
      </c>
      <c r="K6519" s="82">
        <v>0</v>
      </c>
      <c r="L6519" s="82">
        <v>1</v>
      </c>
      <c r="M6519" s="82">
        <v>10.29</v>
      </c>
    </row>
    <row r="6520" spans="1:13">
      <c r="A6520" t="str">
        <f t="shared" si="101"/>
        <v>20-HF-010J190314-L124</v>
      </c>
      <c r="B6520" s="81" t="s">
        <v>12727</v>
      </c>
      <c r="C6520" s="81" t="s">
        <v>12719</v>
      </c>
      <c r="D6520" s="81" t="s">
        <v>12728</v>
      </c>
      <c r="E6520" s="81"/>
      <c r="F6520" s="81" t="s">
        <v>226</v>
      </c>
      <c r="G6520" s="81" t="s">
        <v>1933</v>
      </c>
      <c r="H6520" s="81" t="s">
        <v>12730</v>
      </c>
      <c r="I6520" s="81"/>
      <c r="J6520" s="82">
        <v>10.29</v>
      </c>
      <c r="K6520" s="82">
        <v>0</v>
      </c>
      <c r="L6520" s="82">
        <v>0</v>
      </c>
      <c r="M6520" s="82">
        <v>0</v>
      </c>
    </row>
    <row r="6521" spans="1:13">
      <c r="A6521" t="str">
        <f t="shared" si="101"/>
        <v>20-HF-011</v>
      </c>
      <c r="B6521" s="81" t="s">
        <v>12731</v>
      </c>
      <c r="C6521" s="81" t="s">
        <v>12719</v>
      </c>
      <c r="D6521" s="81" t="s">
        <v>12732</v>
      </c>
      <c r="E6521" s="81"/>
      <c r="F6521" s="81" t="s">
        <v>226</v>
      </c>
      <c r="G6521" s="81" t="s">
        <v>1933</v>
      </c>
      <c r="H6521" s="81"/>
      <c r="I6521" s="81"/>
      <c r="J6521" s="82">
        <v>10.4</v>
      </c>
      <c r="K6521" s="82">
        <v>0</v>
      </c>
      <c r="L6521" s="82">
        <v>-11</v>
      </c>
      <c r="M6521" s="82">
        <v>-114.4</v>
      </c>
    </row>
    <row r="6522" spans="1:13">
      <c r="A6522" t="str">
        <f t="shared" si="101"/>
        <v>20-HF-011J220927-L098</v>
      </c>
      <c r="B6522" s="81" t="s">
        <v>12731</v>
      </c>
      <c r="C6522" s="81" t="s">
        <v>12719</v>
      </c>
      <c r="D6522" s="81" t="s">
        <v>12732</v>
      </c>
      <c r="E6522" s="81"/>
      <c r="F6522" s="81" t="s">
        <v>226</v>
      </c>
      <c r="G6522" s="81" t="s">
        <v>1933</v>
      </c>
      <c r="H6522" s="81" t="s">
        <v>12733</v>
      </c>
      <c r="I6522" s="81"/>
      <c r="J6522" s="82">
        <v>10.4</v>
      </c>
      <c r="K6522" s="82">
        <v>0</v>
      </c>
      <c r="L6522" s="82">
        <v>8</v>
      </c>
      <c r="M6522" s="82">
        <v>83.2</v>
      </c>
    </row>
    <row r="6523" spans="1:13">
      <c r="A6523" t="str">
        <f t="shared" si="101"/>
        <v>20-HF-011J190219-L069</v>
      </c>
      <c r="B6523" s="81" t="s">
        <v>12731</v>
      </c>
      <c r="C6523" s="81" t="s">
        <v>12719</v>
      </c>
      <c r="D6523" s="81" t="s">
        <v>12732</v>
      </c>
      <c r="E6523" s="81"/>
      <c r="F6523" s="81" t="s">
        <v>226</v>
      </c>
      <c r="G6523" s="81" t="s">
        <v>1933</v>
      </c>
      <c r="H6523" s="81" t="s">
        <v>12734</v>
      </c>
      <c r="I6523" s="81"/>
      <c r="J6523" s="82">
        <v>10.4</v>
      </c>
      <c r="K6523" s="82">
        <v>0</v>
      </c>
      <c r="L6523" s="82">
        <v>0</v>
      </c>
      <c r="M6523" s="82">
        <v>0</v>
      </c>
    </row>
    <row r="6524" spans="1:13">
      <c r="A6524" t="str">
        <f t="shared" si="101"/>
        <v>20-HF-012</v>
      </c>
      <c r="B6524" s="81" t="s">
        <v>12735</v>
      </c>
      <c r="C6524" s="81" t="s">
        <v>12719</v>
      </c>
      <c r="D6524" s="81" t="s">
        <v>12736</v>
      </c>
      <c r="E6524" s="81"/>
      <c r="F6524" s="81" t="s">
        <v>226</v>
      </c>
      <c r="G6524" s="81" t="s">
        <v>1933</v>
      </c>
      <c r="H6524" s="81"/>
      <c r="I6524" s="81"/>
      <c r="J6524" s="82">
        <v>10.74</v>
      </c>
      <c r="K6524" s="82">
        <v>0</v>
      </c>
      <c r="L6524" s="82">
        <v>-9</v>
      </c>
      <c r="M6524" s="82">
        <v>-96.66</v>
      </c>
    </row>
    <row r="6525" spans="1:13">
      <c r="A6525" t="str">
        <f t="shared" si="101"/>
        <v>20-HF-012J221212-L038</v>
      </c>
      <c r="B6525" s="81" t="s">
        <v>12735</v>
      </c>
      <c r="C6525" s="81" t="s">
        <v>12719</v>
      </c>
      <c r="D6525" s="81" t="s">
        <v>12736</v>
      </c>
      <c r="E6525" s="81"/>
      <c r="F6525" s="81" t="s">
        <v>226</v>
      </c>
      <c r="G6525" s="81" t="s">
        <v>1933</v>
      </c>
      <c r="H6525" s="81" t="s">
        <v>12737</v>
      </c>
      <c r="I6525" s="81"/>
      <c r="J6525" s="82">
        <v>10.74</v>
      </c>
      <c r="K6525" s="82">
        <v>0</v>
      </c>
      <c r="L6525" s="82">
        <v>1</v>
      </c>
      <c r="M6525" s="82">
        <v>10.74</v>
      </c>
    </row>
    <row r="6526" spans="1:13">
      <c r="A6526" t="str">
        <f t="shared" si="101"/>
        <v>20-HF-013</v>
      </c>
      <c r="B6526" s="81" t="s">
        <v>12738</v>
      </c>
      <c r="C6526" s="81" t="s">
        <v>12719</v>
      </c>
      <c r="D6526" s="81" t="s">
        <v>12739</v>
      </c>
      <c r="E6526" s="81"/>
      <c r="F6526" s="81" t="s">
        <v>226</v>
      </c>
      <c r="G6526" s="81" t="s">
        <v>1933</v>
      </c>
      <c r="H6526" s="81"/>
      <c r="I6526" s="81"/>
      <c r="J6526" s="82">
        <v>11.48</v>
      </c>
      <c r="K6526" s="82">
        <v>0</v>
      </c>
      <c r="L6526" s="82">
        <v>-3</v>
      </c>
      <c r="M6526" s="82">
        <v>-34.44</v>
      </c>
    </row>
    <row r="6527" spans="1:13">
      <c r="A6527" t="str">
        <f t="shared" si="101"/>
        <v>20-HF-013J220927-L048</v>
      </c>
      <c r="B6527" s="81" t="s">
        <v>12738</v>
      </c>
      <c r="C6527" s="81" t="s">
        <v>12719</v>
      </c>
      <c r="D6527" s="81" t="s">
        <v>12739</v>
      </c>
      <c r="E6527" s="81"/>
      <c r="F6527" s="81" t="s">
        <v>226</v>
      </c>
      <c r="G6527" s="81" t="s">
        <v>1933</v>
      </c>
      <c r="H6527" s="81" t="s">
        <v>12740</v>
      </c>
      <c r="I6527" s="81"/>
      <c r="J6527" s="82">
        <v>11.48</v>
      </c>
      <c r="K6527" s="82">
        <v>0</v>
      </c>
      <c r="L6527" s="82">
        <v>17</v>
      </c>
      <c r="M6527" s="82">
        <v>195.16</v>
      </c>
    </row>
    <row r="6528" spans="1:13">
      <c r="A6528" t="str">
        <f t="shared" si="101"/>
        <v>20-HF-013J190219-l075</v>
      </c>
      <c r="B6528" s="81" t="s">
        <v>12738</v>
      </c>
      <c r="C6528" s="81" t="s">
        <v>12719</v>
      </c>
      <c r="D6528" s="81" t="s">
        <v>12739</v>
      </c>
      <c r="E6528" s="81"/>
      <c r="F6528" s="81" t="s">
        <v>226</v>
      </c>
      <c r="G6528" s="81" t="s">
        <v>1933</v>
      </c>
      <c r="H6528" s="81" t="s">
        <v>12721</v>
      </c>
      <c r="I6528" s="81"/>
      <c r="J6528" s="82">
        <v>11.48</v>
      </c>
      <c r="K6528" s="82">
        <v>0</v>
      </c>
      <c r="L6528" s="82">
        <v>0</v>
      </c>
      <c r="M6528" s="82">
        <v>0</v>
      </c>
    </row>
    <row r="6529" spans="1:13">
      <c r="A6529" t="str">
        <f t="shared" si="101"/>
        <v>20-HF-014</v>
      </c>
      <c r="B6529" s="81" t="s">
        <v>12741</v>
      </c>
      <c r="C6529" s="81" t="s">
        <v>12719</v>
      </c>
      <c r="D6529" s="81" t="s">
        <v>12742</v>
      </c>
      <c r="E6529" s="81"/>
      <c r="F6529" s="81" t="s">
        <v>226</v>
      </c>
      <c r="G6529" s="81" t="s">
        <v>1933</v>
      </c>
      <c r="H6529" s="81"/>
      <c r="I6529" s="81"/>
      <c r="J6529" s="82">
        <v>14.81</v>
      </c>
      <c r="K6529" s="82">
        <v>0</v>
      </c>
      <c r="L6529" s="82">
        <v>-2</v>
      </c>
      <c r="M6529" s="82">
        <v>-29.62</v>
      </c>
    </row>
    <row r="6530" spans="1:13">
      <c r="A6530" t="str">
        <f t="shared" si="101"/>
        <v>20-HF-014J221212-L039</v>
      </c>
      <c r="B6530" s="81" t="s">
        <v>12741</v>
      </c>
      <c r="C6530" s="81" t="s">
        <v>12719</v>
      </c>
      <c r="D6530" s="81" t="s">
        <v>12742</v>
      </c>
      <c r="E6530" s="81"/>
      <c r="F6530" s="81" t="s">
        <v>226</v>
      </c>
      <c r="G6530" s="81" t="s">
        <v>1933</v>
      </c>
      <c r="H6530" s="81" t="s">
        <v>12743</v>
      </c>
      <c r="I6530" s="81"/>
      <c r="J6530" s="82">
        <v>14.81</v>
      </c>
      <c r="K6530" s="82">
        <v>0</v>
      </c>
      <c r="L6530" s="82">
        <v>13</v>
      </c>
      <c r="M6530" s="82">
        <v>192.53</v>
      </c>
    </row>
    <row r="6531" spans="1:13">
      <c r="A6531" t="str">
        <f t="shared" ref="A6531:A6594" si="102">CONCATENATE(B6531,H6531)</f>
        <v>20-HF-014J190219-l075</v>
      </c>
      <c r="B6531" s="81" t="s">
        <v>12741</v>
      </c>
      <c r="C6531" s="81" t="s">
        <v>12719</v>
      </c>
      <c r="D6531" s="81" t="s">
        <v>12742</v>
      </c>
      <c r="E6531" s="81"/>
      <c r="F6531" s="81" t="s">
        <v>226</v>
      </c>
      <c r="G6531" s="81" t="s">
        <v>1933</v>
      </c>
      <c r="H6531" s="81" t="s">
        <v>12721</v>
      </c>
      <c r="I6531" s="81"/>
      <c r="J6531" s="82">
        <v>14.81</v>
      </c>
      <c r="K6531" s="82">
        <v>0</v>
      </c>
      <c r="L6531" s="82">
        <v>0</v>
      </c>
      <c r="M6531" s="82">
        <v>0</v>
      </c>
    </row>
    <row r="6532" spans="1:13">
      <c r="A6532" t="str">
        <f t="shared" si="102"/>
        <v>20-HF-016J221012-L035</v>
      </c>
      <c r="B6532" s="81" t="s">
        <v>12744</v>
      </c>
      <c r="C6532" s="81" t="s">
        <v>12745</v>
      </c>
      <c r="D6532" s="81" t="s">
        <v>12746</v>
      </c>
      <c r="E6532" s="81"/>
      <c r="F6532" s="81" t="s">
        <v>226</v>
      </c>
      <c r="G6532" s="81" t="s">
        <v>1933</v>
      </c>
      <c r="H6532" s="81" t="s">
        <v>12747</v>
      </c>
      <c r="I6532" s="81"/>
      <c r="J6532" s="82">
        <v>14.34</v>
      </c>
      <c r="K6532" s="82">
        <v>0</v>
      </c>
      <c r="L6532" s="82">
        <v>9</v>
      </c>
      <c r="M6532" s="82">
        <v>129.06</v>
      </c>
    </row>
    <row r="6533" spans="1:13">
      <c r="A6533" t="str">
        <f t="shared" si="102"/>
        <v>20-HF-016</v>
      </c>
      <c r="B6533" s="81" t="s">
        <v>12744</v>
      </c>
      <c r="C6533" s="81" t="s">
        <v>12745</v>
      </c>
      <c r="D6533" s="81" t="s">
        <v>12746</v>
      </c>
      <c r="E6533" s="81"/>
      <c r="F6533" s="81" t="s">
        <v>226</v>
      </c>
      <c r="G6533" s="81" t="s">
        <v>1933</v>
      </c>
      <c r="H6533" s="81"/>
      <c r="I6533" s="81"/>
      <c r="J6533" s="82">
        <v>14.34</v>
      </c>
      <c r="K6533" s="82">
        <v>0</v>
      </c>
      <c r="L6533" s="82">
        <v>0</v>
      </c>
      <c r="M6533" s="82">
        <v>0</v>
      </c>
    </row>
    <row r="6534" spans="1:13">
      <c r="A6534" t="str">
        <f t="shared" si="102"/>
        <v>20-HF-016J230706-L066</v>
      </c>
      <c r="B6534" s="81" t="s">
        <v>12744</v>
      </c>
      <c r="C6534" s="81" t="s">
        <v>12745</v>
      </c>
      <c r="D6534" s="81" t="s">
        <v>12746</v>
      </c>
      <c r="E6534" s="81"/>
      <c r="F6534" s="81" t="s">
        <v>226</v>
      </c>
      <c r="G6534" s="81" t="s">
        <v>1933</v>
      </c>
      <c r="H6534" s="81" t="s">
        <v>12748</v>
      </c>
      <c r="I6534" s="81"/>
      <c r="J6534" s="82">
        <v>14.34</v>
      </c>
      <c r="K6534" s="82">
        <v>0</v>
      </c>
      <c r="L6534" s="82">
        <v>30</v>
      </c>
      <c r="M6534" s="82">
        <v>430.2</v>
      </c>
    </row>
    <row r="6535" spans="1:13">
      <c r="A6535" t="str">
        <f t="shared" si="102"/>
        <v>20-HF-018J230502-L061</v>
      </c>
      <c r="B6535" s="81" t="s">
        <v>12749</v>
      </c>
      <c r="C6535" s="81" t="s">
        <v>12750</v>
      </c>
      <c r="D6535" s="81" t="s">
        <v>12751</v>
      </c>
      <c r="E6535" s="81"/>
      <c r="F6535" s="81" t="s">
        <v>226</v>
      </c>
      <c r="G6535" s="81" t="s">
        <v>1933</v>
      </c>
      <c r="H6535" s="81" t="s">
        <v>12752</v>
      </c>
      <c r="I6535" s="81"/>
      <c r="J6535" s="82">
        <v>16.739999999999998</v>
      </c>
      <c r="K6535" s="82">
        <v>0</v>
      </c>
      <c r="L6535" s="82">
        <v>51</v>
      </c>
      <c r="M6535" s="82">
        <v>853.74</v>
      </c>
    </row>
    <row r="6536" spans="1:13">
      <c r="A6536" t="str">
        <f t="shared" si="102"/>
        <v>20-HF-020J200728-L082</v>
      </c>
      <c r="B6536" s="81" t="s">
        <v>12753</v>
      </c>
      <c r="C6536" s="81" t="s">
        <v>12754</v>
      </c>
      <c r="D6536" s="81" t="s">
        <v>12755</v>
      </c>
      <c r="E6536" s="81"/>
      <c r="F6536" s="81" t="s">
        <v>226</v>
      </c>
      <c r="G6536" s="81" t="s">
        <v>1933</v>
      </c>
      <c r="H6536" s="81" t="s">
        <v>12756</v>
      </c>
      <c r="I6536" s="81"/>
      <c r="J6536" s="82">
        <v>17.420000000000002</v>
      </c>
      <c r="K6536" s="82">
        <v>0</v>
      </c>
      <c r="L6536" s="82">
        <v>0</v>
      </c>
      <c r="M6536" s="82">
        <v>0</v>
      </c>
    </row>
    <row r="6537" spans="1:13">
      <c r="A6537" t="str">
        <f t="shared" si="102"/>
        <v>20-HF-020J230502-L062</v>
      </c>
      <c r="B6537" s="81" t="s">
        <v>12753</v>
      </c>
      <c r="C6537" s="81" t="s">
        <v>12754</v>
      </c>
      <c r="D6537" s="81" t="s">
        <v>12755</v>
      </c>
      <c r="E6537" s="81"/>
      <c r="F6537" s="81" t="s">
        <v>226</v>
      </c>
      <c r="G6537" s="81" t="s">
        <v>1933</v>
      </c>
      <c r="H6537" s="81" t="s">
        <v>12757</v>
      </c>
      <c r="I6537" s="81"/>
      <c r="J6537" s="82">
        <v>17.420000000000002</v>
      </c>
      <c r="K6537" s="82">
        <v>0</v>
      </c>
      <c r="L6537" s="82">
        <v>23</v>
      </c>
      <c r="M6537" s="82">
        <v>400.66</v>
      </c>
    </row>
    <row r="6538" spans="1:13">
      <c r="A6538" t="str">
        <f t="shared" si="102"/>
        <v>28L-SO-L10-TAJ220706-L213</v>
      </c>
      <c r="B6538" s="81" t="s">
        <v>12758</v>
      </c>
      <c r="C6538" s="81" t="s">
        <v>12759</v>
      </c>
      <c r="D6538" s="81" t="s">
        <v>12760</v>
      </c>
      <c r="E6538" s="81"/>
      <c r="F6538" s="81" t="s">
        <v>226</v>
      </c>
      <c r="G6538" s="81" t="s">
        <v>1933</v>
      </c>
      <c r="H6538" s="81" t="s">
        <v>12761</v>
      </c>
      <c r="I6538" s="81"/>
      <c r="J6538" s="82">
        <v>9.64</v>
      </c>
      <c r="K6538" s="82">
        <v>0</v>
      </c>
      <c r="L6538" s="82">
        <v>23</v>
      </c>
      <c r="M6538" s="82">
        <v>221.72</v>
      </c>
    </row>
    <row r="6539" spans="1:13">
      <c r="A6539" t="str">
        <f t="shared" si="102"/>
        <v>28L-SO-L12-TA</v>
      </c>
      <c r="B6539" s="81" t="s">
        <v>12762</v>
      </c>
      <c r="C6539" s="81" t="s">
        <v>12759</v>
      </c>
      <c r="D6539" s="81" t="s">
        <v>12763</v>
      </c>
      <c r="E6539" s="81"/>
      <c r="F6539" s="81" t="s">
        <v>226</v>
      </c>
      <c r="G6539" s="81" t="s">
        <v>1933</v>
      </c>
      <c r="H6539" s="81"/>
      <c r="I6539" s="81"/>
      <c r="J6539" s="82">
        <v>8.89</v>
      </c>
      <c r="K6539" s="82">
        <v>0</v>
      </c>
      <c r="L6539" s="82">
        <v>-1</v>
      </c>
      <c r="M6539" s="82">
        <v>-8.89</v>
      </c>
    </row>
    <row r="6540" spans="1:13">
      <c r="A6540" t="str">
        <f t="shared" si="102"/>
        <v>28L-SO-L12-TAJ220831-L067</v>
      </c>
      <c r="B6540" s="81" t="s">
        <v>12762</v>
      </c>
      <c r="C6540" s="81" t="s">
        <v>12759</v>
      </c>
      <c r="D6540" s="81" t="s">
        <v>12763</v>
      </c>
      <c r="E6540" s="81"/>
      <c r="F6540" s="81" t="s">
        <v>226</v>
      </c>
      <c r="G6540" s="81" t="s">
        <v>1933</v>
      </c>
      <c r="H6540" s="81" t="s">
        <v>12764</v>
      </c>
      <c r="I6540" s="81"/>
      <c r="J6540" s="82">
        <v>8.89</v>
      </c>
      <c r="K6540" s="82">
        <v>0</v>
      </c>
      <c r="L6540" s="82">
        <v>1</v>
      </c>
      <c r="M6540" s="82">
        <v>8.89</v>
      </c>
    </row>
    <row r="6541" spans="1:13">
      <c r="A6541" t="str">
        <f t="shared" si="102"/>
        <v>28L-SO-L12-TAJ220907-L082</v>
      </c>
      <c r="B6541" s="81" t="s">
        <v>12762</v>
      </c>
      <c r="C6541" s="81" t="s">
        <v>12759</v>
      </c>
      <c r="D6541" s="81" t="s">
        <v>12763</v>
      </c>
      <c r="E6541" s="81"/>
      <c r="F6541" s="81" t="s">
        <v>226</v>
      </c>
      <c r="G6541" s="81" t="s">
        <v>1933</v>
      </c>
      <c r="H6541" s="81" t="s">
        <v>12765</v>
      </c>
      <c r="I6541" s="81"/>
      <c r="J6541" s="82">
        <v>8.89</v>
      </c>
      <c r="K6541" s="82">
        <v>0</v>
      </c>
      <c r="L6541" s="82">
        <v>0</v>
      </c>
      <c r="M6541" s="82">
        <v>0</v>
      </c>
    </row>
    <row r="6542" spans="1:13">
      <c r="A6542" t="str">
        <f t="shared" si="102"/>
        <v>28L-SO-L14-TA</v>
      </c>
      <c r="B6542" s="81" t="s">
        <v>12766</v>
      </c>
      <c r="C6542" s="81" t="s">
        <v>12759</v>
      </c>
      <c r="D6542" s="81" t="s">
        <v>12767</v>
      </c>
      <c r="E6542" s="81"/>
      <c r="F6542" s="81" t="s">
        <v>226</v>
      </c>
      <c r="G6542" s="81" t="s">
        <v>1933</v>
      </c>
      <c r="H6542" s="81"/>
      <c r="I6542" s="81"/>
      <c r="J6542" s="82">
        <v>13.83</v>
      </c>
      <c r="K6542" s="82">
        <v>0</v>
      </c>
      <c r="L6542" s="82">
        <v>-3</v>
      </c>
      <c r="M6542" s="82">
        <v>-41.49</v>
      </c>
    </row>
    <row r="6543" spans="1:13">
      <c r="A6543" t="str">
        <f t="shared" si="102"/>
        <v>28L-SO-L14-TAJ220907-L082</v>
      </c>
      <c r="B6543" s="81" t="s">
        <v>12766</v>
      </c>
      <c r="C6543" s="81" t="s">
        <v>12759</v>
      </c>
      <c r="D6543" s="81" t="s">
        <v>12767</v>
      </c>
      <c r="E6543" s="81"/>
      <c r="F6543" s="81" t="s">
        <v>226</v>
      </c>
      <c r="G6543" s="81" t="s">
        <v>1933</v>
      </c>
      <c r="H6543" s="81" t="s">
        <v>12765</v>
      </c>
      <c r="I6543" s="81"/>
      <c r="J6543" s="82">
        <v>13.83</v>
      </c>
      <c r="K6543" s="82">
        <v>0</v>
      </c>
      <c r="L6543" s="82">
        <v>0</v>
      </c>
      <c r="M6543" s="82">
        <v>0</v>
      </c>
    </row>
    <row r="6544" spans="1:13">
      <c r="A6544" t="str">
        <f t="shared" si="102"/>
        <v>28L-SO-L14-TAJ230808-L172</v>
      </c>
      <c r="B6544" s="81" t="s">
        <v>12766</v>
      </c>
      <c r="C6544" s="81" t="s">
        <v>12759</v>
      </c>
      <c r="D6544" s="81" t="s">
        <v>12767</v>
      </c>
      <c r="E6544" s="81"/>
      <c r="F6544" s="81" t="s">
        <v>226</v>
      </c>
      <c r="G6544" s="81" t="s">
        <v>1933</v>
      </c>
      <c r="H6544" s="81" t="s">
        <v>12768</v>
      </c>
      <c r="I6544" s="81"/>
      <c r="J6544" s="82">
        <v>13.83</v>
      </c>
      <c r="K6544" s="82">
        <v>0</v>
      </c>
      <c r="L6544" s="82">
        <v>0</v>
      </c>
      <c r="M6544" s="82">
        <v>0</v>
      </c>
    </row>
    <row r="6545" spans="1:13">
      <c r="A6545" t="str">
        <f t="shared" si="102"/>
        <v>28L-SO-L14-TAJ230905-L018</v>
      </c>
      <c r="B6545" s="81" t="s">
        <v>12766</v>
      </c>
      <c r="C6545" s="81" t="s">
        <v>12759</v>
      </c>
      <c r="D6545" s="81" t="s">
        <v>12767</v>
      </c>
      <c r="E6545" s="81"/>
      <c r="F6545" s="81" t="s">
        <v>226</v>
      </c>
      <c r="G6545" s="81" t="s">
        <v>1933</v>
      </c>
      <c r="H6545" s="81" t="s">
        <v>12769</v>
      </c>
      <c r="I6545" s="81"/>
      <c r="J6545" s="82">
        <v>13.83</v>
      </c>
      <c r="K6545" s="82">
        <v>0</v>
      </c>
      <c r="L6545" s="82">
        <v>0</v>
      </c>
      <c r="M6545" s="82">
        <v>0</v>
      </c>
    </row>
    <row r="6546" spans="1:13">
      <c r="A6546" t="str">
        <f t="shared" si="102"/>
        <v>28L-SO-L16-TA</v>
      </c>
      <c r="B6546" s="81" t="s">
        <v>12770</v>
      </c>
      <c r="C6546" s="81" t="s">
        <v>12771</v>
      </c>
      <c r="D6546" s="81" t="s">
        <v>12772</v>
      </c>
      <c r="E6546" s="81"/>
      <c r="F6546" s="81" t="s">
        <v>226</v>
      </c>
      <c r="G6546" s="81" t="s">
        <v>1933</v>
      </c>
      <c r="H6546" s="81"/>
      <c r="I6546" s="81"/>
      <c r="J6546" s="82">
        <v>13.19</v>
      </c>
      <c r="K6546" s="82">
        <v>0</v>
      </c>
      <c r="L6546" s="82">
        <v>-7</v>
      </c>
      <c r="M6546" s="82">
        <v>-92.33</v>
      </c>
    </row>
    <row r="6547" spans="1:13">
      <c r="A6547" t="str">
        <f t="shared" si="102"/>
        <v>28L-SO-L16-TAJ220706-L215</v>
      </c>
      <c r="B6547" s="81" t="s">
        <v>12770</v>
      </c>
      <c r="C6547" s="81" t="s">
        <v>12771</v>
      </c>
      <c r="D6547" s="81" t="s">
        <v>12772</v>
      </c>
      <c r="E6547" s="81"/>
      <c r="F6547" s="81" t="s">
        <v>226</v>
      </c>
      <c r="G6547" s="81" t="s">
        <v>1933</v>
      </c>
      <c r="H6547" s="81" t="s">
        <v>12773</v>
      </c>
      <c r="I6547" s="81"/>
      <c r="J6547" s="82">
        <v>13.19</v>
      </c>
      <c r="K6547" s="82">
        <v>0</v>
      </c>
      <c r="L6547" s="82">
        <v>0</v>
      </c>
      <c r="M6547" s="82">
        <v>0</v>
      </c>
    </row>
    <row r="6548" spans="1:13">
      <c r="A6548" t="str">
        <f t="shared" si="102"/>
        <v>28L-SO-L16-TAJ230905-L019</v>
      </c>
      <c r="B6548" s="81" t="s">
        <v>12770</v>
      </c>
      <c r="C6548" s="81" t="s">
        <v>12771</v>
      </c>
      <c r="D6548" s="81" t="s">
        <v>12772</v>
      </c>
      <c r="E6548" s="81"/>
      <c r="F6548" s="81" t="s">
        <v>226</v>
      </c>
      <c r="G6548" s="81" t="s">
        <v>1933</v>
      </c>
      <c r="H6548" s="81" t="s">
        <v>12774</v>
      </c>
      <c r="I6548" s="81"/>
      <c r="J6548" s="82">
        <v>13.19</v>
      </c>
      <c r="K6548" s="82">
        <v>0</v>
      </c>
      <c r="L6548" s="82">
        <v>0</v>
      </c>
      <c r="M6548" s="82">
        <v>0</v>
      </c>
    </row>
    <row r="6549" spans="1:13">
      <c r="A6549" t="str">
        <f t="shared" si="102"/>
        <v>28L-SO-L16-TAJ230602-L034</v>
      </c>
      <c r="B6549" s="81" t="s">
        <v>12770</v>
      </c>
      <c r="C6549" s="81" t="s">
        <v>12771</v>
      </c>
      <c r="D6549" s="81" t="s">
        <v>12772</v>
      </c>
      <c r="E6549" s="81"/>
      <c r="F6549" s="81" t="s">
        <v>226</v>
      </c>
      <c r="G6549" s="81" t="s">
        <v>1933</v>
      </c>
      <c r="H6549" s="81" t="s">
        <v>12775</v>
      </c>
      <c r="I6549" s="81"/>
      <c r="J6549" s="82">
        <v>13.19</v>
      </c>
      <c r="K6549" s="82">
        <v>0</v>
      </c>
      <c r="L6549" s="82">
        <v>0</v>
      </c>
      <c r="M6549" s="82">
        <v>0</v>
      </c>
    </row>
    <row r="6550" spans="1:13">
      <c r="A6550" t="str">
        <f t="shared" si="102"/>
        <v>28L-SO-L18-TA</v>
      </c>
      <c r="B6550" s="81" t="s">
        <v>12776</v>
      </c>
      <c r="C6550" s="81" t="s">
        <v>12777</v>
      </c>
      <c r="D6550" s="81" t="s">
        <v>12778</v>
      </c>
      <c r="E6550" s="81"/>
      <c r="F6550" s="81" t="s">
        <v>226</v>
      </c>
      <c r="G6550" s="81" t="s">
        <v>1933</v>
      </c>
      <c r="H6550" s="81"/>
      <c r="I6550" s="81"/>
      <c r="J6550" s="82">
        <v>13.92</v>
      </c>
      <c r="K6550" s="82">
        <v>0</v>
      </c>
      <c r="L6550" s="82">
        <v>-7</v>
      </c>
      <c r="M6550" s="82">
        <v>-97.44</v>
      </c>
    </row>
    <row r="6551" spans="1:13">
      <c r="A6551" t="str">
        <f t="shared" si="102"/>
        <v>28L-SO-L18-TAJ220706-L149</v>
      </c>
      <c r="B6551" s="81" t="s">
        <v>12776</v>
      </c>
      <c r="C6551" s="81" t="s">
        <v>12777</v>
      </c>
      <c r="D6551" s="81" t="s">
        <v>12778</v>
      </c>
      <c r="E6551" s="81"/>
      <c r="F6551" s="81" t="s">
        <v>226</v>
      </c>
      <c r="G6551" s="81" t="s">
        <v>1933</v>
      </c>
      <c r="H6551" s="81" t="s">
        <v>12779</v>
      </c>
      <c r="I6551" s="81"/>
      <c r="J6551" s="82">
        <v>13.92</v>
      </c>
      <c r="K6551" s="82">
        <v>0</v>
      </c>
      <c r="L6551" s="82">
        <v>0</v>
      </c>
      <c r="M6551" s="82">
        <v>0</v>
      </c>
    </row>
    <row r="6552" spans="1:13">
      <c r="A6552" t="str">
        <f t="shared" si="102"/>
        <v>28L-SO-L18-TAJ230727-L113</v>
      </c>
      <c r="B6552" s="81" t="s">
        <v>12776</v>
      </c>
      <c r="C6552" s="81" t="s">
        <v>12777</v>
      </c>
      <c r="D6552" s="81" t="s">
        <v>12778</v>
      </c>
      <c r="E6552" s="81"/>
      <c r="F6552" s="81" t="s">
        <v>226</v>
      </c>
      <c r="G6552" s="81" t="s">
        <v>1933</v>
      </c>
      <c r="H6552" s="81" t="s">
        <v>12780</v>
      </c>
      <c r="I6552" s="81"/>
      <c r="J6552" s="82">
        <v>13.92</v>
      </c>
      <c r="K6552" s="82">
        <v>0</v>
      </c>
      <c r="L6552" s="82">
        <v>0</v>
      </c>
      <c r="M6552" s="82">
        <v>0</v>
      </c>
    </row>
    <row r="6553" spans="1:13">
      <c r="A6553" t="str">
        <f t="shared" si="102"/>
        <v>20L-SO-016-TAR230907-L005</v>
      </c>
      <c r="B6553" s="81" t="s">
        <v>12781</v>
      </c>
      <c r="C6553" s="81" t="s">
        <v>12782</v>
      </c>
      <c r="D6553" s="81" t="s">
        <v>12783</v>
      </c>
      <c r="E6553" s="81"/>
      <c r="F6553" s="81" t="s">
        <v>226</v>
      </c>
      <c r="G6553" s="81" t="s">
        <v>1933</v>
      </c>
      <c r="H6553" s="81" t="s">
        <v>12784</v>
      </c>
      <c r="I6553" s="81"/>
      <c r="J6553" s="82">
        <v>14.65</v>
      </c>
      <c r="K6553" s="82">
        <v>0</v>
      </c>
      <c r="L6553" s="82">
        <v>0</v>
      </c>
      <c r="M6553" s="82">
        <v>0</v>
      </c>
    </row>
    <row r="6554" spans="1:13">
      <c r="A6554" t="str">
        <f t="shared" si="102"/>
        <v>20L-SO-016-TAJ221004-L095</v>
      </c>
      <c r="B6554" s="81" t="s">
        <v>12781</v>
      </c>
      <c r="C6554" s="81" t="s">
        <v>12782</v>
      </c>
      <c r="D6554" s="81" t="s">
        <v>12783</v>
      </c>
      <c r="E6554" s="81"/>
      <c r="F6554" s="81" t="s">
        <v>226</v>
      </c>
      <c r="G6554" s="81" t="s">
        <v>1933</v>
      </c>
      <c r="H6554" s="81" t="s">
        <v>12785</v>
      </c>
      <c r="I6554" s="81"/>
      <c r="J6554" s="82">
        <v>14.65</v>
      </c>
      <c r="K6554" s="82">
        <v>0</v>
      </c>
      <c r="L6554" s="82">
        <v>6</v>
      </c>
      <c r="M6554" s="82">
        <v>87.9</v>
      </c>
    </row>
    <row r="6555" spans="1:13">
      <c r="A6555" t="str">
        <f t="shared" si="102"/>
        <v>20L-SO-016-TAJ210308-L019</v>
      </c>
      <c r="B6555" s="81" t="s">
        <v>12781</v>
      </c>
      <c r="C6555" s="81" t="s">
        <v>12782</v>
      </c>
      <c r="D6555" s="81" t="s">
        <v>12783</v>
      </c>
      <c r="E6555" s="81"/>
      <c r="F6555" s="81" t="s">
        <v>226</v>
      </c>
      <c r="G6555" s="81" t="s">
        <v>1933</v>
      </c>
      <c r="H6555" s="81" t="s">
        <v>12786</v>
      </c>
      <c r="I6555" s="81"/>
      <c r="J6555" s="82">
        <v>14.65</v>
      </c>
      <c r="K6555" s="82">
        <v>0</v>
      </c>
      <c r="L6555" s="82">
        <v>11</v>
      </c>
      <c r="M6555" s="82">
        <v>161.15</v>
      </c>
    </row>
    <row r="6556" spans="1:13">
      <c r="A6556" t="str">
        <f t="shared" si="102"/>
        <v>20L-SO-018-TAJ230316-L151</v>
      </c>
      <c r="B6556" s="81" t="s">
        <v>12787</v>
      </c>
      <c r="C6556" s="81" t="s">
        <v>12788</v>
      </c>
      <c r="D6556" s="81" t="s">
        <v>12789</v>
      </c>
      <c r="E6556" s="81"/>
      <c r="F6556" s="81" t="s">
        <v>226</v>
      </c>
      <c r="G6556" s="81" t="s">
        <v>1933</v>
      </c>
      <c r="H6556" s="81" t="s">
        <v>12790</v>
      </c>
      <c r="I6556" s="81"/>
      <c r="J6556" s="82">
        <v>14.65</v>
      </c>
      <c r="K6556" s="82">
        <v>0</v>
      </c>
      <c r="L6556" s="82">
        <v>14</v>
      </c>
      <c r="M6556" s="82">
        <v>205.1</v>
      </c>
    </row>
    <row r="6557" spans="1:13">
      <c r="A6557" t="str">
        <f t="shared" si="102"/>
        <v>20L-SO-018-TAJ230905-L009</v>
      </c>
      <c r="B6557" s="81" t="s">
        <v>12787</v>
      </c>
      <c r="C6557" s="81" t="s">
        <v>12788</v>
      </c>
      <c r="D6557" s="81" t="s">
        <v>12789</v>
      </c>
      <c r="E6557" s="81"/>
      <c r="F6557" s="81" t="s">
        <v>226</v>
      </c>
      <c r="G6557" s="81" t="s">
        <v>1933</v>
      </c>
      <c r="H6557" s="81" t="s">
        <v>12791</v>
      </c>
      <c r="I6557" s="81"/>
      <c r="J6557" s="82">
        <v>14.65</v>
      </c>
      <c r="K6557" s="82">
        <v>0</v>
      </c>
      <c r="L6557" s="82">
        <v>6</v>
      </c>
      <c r="M6557" s="82">
        <v>87.9</v>
      </c>
    </row>
    <row r="6558" spans="1:13">
      <c r="A6558" t="str">
        <f t="shared" si="102"/>
        <v>20L-SO-020-TAJ230905-L010</v>
      </c>
      <c r="B6558" s="81" t="s">
        <v>12792</v>
      </c>
      <c r="C6558" s="81" t="s">
        <v>12793</v>
      </c>
      <c r="D6558" s="81" t="s">
        <v>12794</v>
      </c>
      <c r="E6558" s="81"/>
      <c r="F6558" s="81" t="s">
        <v>226</v>
      </c>
      <c r="G6558" s="81" t="s">
        <v>1933</v>
      </c>
      <c r="H6558" s="81" t="s">
        <v>12795</v>
      </c>
      <c r="I6558" s="81"/>
      <c r="J6558" s="82">
        <v>15.79</v>
      </c>
      <c r="K6558" s="82">
        <v>0</v>
      </c>
      <c r="L6558" s="82">
        <v>0</v>
      </c>
      <c r="M6558" s="82">
        <v>0</v>
      </c>
    </row>
    <row r="6559" spans="1:13">
      <c r="A6559" t="str">
        <f t="shared" si="102"/>
        <v>20L-SO-020-TAJ190701-L063</v>
      </c>
      <c r="B6559" s="81" t="s">
        <v>12792</v>
      </c>
      <c r="C6559" s="81" t="s">
        <v>12793</v>
      </c>
      <c r="D6559" s="81" t="s">
        <v>12794</v>
      </c>
      <c r="E6559" s="81"/>
      <c r="F6559" s="81" t="s">
        <v>226</v>
      </c>
      <c r="G6559" s="81" t="s">
        <v>1933</v>
      </c>
      <c r="H6559" s="81" t="s">
        <v>12796</v>
      </c>
      <c r="I6559" s="81"/>
      <c r="J6559" s="82">
        <v>15.79</v>
      </c>
      <c r="K6559" s="82">
        <v>0</v>
      </c>
      <c r="L6559" s="82">
        <v>4</v>
      </c>
      <c r="M6559" s="82">
        <v>63.16</v>
      </c>
    </row>
    <row r="6560" spans="1:13">
      <c r="A6560" t="str">
        <f t="shared" si="102"/>
        <v>20L-SO-020-TAJ230316-L153</v>
      </c>
      <c r="B6560" s="81" t="s">
        <v>12792</v>
      </c>
      <c r="C6560" s="81" t="s">
        <v>12793</v>
      </c>
      <c r="D6560" s="81" t="s">
        <v>12794</v>
      </c>
      <c r="E6560" s="81"/>
      <c r="F6560" s="81" t="s">
        <v>226</v>
      </c>
      <c r="G6560" s="81" t="s">
        <v>1933</v>
      </c>
      <c r="H6560" s="81" t="s">
        <v>12797</v>
      </c>
      <c r="I6560" s="81"/>
      <c r="J6560" s="82">
        <v>15.79</v>
      </c>
      <c r="K6560" s="82">
        <v>0</v>
      </c>
      <c r="L6560" s="82">
        <v>21</v>
      </c>
      <c r="M6560" s="82">
        <v>331.59</v>
      </c>
    </row>
    <row r="6561" spans="1:13">
      <c r="A6561" t="str">
        <f t="shared" si="102"/>
        <v>20L-SO-022-TAJ230804-L068</v>
      </c>
      <c r="B6561" s="81" t="s">
        <v>12798</v>
      </c>
      <c r="C6561" s="81" t="s">
        <v>12799</v>
      </c>
      <c r="D6561" s="81" t="s">
        <v>12800</v>
      </c>
      <c r="E6561" s="81"/>
      <c r="F6561" s="81" t="s">
        <v>226</v>
      </c>
      <c r="G6561" s="81" t="s">
        <v>1933</v>
      </c>
      <c r="H6561" s="81" t="s">
        <v>12801</v>
      </c>
      <c r="I6561" s="81"/>
      <c r="J6561" s="82">
        <v>15.79</v>
      </c>
      <c r="K6561" s="82">
        <v>0</v>
      </c>
      <c r="L6561" s="82">
        <v>25</v>
      </c>
      <c r="M6561" s="82">
        <v>394.75</v>
      </c>
    </row>
    <row r="6562" spans="1:13">
      <c r="A6562" t="str">
        <f t="shared" si="102"/>
        <v>20L-SO-022-TAJ230905-L011</v>
      </c>
      <c r="B6562" s="81" t="s">
        <v>12798</v>
      </c>
      <c r="C6562" s="81" t="s">
        <v>12799</v>
      </c>
      <c r="D6562" s="81" t="s">
        <v>12800</v>
      </c>
      <c r="E6562" s="81"/>
      <c r="F6562" s="81" t="s">
        <v>226</v>
      </c>
      <c r="G6562" s="81" t="s">
        <v>1933</v>
      </c>
      <c r="H6562" s="81" t="s">
        <v>12802</v>
      </c>
      <c r="I6562" s="81"/>
      <c r="J6562" s="82">
        <v>15.79</v>
      </c>
      <c r="K6562" s="82">
        <v>0</v>
      </c>
      <c r="L6562" s="82">
        <v>2</v>
      </c>
      <c r="M6562" s="82">
        <v>31.58</v>
      </c>
    </row>
    <row r="6563" spans="1:13">
      <c r="A6563" t="str">
        <f t="shared" si="102"/>
        <v>20-SO-014-TAJ230612-L125</v>
      </c>
      <c r="B6563" s="81" t="s">
        <v>12803</v>
      </c>
      <c r="C6563" s="81" t="s">
        <v>12804</v>
      </c>
      <c r="D6563" s="81" t="s">
        <v>12805</v>
      </c>
      <c r="E6563" s="81"/>
      <c r="F6563" s="81" t="s">
        <v>226</v>
      </c>
      <c r="G6563" s="81" t="s">
        <v>1933</v>
      </c>
      <c r="H6563" s="81" t="s">
        <v>12806</v>
      </c>
      <c r="I6563" s="81"/>
      <c r="J6563" s="82">
        <v>14.84</v>
      </c>
      <c r="K6563" s="82">
        <v>0</v>
      </c>
      <c r="L6563" s="82">
        <v>19</v>
      </c>
      <c r="M6563" s="82">
        <v>281.95999999999998</v>
      </c>
    </row>
    <row r="6564" spans="1:13">
      <c r="A6564" t="str">
        <f t="shared" si="102"/>
        <v>20-SO-016-TAJ230804-L078</v>
      </c>
      <c r="B6564" s="81" t="s">
        <v>12807</v>
      </c>
      <c r="C6564" s="81" t="s">
        <v>12808</v>
      </c>
      <c r="D6564" s="81" t="s">
        <v>12809</v>
      </c>
      <c r="E6564" s="81"/>
      <c r="F6564" s="81" t="s">
        <v>226</v>
      </c>
      <c r="G6564" s="81" t="s">
        <v>1933</v>
      </c>
      <c r="H6564" s="81" t="s">
        <v>12810</v>
      </c>
      <c r="I6564" s="81"/>
      <c r="J6564" s="82">
        <v>13.74</v>
      </c>
      <c r="K6564" s="82">
        <v>0</v>
      </c>
      <c r="L6564" s="82">
        <v>15</v>
      </c>
      <c r="M6564" s="82">
        <v>206.1</v>
      </c>
    </row>
    <row r="6565" spans="1:13">
      <c r="A6565" t="str">
        <f t="shared" si="102"/>
        <v>20-SO-016-TAJ220810-058</v>
      </c>
      <c r="B6565" s="81" t="s">
        <v>12807</v>
      </c>
      <c r="C6565" s="81" t="s">
        <v>12808</v>
      </c>
      <c r="D6565" s="81" t="s">
        <v>12809</v>
      </c>
      <c r="E6565" s="81"/>
      <c r="F6565" s="81" t="s">
        <v>226</v>
      </c>
      <c r="G6565" s="81" t="s">
        <v>1933</v>
      </c>
      <c r="H6565" s="81" t="s">
        <v>12634</v>
      </c>
      <c r="I6565" s="81"/>
      <c r="J6565" s="82">
        <v>13.74</v>
      </c>
      <c r="K6565" s="82">
        <v>0</v>
      </c>
      <c r="L6565" s="82">
        <v>0</v>
      </c>
      <c r="M6565" s="82">
        <v>0</v>
      </c>
    </row>
    <row r="6566" spans="1:13">
      <c r="A6566" t="str">
        <f t="shared" si="102"/>
        <v>20-SO-016-TAJ221012-L011</v>
      </c>
      <c r="B6566" s="81" t="s">
        <v>12807</v>
      </c>
      <c r="C6566" s="81" t="s">
        <v>12808</v>
      </c>
      <c r="D6566" s="81" t="s">
        <v>12809</v>
      </c>
      <c r="E6566" s="81"/>
      <c r="F6566" s="81" t="s">
        <v>226</v>
      </c>
      <c r="G6566" s="81" t="s">
        <v>1933</v>
      </c>
      <c r="H6566" s="81" t="s">
        <v>12811</v>
      </c>
      <c r="I6566" s="81"/>
      <c r="J6566" s="82">
        <v>13.74</v>
      </c>
      <c r="K6566" s="82">
        <v>0</v>
      </c>
      <c r="L6566" s="82">
        <v>3</v>
      </c>
      <c r="M6566" s="82">
        <v>41.22</v>
      </c>
    </row>
    <row r="6567" spans="1:13">
      <c r="A6567" t="str">
        <f t="shared" si="102"/>
        <v>20-SO-018-TAJ230905-L027</v>
      </c>
      <c r="B6567" s="81" t="s">
        <v>12812</v>
      </c>
      <c r="C6567" s="81" t="s">
        <v>12813</v>
      </c>
      <c r="D6567" s="81" t="s">
        <v>12814</v>
      </c>
      <c r="E6567" s="81"/>
      <c r="F6567" s="81" t="s">
        <v>226</v>
      </c>
      <c r="G6567" s="81" t="s">
        <v>1933</v>
      </c>
      <c r="H6567" s="81" t="s">
        <v>12815</v>
      </c>
      <c r="I6567" s="81"/>
      <c r="J6567" s="82">
        <v>14.84</v>
      </c>
      <c r="K6567" s="82">
        <v>0</v>
      </c>
      <c r="L6567" s="82">
        <v>1</v>
      </c>
      <c r="M6567" s="82">
        <v>14.84</v>
      </c>
    </row>
    <row r="6568" spans="1:13">
      <c r="A6568" t="str">
        <f t="shared" si="102"/>
        <v>20-SO-018-TAJ230316-L157</v>
      </c>
      <c r="B6568" s="81" t="s">
        <v>12812</v>
      </c>
      <c r="C6568" s="81" t="s">
        <v>12813</v>
      </c>
      <c r="D6568" s="81" t="s">
        <v>12814</v>
      </c>
      <c r="E6568" s="81"/>
      <c r="F6568" s="81" t="s">
        <v>226</v>
      </c>
      <c r="G6568" s="81" t="s">
        <v>1933</v>
      </c>
      <c r="H6568" s="81" t="s">
        <v>12816</v>
      </c>
      <c r="I6568" s="81"/>
      <c r="J6568" s="82">
        <v>14.84</v>
      </c>
      <c r="K6568" s="82">
        <v>0</v>
      </c>
      <c r="L6568" s="82">
        <v>18</v>
      </c>
      <c r="M6568" s="82">
        <v>267.12</v>
      </c>
    </row>
    <row r="6569" spans="1:13">
      <c r="A6569" t="str">
        <f t="shared" si="102"/>
        <v>SF-102.285</v>
      </c>
      <c r="B6569" s="81" t="s">
        <v>12817</v>
      </c>
      <c r="C6569" s="81" t="s">
        <v>12818</v>
      </c>
      <c r="D6569" s="81" t="s">
        <v>12819</v>
      </c>
      <c r="E6569" s="81"/>
      <c r="F6569" s="81" t="s">
        <v>226</v>
      </c>
      <c r="G6569" s="81" t="s">
        <v>309</v>
      </c>
      <c r="H6569" s="81"/>
      <c r="I6569" s="81"/>
      <c r="J6569" s="82">
        <v>5</v>
      </c>
      <c r="K6569" s="82">
        <v>0</v>
      </c>
      <c r="L6569" s="82">
        <v>0</v>
      </c>
      <c r="M6569" s="82">
        <v>0</v>
      </c>
    </row>
    <row r="6570" spans="1:13">
      <c r="A6570" t="str">
        <f t="shared" si="102"/>
        <v>P5-30220647360</v>
      </c>
      <c r="B6570" s="81" t="s">
        <v>12820</v>
      </c>
      <c r="C6570" s="81" t="s">
        <v>12821</v>
      </c>
      <c r="D6570" s="81" t="s">
        <v>12822</v>
      </c>
      <c r="E6570" s="81"/>
      <c r="F6570" s="81" t="s">
        <v>226</v>
      </c>
      <c r="G6570" s="81" t="s">
        <v>309</v>
      </c>
      <c r="H6570" s="81" t="s">
        <v>12823</v>
      </c>
      <c r="I6570" s="81"/>
      <c r="J6570" s="82">
        <v>1.3</v>
      </c>
      <c r="K6570" s="82">
        <v>0</v>
      </c>
      <c r="L6570" s="82">
        <v>20</v>
      </c>
      <c r="M6570" s="82">
        <v>26</v>
      </c>
    </row>
    <row r="6571" spans="1:13">
      <c r="A6571" t="str">
        <f t="shared" si="102"/>
        <v>P5-30</v>
      </c>
      <c r="B6571" s="81" t="s">
        <v>12820</v>
      </c>
      <c r="C6571" s="81" t="s">
        <v>12821</v>
      </c>
      <c r="D6571" s="81" t="s">
        <v>12822</v>
      </c>
      <c r="E6571" s="81"/>
      <c r="F6571" s="81" t="s">
        <v>226</v>
      </c>
      <c r="G6571" s="81" t="s">
        <v>309</v>
      </c>
      <c r="H6571" s="81"/>
      <c r="I6571" s="81"/>
      <c r="J6571" s="82">
        <v>1.3</v>
      </c>
      <c r="K6571" s="82">
        <v>0</v>
      </c>
      <c r="L6571" s="82">
        <v>0</v>
      </c>
      <c r="M6571" s="82">
        <v>0</v>
      </c>
    </row>
    <row r="6572" spans="1:13">
      <c r="A6572" t="str">
        <f t="shared" si="102"/>
        <v>P5-32220647361</v>
      </c>
      <c r="B6572" s="81" t="s">
        <v>12824</v>
      </c>
      <c r="C6572" s="81" t="s">
        <v>12821</v>
      </c>
      <c r="D6572" s="81" t="s">
        <v>12825</v>
      </c>
      <c r="E6572" s="81"/>
      <c r="F6572" s="81" t="s">
        <v>226</v>
      </c>
      <c r="G6572" s="81" t="s">
        <v>309</v>
      </c>
      <c r="H6572" s="81" t="s">
        <v>12826</v>
      </c>
      <c r="I6572" s="81"/>
      <c r="J6572" s="82">
        <v>1.3</v>
      </c>
      <c r="K6572" s="82">
        <v>0</v>
      </c>
      <c r="L6572" s="82">
        <v>30</v>
      </c>
      <c r="M6572" s="82">
        <v>39</v>
      </c>
    </row>
    <row r="6573" spans="1:13">
      <c r="A6573" t="str">
        <f t="shared" si="102"/>
        <v>P5-32</v>
      </c>
      <c r="B6573" s="81" t="s">
        <v>12824</v>
      </c>
      <c r="C6573" s="81" t="s">
        <v>12821</v>
      </c>
      <c r="D6573" s="81" t="s">
        <v>12825</v>
      </c>
      <c r="E6573" s="81"/>
      <c r="F6573" s="81" t="s">
        <v>226</v>
      </c>
      <c r="G6573" s="81" t="s">
        <v>309</v>
      </c>
      <c r="H6573" s="81"/>
      <c r="I6573" s="81"/>
      <c r="J6573" s="82">
        <v>1.3</v>
      </c>
      <c r="K6573" s="82">
        <v>0</v>
      </c>
      <c r="L6573" s="82">
        <v>0</v>
      </c>
      <c r="M6573" s="82">
        <v>0</v>
      </c>
    </row>
    <row r="6574" spans="1:13">
      <c r="A6574" t="str">
        <f t="shared" si="102"/>
        <v>P5-34220647362</v>
      </c>
      <c r="B6574" s="81" t="s">
        <v>12827</v>
      </c>
      <c r="C6574" s="81" t="s">
        <v>12821</v>
      </c>
      <c r="D6574" s="81" t="s">
        <v>12828</v>
      </c>
      <c r="E6574" s="81"/>
      <c r="F6574" s="81" t="s">
        <v>226</v>
      </c>
      <c r="G6574" s="81" t="s">
        <v>309</v>
      </c>
      <c r="H6574" s="81" t="s">
        <v>12829</v>
      </c>
      <c r="I6574" s="81"/>
      <c r="J6574" s="82">
        <v>1.3</v>
      </c>
      <c r="K6574" s="82">
        <v>0</v>
      </c>
      <c r="L6574" s="82">
        <v>30</v>
      </c>
      <c r="M6574" s="82">
        <v>39</v>
      </c>
    </row>
    <row r="6575" spans="1:13">
      <c r="A6575" t="str">
        <f t="shared" si="102"/>
        <v>P5-34</v>
      </c>
      <c r="B6575" s="81" t="s">
        <v>12827</v>
      </c>
      <c r="C6575" s="81" t="s">
        <v>12821</v>
      </c>
      <c r="D6575" s="81" t="s">
        <v>12828</v>
      </c>
      <c r="E6575" s="81"/>
      <c r="F6575" s="81" t="s">
        <v>226</v>
      </c>
      <c r="G6575" s="81" t="s">
        <v>309</v>
      </c>
      <c r="H6575" s="81"/>
      <c r="I6575" s="81"/>
      <c r="J6575" s="82">
        <v>1.3</v>
      </c>
      <c r="K6575" s="82">
        <v>0</v>
      </c>
      <c r="L6575" s="82">
        <v>0</v>
      </c>
      <c r="M6575" s="82">
        <v>0</v>
      </c>
    </row>
    <row r="6576" spans="1:13">
      <c r="A6576" t="str">
        <f t="shared" si="102"/>
        <v>P5-36220647363</v>
      </c>
      <c r="B6576" s="81" t="s">
        <v>12830</v>
      </c>
      <c r="C6576" s="81" t="s">
        <v>12821</v>
      </c>
      <c r="D6576" s="81" t="s">
        <v>12831</v>
      </c>
      <c r="E6576" s="81"/>
      <c r="F6576" s="81" t="s">
        <v>226</v>
      </c>
      <c r="G6576" s="81" t="s">
        <v>309</v>
      </c>
      <c r="H6576" s="81" t="s">
        <v>12832</v>
      </c>
      <c r="I6576" s="81"/>
      <c r="J6576" s="82">
        <v>1.3</v>
      </c>
      <c r="K6576" s="82">
        <v>0</v>
      </c>
      <c r="L6576" s="82">
        <v>30</v>
      </c>
      <c r="M6576" s="82">
        <v>39</v>
      </c>
    </row>
    <row r="6577" spans="1:13">
      <c r="A6577" t="str">
        <f t="shared" si="102"/>
        <v>P5-36</v>
      </c>
      <c r="B6577" s="81" t="s">
        <v>12830</v>
      </c>
      <c r="C6577" s="81" t="s">
        <v>12821</v>
      </c>
      <c r="D6577" s="81" t="s">
        <v>12831</v>
      </c>
      <c r="E6577" s="81"/>
      <c r="F6577" s="81" t="s">
        <v>226</v>
      </c>
      <c r="G6577" s="81" t="s">
        <v>309</v>
      </c>
      <c r="H6577" s="81"/>
      <c r="I6577" s="81"/>
      <c r="J6577" s="82">
        <v>1.3</v>
      </c>
      <c r="K6577" s="82">
        <v>0</v>
      </c>
      <c r="L6577" s="82">
        <v>0</v>
      </c>
      <c r="M6577" s="82">
        <v>0</v>
      </c>
    </row>
    <row r="6578" spans="1:13">
      <c r="A6578" t="str">
        <f t="shared" si="102"/>
        <v>P5-38220647364</v>
      </c>
      <c r="B6578" s="81" t="s">
        <v>12833</v>
      </c>
      <c r="C6578" s="81" t="s">
        <v>12821</v>
      </c>
      <c r="D6578" s="81" t="s">
        <v>12834</v>
      </c>
      <c r="E6578" s="81"/>
      <c r="F6578" s="81" t="s">
        <v>226</v>
      </c>
      <c r="G6578" s="81" t="s">
        <v>309</v>
      </c>
      <c r="H6578" s="81" t="s">
        <v>12835</v>
      </c>
      <c r="I6578" s="81"/>
      <c r="J6578" s="82">
        <v>1.3</v>
      </c>
      <c r="K6578" s="82">
        <v>0</v>
      </c>
      <c r="L6578" s="82">
        <v>30</v>
      </c>
      <c r="M6578" s="82">
        <v>39</v>
      </c>
    </row>
    <row r="6579" spans="1:13">
      <c r="A6579" t="str">
        <f t="shared" si="102"/>
        <v>P5-38</v>
      </c>
      <c r="B6579" s="81" t="s">
        <v>12833</v>
      </c>
      <c r="C6579" s="81" t="s">
        <v>12821</v>
      </c>
      <c r="D6579" s="81" t="s">
        <v>12834</v>
      </c>
      <c r="E6579" s="81"/>
      <c r="F6579" s="81" t="s">
        <v>226</v>
      </c>
      <c r="G6579" s="81" t="s">
        <v>309</v>
      </c>
      <c r="H6579" s="81"/>
      <c r="I6579" s="81"/>
      <c r="J6579" s="82">
        <v>1.3</v>
      </c>
      <c r="K6579" s="82">
        <v>0</v>
      </c>
      <c r="L6579" s="82">
        <v>0</v>
      </c>
      <c r="M6579" s="82">
        <v>0</v>
      </c>
    </row>
    <row r="6580" spans="1:13">
      <c r="A6580" t="str">
        <f t="shared" si="102"/>
        <v>P5-40220647365</v>
      </c>
      <c r="B6580" s="81" t="s">
        <v>12836</v>
      </c>
      <c r="C6580" s="81" t="s">
        <v>12821</v>
      </c>
      <c r="D6580" s="81" t="s">
        <v>12837</v>
      </c>
      <c r="E6580" s="81"/>
      <c r="F6580" s="81" t="s">
        <v>226</v>
      </c>
      <c r="G6580" s="81" t="s">
        <v>309</v>
      </c>
      <c r="H6580" s="81" t="s">
        <v>12838</v>
      </c>
      <c r="I6580" s="81"/>
      <c r="J6580" s="82">
        <v>1.3</v>
      </c>
      <c r="K6580" s="82">
        <v>0</v>
      </c>
      <c r="L6580" s="82">
        <v>30</v>
      </c>
      <c r="M6580" s="82">
        <v>39</v>
      </c>
    </row>
    <row r="6581" spans="1:13">
      <c r="A6581" t="str">
        <f t="shared" si="102"/>
        <v>P5-40</v>
      </c>
      <c r="B6581" s="81" t="s">
        <v>12836</v>
      </c>
      <c r="C6581" s="81" t="s">
        <v>12821</v>
      </c>
      <c r="D6581" s="81" t="s">
        <v>12837</v>
      </c>
      <c r="E6581" s="81"/>
      <c r="F6581" s="81" t="s">
        <v>226</v>
      </c>
      <c r="G6581" s="81" t="s">
        <v>309</v>
      </c>
      <c r="H6581" s="81"/>
      <c r="I6581" s="81"/>
      <c r="J6581" s="82">
        <v>1.3</v>
      </c>
      <c r="K6581" s="82">
        <v>0</v>
      </c>
      <c r="L6581" s="82">
        <v>0</v>
      </c>
      <c r="M6581" s="82">
        <v>0</v>
      </c>
    </row>
    <row r="6582" spans="1:13">
      <c r="A6582" t="str">
        <f t="shared" si="102"/>
        <v>Q.1014230925</v>
      </c>
      <c r="B6582" s="81" t="s">
        <v>12839</v>
      </c>
      <c r="C6582" s="81" t="s">
        <v>12840</v>
      </c>
      <c r="D6582" s="81" t="s">
        <v>12841</v>
      </c>
      <c r="E6582" s="81"/>
      <c r="F6582" s="81" t="s">
        <v>226</v>
      </c>
      <c r="G6582" s="81" t="s">
        <v>1933</v>
      </c>
      <c r="H6582" s="81" t="s">
        <v>2022</v>
      </c>
      <c r="I6582" s="81"/>
      <c r="J6582" s="82">
        <v>150.35</v>
      </c>
      <c r="K6582" s="82">
        <v>0</v>
      </c>
      <c r="L6582" s="82">
        <v>0</v>
      </c>
      <c r="M6582" s="82">
        <v>0</v>
      </c>
    </row>
    <row r="6583" spans="1:13">
      <c r="A6583" t="str">
        <f t="shared" si="102"/>
        <v>010770000</v>
      </c>
      <c r="B6583" s="81" t="s">
        <v>12842</v>
      </c>
      <c r="C6583" s="81" t="s">
        <v>12843</v>
      </c>
      <c r="D6583" s="81" t="s">
        <v>12844</v>
      </c>
      <c r="E6583" s="81"/>
      <c r="F6583" s="81" t="s">
        <v>226</v>
      </c>
      <c r="G6583" s="81" t="s">
        <v>616</v>
      </c>
      <c r="H6583" s="81"/>
      <c r="I6583" s="81"/>
      <c r="J6583" s="82">
        <v>33.71</v>
      </c>
      <c r="K6583" s="82">
        <v>0</v>
      </c>
      <c r="L6583" s="82">
        <v>-3</v>
      </c>
      <c r="M6583" s="82">
        <v>-101.13</v>
      </c>
    </row>
    <row r="6584" spans="1:13">
      <c r="A6584" t="str">
        <f t="shared" si="102"/>
        <v>010770000H200107704</v>
      </c>
      <c r="B6584" s="81" t="s">
        <v>12842</v>
      </c>
      <c r="C6584" s="81" t="s">
        <v>12843</v>
      </c>
      <c r="D6584" s="81" t="s">
        <v>12844</v>
      </c>
      <c r="E6584" s="81"/>
      <c r="F6584" s="81" t="s">
        <v>226</v>
      </c>
      <c r="G6584" s="81" t="s">
        <v>616</v>
      </c>
      <c r="H6584" s="81" t="s">
        <v>12845</v>
      </c>
      <c r="I6584" s="81"/>
      <c r="J6584" s="82">
        <v>33.71</v>
      </c>
      <c r="K6584" s="82">
        <v>0</v>
      </c>
      <c r="L6584" s="82">
        <v>0</v>
      </c>
      <c r="M6584" s="82">
        <v>0</v>
      </c>
    </row>
    <row r="6585" spans="1:13">
      <c r="A6585" t="str">
        <f t="shared" si="102"/>
        <v>010770000F2300326</v>
      </c>
      <c r="B6585" s="81" t="s">
        <v>12842</v>
      </c>
      <c r="C6585" s="81" t="s">
        <v>12843</v>
      </c>
      <c r="D6585" s="81" t="s">
        <v>12844</v>
      </c>
      <c r="E6585" s="81"/>
      <c r="F6585" s="81" t="s">
        <v>226</v>
      </c>
      <c r="G6585" s="81" t="s">
        <v>616</v>
      </c>
      <c r="H6585" s="81" t="s">
        <v>12846</v>
      </c>
      <c r="I6585" s="81"/>
      <c r="J6585" s="82">
        <v>33.71</v>
      </c>
      <c r="K6585" s="82">
        <v>0</v>
      </c>
      <c r="L6585" s="82">
        <v>36</v>
      </c>
      <c r="M6585" s="82">
        <v>1213.56</v>
      </c>
    </row>
    <row r="6586" spans="1:13">
      <c r="A6586" t="str">
        <f t="shared" si="102"/>
        <v>010770000G2202571</v>
      </c>
      <c r="B6586" s="81" t="s">
        <v>12842</v>
      </c>
      <c r="C6586" s="81" t="s">
        <v>12843</v>
      </c>
      <c r="D6586" s="81" t="s">
        <v>12844</v>
      </c>
      <c r="E6586" s="81"/>
      <c r="F6586" s="81" t="s">
        <v>226</v>
      </c>
      <c r="G6586" s="81" t="s">
        <v>616</v>
      </c>
      <c r="H6586" s="81" t="s">
        <v>12847</v>
      </c>
      <c r="I6586" s="81"/>
      <c r="J6586" s="82">
        <v>33.71</v>
      </c>
      <c r="K6586" s="82">
        <v>0</v>
      </c>
      <c r="L6586" s="82">
        <v>14</v>
      </c>
      <c r="M6586" s="82">
        <v>471.94</v>
      </c>
    </row>
    <row r="6587" spans="1:13">
      <c r="A6587" t="str">
        <f t="shared" si="102"/>
        <v>010770000G2202594</v>
      </c>
      <c r="B6587" s="81" t="s">
        <v>12842</v>
      </c>
      <c r="C6587" s="81" t="s">
        <v>12843</v>
      </c>
      <c r="D6587" s="81" t="s">
        <v>12844</v>
      </c>
      <c r="E6587" s="81"/>
      <c r="F6587" s="81" t="s">
        <v>226</v>
      </c>
      <c r="G6587" s="81" t="s">
        <v>616</v>
      </c>
      <c r="H6587" s="81" t="s">
        <v>12848</v>
      </c>
      <c r="I6587" s="81"/>
      <c r="J6587" s="82">
        <v>33.71</v>
      </c>
      <c r="K6587" s="82">
        <v>0</v>
      </c>
      <c r="L6587" s="82">
        <v>4</v>
      </c>
      <c r="M6587" s="82">
        <v>134.84</v>
      </c>
    </row>
    <row r="6588" spans="1:13">
      <c r="A6588" t="str">
        <f t="shared" si="102"/>
        <v>017820750</v>
      </c>
      <c r="B6588" s="81" t="s">
        <v>12849</v>
      </c>
      <c r="C6588" s="81" t="s">
        <v>12843</v>
      </c>
      <c r="D6588" s="81" t="s">
        <v>12850</v>
      </c>
      <c r="E6588" s="81"/>
      <c r="F6588" s="81" t="s">
        <v>226</v>
      </c>
      <c r="G6588" s="81" t="s">
        <v>616</v>
      </c>
      <c r="H6588" s="81"/>
      <c r="I6588" s="81"/>
      <c r="J6588" s="82">
        <v>94.45</v>
      </c>
      <c r="K6588" s="82">
        <v>0</v>
      </c>
      <c r="L6588" s="82">
        <v>-3</v>
      </c>
      <c r="M6588" s="82">
        <v>-283.35000000000002</v>
      </c>
    </row>
    <row r="6589" spans="1:13">
      <c r="A6589" t="str">
        <f t="shared" si="102"/>
        <v>017820750G200178203</v>
      </c>
      <c r="B6589" s="81" t="s">
        <v>12849</v>
      </c>
      <c r="C6589" s="81" t="s">
        <v>12843</v>
      </c>
      <c r="D6589" s="81" t="s">
        <v>12850</v>
      </c>
      <c r="E6589" s="81"/>
      <c r="F6589" s="81" t="s">
        <v>226</v>
      </c>
      <c r="G6589" s="81" t="s">
        <v>616</v>
      </c>
      <c r="H6589" s="81" t="s">
        <v>12851</v>
      </c>
      <c r="I6589" s="81"/>
      <c r="J6589" s="82">
        <v>94.45</v>
      </c>
      <c r="K6589" s="82">
        <v>0</v>
      </c>
      <c r="L6589" s="82">
        <v>0</v>
      </c>
      <c r="M6589" s="82">
        <v>0</v>
      </c>
    </row>
    <row r="6590" spans="1:13">
      <c r="A6590" t="str">
        <f t="shared" si="102"/>
        <v>017820750H2303211</v>
      </c>
      <c r="B6590" s="81" t="s">
        <v>12849</v>
      </c>
      <c r="C6590" s="81" t="s">
        <v>12843</v>
      </c>
      <c r="D6590" s="81" t="s">
        <v>12850</v>
      </c>
      <c r="E6590" s="81"/>
      <c r="F6590" s="81" t="s">
        <v>226</v>
      </c>
      <c r="G6590" s="81" t="s">
        <v>616</v>
      </c>
      <c r="H6590" s="81" t="s">
        <v>12852</v>
      </c>
      <c r="I6590" s="81"/>
      <c r="J6590" s="82">
        <v>94.45</v>
      </c>
      <c r="K6590" s="82">
        <v>0</v>
      </c>
      <c r="L6590" s="82">
        <v>0</v>
      </c>
      <c r="M6590" s="82">
        <v>0</v>
      </c>
    </row>
    <row r="6591" spans="1:13">
      <c r="A6591" t="str">
        <f t="shared" si="102"/>
        <v>017820750G2302410</v>
      </c>
      <c r="B6591" s="81" t="s">
        <v>12849</v>
      </c>
      <c r="C6591" s="81" t="s">
        <v>12843</v>
      </c>
      <c r="D6591" s="81" t="s">
        <v>12850</v>
      </c>
      <c r="E6591" s="81"/>
      <c r="F6591" s="81" t="s">
        <v>226</v>
      </c>
      <c r="G6591" s="81" t="s">
        <v>616</v>
      </c>
      <c r="H6591" s="81" t="s">
        <v>12853</v>
      </c>
      <c r="I6591" s="81"/>
      <c r="J6591" s="82">
        <v>94.45</v>
      </c>
      <c r="K6591" s="82">
        <v>0</v>
      </c>
      <c r="L6591" s="82">
        <v>48</v>
      </c>
      <c r="M6591" s="82">
        <v>4533.6000000000004</v>
      </c>
    </row>
    <row r="6592" spans="1:13">
      <c r="A6592" t="str">
        <f t="shared" si="102"/>
        <v>017820750J2205372</v>
      </c>
      <c r="B6592" s="81" t="s">
        <v>12849</v>
      </c>
      <c r="C6592" s="81" t="s">
        <v>12843</v>
      </c>
      <c r="D6592" s="81" t="s">
        <v>12850</v>
      </c>
      <c r="E6592" s="81"/>
      <c r="F6592" s="81" t="s">
        <v>226</v>
      </c>
      <c r="G6592" s="81" t="s">
        <v>616</v>
      </c>
      <c r="H6592" s="81" t="s">
        <v>12854</v>
      </c>
      <c r="I6592" s="81"/>
      <c r="J6592" s="82">
        <v>94.45</v>
      </c>
      <c r="K6592" s="82">
        <v>0</v>
      </c>
      <c r="L6592" s="82">
        <v>8</v>
      </c>
      <c r="M6592" s="82">
        <v>755.6</v>
      </c>
    </row>
    <row r="6593" spans="1:13">
      <c r="A6593" t="str">
        <f t="shared" si="102"/>
        <v>28190703678</v>
      </c>
      <c r="B6593" s="81" t="s">
        <v>12855</v>
      </c>
      <c r="C6593" s="81" t="s">
        <v>12856</v>
      </c>
      <c r="D6593" s="81" t="s">
        <v>12857</v>
      </c>
      <c r="E6593" s="81"/>
      <c r="F6593" s="81" t="s">
        <v>226</v>
      </c>
      <c r="G6593" s="81" t="s">
        <v>1933</v>
      </c>
      <c r="H6593" s="81" t="s">
        <v>12858</v>
      </c>
      <c r="I6593" s="81"/>
      <c r="J6593" s="82">
        <v>15</v>
      </c>
      <c r="K6593" s="82">
        <v>0</v>
      </c>
      <c r="L6593" s="82">
        <v>0</v>
      </c>
      <c r="M6593" s="82">
        <v>0</v>
      </c>
    </row>
    <row r="6594" spans="1:13">
      <c r="A6594" t="str">
        <f t="shared" si="102"/>
        <v>30</v>
      </c>
      <c r="B6594" s="81" t="s">
        <v>12859</v>
      </c>
      <c r="C6594" s="81" t="s">
        <v>12860</v>
      </c>
      <c r="D6594" s="81" t="s">
        <v>12861</v>
      </c>
      <c r="E6594" s="81"/>
      <c r="F6594" s="81" t="s">
        <v>226</v>
      </c>
      <c r="G6594" s="81" t="s">
        <v>1933</v>
      </c>
      <c r="H6594" s="81"/>
      <c r="I6594" s="81"/>
      <c r="J6594" s="82">
        <v>15</v>
      </c>
      <c r="K6594" s="82">
        <v>0</v>
      </c>
      <c r="L6594" s="82">
        <v>0</v>
      </c>
      <c r="M6594" s="82">
        <v>0</v>
      </c>
    </row>
    <row r="6595" spans="1:13">
      <c r="A6595" t="str">
        <f t="shared" ref="A6595:A6658" si="103">CONCATENATE(B6595,H6595)</f>
        <v>31</v>
      </c>
      <c r="B6595" s="81" t="s">
        <v>12862</v>
      </c>
      <c r="C6595" s="81" t="s">
        <v>12863</v>
      </c>
      <c r="D6595" s="81" t="s">
        <v>12864</v>
      </c>
      <c r="E6595" s="81"/>
      <c r="F6595" s="81" t="s">
        <v>226</v>
      </c>
      <c r="G6595" s="81" t="s">
        <v>1933</v>
      </c>
      <c r="H6595" s="81"/>
      <c r="I6595" s="81"/>
      <c r="J6595" s="82">
        <v>15</v>
      </c>
      <c r="K6595" s="82">
        <v>0</v>
      </c>
      <c r="L6595" s="82">
        <v>0</v>
      </c>
      <c r="M6595" s="82">
        <v>0</v>
      </c>
    </row>
    <row r="6596" spans="1:13">
      <c r="A6596" t="str">
        <f t="shared" si="103"/>
        <v>38</v>
      </c>
      <c r="B6596" s="81" t="s">
        <v>12865</v>
      </c>
      <c r="C6596" s="81" t="s">
        <v>12866</v>
      </c>
      <c r="D6596" s="81" t="s">
        <v>12867</v>
      </c>
      <c r="E6596" s="81"/>
      <c r="F6596" s="81" t="s">
        <v>226</v>
      </c>
      <c r="G6596" s="81" t="s">
        <v>1933</v>
      </c>
      <c r="H6596" s="81"/>
      <c r="I6596" s="81"/>
      <c r="J6596" s="82">
        <v>15</v>
      </c>
      <c r="K6596" s="82">
        <v>0</v>
      </c>
      <c r="L6596" s="82">
        <v>0</v>
      </c>
      <c r="M6596" s="82">
        <v>0</v>
      </c>
    </row>
    <row r="6597" spans="1:13">
      <c r="A6597" t="str">
        <f t="shared" si="103"/>
        <v>249</v>
      </c>
      <c r="B6597" s="81" t="s">
        <v>12868</v>
      </c>
      <c r="C6597" s="81" t="s">
        <v>12869</v>
      </c>
      <c r="D6597" s="81" t="s">
        <v>12870</v>
      </c>
      <c r="E6597" s="81"/>
      <c r="F6597" s="81" t="s">
        <v>226</v>
      </c>
      <c r="G6597" s="81" t="s">
        <v>1933</v>
      </c>
      <c r="H6597" s="81"/>
      <c r="I6597" s="81"/>
      <c r="J6597" s="82">
        <v>0</v>
      </c>
      <c r="K6597" s="82">
        <v>0</v>
      </c>
      <c r="L6597" s="82">
        <v>0</v>
      </c>
      <c r="M6597" s="82"/>
    </row>
    <row r="6598" spans="1:13">
      <c r="A6598" t="str">
        <f t="shared" si="103"/>
        <v>32</v>
      </c>
      <c r="B6598" s="81" t="s">
        <v>12871</v>
      </c>
      <c r="C6598" s="81" t="s">
        <v>12872</v>
      </c>
      <c r="D6598" s="81" t="s">
        <v>12873</v>
      </c>
      <c r="E6598" s="81"/>
      <c r="F6598" s="81" t="s">
        <v>226</v>
      </c>
      <c r="G6598" s="81" t="s">
        <v>1933</v>
      </c>
      <c r="H6598" s="81"/>
      <c r="I6598" s="81"/>
      <c r="J6598" s="82">
        <v>0</v>
      </c>
      <c r="K6598" s="82">
        <v>0</v>
      </c>
      <c r="L6598" s="82">
        <v>0</v>
      </c>
      <c r="M6598" s="82">
        <v>0</v>
      </c>
    </row>
    <row r="6599" spans="1:13">
      <c r="A6599" t="str">
        <f t="shared" si="103"/>
        <v>250</v>
      </c>
      <c r="B6599" s="81" t="s">
        <v>12874</v>
      </c>
      <c r="C6599" s="81" t="s">
        <v>12872</v>
      </c>
      <c r="D6599" s="81" t="s">
        <v>12875</v>
      </c>
      <c r="E6599" s="81"/>
      <c r="F6599" s="81" t="s">
        <v>226</v>
      </c>
      <c r="G6599" s="81" t="s">
        <v>1933</v>
      </c>
      <c r="H6599" s="81"/>
      <c r="I6599" s="81"/>
      <c r="J6599" s="82">
        <v>0</v>
      </c>
      <c r="K6599" s="82">
        <v>0</v>
      </c>
      <c r="L6599" s="82">
        <v>0</v>
      </c>
      <c r="M6599" s="82">
        <v>0</v>
      </c>
    </row>
    <row r="6600" spans="1:13">
      <c r="A6600" t="str">
        <f t="shared" si="103"/>
        <v>33</v>
      </c>
      <c r="B6600" s="81" t="s">
        <v>12876</v>
      </c>
      <c r="C6600" s="81" t="s">
        <v>12877</v>
      </c>
      <c r="D6600" s="81" t="s">
        <v>12878</v>
      </c>
      <c r="E6600" s="81"/>
      <c r="F6600" s="81" t="s">
        <v>226</v>
      </c>
      <c r="G6600" s="81"/>
      <c r="H6600" s="81"/>
      <c r="I6600" s="81"/>
      <c r="J6600" s="82">
        <v>0</v>
      </c>
      <c r="K6600" s="82">
        <v>0</v>
      </c>
      <c r="L6600" s="82">
        <v>0</v>
      </c>
      <c r="M6600" s="82"/>
    </row>
    <row r="6601" spans="1:13">
      <c r="A6601" t="str">
        <f t="shared" si="103"/>
        <v>251</v>
      </c>
      <c r="B6601" s="81" t="s">
        <v>12879</v>
      </c>
      <c r="C6601" s="81" t="s">
        <v>12877</v>
      </c>
      <c r="D6601" s="81" t="s">
        <v>12880</v>
      </c>
      <c r="E6601" s="81"/>
      <c r="F6601" s="81" t="s">
        <v>226</v>
      </c>
      <c r="G6601" s="81" t="s">
        <v>1933</v>
      </c>
      <c r="H6601" s="81"/>
      <c r="I6601" s="81"/>
      <c r="J6601" s="82">
        <v>0</v>
      </c>
      <c r="K6601" s="82">
        <v>0</v>
      </c>
      <c r="L6601" s="82">
        <v>0</v>
      </c>
      <c r="M6601" s="82"/>
    </row>
    <row r="6602" spans="1:13">
      <c r="A6602" t="str">
        <f t="shared" si="103"/>
        <v>252</v>
      </c>
      <c r="B6602" s="81" t="s">
        <v>12881</v>
      </c>
      <c r="C6602" s="81" t="s">
        <v>12882</v>
      </c>
      <c r="D6602" s="81" t="s">
        <v>12883</v>
      </c>
      <c r="E6602" s="81"/>
      <c r="F6602" s="81" t="s">
        <v>226</v>
      </c>
      <c r="G6602" s="81" t="s">
        <v>1933</v>
      </c>
      <c r="H6602" s="81"/>
      <c r="I6602" s="81"/>
      <c r="J6602" s="82">
        <v>0</v>
      </c>
      <c r="K6602" s="82">
        <v>0</v>
      </c>
      <c r="L6602" s="82">
        <v>0</v>
      </c>
      <c r="M6602" s="82"/>
    </row>
    <row r="6603" spans="1:13">
      <c r="A6603" t="str">
        <f t="shared" si="103"/>
        <v>628</v>
      </c>
      <c r="B6603" s="81" t="s">
        <v>12884</v>
      </c>
      <c r="C6603" s="81" t="s">
        <v>12885</v>
      </c>
      <c r="D6603" s="81" t="s">
        <v>12886</v>
      </c>
      <c r="E6603" s="81"/>
      <c r="F6603" s="81" t="s">
        <v>226</v>
      </c>
      <c r="G6603" s="81" t="s">
        <v>1933</v>
      </c>
      <c r="H6603" s="81"/>
      <c r="I6603" s="81"/>
      <c r="J6603" s="82">
        <v>0</v>
      </c>
      <c r="K6603" s="82">
        <v>0</v>
      </c>
      <c r="L6603" s="82">
        <v>0</v>
      </c>
      <c r="M6603" s="82"/>
    </row>
    <row r="6604" spans="1:13">
      <c r="A6604" t="str">
        <f t="shared" si="103"/>
        <v>SF-151.114190602859</v>
      </c>
      <c r="B6604" s="81" t="s">
        <v>12887</v>
      </c>
      <c r="C6604" s="81" t="s">
        <v>12888</v>
      </c>
      <c r="D6604" s="81" t="s">
        <v>12889</v>
      </c>
      <c r="E6604" s="81"/>
      <c r="F6604" s="81" t="s">
        <v>226</v>
      </c>
      <c r="G6604" s="81" t="s">
        <v>309</v>
      </c>
      <c r="H6604" s="81" t="s">
        <v>12890</v>
      </c>
      <c r="I6604" s="81"/>
      <c r="J6604" s="82">
        <v>17.96</v>
      </c>
      <c r="K6604" s="82">
        <v>0</v>
      </c>
      <c r="L6604" s="82">
        <v>4</v>
      </c>
      <c r="M6604" s="82">
        <v>71.84</v>
      </c>
    </row>
    <row r="6605" spans="1:13">
      <c r="A6605" t="str">
        <f t="shared" si="103"/>
        <v>SF-151.116210733899</v>
      </c>
      <c r="B6605" s="81" t="s">
        <v>12891</v>
      </c>
      <c r="C6605" s="81" t="s">
        <v>12888</v>
      </c>
      <c r="D6605" s="81" t="s">
        <v>12892</v>
      </c>
      <c r="E6605" s="81"/>
      <c r="F6605" s="81" t="s">
        <v>226</v>
      </c>
      <c r="G6605" s="81" t="s">
        <v>309</v>
      </c>
      <c r="H6605" s="81" t="s">
        <v>12893</v>
      </c>
      <c r="I6605" s="81"/>
      <c r="J6605" s="82">
        <v>18.86</v>
      </c>
      <c r="K6605" s="82">
        <v>0</v>
      </c>
      <c r="L6605" s="82">
        <v>3</v>
      </c>
      <c r="M6605" s="82">
        <v>56.58</v>
      </c>
    </row>
    <row r="6606" spans="1:13">
      <c r="A6606" t="str">
        <f t="shared" si="103"/>
        <v>C322132071800082489</v>
      </c>
      <c r="B6606" s="81" t="s">
        <v>12894</v>
      </c>
      <c r="C6606" s="81" t="s">
        <v>12895</v>
      </c>
      <c r="D6606" s="81" t="s">
        <v>12896</v>
      </c>
      <c r="E6606" s="81"/>
      <c r="F6606" s="81" t="s">
        <v>226</v>
      </c>
      <c r="G6606" s="81" t="s">
        <v>1933</v>
      </c>
      <c r="H6606" s="81" t="s">
        <v>12897</v>
      </c>
      <c r="I6606" s="81"/>
      <c r="J6606" s="82">
        <v>187.86</v>
      </c>
      <c r="K6606" s="82">
        <v>0</v>
      </c>
      <c r="L6606" s="82">
        <v>3</v>
      </c>
      <c r="M6606" s="82">
        <v>563.58000000000004</v>
      </c>
    </row>
    <row r="6607" spans="1:13">
      <c r="A6607" t="str">
        <f t="shared" si="103"/>
        <v>C32213209</v>
      </c>
      <c r="B6607" s="81" t="s">
        <v>12898</v>
      </c>
      <c r="C6607" s="81" t="s">
        <v>12895</v>
      </c>
      <c r="D6607" s="81" t="s">
        <v>12899</v>
      </c>
      <c r="E6607" s="81"/>
      <c r="F6607" s="81" t="s">
        <v>226</v>
      </c>
      <c r="G6607" s="81" t="s">
        <v>1933</v>
      </c>
      <c r="H6607" s="81"/>
      <c r="I6607" s="81"/>
      <c r="J6607" s="82">
        <v>187.86</v>
      </c>
      <c r="K6607" s="82">
        <v>0</v>
      </c>
      <c r="L6607" s="82">
        <v>-1</v>
      </c>
      <c r="M6607" s="82">
        <v>-187.86</v>
      </c>
    </row>
    <row r="6608" spans="1:13">
      <c r="A6608" t="str">
        <f t="shared" si="103"/>
        <v>C322132091900043570</v>
      </c>
      <c r="B6608" s="81" t="s">
        <v>12898</v>
      </c>
      <c r="C6608" s="81" t="s">
        <v>12895</v>
      </c>
      <c r="D6608" s="81" t="s">
        <v>12899</v>
      </c>
      <c r="E6608" s="81"/>
      <c r="F6608" s="81" t="s">
        <v>226</v>
      </c>
      <c r="G6608" s="81" t="s">
        <v>1933</v>
      </c>
      <c r="H6608" s="81" t="s">
        <v>12900</v>
      </c>
      <c r="I6608" s="81"/>
      <c r="J6608" s="82">
        <v>187.86</v>
      </c>
      <c r="K6608" s="82">
        <v>0</v>
      </c>
      <c r="L6608" s="82">
        <v>1</v>
      </c>
      <c r="M6608" s="82">
        <v>187.86</v>
      </c>
    </row>
    <row r="6609" spans="1:13">
      <c r="A6609" t="str">
        <f t="shared" si="103"/>
        <v>C322132111900009770</v>
      </c>
      <c r="B6609" s="81" t="s">
        <v>12901</v>
      </c>
      <c r="C6609" s="81" t="s">
        <v>12895</v>
      </c>
      <c r="D6609" s="81" t="s">
        <v>12902</v>
      </c>
      <c r="E6609" s="81"/>
      <c r="F6609" s="81" t="s">
        <v>226</v>
      </c>
      <c r="G6609" s="81" t="s">
        <v>1933</v>
      </c>
      <c r="H6609" s="81" t="s">
        <v>12903</v>
      </c>
      <c r="I6609" s="81"/>
      <c r="J6609" s="82">
        <v>187.86</v>
      </c>
      <c r="K6609" s="82">
        <v>0</v>
      </c>
      <c r="L6609" s="82">
        <v>1</v>
      </c>
      <c r="M6609" s="82">
        <v>187.86</v>
      </c>
    </row>
    <row r="6610" spans="1:13">
      <c r="A6610" t="str">
        <f t="shared" si="103"/>
        <v>C32213603190009359</v>
      </c>
      <c r="B6610" s="81" t="s">
        <v>12904</v>
      </c>
      <c r="C6610" s="81" t="s">
        <v>12895</v>
      </c>
      <c r="D6610" s="81" t="s">
        <v>12905</v>
      </c>
      <c r="E6610" s="81"/>
      <c r="F6610" s="81" t="s">
        <v>226</v>
      </c>
      <c r="G6610" s="81" t="s">
        <v>1933</v>
      </c>
      <c r="H6610" s="81" t="s">
        <v>12906</v>
      </c>
      <c r="I6610" s="81"/>
      <c r="J6610" s="82">
        <v>187.86</v>
      </c>
      <c r="K6610" s="82">
        <v>0</v>
      </c>
      <c r="L6610" s="82">
        <v>2</v>
      </c>
      <c r="M6610" s="82">
        <v>375.72</v>
      </c>
    </row>
    <row r="6611" spans="1:13">
      <c r="A6611" t="str">
        <f t="shared" si="103"/>
        <v>C322136031800085725</v>
      </c>
      <c r="B6611" s="81" t="s">
        <v>12904</v>
      </c>
      <c r="C6611" s="81" t="s">
        <v>12895</v>
      </c>
      <c r="D6611" s="81" t="s">
        <v>12905</v>
      </c>
      <c r="E6611" s="81"/>
      <c r="F6611" s="81" t="s">
        <v>226</v>
      </c>
      <c r="G6611" s="81" t="s">
        <v>1933</v>
      </c>
      <c r="H6611" s="81" t="s">
        <v>12907</v>
      </c>
      <c r="I6611" s="81"/>
      <c r="J6611" s="82">
        <v>187.86</v>
      </c>
      <c r="K6611" s="82">
        <v>0</v>
      </c>
      <c r="L6611" s="82">
        <v>2</v>
      </c>
      <c r="M6611" s="82">
        <v>375.72</v>
      </c>
    </row>
    <row r="6612" spans="1:13">
      <c r="A6612" t="str">
        <f t="shared" si="103"/>
        <v>C322136031900009359</v>
      </c>
      <c r="B6612" s="81" t="s">
        <v>12904</v>
      </c>
      <c r="C6612" s="81" t="s">
        <v>12895</v>
      </c>
      <c r="D6612" s="81" t="s">
        <v>12905</v>
      </c>
      <c r="E6612" s="81"/>
      <c r="F6612" s="81" t="s">
        <v>226</v>
      </c>
      <c r="G6612" s="81" t="s">
        <v>1933</v>
      </c>
      <c r="H6612" s="81" t="s">
        <v>12908</v>
      </c>
      <c r="I6612" s="81"/>
      <c r="J6612" s="82">
        <v>187.86</v>
      </c>
      <c r="K6612" s="82">
        <v>0</v>
      </c>
      <c r="L6612" s="82">
        <v>2</v>
      </c>
      <c r="M6612" s="82">
        <v>375.72</v>
      </c>
    </row>
    <row r="6613" spans="1:13">
      <c r="A6613" t="str">
        <f t="shared" si="103"/>
        <v>C322136051800086484</v>
      </c>
      <c r="B6613" s="81" t="s">
        <v>12909</v>
      </c>
      <c r="C6613" s="81" t="s">
        <v>12895</v>
      </c>
      <c r="D6613" s="81" t="s">
        <v>12910</v>
      </c>
      <c r="E6613" s="81"/>
      <c r="F6613" s="81" t="s">
        <v>226</v>
      </c>
      <c r="G6613" s="81" t="s">
        <v>1933</v>
      </c>
      <c r="H6613" s="81" t="s">
        <v>12911</v>
      </c>
      <c r="I6613" s="81"/>
      <c r="J6613" s="82">
        <v>187.86</v>
      </c>
      <c r="K6613" s="82">
        <v>0</v>
      </c>
      <c r="L6613" s="82">
        <v>3</v>
      </c>
      <c r="M6613" s="82">
        <v>563.58000000000004</v>
      </c>
    </row>
    <row r="6614" spans="1:13">
      <c r="A6614" t="str">
        <f t="shared" si="103"/>
        <v>C32213607190022074</v>
      </c>
      <c r="B6614" s="81" t="s">
        <v>12912</v>
      </c>
      <c r="C6614" s="81" t="s">
        <v>12895</v>
      </c>
      <c r="D6614" s="81" t="s">
        <v>12913</v>
      </c>
      <c r="E6614" s="81"/>
      <c r="F6614" s="81" t="s">
        <v>226</v>
      </c>
      <c r="G6614" s="81" t="s">
        <v>1933</v>
      </c>
      <c r="H6614" s="81" t="s">
        <v>12914</v>
      </c>
      <c r="I6614" s="81"/>
      <c r="J6614" s="82">
        <v>187.86</v>
      </c>
      <c r="K6614" s="82">
        <v>0</v>
      </c>
      <c r="L6614" s="82">
        <v>2</v>
      </c>
      <c r="M6614" s="82">
        <v>375.72</v>
      </c>
    </row>
    <row r="6615" spans="1:13">
      <c r="A6615" t="str">
        <f t="shared" si="103"/>
        <v>C322136071900022074</v>
      </c>
      <c r="B6615" s="81" t="s">
        <v>12912</v>
      </c>
      <c r="C6615" s="81" t="s">
        <v>12895</v>
      </c>
      <c r="D6615" s="81" t="s">
        <v>12913</v>
      </c>
      <c r="E6615" s="81"/>
      <c r="F6615" s="81" t="s">
        <v>226</v>
      </c>
      <c r="G6615" s="81" t="s">
        <v>1933</v>
      </c>
      <c r="H6615" s="81" t="s">
        <v>12915</v>
      </c>
      <c r="I6615" s="81"/>
      <c r="J6615" s="82">
        <v>187.86</v>
      </c>
      <c r="K6615" s="82">
        <v>0</v>
      </c>
      <c r="L6615" s="82">
        <v>2</v>
      </c>
      <c r="M6615" s="82">
        <v>375.72</v>
      </c>
    </row>
    <row r="6616" spans="1:13">
      <c r="A6616" t="str">
        <f t="shared" si="103"/>
        <v>C322136091900013040</v>
      </c>
      <c r="B6616" s="81" t="s">
        <v>12916</v>
      </c>
      <c r="C6616" s="81" t="s">
        <v>12895</v>
      </c>
      <c r="D6616" s="81" t="s">
        <v>12917</v>
      </c>
      <c r="E6616" s="81"/>
      <c r="F6616" s="81" t="s">
        <v>226</v>
      </c>
      <c r="G6616" s="81" t="s">
        <v>1933</v>
      </c>
      <c r="H6616" s="81" t="s">
        <v>12918</v>
      </c>
      <c r="I6616" s="81"/>
      <c r="J6616" s="82">
        <v>187.86</v>
      </c>
      <c r="K6616" s="82">
        <v>0</v>
      </c>
      <c r="L6616" s="82">
        <v>4</v>
      </c>
      <c r="M6616" s="82">
        <v>751.44</v>
      </c>
    </row>
    <row r="6617" spans="1:13">
      <c r="A6617" t="str">
        <f t="shared" si="103"/>
        <v>C322136091900043619</v>
      </c>
      <c r="B6617" s="81" t="s">
        <v>12916</v>
      </c>
      <c r="C6617" s="81" t="s">
        <v>12895</v>
      </c>
      <c r="D6617" s="81" t="s">
        <v>12917</v>
      </c>
      <c r="E6617" s="81"/>
      <c r="F6617" s="81" t="s">
        <v>226</v>
      </c>
      <c r="G6617" s="81" t="s">
        <v>1933</v>
      </c>
      <c r="H6617" s="81" t="s">
        <v>12919</v>
      </c>
      <c r="I6617" s="81"/>
      <c r="J6617" s="82">
        <v>187.86</v>
      </c>
      <c r="K6617" s="82">
        <v>0</v>
      </c>
      <c r="L6617" s="82">
        <v>4</v>
      </c>
      <c r="M6617" s="82">
        <v>751.44</v>
      </c>
    </row>
    <row r="6618" spans="1:13">
      <c r="A6618" t="str">
        <f t="shared" si="103"/>
        <v>C322136111900043620</v>
      </c>
      <c r="B6618" s="81" t="s">
        <v>12920</v>
      </c>
      <c r="C6618" s="81" t="s">
        <v>12895</v>
      </c>
      <c r="D6618" s="81" t="s">
        <v>12921</v>
      </c>
      <c r="E6618" s="81"/>
      <c r="F6618" s="81" t="s">
        <v>226</v>
      </c>
      <c r="G6618" s="81" t="s">
        <v>1933</v>
      </c>
      <c r="H6618" s="81" t="s">
        <v>12922</v>
      </c>
      <c r="I6618" s="81"/>
      <c r="J6618" s="82">
        <v>187.86</v>
      </c>
      <c r="K6618" s="82">
        <v>0</v>
      </c>
      <c r="L6618" s="82">
        <v>2</v>
      </c>
      <c r="M6618" s="82">
        <v>375.72</v>
      </c>
    </row>
    <row r="6619" spans="1:13">
      <c r="A6619" t="str">
        <f t="shared" si="103"/>
        <v>C322136111900102625</v>
      </c>
      <c r="B6619" s="81" t="s">
        <v>12920</v>
      </c>
      <c r="C6619" s="81" t="s">
        <v>12895</v>
      </c>
      <c r="D6619" s="81" t="s">
        <v>12921</v>
      </c>
      <c r="E6619" s="81"/>
      <c r="F6619" s="81" t="s">
        <v>226</v>
      </c>
      <c r="G6619" s="81" t="s">
        <v>1933</v>
      </c>
      <c r="H6619" s="81" t="s">
        <v>12923</v>
      </c>
      <c r="I6619" s="81"/>
      <c r="J6619" s="82">
        <v>187.86</v>
      </c>
      <c r="K6619" s="82">
        <v>0</v>
      </c>
      <c r="L6619" s="82">
        <v>4</v>
      </c>
      <c r="M6619" s="82">
        <v>751.44</v>
      </c>
    </row>
    <row r="6620" spans="1:13">
      <c r="A6620" t="str">
        <f t="shared" si="103"/>
        <v>35-DIST-206</v>
      </c>
      <c r="B6620" s="81" t="s">
        <v>12924</v>
      </c>
      <c r="C6620" s="81" t="s">
        <v>12925</v>
      </c>
      <c r="D6620" s="81" t="s">
        <v>12926</v>
      </c>
      <c r="E6620" s="81"/>
      <c r="F6620" s="81" t="s">
        <v>226</v>
      </c>
      <c r="G6620" s="81" t="s">
        <v>309</v>
      </c>
      <c r="H6620" s="81"/>
      <c r="I6620" s="81"/>
      <c r="J6620" s="82">
        <v>60.5</v>
      </c>
      <c r="K6620" s="82">
        <v>0</v>
      </c>
      <c r="L6620" s="82">
        <v>-1</v>
      </c>
      <c r="M6620" s="82">
        <v>-60.5</v>
      </c>
    </row>
    <row r="6621" spans="1:13">
      <c r="A6621" t="str">
        <f t="shared" si="103"/>
        <v>40L-SA-022-TA171120-A0110</v>
      </c>
      <c r="B6621" s="81" t="s">
        <v>12927</v>
      </c>
      <c r="C6621" s="81" t="s">
        <v>12925</v>
      </c>
      <c r="D6621" s="81" t="s">
        <v>12928</v>
      </c>
      <c r="E6621" s="81"/>
      <c r="F6621" s="81" t="s">
        <v>226</v>
      </c>
      <c r="G6621" s="81" t="s">
        <v>309</v>
      </c>
      <c r="H6621" s="81" t="s">
        <v>12929</v>
      </c>
      <c r="I6621" s="81"/>
      <c r="J6621" s="82">
        <v>17</v>
      </c>
      <c r="K6621" s="82">
        <v>0</v>
      </c>
      <c r="L6621" s="82">
        <v>-10</v>
      </c>
      <c r="M6621" s="82">
        <v>-170</v>
      </c>
    </row>
    <row r="6622" spans="1:13">
      <c r="A6622" t="str">
        <f t="shared" si="103"/>
        <v>40L-SA-024-TA171121-A0109</v>
      </c>
      <c r="B6622" s="81" t="s">
        <v>12930</v>
      </c>
      <c r="C6622" s="81" t="s">
        <v>12925</v>
      </c>
      <c r="D6622" s="81" t="s">
        <v>12931</v>
      </c>
      <c r="E6622" s="81"/>
      <c r="F6622" s="81" t="s">
        <v>226</v>
      </c>
      <c r="G6622" s="81" t="s">
        <v>309</v>
      </c>
      <c r="H6622" s="81" t="s">
        <v>12932</v>
      </c>
      <c r="I6622" s="81"/>
      <c r="J6622" s="82">
        <v>17</v>
      </c>
      <c r="K6622" s="82">
        <v>0</v>
      </c>
      <c r="L6622" s="82">
        <v>-10</v>
      </c>
      <c r="M6622" s="82">
        <v>-170</v>
      </c>
    </row>
    <row r="6623" spans="1:13">
      <c r="A6623" t="str">
        <f t="shared" si="103"/>
        <v>40L-SA-026-TA171109-A0110</v>
      </c>
      <c r="B6623" s="81" t="s">
        <v>12933</v>
      </c>
      <c r="C6623" s="81" t="s">
        <v>12925</v>
      </c>
      <c r="D6623" s="81" t="s">
        <v>12934</v>
      </c>
      <c r="E6623" s="81"/>
      <c r="F6623" s="81" t="s">
        <v>226</v>
      </c>
      <c r="G6623" s="81" t="s">
        <v>309</v>
      </c>
      <c r="H6623" s="81" t="s">
        <v>12935</v>
      </c>
      <c r="I6623" s="81"/>
      <c r="J6623" s="82">
        <v>17</v>
      </c>
      <c r="K6623" s="82">
        <v>0</v>
      </c>
      <c r="L6623" s="82">
        <v>-10</v>
      </c>
      <c r="M6623" s="82">
        <v>-170</v>
      </c>
    </row>
    <row r="6624" spans="1:13">
      <c r="A6624" t="str">
        <f t="shared" si="103"/>
        <v>40L-SA-028-TA171103-A0109</v>
      </c>
      <c r="B6624" s="81" t="s">
        <v>12936</v>
      </c>
      <c r="C6624" s="81" t="s">
        <v>12925</v>
      </c>
      <c r="D6624" s="81" t="s">
        <v>12937</v>
      </c>
      <c r="E6624" s="81"/>
      <c r="F6624" s="81" t="s">
        <v>226</v>
      </c>
      <c r="G6624" s="81" t="s">
        <v>309</v>
      </c>
      <c r="H6624" s="81" t="s">
        <v>12938</v>
      </c>
      <c r="I6624" s="81"/>
      <c r="J6624" s="82">
        <v>17</v>
      </c>
      <c r="K6624" s="82">
        <v>0</v>
      </c>
      <c r="L6624" s="82">
        <v>-10</v>
      </c>
      <c r="M6624" s="82">
        <v>-170</v>
      </c>
    </row>
    <row r="6625" spans="1:13">
      <c r="A6625" t="str">
        <f t="shared" si="103"/>
        <v>40L-SA-030-TA171123-A0109</v>
      </c>
      <c r="B6625" s="81" t="s">
        <v>12939</v>
      </c>
      <c r="C6625" s="81" t="s">
        <v>12925</v>
      </c>
      <c r="D6625" s="81" t="s">
        <v>12940</v>
      </c>
      <c r="E6625" s="81"/>
      <c r="F6625" s="81" t="s">
        <v>226</v>
      </c>
      <c r="G6625" s="81" t="s">
        <v>309</v>
      </c>
      <c r="H6625" s="81" t="s">
        <v>12941</v>
      </c>
      <c r="I6625" s="81"/>
      <c r="J6625" s="82">
        <v>17</v>
      </c>
      <c r="K6625" s="82">
        <v>0</v>
      </c>
      <c r="L6625" s="82">
        <v>-10</v>
      </c>
      <c r="M6625" s="82">
        <v>-170</v>
      </c>
    </row>
    <row r="6626" spans="1:13">
      <c r="A6626" t="str">
        <f t="shared" si="103"/>
        <v>40L-SA-032-TA171113-A0109</v>
      </c>
      <c r="B6626" s="81" t="s">
        <v>12942</v>
      </c>
      <c r="C6626" s="81" t="s">
        <v>12925</v>
      </c>
      <c r="D6626" s="81" t="s">
        <v>12943</v>
      </c>
      <c r="E6626" s="81"/>
      <c r="F6626" s="81" t="s">
        <v>226</v>
      </c>
      <c r="G6626" s="81" t="s">
        <v>309</v>
      </c>
      <c r="H6626" s="81" t="s">
        <v>12944</v>
      </c>
      <c r="I6626" s="81"/>
      <c r="J6626" s="82">
        <v>17</v>
      </c>
      <c r="K6626" s="82">
        <v>0</v>
      </c>
      <c r="L6626" s="82">
        <v>-10</v>
      </c>
      <c r="M6626" s="82">
        <v>-170</v>
      </c>
    </row>
    <row r="6627" spans="1:13">
      <c r="A6627" t="str">
        <f t="shared" si="103"/>
        <v>40L-SA-034-TA180319-A0109</v>
      </c>
      <c r="B6627" s="81" t="s">
        <v>12945</v>
      </c>
      <c r="C6627" s="81" t="s">
        <v>12925</v>
      </c>
      <c r="D6627" s="81" t="s">
        <v>12946</v>
      </c>
      <c r="E6627" s="81"/>
      <c r="F6627" s="81" t="s">
        <v>226</v>
      </c>
      <c r="G6627" s="81" t="s">
        <v>309</v>
      </c>
      <c r="H6627" s="81" t="s">
        <v>12947</v>
      </c>
      <c r="I6627" s="81"/>
      <c r="J6627" s="82">
        <v>17</v>
      </c>
      <c r="K6627" s="82">
        <v>0</v>
      </c>
      <c r="L6627" s="82">
        <v>-10</v>
      </c>
      <c r="M6627" s="82">
        <v>-170</v>
      </c>
    </row>
    <row r="6628" spans="1:13">
      <c r="A6628" t="str">
        <f t="shared" si="103"/>
        <v>40L-SA-036-TA171122-A0109</v>
      </c>
      <c r="B6628" s="81" t="s">
        <v>12948</v>
      </c>
      <c r="C6628" s="81" t="s">
        <v>12925</v>
      </c>
      <c r="D6628" s="81" t="s">
        <v>12949</v>
      </c>
      <c r="E6628" s="81"/>
      <c r="F6628" s="81" t="s">
        <v>226</v>
      </c>
      <c r="G6628" s="81" t="s">
        <v>309</v>
      </c>
      <c r="H6628" s="81" t="s">
        <v>12950</v>
      </c>
      <c r="I6628" s="81"/>
      <c r="J6628" s="82">
        <v>17</v>
      </c>
      <c r="K6628" s="82">
        <v>0</v>
      </c>
      <c r="L6628" s="82">
        <v>-10</v>
      </c>
      <c r="M6628" s="82">
        <v>-170</v>
      </c>
    </row>
    <row r="6629" spans="1:13">
      <c r="A6629" t="str">
        <f t="shared" si="103"/>
        <v>40L-SA-038-TA171109-A0109</v>
      </c>
      <c r="B6629" s="81" t="s">
        <v>12951</v>
      </c>
      <c r="C6629" s="81" t="s">
        <v>12925</v>
      </c>
      <c r="D6629" s="81" t="s">
        <v>12952</v>
      </c>
      <c r="E6629" s="81"/>
      <c r="F6629" s="81" t="s">
        <v>226</v>
      </c>
      <c r="G6629" s="81" t="s">
        <v>309</v>
      </c>
      <c r="H6629" s="81" t="s">
        <v>12953</v>
      </c>
      <c r="I6629" s="81"/>
      <c r="J6629" s="82">
        <v>17</v>
      </c>
      <c r="K6629" s="82">
        <v>0</v>
      </c>
      <c r="L6629" s="82">
        <v>-10</v>
      </c>
      <c r="M6629" s="82">
        <v>-170</v>
      </c>
    </row>
    <row r="6630" spans="1:13">
      <c r="A6630" t="str">
        <f t="shared" si="103"/>
        <v>40L-SA-040-TA171121-A0109</v>
      </c>
      <c r="B6630" s="81" t="s">
        <v>12954</v>
      </c>
      <c r="C6630" s="81" t="s">
        <v>12925</v>
      </c>
      <c r="D6630" s="81" t="s">
        <v>12955</v>
      </c>
      <c r="E6630" s="81"/>
      <c r="F6630" s="81" t="s">
        <v>226</v>
      </c>
      <c r="G6630" s="81" t="s">
        <v>309</v>
      </c>
      <c r="H6630" s="81" t="s">
        <v>12932</v>
      </c>
      <c r="I6630" s="81"/>
      <c r="J6630" s="82">
        <v>17</v>
      </c>
      <c r="K6630" s="82">
        <v>0</v>
      </c>
      <c r="L6630" s="82">
        <v>-10</v>
      </c>
      <c r="M6630" s="82">
        <v>-170</v>
      </c>
    </row>
    <row r="6631" spans="1:13">
      <c r="A6631" t="str">
        <f t="shared" si="103"/>
        <v>40L-SA-042-TA171020-A0110</v>
      </c>
      <c r="B6631" s="81" t="s">
        <v>12956</v>
      </c>
      <c r="C6631" s="81" t="s">
        <v>12925</v>
      </c>
      <c r="D6631" s="81" t="s">
        <v>12957</v>
      </c>
      <c r="E6631" s="81"/>
      <c r="F6631" s="81" t="s">
        <v>226</v>
      </c>
      <c r="G6631" s="81" t="s">
        <v>309</v>
      </c>
      <c r="H6631" s="81" t="s">
        <v>12958</v>
      </c>
      <c r="I6631" s="81"/>
      <c r="J6631" s="82">
        <v>17</v>
      </c>
      <c r="K6631" s="82">
        <v>0</v>
      </c>
      <c r="L6631" s="82">
        <v>-9</v>
      </c>
      <c r="M6631" s="82">
        <v>-153</v>
      </c>
    </row>
    <row r="6632" spans="1:13">
      <c r="A6632" t="str">
        <f t="shared" si="103"/>
        <v>40L-SA-044-TA171124-A0109</v>
      </c>
      <c r="B6632" s="81" t="s">
        <v>12959</v>
      </c>
      <c r="C6632" s="81" t="s">
        <v>12925</v>
      </c>
      <c r="D6632" s="81" t="s">
        <v>12960</v>
      </c>
      <c r="E6632" s="81"/>
      <c r="F6632" s="81" t="s">
        <v>226</v>
      </c>
      <c r="G6632" s="81" t="s">
        <v>309</v>
      </c>
      <c r="H6632" s="81" t="s">
        <v>12961</v>
      </c>
      <c r="I6632" s="81"/>
      <c r="J6632" s="82">
        <v>17</v>
      </c>
      <c r="K6632" s="82">
        <v>0</v>
      </c>
      <c r="L6632" s="82">
        <v>-10</v>
      </c>
      <c r="M6632" s="82">
        <v>-170</v>
      </c>
    </row>
    <row r="6633" spans="1:13">
      <c r="A6633" t="str">
        <f t="shared" si="103"/>
        <v>40L-SA-046-TA171101-A0110</v>
      </c>
      <c r="B6633" s="81" t="s">
        <v>12962</v>
      </c>
      <c r="C6633" s="81" t="s">
        <v>12925</v>
      </c>
      <c r="D6633" s="81" t="s">
        <v>12963</v>
      </c>
      <c r="E6633" s="81"/>
      <c r="F6633" s="81" t="s">
        <v>226</v>
      </c>
      <c r="G6633" s="81" t="s">
        <v>309</v>
      </c>
      <c r="H6633" s="81" t="s">
        <v>12964</v>
      </c>
      <c r="I6633" s="81"/>
      <c r="J6633" s="82">
        <v>17</v>
      </c>
      <c r="K6633" s="82">
        <v>0</v>
      </c>
      <c r="L6633" s="82">
        <v>-7</v>
      </c>
      <c r="M6633" s="82">
        <v>-119</v>
      </c>
    </row>
    <row r="6634" spans="1:13">
      <c r="A6634" t="str">
        <f t="shared" si="103"/>
        <v>40L-SA-048-TA171102-A0110</v>
      </c>
      <c r="B6634" s="81" t="s">
        <v>12965</v>
      </c>
      <c r="C6634" s="81" t="s">
        <v>12925</v>
      </c>
      <c r="D6634" s="81" t="s">
        <v>12966</v>
      </c>
      <c r="E6634" s="81"/>
      <c r="F6634" s="81" t="s">
        <v>226</v>
      </c>
      <c r="G6634" s="81" t="s">
        <v>309</v>
      </c>
      <c r="H6634" s="81" t="s">
        <v>12967</v>
      </c>
      <c r="I6634" s="81"/>
      <c r="J6634" s="82">
        <v>17</v>
      </c>
      <c r="K6634" s="82">
        <v>0</v>
      </c>
      <c r="L6634" s="82">
        <v>-10</v>
      </c>
      <c r="M6634" s="82">
        <v>-170</v>
      </c>
    </row>
    <row r="6635" spans="1:13">
      <c r="A6635" t="str">
        <f t="shared" si="103"/>
        <v>40L-SA-050-TA171106-A0110</v>
      </c>
      <c r="B6635" s="81" t="s">
        <v>12968</v>
      </c>
      <c r="C6635" s="81" t="s">
        <v>12925</v>
      </c>
      <c r="D6635" s="81" t="s">
        <v>12969</v>
      </c>
      <c r="E6635" s="81"/>
      <c r="F6635" s="81" t="s">
        <v>226</v>
      </c>
      <c r="G6635" s="81" t="s">
        <v>309</v>
      </c>
      <c r="H6635" s="81" t="s">
        <v>12970</v>
      </c>
      <c r="I6635" s="81"/>
      <c r="J6635" s="82">
        <v>17</v>
      </c>
      <c r="K6635" s="82">
        <v>0</v>
      </c>
      <c r="L6635" s="82">
        <v>-8</v>
      </c>
      <c r="M6635" s="82">
        <v>-136</v>
      </c>
    </row>
    <row r="6636" spans="1:13">
      <c r="A6636" t="str">
        <f t="shared" si="103"/>
        <v>40L-SA-052-TA171116-A0109</v>
      </c>
      <c r="B6636" s="81" t="s">
        <v>12971</v>
      </c>
      <c r="C6636" s="81" t="s">
        <v>12925</v>
      </c>
      <c r="D6636" s="81" t="s">
        <v>12972</v>
      </c>
      <c r="E6636" s="81"/>
      <c r="F6636" s="81" t="s">
        <v>226</v>
      </c>
      <c r="G6636" s="81" t="s">
        <v>309</v>
      </c>
      <c r="H6636" s="81" t="s">
        <v>12973</v>
      </c>
      <c r="I6636" s="81"/>
      <c r="J6636" s="82">
        <v>17</v>
      </c>
      <c r="K6636" s="82">
        <v>0</v>
      </c>
      <c r="L6636" s="82">
        <v>-10</v>
      </c>
      <c r="M6636" s="82">
        <v>-170</v>
      </c>
    </row>
    <row r="6637" spans="1:13">
      <c r="A6637" t="str">
        <f t="shared" si="103"/>
        <v>40L-SA-056-TA171115-A0109</v>
      </c>
      <c r="B6637" s="81" t="s">
        <v>12974</v>
      </c>
      <c r="C6637" s="81" t="s">
        <v>12925</v>
      </c>
      <c r="D6637" s="81" t="s">
        <v>12975</v>
      </c>
      <c r="E6637" s="81"/>
      <c r="F6637" s="81" t="s">
        <v>226</v>
      </c>
      <c r="G6637" s="81" t="s">
        <v>309</v>
      </c>
      <c r="H6637" s="81" t="s">
        <v>12976</v>
      </c>
      <c r="I6637" s="81"/>
      <c r="J6637" s="82">
        <v>17</v>
      </c>
      <c r="K6637" s="82">
        <v>0</v>
      </c>
      <c r="L6637" s="82">
        <v>-10</v>
      </c>
      <c r="M6637" s="82">
        <v>-170</v>
      </c>
    </row>
    <row r="6638" spans="1:13">
      <c r="A6638" t="str">
        <f t="shared" si="103"/>
        <v>40L-SA-060-TA171117-A0109</v>
      </c>
      <c r="B6638" s="81" t="s">
        <v>12977</v>
      </c>
      <c r="C6638" s="81" t="s">
        <v>12925</v>
      </c>
      <c r="D6638" s="81" t="s">
        <v>12978</v>
      </c>
      <c r="E6638" s="81"/>
      <c r="F6638" s="81" t="s">
        <v>226</v>
      </c>
      <c r="G6638" s="81" t="s">
        <v>309</v>
      </c>
      <c r="H6638" s="81" t="s">
        <v>12979</v>
      </c>
      <c r="I6638" s="81"/>
      <c r="J6638" s="82">
        <v>17</v>
      </c>
      <c r="K6638" s="82">
        <v>0</v>
      </c>
      <c r="L6638" s="82">
        <v>-9</v>
      </c>
      <c r="M6638" s="82">
        <v>-153</v>
      </c>
    </row>
    <row r="6639" spans="1:13">
      <c r="A6639" t="str">
        <f t="shared" si="103"/>
        <v>071220060C190712701</v>
      </c>
      <c r="B6639" s="81" t="s">
        <v>12980</v>
      </c>
      <c r="C6639" s="81" t="s">
        <v>12981</v>
      </c>
      <c r="D6639" s="81" t="s">
        <v>12982</v>
      </c>
      <c r="E6639" s="81"/>
      <c r="F6639" s="81" t="s">
        <v>226</v>
      </c>
      <c r="G6639" s="81" t="s">
        <v>616</v>
      </c>
      <c r="H6639" s="81" t="s">
        <v>12983</v>
      </c>
      <c r="I6639" s="81"/>
      <c r="J6639" s="82">
        <v>27.23</v>
      </c>
      <c r="K6639" s="82">
        <v>0</v>
      </c>
      <c r="L6639" s="82">
        <v>0</v>
      </c>
      <c r="M6639" s="82">
        <v>0</v>
      </c>
    </row>
    <row r="6640" spans="1:13">
      <c r="A6640" t="str">
        <f t="shared" si="103"/>
        <v>071220060C190712201</v>
      </c>
      <c r="B6640" s="81" t="s">
        <v>12980</v>
      </c>
      <c r="C6640" s="81" t="s">
        <v>12981</v>
      </c>
      <c r="D6640" s="81" t="s">
        <v>12982</v>
      </c>
      <c r="E6640" s="81"/>
      <c r="F6640" s="81" t="s">
        <v>226</v>
      </c>
      <c r="G6640" s="81" t="s">
        <v>616</v>
      </c>
      <c r="H6640" s="81" t="s">
        <v>12984</v>
      </c>
      <c r="I6640" s="81"/>
      <c r="J6640" s="82">
        <v>27.23</v>
      </c>
      <c r="K6640" s="82">
        <v>0</v>
      </c>
      <c r="L6640" s="82">
        <v>4</v>
      </c>
      <c r="M6640" s="82">
        <v>108.92</v>
      </c>
    </row>
    <row r="6641" spans="1:13">
      <c r="A6641" t="str">
        <f t="shared" si="103"/>
        <v>071220065B200712202</v>
      </c>
      <c r="B6641" s="81" t="s">
        <v>12985</v>
      </c>
      <c r="C6641" s="81" t="s">
        <v>12986</v>
      </c>
      <c r="D6641" s="81" t="s">
        <v>12987</v>
      </c>
      <c r="E6641" s="81"/>
      <c r="F6641" s="81" t="s">
        <v>226</v>
      </c>
      <c r="G6641" s="81" t="s">
        <v>616</v>
      </c>
      <c r="H6641" s="81" t="s">
        <v>12988</v>
      </c>
      <c r="I6641" s="81"/>
      <c r="J6641" s="82">
        <v>25.72</v>
      </c>
      <c r="K6641" s="82">
        <v>0</v>
      </c>
      <c r="L6641" s="82">
        <v>7</v>
      </c>
      <c r="M6641" s="82">
        <v>180.04</v>
      </c>
    </row>
    <row r="6642" spans="1:13">
      <c r="A6642" t="str">
        <f t="shared" si="103"/>
        <v>071220070M2100177</v>
      </c>
      <c r="B6642" s="81" t="s">
        <v>12989</v>
      </c>
      <c r="C6642" s="81" t="s">
        <v>12990</v>
      </c>
      <c r="D6642" s="81" t="s">
        <v>12991</v>
      </c>
      <c r="E6642" s="81"/>
      <c r="F6642" s="81" t="s">
        <v>226</v>
      </c>
      <c r="G6642" s="81" t="s">
        <v>616</v>
      </c>
      <c r="H6642" s="81" t="s">
        <v>12992</v>
      </c>
      <c r="I6642" s="81"/>
      <c r="J6642" s="82">
        <v>21.7</v>
      </c>
      <c r="K6642" s="82">
        <v>0</v>
      </c>
      <c r="L6642" s="82">
        <v>1</v>
      </c>
      <c r="M6642" s="82">
        <v>21.7</v>
      </c>
    </row>
    <row r="6643" spans="1:13">
      <c r="A6643" t="str">
        <f t="shared" si="103"/>
        <v>071220070D2203287</v>
      </c>
      <c r="B6643" s="81" t="s">
        <v>12989</v>
      </c>
      <c r="C6643" s="81" t="s">
        <v>12990</v>
      </c>
      <c r="D6643" s="81" t="s">
        <v>12991</v>
      </c>
      <c r="E6643" s="81"/>
      <c r="F6643" s="81" t="s">
        <v>226</v>
      </c>
      <c r="G6643" s="81" t="s">
        <v>616</v>
      </c>
      <c r="H6643" s="81" t="s">
        <v>12993</v>
      </c>
      <c r="I6643" s="81"/>
      <c r="J6643" s="82">
        <v>21.7</v>
      </c>
      <c r="K6643" s="82">
        <v>0</v>
      </c>
      <c r="L6643" s="82">
        <v>0</v>
      </c>
      <c r="M6643" s="82">
        <v>0</v>
      </c>
    </row>
    <row r="6644" spans="1:13">
      <c r="A6644" t="str">
        <f t="shared" si="103"/>
        <v>071220070M2104899</v>
      </c>
      <c r="B6644" s="81" t="s">
        <v>12989</v>
      </c>
      <c r="C6644" s="81" t="s">
        <v>12990</v>
      </c>
      <c r="D6644" s="81" t="s">
        <v>12991</v>
      </c>
      <c r="E6644" s="81"/>
      <c r="F6644" s="81" t="s">
        <v>226</v>
      </c>
      <c r="G6644" s="81" t="s">
        <v>616</v>
      </c>
      <c r="H6644" s="81" t="s">
        <v>12994</v>
      </c>
      <c r="I6644" s="81"/>
      <c r="J6644" s="82">
        <v>21.7</v>
      </c>
      <c r="K6644" s="82">
        <v>0</v>
      </c>
      <c r="L6644" s="82">
        <v>0</v>
      </c>
      <c r="M6644" s="82">
        <v>0</v>
      </c>
    </row>
    <row r="6645" spans="1:13">
      <c r="A6645" t="str">
        <f t="shared" si="103"/>
        <v>071220070M200712201</v>
      </c>
      <c r="B6645" s="81" t="s">
        <v>12989</v>
      </c>
      <c r="C6645" s="81" t="s">
        <v>12990</v>
      </c>
      <c r="D6645" s="81" t="s">
        <v>12991</v>
      </c>
      <c r="E6645" s="81"/>
      <c r="F6645" s="81" t="s">
        <v>226</v>
      </c>
      <c r="G6645" s="81" t="s">
        <v>616</v>
      </c>
      <c r="H6645" s="81" t="s">
        <v>12995</v>
      </c>
      <c r="I6645" s="81"/>
      <c r="J6645" s="82">
        <v>21.7</v>
      </c>
      <c r="K6645" s="82">
        <v>0</v>
      </c>
      <c r="L6645" s="82">
        <v>8</v>
      </c>
      <c r="M6645" s="82">
        <v>173.6</v>
      </c>
    </row>
    <row r="6646" spans="1:13">
      <c r="A6646" t="str">
        <f t="shared" si="103"/>
        <v>071220070M20100177</v>
      </c>
      <c r="B6646" s="81" t="s">
        <v>12989</v>
      </c>
      <c r="C6646" s="81" t="s">
        <v>12990</v>
      </c>
      <c r="D6646" s="81" t="s">
        <v>12991</v>
      </c>
      <c r="E6646" s="81"/>
      <c r="F6646" s="81" t="s">
        <v>226</v>
      </c>
      <c r="G6646" s="81" t="s">
        <v>616</v>
      </c>
      <c r="H6646" s="81" t="s">
        <v>12996</v>
      </c>
      <c r="I6646" s="81"/>
      <c r="J6646" s="82">
        <v>21.7</v>
      </c>
      <c r="K6646" s="82">
        <v>0</v>
      </c>
      <c r="L6646" s="82">
        <v>0</v>
      </c>
      <c r="M6646" s="82">
        <v>0</v>
      </c>
    </row>
    <row r="6647" spans="1:13">
      <c r="A6647" t="str">
        <f t="shared" si="103"/>
        <v>071220075M2104919</v>
      </c>
      <c r="B6647" s="81" t="s">
        <v>12997</v>
      </c>
      <c r="C6647" s="81" t="s">
        <v>12998</v>
      </c>
      <c r="D6647" s="81" t="s">
        <v>12999</v>
      </c>
      <c r="E6647" s="81"/>
      <c r="F6647" s="81" t="s">
        <v>226</v>
      </c>
      <c r="G6647" s="81" t="s">
        <v>616</v>
      </c>
      <c r="H6647" s="81" t="s">
        <v>13000</v>
      </c>
      <c r="I6647" s="81"/>
      <c r="J6647" s="82">
        <v>29</v>
      </c>
      <c r="K6647" s="82">
        <v>0</v>
      </c>
      <c r="L6647" s="82">
        <v>0</v>
      </c>
      <c r="M6647" s="82">
        <v>0</v>
      </c>
    </row>
    <row r="6648" spans="1:13">
      <c r="A6648" t="str">
        <f t="shared" si="103"/>
        <v>071220075B2200279</v>
      </c>
      <c r="B6648" s="81" t="s">
        <v>12997</v>
      </c>
      <c r="C6648" s="81" t="s">
        <v>12998</v>
      </c>
      <c r="D6648" s="81" t="s">
        <v>12999</v>
      </c>
      <c r="E6648" s="81"/>
      <c r="F6648" s="81" t="s">
        <v>226</v>
      </c>
      <c r="G6648" s="81" t="s">
        <v>616</v>
      </c>
      <c r="H6648" s="81" t="s">
        <v>13001</v>
      </c>
      <c r="I6648" s="81"/>
      <c r="J6648" s="82">
        <v>29</v>
      </c>
      <c r="K6648" s="82">
        <v>0</v>
      </c>
      <c r="L6648" s="82">
        <v>2</v>
      </c>
      <c r="M6648" s="82">
        <v>58</v>
      </c>
    </row>
    <row r="6649" spans="1:13">
      <c r="A6649" t="str">
        <f t="shared" si="103"/>
        <v>071220075C2103279</v>
      </c>
      <c r="B6649" s="81" t="s">
        <v>12997</v>
      </c>
      <c r="C6649" s="81" t="s">
        <v>12998</v>
      </c>
      <c r="D6649" s="81" t="s">
        <v>12999</v>
      </c>
      <c r="E6649" s="81"/>
      <c r="F6649" s="81" t="s">
        <v>226</v>
      </c>
      <c r="G6649" s="81" t="s">
        <v>616</v>
      </c>
      <c r="H6649" s="81" t="s">
        <v>13002</v>
      </c>
      <c r="I6649" s="81"/>
      <c r="J6649" s="82">
        <v>29</v>
      </c>
      <c r="K6649" s="82">
        <v>0</v>
      </c>
      <c r="L6649" s="82">
        <v>4</v>
      </c>
      <c r="M6649" s="82">
        <v>116</v>
      </c>
    </row>
    <row r="6650" spans="1:13">
      <c r="A6650" t="str">
        <f t="shared" si="103"/>
        <v>071220080C2105854</v>
      </c>
      <c r="B6650" s="81" t="s">
        <v>13003</v>
      </c>
      <c r="C6650" s="81" t="s">
        <v>13004</v>
      </c>
      <c r="D6650" s="81" t="s">
        <v>13005</v>
      </c>
      <c r="E6650" s="81"/>
      <c r="F6650" s="81" t="s">
        <v>226</v>
      </c>
      <c r="G6650" s="81" t="s">
        <v>616</v>
      </c>
      <c r="H6650" s="81" t="s">
        <v>13006</v>
      </c>
      <c r="I6650" s="81"/>
      <c r="J6650" s="82">
        <v>26.09</v>
      </c>
      <c r="K6650" s="82">
        <v>0</v>
      </c>
      <c r="L6650" s="82">
        <v>1</v>
      </c>
      <c r="M6650" s="82">
        <v>26.09</v>
      </c>
    </row>
    <row r="6651" spans="1:13">
      <c r="A6651" t="str">
        <f t="shared" si="103"/>
        <v>071220080M2105369</v>
      </c>
      <c r="B6651" s="81" t="s">
        <v>13003</v>
      </c>
      <c r="C6651" s="81" t="s">
        <v>13004</v>
      </c>
      <c r="D6651" s="81" t="s">
        <v>13005</v>
      </c>
      <c r="E6651" s="81"/>
      <c r="F6651" s="81" t="s">
        <v>226</v>
      </c>
      <c r="G6651" s="81" t="s">
        <v>616</v>
      </c>
      <c r="H6651" s="81" t="s">
        <v>13007</v>
      </c>
      <c r="I6651" s="81"/>
      <c r="J6651" s="82">
        <v>26.09</v>
      </c>
      <c r="K6651" s="82">
        <v>0</v>
      </c>
      <c r="L6651" s="82">
        <v>1</v>
      </c>
      <c r="M6651" s="82">
        <v>26.09</v>
      </c>
    </row>
    <row r="6652" spans="1:13">
      <c r="A6652" t="str">
        <f t="shared" si="103"/>
        <v>071220080G2105967</v>
      </c>
      <c r="B6652" s="81" t="s">
        <v>13003</v>
      </c>
      <c r="C6652" s="81" t="s">
        <v>13004</v>
      </c>
      <c r="D6652" s="81" t="s">
        <v>13005</v>
      </c>
      <c r="E6652" s="81"/>
      <c r="F6652" s="81" t="s">
        <v>226</v>
      </c>
      <c r="G6652" s="81" t="s">
        <v>616</v>
      </c>
      <c r="H6652" s="81" t="s">
        <v>13008</v>
      </c>
      <c r="I6652" s="81"/>
      <c r="J6652" s="82">
        <v>26.09</v>
      </c>
      <c r="K6652" s="82">
        <v>0</v>
      </c>
      <c r="L6652" s="82">
        <v>1</v>
      </c>
      <c r="M6652" s="82">
        <v>26.09</v>
      </c>
    </row>
    <row r="6653" spans="1:13">
      <c r="A6653" t="str">
        <f t="shared" si="103"/>
        <v>071220080A2202083</v>
      </c>
      <c r="B6653" s="81" t="s">
        <v>13003</v>
      </c>
      <c r="C6653" s="81" t="s">
        <v>13004</v>
      </c>
      <c r="D6653" s="81" t="s">
        <v>13005</v>
      </c>
      <c r="E6653" s="81"/>
      <c r="F6653" s="81" t="s">
        <v>226</v>
      </c>
      <c r="G6653" s="81" t="s">
        <v>616</v>
      </c>
      <c r="H6653" s="81" t="s">
        <v>13009</v>
      </c>
      <c r="I6653" s="81"/>
      <c r="J6653" s="82">
        <v>26.09</v>
      </c>
      <c r="K6653" s="82">
        <v>0</v>
      </c>
      <c r="L6653" s="82">
        <v>0</v>
      </c>
      <c r="M6653" s="82">
        <v>0</v>
      </c>
    </row>
    <row r="6654" spans="1:13">
      <c r="A6654" t="str">
        <f t="shared" si="103"/>
        <v>071220085</v>
      </c>
      <c r="B6654" s="81" t="s">
        <v>13010</v>
      </c>
      <c r="C6654" s="81" t="s">
        <v>13011</v>
      </c>
      <c r="D6654" s="81" t="s">
        <v>13012</v>
      </c>
      <c r="E6654" s="81"/>
      <c r="F6654" s="81" t="s">
        <v>226</v>
      </c>
      <c r="G6654" s="81" t="s">
        <v>616</v>
      </c>
      <c r="H6654" s="81"/>
      <c r="I6654" s="81"/>
      <c r="J6654" s="82">
        <v>24.73</v>
      </c>
      <c r="K6654" s="82">
        <v>0</v>
      </c>
      <c r="L6654" s="82">
        <v>-1</v>
      </c>
      <c r="M6654" s="82">
        <v>-24.73</v>
      </c>
    </row>
    <row r="6655" spans="1:13">
      <c r="A6655" t="str">
        <f t="shared" si="103"/>
        <v>071220085G2100244</v>
      </c>
      <c r="B6655" s="81" t="s">
        <v>13010</v>
      </c>
      <c r="C6655" s="81" t="s">
        <v>13011</v>
      </c>
      <c r="D6655" s="81" t="s">
        <v>13012</v>
      </c>
      <c r="E6655" s="81"/>
      <c r="F6655" s="81" t="s">
        <v>226</v>
      </c>
      <c r="G6655" s="81" t="s">
        <v>616</v>
      </c>
      <c r="H6655" s="81" t="s">
        <v>13013</v>
      </c>
      <c r="I6655" s="81"/>
      <c r="J6655" s="82">
        <v>24.73</v>
      </c>
      <c r="K6655" s="82">
        <v>0</v>
      </c>
      <c r="L6655" s="82">
        <v>2</v>
      </c>
      <c r="M6655" s="82">
        <v>49.46</v>
      </c>
    </row>
    <row r="6656" spans="1:13">
      <c r="A6656" t="str">
        <f t="shared" si="103"/>
        <v>071220085C2203068</v>
      </c>
      <c r="B6656" s="81" t="s">
        <v>13010</v>
      </c>
      <c r="C6656" s="81" t="s">
        <v>13011</v>
      </c>
      <c r="D6656" s="81" t="s">
        <v>13012</v>
      </c>
      <c r="E6656" s="81"/>
      <c r="F6656" s="81" t="s">
        <v>226</v>
      </c>
      <c r="G6656" s="81" t="s">
        <v>616</v>
      </c>
      <c r="H6656" s="81" t="s">
        <v>13014</v>
      </c>
      <c r="I6656" s="81"/>
      <c r="J6656" s="82">
        <v>24.73</v>
      </c>
      <c r="K6656" s="82">
        <v>0</v>
      </c>
      <c r="L6656" s="82">
        <v>0</v>
      </c>
      <c r="M6656" s="82">
        <v>0</v>
      </c>
    </row>
    <row r="6657" spans="1:13">
      <c r="A6657" t="str">
        <f t="shared" si="103"/>
        <v>071220085L2101218</v>
      </c>
      <c r="B6657" s="81" t="s">
        <v>13010</v>
      </c>
      <c r="C6657" s="81" t="s">
        <v>13011</v>
      </c>
      <c r="D6657" s="81" t="s">
        <v>13012</v>
      </c>
      <c r="E6657" s="81"/>
      <c r="F6657" s="81" t="s">
        <v>226</v>
      </c>
      <c r="G6657" s="81" t="s">
        <v>616</v>
      </c>
      <c r="H6657" s="81" t="s">
        <v>13015</v>
      </c>
      <c r="I6657" s="81"/>
      <c r="J6657" s="82">
        <v>24.73</v>
      </c>
      <c r="K6657" s="82">
        <v>0</v>
      </c>
      <c r="L6657" s="82">
        <v>2</v>
      </c>
      <c r="M6657" s="82">
        <v>49.46</v>
      </c>
    </row>
    <row r="6658" spans="1:13">
      <c r="A6658" t="str">
        <f t="shared" si="103"/>
        <v>071220085L2101208</v>
      </c>
      <c r="B6658" s="81" t="s">
        <v>13010</v>
      </c>
      <c r="C6658" s="81" t="s">
        <v>13011</v>
      </c>
      <c r="D6658" s="81" t="s">
        <v>13012</v>
      </c>
      <c r="E6658" s="81"/>
      <c r="F6658" s="81" t="s">
        <v>226</v>
      </c>
      <c r="G6658" s="81" t="s">
        <v>616</v>
      </c>
      <c r="H6658" s="81" t="s">
        <v>13016</v>
      </c>
      <c r="I6658" s="81"/>
      <c r="J6658" s="82">
        <v>24.73</v>
      </c>
      <c r="K6658" s="82">
        <v>0</v>
      </c>
      <c r="L6658" s="82">
        <v>0</v>
      </c>
      <c r="M6658" s="82">
        <v>0</v>
      </c>
    </row>
    <row r="6659" spans="1:13">
      <c r="A6659" t="str">
        <f t="shared" ref="A6659:A6722" si="104">CONCATENATE(B6659,H6659)</f>
        <v>071220085A2200105</v>
      </c>
      <c r="B6659" s="81" t="s">
        <v>13010</v>
      </c>
      <c r="C6659" s="81" t="s">
        <v>13011</v>
      </c>
      <c r="D6659" s="81" t="s">
        <v>13012</v>
      </c>
      <c r="E6659" s="81"/>
      <c r="F6659" s="81" t="s">
        <v>226</v>
      </c>
      <c r="G6659" s="81" t="s">
        <v>616</v>
      </c>
      <c r="H6659" s="81" t="s">
        <v>13017</v>
      </c>
      <c r="I6659" s="81"/>
      <c r="J6659" s="82">
        <v>24.73</v>
      </c>
      <c r="K6659" s="82">
        <v>0</v>
      </c>
      <c r="L6659" s="82">
        <v>0</v>
      </c>
      <c r="M6659" s="82">
        <v>0</v>
      </c>
    </row>
    <row r="6660" spans="1:13">
      <c r="A6660" t="str">
        <f t="shared" si="104"/>
        <v>071220090</v>
      </c>
      <c r="B6660" s="81" t="s">
        <v>13018</v>
      </c>
      <c r="C6660" s="81" t="s">
        <v>13019</v>
      </c>
      <c r="D6660" s="81" t="s">
        <v>13020</v>
      </c>
      <c r="E6660" s="81"/>
      <c r="F6660" s="81" t="s">
        <v>226</v>
      </c>
      <c r="G6660" s="81" t="s">
        <v>616</v>
      </c>
      <c r="H6660" s="81"/>
      <c r="I6660" s="81"/>
      <c r="J6660" s="82">
        <v>25.11</v>
      </c>
      <c r="K6660" s="82">
        <v>0</v>
      </c>
      <c r="L6660" s="82">
        <v>-1</v>
      </c>
      <c r="M6660" s="82">
        <v>-25.11</v>
      </c>
    </row>
    <row r="6661" spans="1:13">
      <c r="A6661" t="str">
        <f t="shared" si="104"/>
        <v>071220090L2101190</v>
      </c>
      <c r="B6661" s="81" t="s">
        <v>13018</v>
      </c>
      <c r="C6661" s="81" t="s">
        <v>13019</v>
      </c>
      <c r="D6661" s="81" t="s">
        <v>13020</v>
      </c>
      <c r="E6661" s="81"/>
      <c r="F6661" s="81" t="s">
        <v>226</v>
      </c>
      <c r="G6661" s="81" t="s">
        <v>616</v>
      </c>
      <c r="H6661" s="81" t="s">
        <v>13021</v>
      </c>
      <c r="I6661" s="81"/>
      <c r="J6661" s="82">
        <v>25.11</v>
      </c>
      <c r="K6661" s="82">
        <v>0</v>
      </c>
      <c r="L6661" s="82">
        <v>0</v>
      </c>
      <c r="M6661" s="82">
        <v>0</v>
      </c>
    </row>
    <row r="6662" spans="1:13">
      <c r="A6662" t="str">
        <f t="shared" si="104"/>
        <v>071220090200712203</v>
      </c>
      <c r="B6662" s="81" t="s">
        <v>13018</v>
      </c>
      <c r="C6662" s="81" t="s">
        <v>13019</v>
      </c>
      <c r="D6662" s="81" t="s">
        <v>13020</v>
      </c>
      <c r="E6662" s="81"/>
      <c r="F6662" s="81" t="s">
        <v>226</v>
      </c>
      <c r="G6662" s="81" t="s">
        <v>616</v>
      </c>
      <c r="H6662" s="81" t="s">
        <v>13022</v>
      </c>
      <c r="I6662" s="81"/>
      <c r="J6662" s="82">
        <v>25.11</v>
      </c>
      <c r="K6662" s="82">
        <v>0</v>
      </c>
      <c r="L6662" s="82">
        <v>0</v>
      </c>
      <c r="M6662" s="82">
        <v>0</v>
      </c>
    </row>
    <row r="6663" spans="1:13">
      <c r="A6663" t="str">
        <f t="shared" si="104"/>
        <v>071220090A2204668</v>
      </c>
      <c r="B6663" s="81" t="s">
        <v>13018</v>
      </c>
      <c r="C6663" s="81" t="s">
        <v>13019</v>
      </c>
      <c r="D6663" s="81" t="s">
        <v>13020</v>
      </c>
      <c r="E6663" s="81"/>
      <c r="F6663" s="81" t="s">
        <v>226</v>
      </c>
      <c r="G6663" s="81" t="s">
        <v>616</v>
      </c>
      <c r="H6663" s="81" t="s">
        <v>13023</v>
      </c>
      <c r="I6663" s="81"/>
      <c r="J6663" s="82">
        <v>25.11</v>
      </c>
      <c r="K6663" s="82">
        <v>0</v>
      </c>
      <c r="L6663" s="82">
        <v>0</v>
      </c>
      <c r="M6663" s="82">
        <v>0</v>
      </c>
    </row>
    <row r="6664" spans="1:13">
      <c r="A6664" t="str">
        <f t="shared" si="104"/>
        <v>071220090M2104984</v>
      </c>
      <c r="B6664" s="81" t="s">
        <v>13018</v>
      </c>
      <c r="C6664" s="81" t="s">
        <v>13019</v>
      </c>
      <c r="D6664" s="81" t="s">
        <v>13020</v>
      </c>
      <c r="E6664" s="81"/>
      <c r="F6664" s="81" t="s">
        <v>226</v>
      </c>
      <c r="G6664" s="81" t="s">
        <v>616</v>
      </c>
      <c r="H6664" s="81" t="s">
        <v>13024</v>
      </c>
      <c r="I6664" s="81"/>
      <c r="J6664" s="82">
        <v>25.11</v>
      </c>
      <c r="K6664" s="82">
        <v>0</v>
      </c>
      <c r="L6664" s="82">
        <v>0</v>
      </c>
      <c r="M6664" s="82">
        <v>0</v>
      </c>
    </row>
    <row r="6665" spans="1:13">
      <c r="A6665" t="str">
        <f t="shared" si="104"/>
        <v>071220090A2204830</v>
      </c>
      <c r="B6665" s="81" t="s">
        <v>13018</v>
      </c>
      <c r="C6665" s="81" t="s">
        <v>13019</v>
      </c>
      <c r="D6665" s="81" t="s">
        <v>13020</v>
      </c>
      <c r="E6665" s="81"/>
      <c r="F6665" s="81" t="s">
        <v>226</v>
      </c>
      <c r="G6665" s="81" t="s">
        <v>616</v>
      </c>
      <c r="H6665" s="81" t="s">
        <v>13025</v>
      </c>
      <c r="I6665" s="81"/>
      <c r="J6665" s="82">
        <v>25.11</v>
      </c>
      <c r="K6665" s="82">
        <v>0</v>
      </c>
      <c r="L6665" s="82">
        <v>2</v>
      </c>
      <c r="M6665" s="82">
        <v>50.22</v>
      </c>
    </row>
    <row r="6666" spans="1:13">
      <c r="A6666" t="str">
        <f t="shared" si="104"/>
        <v>071220090M2102000</v>
      </c>
      <c r="B6666" s="81" t="s">
        <v>13018</v>
      </c>
      <c r="C6666" s="81" t="s">
        <v>13019</v>
      </c>
      <c r="D6666" s="81" t="s">
        <v>13020</v>
      </c>
      <c r="E6666" s="81"/>
      <c r="F6666" s="81" t="s">
        <v>226</v>
      </c>
      <c r="G6666" s="81" t="s">
        <v>616</v>
      </c>
      <c r="H6666" s="81" t="s">
        <v>13026</v>
      </c>
      <c r="I6666" s="81"/>
      <c r="J6666" s="82">
        <v>25.11</v>
      </c>
      <c r="K6666" s="82">
        <v>0</v>
      </c>
      <c r="L6666" s="82">
        <v>2</v>
      </c>
      <c r="M6666" s="82">
        <v>50.22</v>
      </c>
    </row>
    <row r="6667" spans="1:13">
      <c r="A6667" t="str">
        <f t="shared" si="104"/>
        <v>071220095H2104304</v>
      </c>
      <c r="B6667" s="81" t="s">
        <v>13027</v>
      </c>
      <c r="C6667" s="81" t="s">
        <v>13028</v>
      </c>
      <c r="D6667" s="81" t="s">
        <v>13029</v>
      </c>
      <c r="E6667" s="81"/>
      <c r="F6667" s="81" t="s">
        <v>226</v>
      </c>
      <c r="G6667" s="81" t="s">
        <v>616</v>
      </c>
      <c r="H6667" s="81" t="s">
        <v>13030</v>
      </c>
      <c r="I6667" s="81"/>
      <c r="J6667" s="82">
        <v>25.23</v>
      </c>
      <c r="K6667" s="82">
        <v>0</v>
      </c>
      <c r="L6667" s="82">
        <v>0</v>
      </c>
      <c r="M6667" s="82">
        <v>0</v>
      </c>
    </row>
    <row r="6668" spans="1:13">
      <c r="A6668" t="str">
        <f t="shared" si="104"/>
        <v>071220095M2105011</v>
      </c>
      <c r="B6668" s="81" t="s">
        <v>13027</v>
      </c>
      <c r="C6668" s="81" t="s">
        <v>13028</v>
      </c>
      <c r="D6668" s="81" t="s">
        <v>13029</v>
      </c>
      <c r="E6668" s="81"/>
      <c r="F6668" s="81" t="s">
        <v>226</v>
      </c>
      <c r="G6668" s="81" t="s">
        <v>616</v>
      </c>
      <c r="H6668" s="81" t="s">
        <v>13031</v>
      </c>
      <c r="I6668" s="81"/>
      <c r="J6668" s="82">
        <v>25.23</v>
      </c>
      <c r="K6668" s="82">
        <v>0</v>
      </c>
      <c r="L6668" s="82">
        <v>1</v>
      </c>
      <c r="M6668" s="82">
        <v>25.23</v>
      </c>
    </row>
    <row r="6669" spans="1:13">
      <c r="A6669" t="str">
        <f t="shared" si="104"/>
        <v>071220095A2200113</v>
      </c>
      <c r="B6669" s="81" t="s">
        <v>13027</v>
      </c>
      <c r="C6669" s="81" t="s">
        <v>13028</v>
      </c>
      <c r="D6669" s="81" t="s">
        <v>13029</v>
      </c>
      <c r="E6669" s="81"/>
      <c r="F6669" s="81" t="s">
        <v>226</v>
      </c>
      <c r="G6669" s="81" t="s">
        <v>616</v>
      </c>
      <c r="H6669" s="81" t="s">
        <v>13032</v>
      </c>
      <c r="I6669" s="81"/>
      <c r="J6669" s="82">
        <v>25.23</v>
      </c>
      <c r="K6669" s="82">
        <v>0</v>
      </c>
      <c r="L6669" s="82">
        <v>0</v>
      </c>
      <c r="M6669" s="82">
        <v>0</v>
      </c>
    </row>
    <row r="6670" spans="1:13">
      <c r="A6670" t="str">
        <f t="shared" si="104"/>
        <v>071220095L2101207</v>
      </c>
      <c r="B6670" s="81" t="s">
        <v>13027</v>
      </c>
      <c r="C6670" s="81" t="s">
        <v>13028</v>
      </c>
      <c r="D6670" s="81" t="s">
        <v>13029</v>
      </c>
      <c r="E6670" s="81"/>
      <c r="F6670" s="81" t="s">
        <v>226</v>
      </c>
      <c r="G6670" s="81" t="s">
        <v>616</v>
      </c>
      <c r="H6670" s="81" t="s">
        <v>13033</v>
      </c>
      <c r="I6670" s="81"/>
      <c r="J6670" s="82">
        <v>25.23</v>
      </c>
      <c r="K6670" s="82">
        <v>0</v>
      </c>
      <c r="L6670" s="82">
        <v>2</v>
      </c>
      <c r="M6670" s="82">
        <v>50.46</v>
      </c>
    </row>
    <row r="6671" spans="1:13">
      <c r="A6671" t="str">
        <f t="shared" si="104"/>
        <v>071220095H2107268</v>
      </c>
      <c r="B6671" s="81" t="s">
        <v>13027</v>
      </c>
      <c r="C6671" s="81" t="s">
        <v>13028</v>
      </c>
      <c r="D6671" s="81" t="s">
        <v>13029</v>
      </c>
      <c r="E6671" s="81"/>
      <c r="F6671" s="81" t="s">
        <v>226</v>
      </c>
      <c r="G6671" s="81" t="s">
        <v>616</v>
      </c>
      <c r="H6671" s="81" t="s">
        <v>13034</v>
      </c>
      <c r="I6671" s="81"/>
      <c r="J6671" s="82">
        <v>25.23</v>
      </c>
      <c r="K6671" s="82">
        <v>0</v>
      </c>
      <c r="L6671" s="82">
        <v>0</v>
      </c>
      <c r="M6671" s="82">
        <v>0</v>
      </c>
    </row>
    <row r="6672" spans="1:13">
      <c r="A6672" t="str">
        <f t="shared" si="104"/>
        <v>071220095B2207927</v>
      </c>
      <c r="B6672" s="81" t="s">
        <v>13027</v>
      </c>
      <c r="C6672" s="81" t="s">
        <v>13028</v>
      </c>
      <c r="D6672" s="81" t="s">
        <v>13029</v>
      </c>
      <c r="E6672" s="81"/>
      <c r="F6672" s="81" t="s">
        <v>226</v>
      </c>
      <c r="G6672" s="81" t="s">
        <v>616</v>
      </c>
      <c r="H6672" s="81" t="s">
        <v>13035</v>
      </c>
      <c r="I6672" s="81"/>
      <c r="J6672" s="82">
        <v>25.23</v>
      </c>
      <c r="K6672" s="82">
        <v>0</v>
      </c>
      <c r="L6672" s="82">
        <v>0</v>
      </c>
      <c r="M6672" s="82">
        <v>0</v>
      </c>
    </row>
    <row r="6673" spans="1:13">
      <c r="A6673" t="str">
        <f t="shared" si="104"/>
        <v>071220100C2105000</v>
      </c>
      <c r="B6673" s="81" t="s">
        <v>13036</v>
      </c>
      <c r="C6673" s="81" t="s">
        <v>13037</v>
      </c>
      <c r="D6673" s="81" t="s">
        <v>13038</v>
      </c>
      <c r="E6673" s="81"/>
      <c r="F6673" s="81" t="s">
        <v>226</v>
      </c>
      <c r="G6673" s="81" t="s">
        <v>616</v>
      </c>
      <c r="H6673" s="81" t="s">
        <v>13039</v>
      </c>
      <c r="I6673" s="81"/>
      <c r="J6673" s="82">
        <v>34.14</v>
      </c>
      <c r="K6673" s="82">
        <v>0</v>
      </c>
      <c r="L6673" s="82">
        <v>0</v>
      </c>
      <c r="M6673" s="82">
        <v>0</v>
      </c>
    </row>
    <row r="6674" spans="1:13">
      <c r="A6674" t="str">
        <f t="shared" si="104"/>
        <v>071220100C2206369</v>
      </c>
      <c r="B6674" s="81" t="s">
        <v>13036</v>
      </c>
      <c r="C6674" s="81" t="s">
        <v>13037</v>
      </c>
      <c r="D6674" s="81" t="s">
        <v>13038</v>
      </c>
      <c r="E6674" s="81"/>
      <c r="F6674" s="81" t="s">
        <v>226</v>
      </c>
      <c r="G6674" s="81" t="s">
        <v>616</v>
      </c>
      <c r="H6674" s="81" t="s">
        <v>13040</v>
      </c>
      <c r="I6674" s="81"/>
      <c r="J6674" s="82">
        <v>34.14</v>
      </c>
      <c r="K6674" s="82">
        <v>0</v>
      </c>
      <c r="L6674" s="82">
        <v>1</v>
      </c>
      <c r="M6674" s="82">
        <v>34.14</v>
      </c>
    </row>
    <row r="6675" spans="1:13">
      <c r="A6675" t="str">
        <f t="shared" si="104"/>
        <v>071220100H200712207</v>
      </c>
      <c r="B6675" s="81" t="s">
        <v>13036</v>
      </c>
      <c r="C6675" s="81" t="s">
        <v>13037</v>
      </c>
      <c r="D6675" s="81" t="s">
        <v>13038</v>
      </c>
      <c r="E6675" s="81"/>
      <c r="F6675" s="81" t="s">
        <v>226</v>
      </c>
      <c r="G6675" s="81" t="s">
        <v>616</v>
      </c>
      <c r="H6675" s="81" t="s">
        <v>13041</v>
      </c>
      <c r="I6675" s="81"/>
      <c r="J6675" s="82">
        <v>34.14</v>
      </c>
      <c r="K6675" s="82">
        <v>0</v>
      </c>
      <c r="L6675" s="82">
        <v>2</v>
      </c>
      <c r="M6675" s="82">
        <v>68.28</v>
      </c>
    </row>
    <row r="6676" spans="1:13">
      <c r="A6676" t="str">
        <f t="shared" si="104"/>
        <v>071220100M2106272</v>
      </c>
      <c r="B6676" s="81" t="s">
        <v>13036</v>
      </c>
      <c r="C6676" s="81" t="s">
        <v>13037</v>
      </c>
      <c r="D6676" s="81" t="s">
        <v>13038</v>
      </c>
      <c r="E6676" s="81"/>
      <c r="F6676" s="81" t="s">
        <v>226</v>
      </c>
      <c r="G6676" s="81" t="s">
        <v>616</v>
      </c>
      <c r="H6676" s="81" t="s">
        <v>13042</v>
      </c>
      <c r="I6676" s="81"/>
      <c r="J6676" s="82">
        <v>34.14</v>
      </c>
      <c r="K6676" s="82">
        <v>0</v>
      </c>
      <c r="L6676" s="82">
        <v>0</v>
      </c>
      <c r="M6676" s="82">
        <v>0</v>
      </c>
    </row>
    <row r="6677" spans="1:13">
      <c r="A6677" t="str">
        <f t="shared" si="104"/>
        <v>071220100L2105533</v>
      </c>
      <c r="B6677" s="81" t="s">
        <v>13036</v>
      </c>
      <c r="C6677" s="81" t="s">
        <v>13037</v>
      </c>
      <c r="D6677" s="81" t="s">
        <v>13038</v>
      </c>
      <c r="E6677" s="81"/>
      <c r="F6677" s="81" t="s">
        <v>226</v>
      </c>
      <c r="G6677" s="81" t="s">
        <v>616</v>
      </c>
      <c r="H6677" s="81" t="s">
        <v>13043</v>
      </c>
      <c r="I6677" s="81"/>
      <c r="J6677" s="82">
        <v>34.14</v>
      </c>
      <c r="K6677" s="82">
        <v>0</v>
      </c>
      <c r="L6677" s="82">
        <v>0</v>
      </c>
      <c r="M6677" s="82">
        <v>0</v>
      </c>
    </row>
    <row r="6678" spans="1:13">
      <c r="A6678" t="str">
        <f t="shared" si="104"/>
        <v>071220105C2104602</v>
      </c>
      <c r="B6678" s="81" t="s">
        <v>13044</v>
      </c>
      <c r="C6678" s="81" t="s">
        <v>13045</v>
      </c>
      <c r="D6678" s="81" t="s">
        <v>13046</v>
      </c>
      <c r="E6678" s="81"/>
      <c r="F6678" s="81" t="s">
        <v>226</v>
      </c>
      <c r="G6678" s="81" t="s">
        <v>616</v>
      </c>
      <c r="H6678" s="81" t="s">
        <v>13047</v>
      </c>
      <c r="I6678" s="81"/>
      <c r="J6678" s="82">
        <v>25.92</v>
      </c>
      <c r="K6678" s="82">
        <v>0</v>
      </c>
      <c r="L6678" s="82">
        <v>3</v>
      </c>
      <c r="M6678" s="82">
        <v>77.760000000000005</v>
      </c>
    </row>
    <row r="6679" spans="1:13">
      <c r="A6679" t="str">
        <f t="shared" si="104"/>
        <v>071220105A2202060</v>
      </c>
      <c r="B6679" s="81" t="s">
        <v>13044</v>
      </c>
      <c r="C6679" s="81" t="s">
        <v>13045</v>
      </c>
      <c r="D6679" s="81" t="s">
        <v>13046</v>
      </c>
      <c r="E6679" s="81"/>
      <c r="F6679" s="81" t="s">
        <v>226</v>
      </c>
      <c r="G6679" s="81" t="s">
        <v>616</v>
      </c>
      <c r="H6679" s="81" t="s">
        <v>13048</v>
      </c>
      <c r="I6679" s="81"/>
      <c r="J6679" s="82">
        <v>25.92</v>
      </c>
      <c r="K6679" s="82">
        <v>0</v>
      </c>
      <c r="L6679" s="82">
        <v>0</v>
      </c>
      <c r="M6679" s="82">
        <v>0</v>
      </c>
    </row>
    <row r="6680" spans="1:13">
      <c r="A6680" t="str">
        <f t="shared" si="104"/>
        <v>071220105B2202759</v>
      </c>
      <c r="B6680" s="81" t="s">
        <v>13044</v>
      </c>
      <c r="C6680" s="81" t="s">
        <v>13045</v>
      </c>
      <c r="D6680" s="81" t="s">
        <v>13046</v>
      </c>
      <c r="E6680" s="81"/>
      <c r="F6680" s="81" t="s">
        <v>226</v>
      </c>
      <c r="G6680" s="81" t="s">
        <v>616</v>
      </c>
      <c r="H6680" s="81" t="s">
        <v>13049</v>
      </c>
      <c r="I6680" s="81"/>
      <c r="J6680" s="82">
        <v>25.92</v>
      </c>
      <c r="K6680" s="82">
        <v>0</v>
      </c>
      <c r="L6680" s="82">
        <v>1</v>
      </c>
      <c r="M6680" s="82">
        <v>25.92</v>
      </c>
    </row>
    <row r="6681" spans="1:13">
      <c r="A6681" t="str">
        <f t="shared" si="104"/>
        <v>071220105C2204936</v>
      </c>
      <c r="B6681" s="81" t="s">
        <v>13044</v>
      </c>
      <c r="C6681" s="81" t="s">
        <v>13045</v>
      </c>
      <c r="D6681" s="81" t="s">
        <v>13046</v>
      </c>
      <c r="E6681" s="81"/>
      <c r="F6681" s="81" t="s">
        <v>226</v>
      </c>
      <c r="G6681" s="81" t="s">
        <v>616</v>
      </c>
      <c r="H6681" s="81" t="s">
        <v>13050</v>
      </c>
      <c r="I6681" s="81"/>
      <c r="J6681" s="82">
        <v>25.92</v>
      </c>
      <c r="K6681" s="82">
        <v>0</v>
      </c>
      <c r="L6681" s="82">
        <v>1</v>
      </c>
      <c r="M6681" s="82">
        <v>25.92</v>
      </c>
    </row>
    <row r="6682" spans="1:13">
      <c r="A6682" t="str">
        <f t="shared" si="104"/>
        <v>071220110C2104614</v>
      </c>
      <c r="B6682" s="81" t="s">
        <v>13051</v>
      </c>
      <c r="C6682" s="81" t="s">
        <v>13052</v>
      </c>
      <c r="D6682" s="81" t="s">
        <v>13053</v>
      </c>
      <c r="E6682" s="81"/>
      <c r="F6682" s="81" t="s">
        <v>226</v>
      </c>
      <c r="G6682" s="81" t="s">
        <v>616</v>
      </c>
      <c r="H6682" s="81" t="s">
        <v>13054</v>
      </c>
      <c r="I6682" s="81"/>
      <c r="J6682" s="82">
        <v>28.68</v>
      </c>
      <c r="K6682" s="82">
        <v>0</v>
      </c>
      <c r="L6682" s="82">
        <v>5</v>
      </c>
      <c r="M6682" s="82">
        <v>143.4</v>
      </c>
    </row>
    <row r="6683" spans="1:13">
      <c r="A6683" t="str">
        <f t="shared" si="104"/>
        <v>071220110L2103601</v>
      </c>
      <c r="B6683" s="81" t="s">
        <v>13051</v>
      </c>
      <c r="C6683" s="81" t="s">
        <v>13052</v>
      </c>
      <c r="D6683" s="81" t="s">
        <v>13053</v>
      </c>
      <c r="E6683" s="81"/>
      <c r="F6683" s="81" t="s">
        <v>226</v>
      </c>
      <c r="G6683" s="81" t="s">
        <v>616</v>
      </c>
      <c r="H6683" s="81" t="s">
        <v>13055</v>
      </c>
      <c r="I6683" s="81"/>
      <c r="J6683" s="82">
        <v>28.68</v>
      </c>
      <c r="K6683" s="82">
        <v>0</v>
      </c>
      <c r="L6683" s="82">
        <v>0</v>
      </c>
      <c r="M6683" s="82">
        <v>0</v>
      </c>
    </row>
    <row r="6684" spans="1:13">
      <c r="A6684" t="str">
        <f t="shared" si="104"/>
        <v>071220110C2204906</v>
      </c>
      <c r="B6684" s="81" t="s">
        <v>13051</v>
      </c>
      <c r="C6684" s="81" t="s">
        <v>13052</v>
      </c>
      <c r="D6684" s="81" t="s">
        <v>13053</v>
      </c>
      <c r="E6684" s="81"/>
      <c r="F6684" s="81" t="s">
        <v>226</v>
      </c>
      <c r="G6684" s="81" t="s">
        <v>616</v>
      </c>
      <c r="H6684" s="81" t="s">
        <v>13056</v>
      </c>
      <c r="I6684" s="81"/>
      <c r="J6684" s="82">
        <v>28.68</v>
      </c>
      <c r="K6684" s="82">
        <v>0</v>
      </c>
      <c r="L6684" s="82">
        <v>1</v>
      </c>
      <c r="M6684" s="82">
        <v>28.68</v>
      </c>
    </row>
    <row r="6685" spans="1:13">
      <c r="A6685" t="str">
        <f t="shared" si="104"/>
        <v>071210026K2105413</v>
      </c>
      <c r="B6685" s="81" t="s">
        <v>13057</v>
      </c>
      <c r="C6685" s="81" t="s">
        <v>13058</v>
      </c>
      <c r="D6685" s="81" t="s">
        <v>13059</v>
      </c>
      <c r="E6685" s="81"/>
      <c r="F6685" s="81" t="s">
        <v>226</v>
      </c>
      <c r="G6685" s="81" t="s">
        <v>616</v>
      </c>
      <c r="H6685" s="81" t="s">
        <v>13060</v>
      </c>
      <c r="I6685" s="81"/>
      <c r="J6685" s="82">
        <v>11.63</v>
      </c>
      <c r="K6685" s="82">
        <v>0</v>
      </c>
      <c r="L6685" s="82">
        <v>2</v>
      </c>
      <c r="M6685" s="82">
        <v>23.26</v>
      </c>
    </row>
    <row r="6686" spans="1:13">
      <c r="A6686" t="str">
        <f t="shared" si="104"/>
        <v>071210026D2103979</v>
      </c>
      <c r="B6686" s="81" t="s">
        <v>13057</v>
      </c>
      <c r="C6686" s="81" t="s">
        <v>13058</v>
      </c>
      <c r="D6686" s="81" t="s">
        <v>13059</v>
      </c>
      <c r="E6686" s="81"/>
      <c r="F6686" s="81" t="s">
        <v>226</v>
      </c>
      <c r="G6686" s="81" t="s">
        <v>616</v>
      </c>
      <c r="H6686" s="81" t="s">
        <v>13061</v>
      </c>
      <c r="I6686" s="81"/>
      <c r="J6686" s="82">
        <v>11.63</v>
      </c>
      <c r="K6686" s="82">
        <v>0</v>
      </c>
      <c r="L6686" s="82">
        <v>4</v>
      </c>
      <c r="M6686" s="82">
        <v>46.52</v>
      </c>
    </row>
    <row r="6687" spans="1:13">
      <c r="A6687" t="str">
        <f t="shared" si="104"/>
        <v>071210028L2007121J5</v>
      </c>
      <c r="B6687" s="81" t="s">
        <v>13062</v>
      </c>
      <c r="C6687" s="81" t="s">
        <v>13063</v>
      </c>
      <c r="D6687" s="81" t="s">
        <v>13064</v>
      </c>
      <c r="E6687" s="81"/>
      <c r="F6687" s="81" t="s">
        <v>226</v>
      </c>
      <c r="G6687" s="81" t="s">
        <v>616</v>
      </c>
      <c r="H6687" s="81" t="s">
        <v>13065</v>
      </c>
      <c r="I6687" s="81"/>
      <c r="J6687" s="82">
        <v>15.59</v>
      </c>
      <c r="K6687" s="82">
        <v>0</v>
      </c>
      <c r="L6687" s="82">
        <v>16</v>
      </c>
      <c r="M6687" s="82">
        <v>249.44</v>
      </c>
    </row>
    <row r="6688" spans="1:13">
      <c r="A6688" t="str">
        <f t="shared" si="104"/>
        <v>071210030J2104582</v>
      </c>
      <c r="B6688" s="81" t="s">
        <v>13066</v>
      </c>
      <c r="C6688" s="81" t="s">
        <v>13067</v>
      </c>
      <c r="D6688" s="81" t="s">
        <v>13068</v>
      </c>
      <c r="E6688" s="81"/>
      <c r="F6688" s="81" t="s">
        <v>226</v>
      </c>
      <c r="G6688" s="81" t="s">
        <v>616</v>
      </c>
      <c r="H6688" s="81" t="s">
        <v>13069</v>
      </c>
      <c r="I6688" s="81"/>
      <c r="J6688" s="82">
        <v>14.71</v>
      </c>
      <c r="K6688" s="82">
        <v>0</v>
      </c>
      <c r="L6688" s="82">
        <v>11</v>
      </c>
      <c r="M6688" s="82">
        <v>161.81</v>
      </c>
    </row>
    <row r="6689" spans="1:13">
      <c r="A6689" t="str">
        <f t="shared" si="104"/>
        <v>071210030J2105499</v>
      </c>
      <c r="B6689" s="81" t="s">
        <v>13066</v>
      </c>
      <c r="C6689" s="81" t="s">
        <v>13067</v>
      </c>
      <c r="D6689" s="81" t="s">
        <v>13068</v>
      </c>
      <c r="E6689" s="81"/>
      <c r="F6689" s="81" t="s">
        <v>226</v>
      </c>
      <c r="G6689" s="81" t="s">
        <v>616</v>
      </c>
      <c r="H6689" s="81" t="s">
        <v>13070</v>
      </c>
      <c r="I6689" s="81"/>
      <c r="J6689" s="82">
        <v>14.71</v>
      </c>
      <c r="K6689" s="82">
        <v>0</v>
      </c>
      <c r="L6689" s="82">
        <v>2</v>
      </c>
      <c r="M6689" s="82">
        <v>29.42</v>
      </c>
    </row>
    <row r="6690" spans="1:13">
      <c r="A6690" t="str">
        <f t="shared" si="104"/>
        <v>071210032J2104570</v>
      </c>
      <c r="B6690" s="81" t="s">
        <v>13071</v>
      </c>
      <c r="C6690" s="81" t="s">
        <v>13072</v>
      </c>
      <c r="D6690" s="81" t="s">
        <v>13073</v>
      </c>
      <c r="E6690" s="81"/>
      <c r="F6690" s="81" t="s">
        <v>226</v>
      </c>
      <c r="G6690" s="81" t="s">
        <v>616</v>
      </c>
      <c r="H6690" s="81" t="s">
        <v>13074</v>
      </c>
      <c r="I6690" s="81"/>
      <c r="J6690" s="82">
        <v>13.32</v>
      </c>
      <c r="K6690" s="82">
        <v>0</v>
      </c>
      <c r="L6690" s="82">
        <v>9</v>
      </c>
      <c r="M6690" s="82">
        <v>119.88</v>
      </c>
    </row>
    <row r="6691" spans="1:13">
      <c r="A6691" t="str">
        <f t="shared" si="104"/>
        <v>071210034J2103345</v>
      </c>
      <c r="B6691" s="81" t="s">
        <v>13075</v>
      </c>
      <c r="C6691" s="81" t="s">
        <v>13076</v>
      </c>
      <c r="D6691" s="81" t="s">
        <v>13077</v>
      </c>
      <c r="E6691" s="81"/>
      <c r="F6691" s="81" t="s">
        <v>226</v>
      </c>
      <c r="G6691" s="81" t="s">
        <v>616</v>
      </c>
      <c r="H6691" s="81" t="s">
        <v>13078</v>
      </c>
      <c r="I6691" s="81"/>
      <c r="J6691" s="82">
        <v>8.14</v>
      </c>
      <c r="K6691" s="82">
        <v>0</v>
      </c>
      <c r="L6691" s="82">
        <v>2</v>
      </c>
      <c r="M6691" s="82">
        <v>16.28</v>
      </c>
    </row>
    <row r="6692" spans="1:13">
      <c r="A6692" t="str">
        <f t="shared" si="104"/>
        <v>071210036</v>
      </c>
      <c r="B6692" s="81" t="s">
        <v>13079</v>
      </c>
      <c r="C6692" s="81" t="s">
        <v>13080</v>
      </c>
      <c r="D6692" s="81" t="s">
        <v>13081</v>
      </c>
      <c r="E6692" s="81"/>
      <c r="F6692" s="81" t="s">
        <v>226</v>
      </c>
      <c r="G6692" s="81" t="s">
        <v>616</v>
      </c>
      <c r="H6692" s="81"/>
      <c r="I6692" s="81"/>
      <c r="J6692" s="82">
        <v>10.99</v>
      </c>
      <c r="K6692" s="82">
        <v>0</v>
      </c>
      <c r="L6692" s="82">
        <v>-2</v>
      </c>
      <c r="M6692" s="82">
        <v>-21.98</v>
      </c>
    </row>
    <row r="6693" spans="1:13">
      <c r="A6693" t="str">
        <f t="shared" si="104"/>
        <v>071210036J2102352</v>
      </c>
      <c r="B6693" s="81" t="s">
        <v>13079</v>
      </c>
      <c r="C6693" s="81" t="s">
        <v>13080</v>
      </c>
      <c r="D6693" s="81" t="s">
        <v>13081</v>
      </c>
      <c r="E6693" s="81"/>
      <c r="F6693" s="81" t="s">
        <v>226</v>
      </c>
      <c r="G6693" s="81" t="s">
        <v>616</v>
      </c>
      <c r="H6693" s="81" t="s">
        <v>13082</v>
      </c>
      <c r="I6693" s="81"/>
      <c r="J6693" s="82">
        <v>10.99</v>
      </c>
      <c r="K6693" s="82">
        <v>0</v>
      </c>
      <c r="L6693" s="82">
        <v>5</v>
      </c>
      <c r="M6693" s="82">
        <v>54.95</v>
      </c>
    </row>
    <row r="6694" spans="1:13">
      <c r="A6694" t="str">
        <f t="shared" si="104"/>
        <v>071210038</v>
      </c>
      <c r="B6694" s="81" t="s">
        <v>13083</v>
      </c>
      <c r="C6694" s="81" t="s">
        <v>13084</v>
      </c>
      <c r="D6694" s="81" t="s">
        <v>13085</v>
      </c>
      <c r="E6694" s="81"/>
      <c r="F6694" s="81" t="s">
        <v>226</v>
      </c>
      <c r="G6694" s="81" t="s">
        <v>616</v>
      </c>
      <c r="H6694" s="81"/>
      <c r="I6694" s="81"/>
      <c r="J6694" s="82">
        <v>14.15</v>
      </c>
      <c r="K6694" s="82">
        <v>0</v>
      </c>
      <c r="L6694" s="82">
        <v>-1</v>
      </c>
      <c r="M6694" s="82">
        <v>-14.15</v>
      </c>
    </row>
    <row r="6695" spans="1:13">
      <c r="A6695" t="str">
        <f t="shared" si="104"/>
        <v>071210038M200712149</v>
      </c>
      <c r="B6695" s="81" t="s">
        <v>13083</v>
      </c>
      <c r="C6695" s="81" t="s">
        <v>13084</v>
      </c>
      <c r="D6695" s="81" t="s">
        <v>13085</v>
      </c>
      <c r="E6695" s="81"/>
      <c r="F6695" s="81" t="s">
        <v>226</v>
      </c>
      <c r="G6695" s="81" t="s">
        <v>616</v>
      </c>
      <c r="H6695" s="81" t="s">
        <v>13086</v>
      </c>
      <c r="I6695" s="81"/>
      <c r="J6695" s="82">
        <v>14.15</v>
      </c>
      <c r="K6695" s="82">
        <v>0</v>
      </c>
      <c r="L6695" s="82">
        <v>11</v>
      </c>
      <c r="M6695" s="82">
        <v>155.65</v>
      </c>
    </row>
    <row r="6696" spans="1:13">
      <c r="A6696" t="str">
        <f t="shared" si="104"/>
        <v>071210040J2105790</v>
      </c>
      <c r="B6696" s="81" t="s">
        <v>13087</v>
      </c>
      <c r="C6696" s="81" t="s">
        <v>13088</v>
      </c>
      <c r="D6696" s="81" t="s">
        <v>13089</v>
      </c>
      <c r="E6696" s="81"/>
      <c r="F6696" s="81" t="s">
        <v>226</v>
      </c>
      <c r="G6696" s="81" t="s">
        <v>616</v>
      </c>
      <c r="H6696" s="81" t="s">
        <v>13090</v>
      </c>
      <c r="I6696" s="81"/>
      <c r="J6696" s="82">
        <v>14.82</v>
      </c>
      <c r="K6696" s="82">
        <v>0</v>
      </c>
      <c r="L6696" s="82">
        <v>2</v>
      </c>
      <c r="M6696" s="82">
        <v>29.64</v>
      </c>
    </row>
    <row r="6697" spans="1:13">
      <c r="A6697" t="str">
        <f t="shared" si="104"/>
        <v>071210040K2100627</v>
      </c>
      <c r="B6697" s="81" t="s">
        <v>13087</v>
      </c>
      <c r="C6697" s="81" t="s">
        <v>13088</v>
      </c>
      <c r="D6697" s="81" t="s">
        <v>13089</v>
      </c>
      <c r="E6697" s="81"/>
      <c r="F6697" s="81" t="s">
        <v>226</v>
      </c>
      <c r="G6697" s="81" t="s">
        <v>616</v>
      </c>
      <c r="H6697" s="81" t="s">
        <v>13091</v>
      </c>
      <c r="I6697" s="81"/>
      <c r="J6697" s="82">
        <v>14.82</v>
      </c>
      <c r="K6697" s="82">
        <v>0</v>
      </c>
      <c r="L6697" s="82">
        <v>2</v>
      </c>
      <c r="M6697" s="82">
        <v>29.64</v>
      </c>
    </row>
    <row r="6698" spans="1:13">
      <c r="A6698" t="str">
        <f t="shared" si="104"/>
        <v>071210040D2203207</v>
      </c>
      <c r="B6698" s="81" t="s">
        <v>13087</v>
      </c>
      <c r="C6698" s="81" t="s">
        <v>13088</v>
      </c>
      <c r="D6698" s="81" t="s">
        <v>13089</v>
      </c>
      <c r="E6698" s="81"/>
      <c r="F6698" s="81" t="s">
        <v>226</v>
      </c>
      <c r="G6698" s="81" t="s">
        <v>616</v>
      </c>
      <c r="H6698" s="81" t="s">
        <v>13092</v>
      </c>
      <c r="I6698" s="81"/>
      <c r="J6698" s="82">
        <v>14.82</v>
      </c>
      <c r="K6698" s="82">
        <v>0</v>
      </c>
      <c r="L6698" s="82">
        <v>1</v>
      </c>
      <c r="M6698" s="82">
        <v>14.82</v>
      </c>
    </row>
    <row r="6699" spans="1:13">
      <c r="A6699" t="str">
        <f t="shared" si="104"/>
        <v>071210042</v>
      </c>
      <c r="B6699" s="81" t="s">
        <v>13093</v>
      </c>
      <c r="C6699" s="81" t="s">
        <v>13094</v>
      </c>
      <c r="D6699" s="81" t="s">
        <v>13095</v>
      </c>
      <c r="E6699" s="81"/>
      <c r="F6699" s="81" t="s">
        <v>226</v>
      </c>
      <c r="G6699" s="81" t="s">
        <v>616</v>
      </c>
      <c r="H6699" s="81"/>
      <c r="I6699" s="81"/>
      <c r="J6699" s="82">
        <v>11.84</v>
      </c>
      <c r="K6699" s="82">
        <v>0</v>
      </c>
      <c r="L6699" s="82">
        <v>-2</v>
      </c>
      <c r="M6699" s="82">
        <v>-23.68</v>
      </c>
    </row>
    <row r="6700" spans="1:13">
      <c r="A6700" t="str">
        <f t="shared" si="104"/>
        <v>071210042A2102811</v>
      </c>
      <c r="B6700" s="81" t="s">
        <v>13093</v>
      </c>
      <c r="C6700" s="81" t="s">
        <v>13094</v>
      </c>
      <c r="D6700" s="81" t="s">
        <v>13095</v>
      </c>
      <c r="E6700" s="81"/>
      <c r="F6700" s="81" t="s">
        <v>226</v>
      </c>
      <c r="G6700" s="81" t="s">
        <v>616</v>
      </c>
      <c r="H6700" s="81" t="s">
        <v>13096</v>
      </c>
      <c r="I6700" s="81"/>
      <c r="J6700" s="82">
        <v>11.84</v>
      </c>
      <c r="K6700" s="82">
        <v>0</v>
      </c>
      <c r="L6700" s="82">
        <v>0</v>
      </c>
      <c r="M6700" s="82">
        <v>0</v>
      </c>
    </row>
    <row r="6701" spans="1:13">
      <c r="A6701" t="str">
        <f t="shared" si="104"/>
        <v>071210042F2201604</v>
      </c>
      <c r="B6701" s="81" t="s">
        <v>13093</v>
      </c>
      <c r="C6701" s="81" t="s">
        <v>13094</v>
      </c>
      <c r="D6701" s="81" t="s">
        <v>13095</v>
      </c>
      <c r="E6701" s="81"/>
      <c r="F6701" s="81" t="s">
        <v>226</v>
      </c>
      <c r="G6701" s="81" t="s">
        <v>616</v>
      </c>
      <c r="H6701" s="81" t="s">
        <v>13097</v>
      </c>
      <c r="I6701" s="81"/>
      <c r="J6701" s="82">
        <v>11.84</v>
      </c>
      <c r="K6701" s="82">
        <v>0</v>
      </c>
      <c r="L6701" s="82">
        <v>4</v>
      </c>
      <c r="M6701" s="82">
        <v>47.36</v>
      </c>
    </row>
    <row r="6702" spans="1:13">
      <c r="A6702" t="str">
        <f t="shared" si="104"/>
        <v>071210044</v>
      </c>
      <c r="B6702" s="81" t="s">
        <v>13098</v>
      </c>
      <c r="C6702" s="81" t="s">
        <v>13099</v>
      </c>
      <c r="D6702" s="81" t="s">
        <v>13100</v>
      </c>
      <c r="E6702" s="81"/>
      <c r="F6702" s="81" t="s">
        <v>226</v>
      </c>
      <c r="G6702" s="81" t="s">
        <v>616</v>
      </c>
      <c r="H6702" s="81"/>
      <c r="I6702" s="81"/>
      <c r="J6702" s="82">
        <v>10.42</v>
      </c>
      <c r="K6702" s="82">
        <v>0</v>
      </c>
      <c r="L6702" s="82">
        <v>-2</v>
      </c>
      <c r="M6702" s="82">
        <v>-20.84</v>
      </c>
    </row>
    <row r="6703" spans="1:13">
      <c r="A6703" t="str">
        <f t="shared" si="104"/>
        <v>071210044C2100850</v>
      </c>
      <c r="B6703" s="81" t="s">
        <v>13098</v>
      </c>
      <c r="C6703" s="81" t="s">
        <v>13099</v>
      </c>
      <c r="D6703" s="81" t="s">
        <v>13100</v>
      </c>
      <c r="E6703" s="81"/>
      <c r="F6703" s="81" t="s">
        <v>226</v>
      </c>
      <c r="G6703" s="81" t="s">
        <v>616</v>
      </c>
      <c r="H6703" s="81" t="s">
        <v>13101</v>
      </c>
      <c r="I6703" s="81"/>
      <c r="J6703" s="82">
        <v>10.42</v>
      </c>
      <c r="K6703" s="82">
        <v>0</v>
      </c>
      <c r="L6703" s="82">
        <v>0</v>
      </c>
      <c r="M6703" s="82">
        <v>0</v>
      </c>
    </row>
    <row r="6704" spans="1:13">
      <c r="A6704" t="str">
        <f t="shared" si="104"/>
        <v>0712100442108050</v>
      </c>
      <c r="B6704" s="81" t="s">
        <v>13098</v>
      </c>
      <c r="C6704" s="81" t="s">
        <v>13099</v>
      </c>
      <c r="D6704" s="81" t="s">
        <v>13100</v>
      </c>
      <c r="E6704" s="81"/>
      <c r="F6704" s="81" t="s">
        <v>226</v>
      </c>
      <c r="G6704" s="81" t="s">
        <v>616</v>
      </c>
      <c r="H6704" s="81" t="s">
        <v>13102</v>
      </c>
      <c r="I6704" s="81"/>
      <c r="J6704" s="82">
        <v>10.42</v>
      </c>
      <c r="K6704" s="82">
        <v>0</v>
      </c>
      <c r="L6704" s="82">
        <v>0</v>
      </c>
      <c r="M6704" s="82">
        <v>0</v>
      </c>
    </row>
    <row r="6705" spans="1:13">
      <c r="A6705" t="str">
        <f t="shared" si="104"/>
        <v>071210044F2201560</v>
      </c>
      <c r="B6705" s="81" t="s">
        <v>13098</v>
      </c>
      <c r="C6705" s="81" t="s">
        <v>13099</v>
      </c>
      <c r="D6705" s="81" t="s">
        <v>13100</v>
      </c>
      <c r="E6705" s="81"/>
      <c r="F6705" s="81" t="s">
        <v>226</v>
      </c>
      <c r="G6705" s="81" t="s">
        <v>616</v>
      </c>
      <c r="H6705" s="81" t="s">
        <v>13103</v>
      </c>
      <c r="I6705" s="81"/>
      <c r="J6705" s="82">
        <v>10.42</v>
      </c>
      <c r="K6705" s="82">
        <v>0</v>
      </c>
      <c r="L6705" s="82">
        <v>2</v>
      </c>
      <c r="M6705" s="82">
        <v>20.84</v>
      </c>
    </row>
    <row r="6706" spans="1:13">
      <c r="A6706" t="str">
        <f t="shared" si="104"/>
        <v>071210044G2200507</v>
      </c>
      <c r="B6706" s="81" t="s">
        <v>13098</v>
      </c>
      <c r="C6706" s="81" t="s">
        <v>13099</v>
      </c>
      <c r="D6706" s="81" t="s">
        <v>13100</v>
      </c>
      <c r="E6706" s="81"/>
      <c r="F6706" s="81" t="s">
        <v>226</v>
      </c>
      <c r="G6706" s="81" t="s">
        <v>616</v>
      </c>
      <c r="H6706" s="81" t="s">
        <v>13104</v>
      </c>
      <c r="I6706" s="81"/>
      <c r="J6706" s="82">
        <v>10.42</v>
      </c>
      <c r="K6706" s="82">
        <v>0</v>
      </c>
      <c r="L6706" s="82">
        <v>0</v>
      </c>
      <c r="M6706" s="82">
        <v>0</v>
      </c>
    </row>
    <row r="6707" spans="1:13">
      <c r="A6707" t="str">
        <f t="shared" si="104"/>
        <v>071210046</v>
      </c>
      <c r="B6707" s="81" t="s">
        <v>13105</v>
      </c>
      <c r="C6707" s="81" t="s">
        <v>13106</v>
      </c>
      <c r="D6707" s="81" t="s">
        <v>13107</v>
      </c>
      <c r="E6707" s="81"/>
      <c r="F6707" s="81" t="s">
        <v>226</v>
      </c>
      <c r="G6707" s="81" t="s">
        <v>616</v>
      </c>
      <c r="H6707" s="81"/>
      <c r="I6707" s="81"/>
      <c r="J6707" s="82">
        <v>12.15</v>
      </c>
      <c r="K6707" s="82">
        <v>0</v>
      </c>
      <c r="L6707" s="82">
        <v>-2</v>
      </c>
      <c r="M6707" s="82">
        <v>-24.3</v>
      </c>
    </row>
    <row r="6708" spans="1:13">
      <c r="A6708" t="str">
        <f t="shared" si="104"/>
        <v>071210046J2102270</v>
      </c>
      <c r="B6708" s="81" t="s">
        <v>13105</v>
      </c>
      <c r="C6708" s="81" t="s">
        <v>13106</v>
      </c>
      <c r="D6708" s="81" t="s">
        <v>13107</v>
      </c>
      <c r="E6708" s="81"/>
      <c r="F6708" s="81" t="s">
        <v>226</v>
      </c>
      <c r="G6708" s="81" t="s">
        <v>616</v>
      </c>
      <c r="H6708" s="81" t="s">
        <v>13108</v>
      </c>
      <c r="I6708" s="81"/>
      <c r="J6708" s="82">
        <v>12.15</v>
      </c>
      <c r="K6708" s="82">
        <v>0</v>
      </c>
      <c r="L6708" s="82">
        <v>0</v>
      </c>
      <c r="M6708" s="82">
        <v>0</v>
      </c>
    </row>
    <row r="6709" spans="1:13">
      <c r="A6709" t="str">
        <f t="shared" si="104"/>
        <v>0712100462102270</v>
      </c>
      <c r="B6709" s="81" t="s">
        <v>13105</v>
      </c>
      <c r="C6709" s="81" t="s">
        <v>13106</v>
      </c>
      <c r="D6709" s="81" t="s">
        <v>13107</v>
      </c>
      <c r="E6709" s="81"/>
      <c r="F6709" s="81" t="s">
        <v>226</v>
      </c>
      <c r="G6709" s="81" t="s">
        <v>616</v>
      </c>
      <c r="H6709" s="81" t="s">
        <v>13109</v>
      </c>
      <c r="I6709" s="81"/>
      <c r="J6709" s="82">
        <v>12.15</v>
      </c>
      <c r="K6709" s="82">
        <v>0</v>
      </c>
      <c r="L6709" s="82">
        <v>0</v>
      </c>
      <c r="M6709" s="82">
        <v>0</v>
      </c>
    </row>
    <row r="6710" spans="1:13">
      <c r="A6710" t="str">
        <f t="shared" si="104"/>
        <v>071210046G2201575</v>
      </c>
      <c r="B6710" s="81" t="s">
        <v>13105</v>
      </c>
      <c r="C6710" s="81" t="s">
        <v>13106</v>
      </c>
      <c r="D6710" s="81" t="s">
        <v>13107</v>
      </c>
      <c r="E6710" s="81"/>
      <c r="F6710" s="81" t="s">
        <v>226</v>
      </c>
      <c r="G6710" s="81" t="s">
        <v>616</v>
      </c>
      <c r="H6710" s="81" t="s">
        <v>13110</v>
      </c>
      <c r="I6710" s="81"/>
      <c r="J6710" s="82">
        <v>12.15</v>
      </c>
      <c r="K6710" s="82">
        <v>0</v>
      </c>
      <c r="L6710" s="82">
        <v>5</v>
      </c>
      <c r="M6710" s="82">
        <v>60.75</v>
      </c>
    </row>
    <row r="6711" spans="1:13">
      <c r="A6711" t="str">
        <f t="shared" si="104"/>
        <v>071210048J2102849</v>
      </c>
      <c r="B6711" s="81" t="s">
        <v>13111</v>
      </c>
      <c r="C6711" s="81" t="s">
        <v>13112</v>
      </c>
      <c r="D6711" s="81" t="s">
        <v>13113</v>
      </c>
      <c r="E6711" s="81"/>
      <c r="F6711" s="81" t="s">
        <v>226</v>
      </c>
      <c r="G6711" s="81" t="s">
        <v>616</v>
      </c>
      <c r="H6711" s="81" t="s">
        <v>13114</v>
      </c>
      <c r="I6711" s="81"/>
      <c r="J6711" s="82">
        <v>10.95</v>
      </c>
      <c r="K6711" s="82">
        <v>0</v>
      </c>
      <c r="L6711" s="82">
        <v>0</v>
      </c>
      <c r="M6711" s="82">
        <v>0</v>
      </c>
    </row>
    <row r="6712" spans="1:13">
      <c r="A6712" t="str">
        <f t="shared" si="104"/>
        <v>0712100482102849</v>
      </c>
      <c r="B6712" s="81" t="s">
        <v>13111</v>
      </c>
      <c r="C6712" s="81" t="s">
        <v>13112</v>
      </c>
      <c r="D6712" s="81" t="s">
        <v>13113</v>
      </c>
      <c r="E6712" s="81"/>
      <c r="F6712" s="81" t="s">
        <v>226</v>
      </c>
      <c r="G6712" s="81" t="s">
        <v>616</v>
      </c>
      <c r="H6712" s="81" t="s">
        <v>13115</v>
      </c>
      <c r="I6712" s="81"/>
      <c r="J6712" s="82">
        <v>10.95</v>
      </c>
      <c r="K6712" s="82">
        <v>0</v>
      </c>
      <c r="L6712" s="82">
        <v>0</v>
      </c>
      <c r="M6712" s="82">
        <v>0</v>
      </c>
    </row>
    <row r="6713" spans="1:13">
      <c r="A6713" t="str">
        <f t="shared" si="104"/>
        <v>071210048C2207624</v>
      </c>
      <c r="B6713" s="81" t="s">
        <v>13111</v>
      </c>
      <c r="C6713" s="81" t="s">
        <v>13112</v>
      </c>
      <c r="D6713" s="81" t="s">
        <v>13113</v>
      </c>
      <c r="E6713" s="81"/>
      <c r="F6713" s="81" t="s">
        <v>226</v>
      </c>
      <c r="G6713" s="81" t="s">
        <v>616</v>
      </c>
      <c r="H6713" s="81" t="s">
        <v>13116</v>
      </c>
      <c r="I6713" s="81"/>
      <c r="J6713" s="82">
        <v>10.95</v>
      </c>
      <c r="K6713" s="82">
        <v>0</v>
      </c>
      <c r="L6713" s="82">
        <v>3</v>
      </c>
      <c r="M6713" s="82">
        <v>32.85</v>
      </c>
    </row>
    <row r="6714" spans="1:13">
      <c r="A6714" t="str">
        <f t="shared" si="104"/>
        <v>071210048B2208256</v>
      </c>
      <c r="B6714" s="81" t="s">
        <v>13111</v>
      </c>
      <c r="C6714" s="81" t="s">
        <v>13112</v>
      </c>
      <c r="D6714" s="81" t="s">
        <v>13113</v>
      </c>
      <c r="E6714" s="81"/>
      <c r="F6714" s="81" t="s">
        <v>226</v>
      </c>
      <c r="G6714" s="81" t="s">
        <v>616</v>
      </c>
      <c r="H6714" s="81" t="s">
        <v>13117</v>
      </c>
      <c r="I6714" s="81"/>
      <c r="J6714" s="82">
        <v>10.95</v>
      </c>
      <c r="K6714" s="82">
        <v>0</v>
      </c>
      <c r="L6714" s="82">
        <v>0</v>
      </c>
      <c r="M6714" s="82">
        <v>0</v>
      </c>
    </row>
    <row r="6715" spans="1:13">
      <c r="A6715" t="str">
        <f t="shared" si="104"/>
        <v>071210050</v>
      </c>
      <c r="B6715" s="81" t="s">
        <v>13118</v>
      </c>
      <c r="C6715" s="81" t="s">
        <v>13119</v>
      </c>
      <c r="D6715" s="81" t="s">
        <v>13120</v>
      </c>
      <c r="E6715" s="81"/>
      <c r="F6715" s="81" t="s">
        <v>226</v>
      </c>
      <c r="G6715" s="81" t="s">
        <v>616</v>
      </c>
      <c r="H6715" s="81"/>
      <c r="I6715" s="81"/>
      <c r="J6715" s="82">
        <v>10.88</v>
      </c>
      <c r="K6715" s="82">
        <v>0</v>
      </c>
      <c r="L6715" s="82">
        <v>-3</v>
      </c>
      <c r="M6715" s="82">
        <v>-32.64</v>
      </c>
    </row>
    <row r="6716" spans="1:13">
      <c r="A6716" t="str">
        <f t="shared" si="104"/>
        <v>071210050H2104239</v>
      </c>
      <c r="B6716" s="81" t="s">
        <v>13118</v>
      </c>
      <c r="C6716" s="81" t="s">
        <v>13119</v>
      </c>
      <c r="D6716" s="81" t="s">
        <v>13120</v>
      </c>
      <c r="E6716" s="81"/>
      <c r="F6716" s="81" t="s">
        <v>226</v>
      </c>
      <c r="G6716" s="81" t="s">
        <v>616</v>
      </c>
      <c r="H6716" s="81" t="s">
        <v>13121</v>
      </c>
      <c r="I6716" s="81"/>
      <c r="J6716" s="82">
        <v>10.88</v>
      </c>
      <c r="K6716" s="82">
        <v>0</v>
      </c>
      <c r="L6716" s="82">
        <v>0</v>
      </c>
      <c r="M6716" s="82">
        <v>0</v>
      </c>
    </row>
    <row r="6717" spans="1:13">
      <c r="A6717" t="str">
        <f t="shared" si="104"/>
        <v>071210050J2105800</v>
      </c>
      <c r="B6717" s="81" t="s">
        <v>13118</v>
      </c>
      <c r="C6717" s="81" t="s">
        <v>13119</v>
      </c>
      <c r="D6717" s="81" t="s">
        <v>13120</v>
      </c>
      <c r="E6717" s="81"/>
      <c r="F6717" s="81" t="s">
        <v>226</v>
      </c>
      <c r="G6717" s="81" t="s">
        <v>616</v>
      </c>
      <c r="H6717" s="81" t="s">
        <v>13122</v>
      </c>
      <c r="I6717" s="81"/>
      <c r="J6717" s="82">
        <v>10.88</v>
      </c>
      <c r="K6717" s="82">
        <v>0</v>
      </c>
      <c r="L6717" s="82">
        <v>0</v>
      </c>
      <c r="M6717" s="82">
        <v>0</v>
      </c>
    </row>
    <row r="6718" spans="1:13">
      <c r="A6718" t="str">
        <f t="shared" si="104"/>
        <v>0712100502105800</v>
      </c>
      <c r="B6718" s="81" t="s">
        <v>13118</v>
      </c>
      <c r="C6718" s="81" t="s">
        <v>13119</v>
      </c>
      <c r="D6718" s="81" t="s">
        <v>13120</v>
      </c>
      <c r="E6718" s="81"/>
      <c r="F6718" s="81" t="s">
        <v>226</v>
      </c>
      <c r="G6718" s="81" t="s">
        <v>616</v>
      </c>
      <c r="H6718" s="81" t="s">
        <v>13123</v>
      </c>
      <c r="I6718" s="81"/>
      <c r="J6718" s="82">
        <v>10.88</v>
      </c>
      <c r="K6718" s="82">
        <v>0</v>
      </c>
      <c r="L6718" s="82">
        <v>0</v>
      </c>
      <c r="M6718" s="82">
        <v>0</v>
      </c>
    </row>
    <row r="6719" spans="1:13">
      <c r="A6719" t="str">
        <f t="shared" si="104"/>
        <v>071210050L2105989</v>
      </c>
      <c r="B6719" s="81" t="s">
        <v>13118</v>
      </c>
      <c r="C6719" s="81" t="s">
        <v>13119</v>
      </c>
      <c r="D6719" s="81" t="s">
        <v>13120</v>
      </c>
      <c r="E6719" s="81"/>
      <c r="F6719" s="81" t="s">
        <v>226</v>
      </c>
      <c r="G6719" s="81" t="s">
        <v>616</v>
      </c>
      <c r="H6719" s="81" t="s">
        <v>13124</v>
      </c>
      <c r="I6719" s="81"/>
      <c r="J6719" s="82">
        <v>10.88</v>
      </c>
      <c r="K6719" s="82">
        <v>0</v>
      </c>
      <c r="L6719" s="82">
        <v>4</v>
      </c>
      <c r="M6719" s="82">
        <v>43.52</v>
      </c>
    </row>
    <row r="6720" spans="1:13">
      <c r="A6720" t="str">
        <f t="shared" si="104"/>
        <v>071210052</v>
      </c>
      <c r="B6720" s="81" t="s">
        <v>13125</v>
      </c>
      <c r="C6720" s="81" t="s">
        <v>13126</v>
      </c>
      <c r="D6720" s="81" t="s">
        <v>13127</v>
      </c>
      <c r="E6720" s="81"/>
      <c r="F6720" s="81" t="s">
        <v>226</v>
      </c>
      <c r="G6720" s="81" t="s">
        <v>616</v>
      </c>
      <c r="H6720" s="81"/>
      <c r="I6720" s="81"/>
      <c r="J6720" s="82">
        <v>13.71</v>
      </c>
      <c r="K6720" s="82">
        <v>0</v>
      </c>
      <c r="L6720" s="82">
        <v>-1</v>
      </c>
      <c r="M6720" s="82">
        <v>-13.71</v>
      </c>
    </row>
    <row r="6721" spans="1:13">
      <c r="A6721" t="str">
        <f t="shared" si="104"/>
        <v>071210052J2007121J2</v>
      </c>
      <c r="B6721" s="81" t="s">
        <v>13125</v>
      </c>
      <c r="C6721" s="81" t="s">
        <v>13126</v>
      </c>
      <c r="D6721" s="81" t="s">
        <v>13127</v>
      </c>
      <c r="E6721" s="81"/>
      <c r="F6721" s="81" t="s">
        <v>226</v>
      </c>
      <c r="G6721" s="81" t="s">
        <v>616</v>
      </c>
      <c r="H6721" s="81" t="s">
        <v>13128</v>
      </c>
      <c r="I6721" s="81"/>
      <c r="J6721" s="82">
        <v>13.71</v>
      </c>
      <c r="K6721" s="82">
        <v>0</v>
      </c>
      <c r="L6721" s="82">
        <v>0</v>
      </c>
      <c r="M6721" s="82">
        <v>0</v>
      </c>
    </row>
    <row r="6722" spans="1:13">
      <c r="A6722" t="str">
        <f t="shared" si="104"/>
        <v>071210052B2208153</v>
      </c>
      <c r="B6722" s="81" t="s">
        <v>13125</v>
      </c>
      <c r="C6722" s="81" t="s">
        <v>13126</v>
      </c>
      <c r="D6722" s="81" t="s">
        <v>13127</v>
      </c>
      <c r="E6722" s="81"/>
      <c r="F6722" s="81" t="s">
        <v>226</v>
      </c>
      <c r="G6722" s="81" t="s">
        <v>616</v>
      </c>
      <c r="H6722" s="81" t="s">
        <v>13129</v>
      </c>
      <c r="I6722" s="81"/>
      <c r="J6722" s="82">
        <v>13.71</v>
      </c>
      <c r="K6722" s="82">
        <v>0</v>
      </c>
      <c r="L6722" s="82">
        <v>3</v>
      </c>
      <c r="M6722" s="82">
        <v>41.13</v>
      </c>
    </row>
    <row r="6723" spans="1:13">
      <c r="A6723" t="str">
        <f t="shared" ref="A6723:A6786" si="105">CONCATENATE(B6723,H6723)</f>
        <v>071210054</v>
      </c>
      <c r="B6723" s="81" t="s">
        <v>13130</v>
      </c>
      <c r="C6723" s="81" t="s">
        <v>13131</v>
      </c>
      <c r="D6723" s="81" t="s">
        <v>13132</v>
      </c>
      <c r="E6723" s="81"/>
      <c r="F6723" s="81" t="s">
        <v>226</v>
      </c>
      <c r="G6723" s="81" t="s">
        <v>616</v>
      </c>
      <c r="H6723" s="81"/>
      <c r="I6723" s="81"/>
      <c r="J6723" s="82">
        <v>11.32</v>
      </c>
      <c r="K6723" s="82">
        <v>0</v>
      </c>
      <c r="L6723" s="82">
        <v>-3</v>
      </c>
      <c r="M6723" s="82">
        <v>-33.96</v>
      </c>
    </row>
    <row r="6724" spans="1:13">
      <c r="A6724" t="str">
        <f t="shared" si="105"/>
        <v>071210054J2102869</v>
      </c>
      <c r="B6724" s="81" t="s">
        <v>13130</v>
      </c>
      <c r="C6724" s="81" t="s">
        <v>13131</v>
      </c>
      <c r="D6724" s="81" t="s">
        <v>13132</v>
      </c>
      <c r="E6724" s="81"/>
      <c r="F6724" s="81" t="s">
        <v>226</v>
      </c>
      <c r="G6724" s="81" t="s">
        <v>616</v>
      </c>
      <c r="H6724" s="81" t="s">
        <v>13133</v>
      </c>
      <c r="I6724" s="81"/>
      <c r="J6724" s="82">
        <v>11.32</v>
      </c>
      <c r="K6724" s="82">
        <v>0</v>
      </c>
      <c r="L6724" s="82">
        <v>0</v>
      </c>
      <c r="M6724" s="82">
        <v>0</v>
      </c>
    </row>
    <row r="6725" spans="1:13">
      <c r="A6725" t="str">
        <f t="shared" si="105"/>
        <v>071210054H2205751</v>
      </c>
      <c r="B6725" s="81" t="s">
        <v>13130</v>
      </c>
      <c r="C6725" s="81" t="s">
        <v>13131</v>
      </c>
      <c r="D6725" s="81" t="s">
        <v>13132</v>
      </c>
      <c r="E6725" s="81"/>
      <c r="F6725" s="81" t="s">
        <v>226</v>
      </c>
      <c r="G6725" s="81" t="s">
        <v>616</v>
      </c>
      <c r="H6725" s="81" t="s">
        <v>13134</v>
      </c>
      <c r="I6725" s="81"/>
      <c r="J6725" s="82">
        <v>11.32</v>
      </c>
      <c r="K6725" s="82">
        <v>0</v>
      </c>
      <c r="L6725" s="82">
        <v>4</v>
      </c>
      <c r="M6725" s="82">
        <v>45.28</v>
      </c>
    </row>
    <row r="6726" spans="1:13">
      <c r="A6726" t="str">
        <f t="shared" si="105"/>
        <v>071210056</v>
      </c>
      <c r="B6726" s="81" t="s">
        <v>13135</v>
      </c>
      <c r="C6726" s="81" t="s">
        <v>13136</v>
      </c>
      <c r="D6726" s="81" t="s">
        <v>13137</v>
      </c>
      <c r="E6726" s="81"/>
      <c r="F6726" s="81" t="s">
        <v>226</v>
      </c>
      <c r="G6726" s="81" t="s">
        <v>616</v>
      </c>
      <c r="H6726" s="81"/>
      <c r="I6726" s="81"/>
      <c r="J6726" s="82">
        <v>12.82</v>
      </c>
      <c r="K6726" s="82">
        <v>0</v>
      </c>
      <c r="L6726" s="82">
        <v>-1</v>
      </c>
      <c r="M6726" s="82">
        <v>-12.82</v>
      </c>
    </row>
    <row r="6727" spans="1:13">
      <c r="A6727" t="str">
        <f t="shared" si="105"/>
        <v>071210056J2102845</v>
      </c>
      <c r="B6727" s="81" t="s">
        <v>13135</v>
      </c>
      <c r="C6727" s="81" t="s">
        <v>13136</v>
      </c>
      <c r="D6727" s="81" t="s">
        <v>13137</v>
      </c>
      <c r="E6727" s="81"/>
      <c r="F6727" s="81" t="s">
        <v>226</v>
      </c>
      <c r="G6727" s="81" t="s">
        <v>616</v>
      </c>
      <c r="H6727" s="81" t="s">
        <v>13138</v>
      </c>
      <c r="I6727" s="81"/>
      <c r="J6727" s="82">
        <v>12.82</v>
      </c>
      <c r="K6727" s="82">
        <v>0</v>
      </c>
      <c r="L6727" s="82">
        <v>4</v>
      </c>
      <c r="M6727" s="82">
        <v>51.28</v>
      </c>
    </row>
    <row r="6728" spans="1:13">
      <c r="A6728" t="str">
        <f t="shared" si="105"/>
        <v>0712100562102845</v>
      </c>
      <c r="B6728" s="81" t="s">
        <v>13135</v>
      </c>
      <c r="C6728" s="81" t="s">
        <v>13136</v>
      </c>
      <c r="D6728" s="81" t="s">
        <v>13137</v>
      </c>
      <c r="E6728" s="81"/>
      <c r="F6728" s="81" t="s">
        <v>226</v>
      </c>
      <c r="G6728" s="81" t="s">
        <v>616</v>
      </c>
      <c r="H6728" s="81" t="s">
        <v>13139</v>
      </c>
      <c r="I6728" s="81"/>
      <c r="J6728" s="82">
        <v>12.82</v>
      </c>
      <c r="K6728" s="82">
        <v>0</v>
      </c>
      <c r="L6728" s="82">
        <v>0</v>
      </c>
      <c r="M6728" s="82">
        <v>0</v>
      </c>
    </row>
    <row r="6729" spans="1:13">
      <c r="A6729" t="str">
        <f t="shared" si="105"/>
        <v>071210056E2203049</v>
      </c>
      <c r="B6729" s="81" t="s">
        <v>13135</v>
      </c>
      <c r="C6729" s="81" t="s">
        <v>13136</v>
      </c>
      <c r="D6729" s="81" t="s">
        <v>13137</v>
      </c>
      <c r="E6729" s="81"/>
      <c r="F6729" s="81" t="s">
        <v>226</v>
      </c>
      <c r="G6729" s="81" t="s">
        <v>616</v>
      </c>
      <c r="H6729" s="81" t="s">
        <v>13140</v>
      </c>
      <c r="I6729" s="81"/>
      <c r="J6729" s="82">
        <v>12.82</v>
      </c>
      <c r="K6729" s="82">
        <v>0</v>
      </c>
      <c r="L6729" s="82">
        <v>3</v>
      </c>
      <c r="M6729" s="82">
        <v>38.46</v>
      </c>
    </row>
    <row r="6730" spans="1:13">
      <c r="A6730" t="str">
        <f t="shared" si="105"/>
        <v>071210058</v>
      </c>
      <c r="B6730" s="81" t="s">
        <v>13141</v>
      </c>
      <c r="C6730" s="81" t="s">
        <v>13142</v>
      </c>
      <c r="D6730" s="81" t="s">
        <v>13143</v>
      </c>
      <c r="E6730" s="81"/>
      <c r="F6730" s="81" t="s">
        <v>226</v>
      </c>
      <c r="G6730" s="81" t="s">
        <v>616</v>
      </c>
      <c r="H6730" s="81"/>
      <c r="I6730" s="81"/>
      <c r="J6730" s="82">
        <v>13.96</v>
      </c>
      <c r="K6730" s="82">
        <v>0</v>
      </c>
      <c r="L6730" s="82">
        <v>-1</v>
      </c>
      <c r="M6730" s="82">
        <v>-13.96</v>
      </c>
    </row>
    <row r="6731" spans="1:13">
      <c r="A6731" t="str">
        <f t="shared" si="105"/>
        <v>071210058J2102316</v>
      </c>
      <c r="B6731" s="81" t="s">
        <v>13141</v>
      </c>
      <c r="C6731" s="81" t="s">
        <v>13142</v>
      </c>
      <c r="D6731" s="81" t="s">
        <v>13143</v>
      </c>
      <c r="E6731" s="81"/>
      <c r="F6731" s="81" t="s">
        <v>226</v>
      </c>
      <c r="G6731" s="81" t="s">
        <v>616</v>
      </c>
      <c r="H6731" s="81" t="s">
        <v>13144</v>
      </c>
      <c r="I6731" s="81"/>
      <c r="J6731" s="82">
        <v>13.96</v>
      </c>
      <c r="K6731" s="82">
        <v>0</v>
      </c>
      <c r="L6731" s="82">
        <v>2</v>
      </c>
      <c r="M6731" s="82">
        <v>27.92</v>
      </c>
    </row>
    <row r="6732" spans="1:13">
      <c r="A6732" t="str">
        <f t="shared" si="105"/>
        <v>0712100582102316</v>
      </c>
      <c r="B6732" s="81" t="s">
        <v>13141</v>
      </c>
      <c r="C6732" s="81" t="s">
        <v>13142</v>
      </c>
      <c r="D6732" s="81" t="s">
        <v>13143</v>
      </c>
      <c r="E6732" s="81"/>
      <c r="F6732" s="81" t="s">
        <v>226</v>
      </c>
      <c r="G6732" s="81" t="s">
        <v>616</v>
      </c>
      <c r="H6732" s="81" t="s">
        <v>13145</v>
      </c>
      <c r="I6732" s="81"/>
      <c r="J6732" s="82">
        <v>13.96</v>
      </c>
      <c r="K6732" s="82">
        <v>0</v>
      </c>
      <c r="L6732" s="82">
        <v>0</v>
      </c>
      <c r="M6732" s="82">
        <v>0</v>
      </c>
    </row>
    <row r="6733" spans="1:13">
      <c r="A6733" t="str">
        <f t="shared" si="105"/>
        <v>071210058D2204701</v>
      </c>
      <c r="B6733" s="81" t="s">
        <v>13141</v>
      </c>
      <c r="C6733" s="81" t="s">
        <v>13142</v>
      </c>
      <c r="D6733" s="81" t="s">
        <v>13143</v>
      </c>
      <c r="E6733" s="81"/>
      <c r="F6733" s="81" t="s">
        <v>226</v>
      </c>
      <c r="G6733" s="81" t="s">
        <v>616</v>
      </c>
      <c r="H6733" s="81" t="s">
        <v>13146</v>
      </c>
      <c r="I6733" s="81"/>
      <c r="J6733" s="82">
        <v>13.96</v>
      </c>
      <c r="K6733" s="82">
        <v>0</v>
      </c>
      <c r="L6733" s="82">
        <v>4</v>
      </c>
      <c r="M6733" s="82">
        <v>55.84</v>
      </c>
    </row>
    <row r="6734" spans="1:13">
      <c r="A6734" t="str">
        <f t="shared" si="105"/>
        <v>071210060J2102306</v>
      </c>
      <c r="B6734" s="81" t="s">
        <v>13147</v>
      </c>
      <c r="C6734" s="81" t="s">
        <v>13148</v>
      </c>
      <c r="D6734" s="81" t="s">
        <v>13149</v>
      </c>
      <c r="E6734" s="81"/>
      <c r="F6734" s="81" t="s">
        <v>226</v>
      </c>
      <c r="G6734" s="81" t="s">
        <v>616</v>
      </c>
      <c r="H6734" s="81" t="s">
        <v>13150</v>
      </c>
      <c r="I6734" s="81"/>
      <c r="J6734" s="82">
        <v>7.71</v>
      </c>
      <c r="K6734" s="82">
        <v>0</v>
      </c>
      <c r="L6734" s="82">
        <v>1</v>
      </c>
      <c r="M6734" s="82">
        <v>7.71</v>
      </c>
    </row>
    <row r="6735" spans="1:13">
      <c r="A6735" t="str">
        <f t="shared" si="105"/>
        <v>0712100602102306</v>
      </c>
      <c r="B6735" s="81" t="s">
        <v>13147</v>
      </c>
      <c r="C6735" s="81" t="s">
        <v>13148</v>
      </c>
      <c r="D6735" s="81" t="s">
        <v>13149</v>
      </c>
      <c r="E6735" s="81"/>
      <c r="F6735" s="81" t="s">
        <v>226</v>
      </c>
      <c r="G6735" s="81" t="s">
        <v>616</v>
      </c>
      <c r="H6735" s="81" t="s">
        <v>13151</v>
      </c>
      <c r="I6735" s="81"/>
      <c r="J6735" s="82">
        <v>7.71</v>
      </c>
      <c r="K6735" s="82">
        <v>0</v>
      </c>
      <c r="L6735" s="82">
        <v>0</v>
      </c>
      <c r="M6735" s="82">
        <v>0</v>
      </c>
    </row>
    <row r="6736" spans="1:13">
      <c r="A6736" t="str">
        <f t="shared" si="105"/>
        <v>071210062L180712113</v>
      </c>
      <c r="B6736" s="81" t="s">
        <v>13152</v>
      </c>
      <c r="C6736" s="81" t="s">
        <v>13153</v>
      </c>
      <c r="D6736" s="81" t="s">
        <v>13154</v>
      </c>
      <c r="E6736" s="81"/>
      <c r="F6736" s="81" t="s">
        <v>226</v>
      </c>
      <c r="G6736" s="81" t="s">
        <v>616</v>
      </c>
      <c r="H6736" s="81" t="s">
        <v>13155</v>
      </c>
      <c r="I6736" s="81"/>
      <c r="J6736" s="82">
        <v>15.04</v>
      </c>
      <c r="K6736" s="82">
        <v>0</v>
      </c>
      <c r="L6736" s="82">
        <v>1</v>
      </c>
      <c r="M6736" s="82">
        <v>15.04</v>
      </c>
    </row>
    <row r="6737" spans="1:13">
      <c r="A6737" t="str">
        <f t="shared" si="105"/>
        <v>071210062C2102652</v>
      </c>
      <c r="B6737" s="81" t="s">
        <v>13152</v>
      </c>
      <c r="C6737" s="81" t="s">
        <v>13153</v>
      </c>
      <c r="D6737" s="81" t="s">
        <v>13154</v>
      </c>
      <c r="E6737" s="81"/>
      <c r="F6737" s="81" t="s">
        <v>226</v>
      </c>
      <c r="G6737" s="81" t="s">
        <v>616</v>
      </c>
      <c r="H6737" s="81" t="s">
        <v>13156</v>
      </c>
      <c r="I6737" s="81"/>
      <c r="J6737" s="82">
        <v>15.04</v>
      </c>
      <c r="K6737" s="82">
        <v>0</v>
      </c>
      <c r="L6737" s="82">
        <v>10</v>
      </c>
      <c r="M6737" s="82">
        <v>150.4</v>
      </c>
    </row>
    <row r="6738" spans="1:13">
      <c r="A6738" t="str">
        <f t="shared" si="105"/>
        <v>071210064L200712103</v>
      </c>
      <c r="B6738" s="81" t="s">
        <v>13157</v>
      </c>
      <c r="C6738" s="81" t="s">
        <v>13158</v>
      </c>
      <c r="D6738" s="81" t="s">
        <v>13159</v>
      </c>
      <c r="E6738" s="81"/>
      <c r="F6738" s="81" t="s">
        <v>226</v>
      </c>
      <c r="G6738" s="81" t="s">
        <v>616</v>
      </c>
      <c r="H6738" s="81" t="s">
        <v>13160</v>
      </c>
      <c r="I6738" s="81"/>
      <c r="J6738" s="82">
        <v>13.72</v>
      </c>
      <c r="K6738" s="82">
        <v>0</v>
      </c>
      <c r="L6738" s="82">
        <v>7</v>
      </c>
      <c r="M6738" s="82">
        <v>96.04</v>
      </c>
    </row>
    <row r="6739" spans="1:13">
      <c r="A6739" t="str">
        <f t="shared" si="105"/>
        <v>071210064</v>
      </c>
      <c r="B6739" s="81" t="s">
        <v>13157</v>
      </c>
      <c r="C6739" s="81" t="s">
        <v>13158</v>
      </c>
      <c r="D6739" s="81" t="s">
        <v>13159</v>
      </c>
      <c r="E6739" s="81"/>
      <c r="F6739" s="81" t="s">
        <v>226</v>
      </c>
      <c r="G6739" s="81" t="s">
        <v>616</v>
      </c>
      <c r="H6739" s="81"/>
      <c r="I6739" s="81"/>
      <c r="J6739" s="82">
        <v>13.72</v>
      </c>
      <c r="K6739" s="82">
        <v>0</v>
      </c>
      <c r="L6739" s="82">
        <v>0</v>
      </c>
      <c r="M6739" s="82">
        <v>0</v>
      </c>
    </row>
    <row r="6740" spans="1:13">
      <c r="A6740" t="str">
        <f t="shared" si="105"/>
        <v>071210064J2105790</v>
      </c>
      <c r="B6740" s="81" t="s">
        <v>13157</v>
      </c>
      <c r="C6740" s="81" t="s">
        <v>13158</v>
      </c>
      <c r="D6740" s="81" t="s">
        <v>13159</v>
      </c>
      <c r="E6740" s="81"/>
      <c r="F6740" s="81" t="s">
        <v>226</v>
      </c>
      <c r="G6740" s="81" t="s">
        <v>616</v>
      </c>
      <c r="H6740" s="81" t="s">
        <v>13090</v>
      </c>
      <c r="I6740" s="81"/>
      <c r="J6740" s="82">
        <v>13.72</v>
      </c>
      <c r="K6740" s="82">
        <v>0</v>
      </c>
      <c r="L6740" s="82">
        <v>1</v>
      </c>
      <c r="M6740" s="82">
        <v>13.72</v>
      </c>
    </row>
    <row r="6741" spans="1:13">
      <c r="A6741" t="str">
        <f t="shared" si="105"/>
        <v>071210066K200712107</v>
      </c>
      <c r="B6741" s="81" t="s">
        <v>13161</v>
      </c>
      <c r="C6741" s="81" t="s">
        <v>13162</v>
      </c>
      <c r="D6741" s="81" t="s">
        <v>13163</v>
      </c>
      <c r="E6741" s="81"/>
      <c r="F6741" s="81" t="s">
        <v>226</v>
      </c>
      <c r="G6741" s="81" t="s">
        <v>616</v>
      </c>
      <c r="H6741" s="81" t="s">
        <v>13164</v>
      </c>
      <c r="I6741" s="81"/>
      <c r="J6741" s="82">
        <v>5.76</v>
      </c>
      <c r="K6741" s="82">
        <v>0</v>
      </c>
      <c r="L6741" s="82">
        <v>0</v>
      </c>
      <c r="M6741" s="82">
        <v>0</v>
      </c>
    </row>
    <row r="6742" spans="1:13">
      <c r="A6742" t="str">
        <f t="shared" si="105"/>
        <v>071210066200712107</v>
      </c>
      <c r="B6742" s="81" t="s">
        <v>13161</v>
      </c>
      <c r="C6742" s="81" t="s">
        <v>13162</v>
      </c>
      <c r="D6742" s="81" t="s">
        <v>13163</v>
      </c>
      <c r="E6742" s="81"/>
      <c r="F6742" s="81" t="s">
        <v>226</v>
      </c>
      <c r="G6742" s="81" t="s">
        <v>616</v>
      </c>
      <c r="H6742" s="81" t="s">
        <v>13165</v>
      </c>
      <c r="I6742" s="81"/>
      <c r="J6742" s="82">
        <v>5.76</v>
      </c>
      <c r="K6742" s="82">
        <v>0</v>
      </c>
      <c r="L6742" s="82">
        <v>0</v>
      </c>
      <c r="M6742" s="82">
        <v>0</v>
      </c>
    </row>
    <row r="6743" spans="1:13">
      <c r="A6743" t="str">
        <f t="shared" si="105"/>
        <v>071210066C2102647</v>
      </c>
      <c r="B6743" s="81" t="s">
        <v>13161</v>
      </c>
      <c r="C6743" s="81" t="s">
        <v>13162</v>
      </c>
      <c r="D6743" s="81" t="s">
        <v>13163</v>
      </c>
      <c r="E6743" s="81"/>
      <c r="F6743" s="81" t="s">
        <v>226</v>
      </c>
      <c r="G6743" s="81" t="s">
        <v>616</v>
      </c>
      <c r="H6743" s="81" t="s">
        <v>13166</v>
      </c>
      <c r="I6743" s="81"/>
      <c r="J6743" s="82">
        <v>5.76</v>
      </c>
      <c r="K6743" s="82">
        <v>0</v>
      </c>
      <c r="L6743" s="82">
        <v>0</v>
      </c>
      <c r="M6743" s="82">
        <v>0</v>
      </c>
    </row>
    <row r="6744" spans="1:13">
      <c r="A6744" t="str">
        <f t="shared" si="105"/>
        <v>071210068</v>
      </c>
      <c r="B6744" s="81" t="s">
        <v>13167</v>
      </c>
      <c r="C6744" s="81" t="s">
        <v>13168</v>
      </c>
      <c r="D6744" s="81" t="s">
        <v>13169</v>
      </c>
      <c r="E6744" s="81"/>
      <c r="F6744" s="81" t="s">
        <v>226</v>
      </c>
      <c r="G6744" s="81" t="s">
        <v>616</v>
      </c>
      <c r="H6744" s="81"/>
      <c r="I6744" s="81"/>
      <c r="J6744" s="82">
        <v>14.11</v>
      </c>
      <c r="K6744" s="82">
        <v>0</v>
      </c>
      <c r="L6744" s="82">
        <v>-1</v>
      </c>
      <c r="M6744" s="82">
        <v>-14.11</v>
      </c>
    </row>
    <row r="6745" spans="1:13">
      <c r="A6745" t="str">
        <f t="shared" si="105"/>
        <v>071210068M200712115</v>
      </c>
      <c r="B6745" s="81" t="s">
        <v>13167</v>
      </c>
      <c r="C6745" s="81" t="s">
        <v>13168</v>
      </c>
      <c r="D6745" s="81" t="s">
        <v>13169</v>
      </c>
      <c r="E6745" s="81"/>
      <c r="F6745" s="81" t="s">
        <v>226</v>
      </c>
      <c r="G6745" s="81" t="s">
        <v>616</v>
      </c>
      <c r="H6745" s="81" t="s">
        <v>13170</v>
      </c>
      <c r="I6745" s="81"/>
      <c r="J6745" s="82">
        <v>14.11</v>
      </c>
      <c r="K6745" s="82">
        <v>0</v>
      </c>
      <c r="L6745" s="82">
        <v>11</v>
      </c>
      <c r="M6745" s="82">
        <v>155.21</v>
      </c>
    </row>
    <row r="6746" spans="1:13">
      <c r="A6746" t="str">
        <f t="shared" si="105"/>
        <v>071210070J200712102</v>
      </c>
      <c r="B6746" s="81" t="s">
        <v>13171</v>
      </c>
      <c r="C6746" s="81" t="s">
        <v>13172</v>
      </c>
      <c r="D6746" s="81" t="s">
        <v>13173</v>
      </c>
      <c r="E6746" s="81"/>
      <c r="F6746" s="81" t="s">
        <v>226</v>
      </c>
      <c r="G6746" s="81" t="s">
        <v>616</v>
      </c>
      <c r="H6746" s="81" t="s">
        <v>13174</v>
      </c>
      <c r="I6746" s="81"/>
      <c r="J6746" s="82">
        <v>5.69</v>
      </c>
      <c r="K6746" s="82">
        <v>0</v>
      </c>
      <c r="L6746" s="82">
        <v>0</v>
      </c>
      <c r="M6746" s="82">
        <v>0</v>
      </c>
    </row>
    <row r="6747" spans="1:13">
      <c r="A6747" t="str">
        <f t="shared" si="105"/>
        <v>071210070200712102</v>
      </c>
      <c r="B6747" s="81" t="s">
        <v>13171</v>
      </c>
      <c r="C6747" s="81" t="s">
        <v>13172</v>
      </c>
      <c r="D6747" s="81" t="s">
        <v>13173</v>
      </c>
      <c r="E6747" s="81"/>
      <c r="F6747" s="81" t="s">
        <v>226</v>
      </c>
      <c r="G6747" s="81" t="s">
        <v>616</v>
      </c>
      <c r="H6747" s="81" t="s">
        <v>13175</v>
      </c>
      <c r="I6747" s="81"/>
      <c r="J6747" s="82">
        <v>5.69</v>
      </c>
      <c r="K6747" s="82">
        <v>0</v>
      </c>
      <c r="L6747" s="82">
        <v>0</v>
      </c>
      <c r="M6747" s="82">
        <v>0</v>
      </c>
    </row>
    <row r="6748" spans="1:13">
      <c r="A6748" t="str">
        <f t="shared" si="105"/>
        <v>071210072M200712112</v>
      </c>
      <c r="B6748" s="81" t="s">
        <v>13176</v>
      </c>
      <c r="C6748" s="81" t="s">
        <v>13177</v>
      </c>
      <c r="D6748" s="81" t="s">
        <v>13178</v>
      </c>
      <c r="E6748" s="81"/>
      <c r="F6748" s="81" t="s">
        <v>226</v>
      </c>
      <c r="G6748" s="81" t="s">
        <v>616</v>
      </c>
      <c r="H6748" s="81" t="s">
        <v>13179</v>
      </c>
      <c r="I6748" s="81"/>
      <c r="J6748" s="82">
        <v>14.81</v>
      </c>
      <c r="K6748" s="82">
        <v>0</v>
      </c>
      <c r="L6748" s="82">
        <v>13</v>
      </c>
      <c r="M6748" s="82">
        <v>192.53</v>
      </c>
    </row>
    <row r="6749" spans="1:13">
      <c r="A6749" t="str">
        <f t="shared" si="105"/>
        <v>071210074L200712113</v>
      </c>
      <c r="B6749" s="81" t="s">
        <v>13180</v>
      </c>
      <c r="C6749" s="81" t="s">
        <v>13181</v>
      </c>
      <c r="D6749" s="81" t="s">
        <v>13182</v>
      </c>
      <c r="E6749" s="81"/>
      <c r="F6749" s="81" t="s">
        <v>226</v>
      </c>
      <c r="G6749" s="81" t="s">
        <v>616</v>
      </c>
      <c r="H6749" s="81" t="s">
        <v>13183</v>
      </c>
      <c r="I6749" s="81"/>
      <c r="J6749" s="82">
        <v>14.2</v>
      </c>
      <c r="K6749" s="82">
        <v>0</v>
      </c>
      <c r="L6749" s="82">
        <v>11</v>
      </c>
      <c r="M6749" s="82">
        <v>156.19999999999999</v>
      </c>
    </row>
    <row r="6750" spans="1:13">
      <c r="A6750" t="str">
        <f t="shared" si="105"/>
        <v>071210076L200712104</v>
      </c>
      <c r="B6750" s="81" t="s">
        <v>13184</v>
      </c>
      <c r="C6750" s="81" t="s">
        <v>13185</v>
      </c>
      <c r="D6750" s="81" t="s">
        <v>13186</v>
      </c>
      <c r="E6750" s="81"/>
      <c r="F6750" s="81" t="s">
        <v>226</v>
      </c>
      <c r="G6750" s="81" t="s">
        <v>616</v>
      </c>
      <c r="H6750" s="81" t="s">
        <v>13187</v>
      </c>
      <c r="I6750" s="81"/>
      <c r="J6750" s="82">
        <v>14.44</v>
      </c>
      <c r="K6750" s="82">
        <v>0</v>
      </c>
      <c r="L6750" s="82">
        <v>13</v>
      </c>
      <c r="M6750" s="82">
        <v>187.72</v>
      </c>
    </row>
    <row r="6751" spans="1:13">
      <c r="A6751" t="str">
        <f t="shared" si="105"/>
        <v>071210078</v>
      </c>
      <c r="B6751" s="81" t="s">
        <v>13188</v>
      </c>
      <c r="C6751" s="81" t="s">
        <v>13189</v>
      </c>
      <c r="D6751" s="81" t="s">
        <v>13190</v>
      </c>
      <c r="E6751" s="81"/>
      <c r="F6751" s="81" t="s">
        <v>226</v>
      </c>
      <c r="G6751" s="81" t="s">
        <v>616</v>
      </c>
      <c r="H6751" s="81"/>
      <c r="I6751" s="81"/>
      <c r="J6751" s="82">
        <v>15.08</v>
      </c>
      <c r="K6751" s="82">
        <v>0</v>
      </c>
      <c r="L6751" s="82">
        <v>-1</v>
      </c>
      <c r="M6751" s="82">
        <v>-15.08</v>
      </c>
    </row>
    <row r="6752" spans="1:13">
      <c r="A6752" t="str">
        <f t="shared" si="105"/>
        <v>071210078C2101687</v>
      </c>
      <c r="B6752" s="81" t="s">
        <v>13188</v>
      </c>
      <c r="C6752" s="81" t="s">
        <v>13189</v>
      </c>
      <c r="D6752" s="81" t="s">
        <v>13190</v>
      </c>
      <c r="E6752" s="81"/>
      <c r="F6752" s="81" t="s">
        <v>226</v>
      </c>
      <c r="G6752" s="81" t="s">
        <v>616</v>
      </c>
      <c r="H6752" s="81" t="s">
        <v>13191</v>
      </c>
      <c r="I6752" s="81"/>
      <c r="J6752" s="82">
        <v>15.08</v>
      </c>
      <c r="K6752" s="82">
        <v>0</v>
      </c>
      <c r="L6752" s="82">
        <v>14</v>
      </c>
      <c r="M6752" s="82">
        <v>211.12</v>
      </c>
    </row>
    <row r="6753" spans="1:13">
      <c r="A6753" t="str">
        <f t="shared" si="105"/>
        <v>071210080A190712101</v>
      </c>
      <c r="B6753" s="81" t="s">
        <v>13192</v>
      </c>
      <c r="C6753" s="81" t="s">
        <v>13193</v>
      </c>
      <c r="D6753" s="81" t="s">
        <v>13194</v>
      </c>
      <c r="E6753" s="81"/>
      <c r="F6753" s="81" t="s">
        <v>226</v>
      </c>
      <c r="G6753" s="81" t="s">
        <v>616</v>
      </c>
      <c r="H6753" s="81" t="s">
        <v>13195</v>
      </c>
      <c r="I6753" s="81"/>
      <c r="J6753" s="82">
        <v>14.83</v>
      </c>
      <c r="K6753" s="82">
        <v>0</v>
      </c>
      <c r="L6753" s="82">
        <v>6</v>
      </c>
      <c r="M6753" s="82">
        <v>88.98</v>
      </c>
    </row>
    <row r="6754" spans="1:13">
      <c r="A6754" t="str">
        <f t="shared" si="105"/>
        <v>071210080B2100898</v>
      </c>
      <c r="B6754" s="81" t="s">
        <v>13192</v>
      </c>
      <c r="C6754" s="81" t="s">
        <v>13193</v>
      </c>
      <c r="D6754" s="81" t="s">
        <v>13194</v>
      </c>
      <c r="E6754" s="81"/>
      <c r="F6754" s="81" t="s">
        <v>226</v>
      </c>
      <c r="G6754" s="81" t="s">
        <v>616</v>
      </c>
      <c r="H6754" s="81" t="s">
        <v>13196</v>
      </c>
      <c r="I6754" s="81"/>
      <c r="J6754" s="82">
        <v>14.83</v>
      </c>
      <c r="K6754" s="82">
        <v>0</v>
      </c>
      <c r="L6754" s="82">
        <v>7</v>
      </c>
      <c r="M6754" s="82">
        <v>103.81</v>
      </c>
    </row>
    <row r="6755" spans="1:13">
      <c r="A6755" t="str">
        <f t="shared" si="105"/>
        <v>071210085B2102886</v>
      </c>
      <c r="B6755" s="81" t="s">
        <v>13197</v>
      </c>
      <c r="C6755" s="81" t="s">
        <v>13198</v>
      </c>
      <c r="D6755" s="81" t="s">
        <v>13199</v>
      </c>
      <c r="E6755" s="81"/>
      <c r="F6755" s="81" t="s">
        <v>226</v>
      </c>
      <c r="G6755" s="81" t="s">
        <v>616</v>
      </c>
      <c r="H6755" s="81" t="s">
        <v>13200</v>
      </c>
      <c r="I6755" s="81"/>
      <c r="J6755" s="82">
        <v>14.5</v>
      </c>
      <c r="K6755" s="82">
        <v>0</v>
      </c>
      <c r="L6755" s="82">
        <v>0</v>
      </c>
      <c r="M6755" s="82">
        <v>0</v>
      </c>
    </row>
    <row r="6756" spans="1:13">
      <c r="A6756" t="str">
        <f t="shared" si="105"/>
        <v>071210085B190712127</v>
      </c>
      <c r="B6756" s="81" t="s">
        <v>13197</v>
      </c>
      <c r="C6756" s="81" t="s">
        <v>13198</v>
      </c>
      <c r="D6756" s="81" t="s">
        <v>13199</v>
      </c>
      <c r="E6756" s="81"/>
      <c r="F6756" s="81" t="s">
        <v>226</v>
      </c>
      <c r="G6756" s="81" t="s">
        <v>616</v>
      </c>
      <c r="H6756" s="81" t="s">
        <v>13201</v>
      </c>
      <c r="I6756" s="81"/>
      <c r="J6756" s="82">
        <v>14.5</v>
      </c>
      <c r="K6756" s="82">
        <v>0</v>
      </c>
      <c r="L6756" s="82">
        <v>12</v>
      </c>
      <c r="M6756" s="82">
        <v>174</v>
      </c>
    </row>
    <row r="6757" spans="1:13">
      <c r="A6757" t="str">
        <f t="shared" si="105"/>
        <v>071230005L200712302</v>
      </c>
      <c r="B6757" s="81" t="s">
        <v>13202</v>
      </c>
      <c r="C6757" s="81" t="s">
        <v>13203</v>
      </c>
      <c r="D6757" s="81" t="s">
        <v>13204</v>
      </c>
      <c r="E6757" s="81"/>
      <c r="F6757" s="81" t="s">
        <v>226</v>
      </c>
      <c r="G6757" s="81" t="s">
        <v>616</v>
      </c>
      <c r="H6757" s="81" t="s">
        <v>13205</v>
      </c>
      <c r="I6757" s="81"/>
      <c r="J6757" s="82">
        <v>19.87</v>
      </c>
      <c r="K6757" s="82">
        <v>0</v>
      </c>
      <c r="L6757" s="82">
        <v>0</v>
      </c>
      <c r="M6757" s="82">
        <v>0</v>
      </c>
    </row>
    <row r="6758" spans="1:13">
      <c r="A6758" t="str">
        <f t="shared" si="105"/>
        <v>071230005H200712301</v>
      </c>
      <c r="B6758" s="81" t="s">
        <v>13202</v>
      </c>
      <c r="C6758" s="81" t="s">
        <v>13203</v>
      </c>
      <c r="D6758" s="81" t="s">
        <v>13204</v>
      </c>
      <c r="E6758" s="81"/>
      <c r="F6758" s="81" t="s">
        <v>226</v>
      </c>
      <c r="G6758" s="81" t="s">
        <v>616</v>
      </c>
      <c r="H6758" s="81" t="s">
        <v>633</v>
      </c>
      <c r="I6758" s="81"/>
      <c r="J6758" s="82">
        <v>19.87</v>
      </c>
      <c r="K6758" s="82">
        <v>0</v>
      </c>
      <c r="L6758" s="82">
        <v>0</v>
      </c>
      <c r="M6758" s="82">
        <v>0</v>
      </c>
    </row>
    <row r="6759" spans="1:13">
      <c r="A6759" t="str">
        <f t="shared" si="105"/>
        <v>T500224082200018926</v>
      </c>
      <c r="B6759" s="81" t="s">
        <v>13206</v>
      </c>
      <c r="C6759" s="81" t="s">
        <v>13207</v>
      </c>
      <c r="D6759" s="81" t="s">
        <v>13208</v>
      </c>
      <c r="E6759" s="81"/>
      <c r="F6759" s="81" t="s">
        <v>226</v>
      </c>
      <c r="G6759" s="81" t="s">
        <v>236</v>
      </c>
      <c r="H6759" s="81" t="s">
        <v>13209</v>
      </c>
      <c r="I6759" s="81"/>
      <c r="J6759" s="82">
        <v>6.09</v>
      </c>
      <c r="K6759" s="82">
        <v>0</v>
      </c>
      <c r="L6759" s="82">
        <v>77</v>
      </c>
      <c r="M6759" s="82">
        <v>468.93</v>
      </c>
    </row>
    <row r="6760" spans="1:13">
      <c r="A6760" t="str">
        <f t="shared" si="105"/>
        <v>T500224102200094139</v>
      </c>
      <c r="B6760" s="81" t="s">
        <v>13210</v>
      </c>
      <c r="C6760" s="81" t="s">
        <v>13211</v>
      </c>
      <c r="D6760" s="81" t="s">
        <v>7487</v>
      </c>
      <c r="E6760" s="81"/>
      <c r="F6760" s="81" t="s">
        <v>226</v>
      </c>
      <c r="G6760" s="81" t="s">
        <v>236</v>
      </c>
      <c r="H6760" s="81" t="s">
        <v>13212</v>
      </c>
      <c r="I6760" s="81"/>
      <c r="J6760" s="82">
        <v>5.85</v>
      </c>
      <c r="K6760" s="82">
        <v>0</v>
      </c>
      <c r="L6760" s="82">
        <v>29</v>
      </c>
      <c r="M6760" s="82">
        <v>169.65</v>
      </c>
    </row>
    <row r="6761" spans="1:13">
      <c r="A6761" t="str">
        <f t="shared" si="105"/>
        <v>T50022412</v>
      </c>
      <c r="B6761" s="81" t="s">
        <v>13213</v>
      </c>
      <c r="C6761" s="81" t="s">
        <v>13214</v>
      </c>
      <c r="D6761" s="81" t="s">
        <v>3856</v>
      </c>
      <c r="E6761" s="81"/>
      <c r="F6761" s="81" t="s">
        <v>226</v>
      </c>
      <c r="G6761" s="81" t="s">
        <v>236</v>
      </c>
      <c r="H6761" s="81"/>
      <c r="I6761" s="81"/>
      <c r="J6761" s="82">
        <v>2.2400000000000002</v>
      </c>
      <c r="K6761" s="82">
        <v>0</v>
      </c>
      <c r="L6761" s="82">
        <v>-1</v>
      </c>
      <c r="M6761" s="82">
        <v>-2.2400000000000002</v>
      </c>
    </row>
    <row r="6762" spans="1:13">
      <c r="A6762" t="str">
        <f t="shared" si="105"/>
        <v>T500224122200018447</v>
      </c>
      <c r="B6762" s="81" t="s">
        <v>13213</v>
      </c>
      <c r="C6762" s="81" t="s">
        <v>13214</v>
      </c>
      <c r="D6762" s="81" t="s">
        <v>3856</v>
      </c>
      <c r="E6762" s="81"/>
      <c r="F6762" s="81" t="s">
        <v>226</v>
      </c>
      <c r="G6762" s="81" t="s">
        <v>236</v>
      </c>
      <c r="H6762" s="81" t="s">
        <v>3857</v>
      </c>
      <c r="I6762" s="81"/>
      <c r="J6762" s="82">
        <v>2.2400000000000002</v>
      </c>
      <c r="K6762" s="82">
        <v>0</v>
      </c>
      <c r="L6762" s="82">
        <v>9</v>
      </c>
      <c r="M6762" s="82">
        <v>20.16</v>
      </c>
    </row>
    <row r="6763" spans="1:13">
      <c r="A6763" t="str">
        <f t="shared" si="105"/>
        <v>T50022413</v>
      </c>
      <c r="B6763" s="81" t="s">
        <v>13215</v>
      </c>
      <c r="C6763" s="81" t="s">
        <v>13216</v>
      </c>
      <c r="D6763" s="81" t="s">
        <v>3860</v>
      </c>
      <c r="E6763" s="81"/>
      <c r="F6763" s="81" t="s">
        <v>226</v>
      </c>
      <c r="G6763" s="81" t="s">
        <v>236</v>
      </c>
      <c r="H6763" s="81"/>
      <c r="I6763" s="81"/>
      <c r="J6763" s="82">
        <v>5.14</v>
      </c>
      <c r="K6763" s="82">
        <v>0</v>
      </c>
      <c r="L6763" s="82">
        <v>0</v>
      </c>
      <c r="M6763" s="82">
        <v>0</v>
      </c>
    </row>
    <row r="6764" spans="1:13">
      <c r="A6764" t="str">
        <f t="shared" si="105"/>
        <v>T50022416</v>
      </c>
      <c r="B6764" s="81" t="s">
        <v>13217</v>
      </c>
      <c r="C6764" s="81" t="s">
        <v>13218</v>
      </c>
      <c r="D6764" s="81" t="s">
        <v>13219</v>
      </c>
      <c r="E6764" s="81"/>
      <c r="F6764" s="81" t="s">
        <v>226</v>
      </c>
      <c r="G6764" s="81" t="s">
        <v>236</v>
      </c>
      <c r="H6764" s="81"/>
      <c r="I6764" s="81"/>
      <c r="J6764" s="82">
        <v>0.17</v>
      </c>
      <c r="K6764" s="82">
        <v>0</v>
      </c>
      <c r="L6764" s="82">
        <v>-4</v>
      </c>
      <c r="M6764" s="82">
        <v>-0.68</v>
      </c>
    </row>
    <row r="6765" spans="1:13">
      <c r="A6765" t="str">
        <f t="shared" si="105"/>
        <v>T50022416210734321</v>
      </c>
      <c r="B6765" s="81" t="s">
        <v>13217</v>
      </c>
      <c r="C6765" s="81" t="s">
        <v>13218</v>
      </c>
      <c r="D6765" s="81" t="s">
        <v>13219</v>
      </c>
      <c r="E6765" s="81"/>
      <c r="F6765" s="81" t="s">
        <v>226</v>
      </c>
      <c r="G6765" s="81" t="s">
        <v>236</v>
      </c>
      <c r="H6765" s="81" t="s">
        <v>13220</v>
      </c>
      <c r="I6765" s="81"/>
      <c r="J6765" s="82">
        <v>0.17</v>
      </c>
      <c r="K6765" s="82">
        <v>0</v>
      </c>
      <c r="L6765" s="82">
        <v>0</v>
      </c>
      <c r="M6765" s="82">
        <v>0</v>
      </c>
    </row>
    <row r="6766" spans="1:13">
      <c r="A6766" t="str">
        <f t="shared" si="105"/>
        <v>T50022416210734231</v>
      </c>
      <c r="B6766" s="81" t="s">
        <v>13217</v>
      </c>
      <c r="C6766" s="81" t="s">
        <v>13218</v>
      </c>
      <c r="D6766" s="81" t="s">
        <v>13219</v>
      </c>
      <c r="E6766" s="81"/>
      <c r="F6766" s="81" t="s">
        <v>226</v>
      </c>
      <c r="G6766" s="81" t="s">
        <v>236</v>
      </c>
      <c r="H6766" s="81" t="s">
        <v>3788</v>
      </c>
      <c r="I6766" s="81"/>
      <c r="J6766" s="82">
        <v>0.17</v>
      </c>
      <c r="K6766" s="82">
        <v>0</v>
      </c>
      <c r="L6766" s="82">
        <v>0</v>
      </c>
      <c r="M6766" s="82">
        <v>0</v>
      </c>
    </row>
    <row r="6767" spans="1:13">
      <c r="A6767" t="str">
        <f t="shared" si="105"/>
        <v>T50022418</v>
      </c>
      <c r="B6767" s="81" t="s">
        <v>13221</v>
      </c>
      <c r="C6767" s="81" t="s">
        <v>13222</v>
      </c>
      <c r="D6767" s="81" t="s">
        <v>7494</v>
      </c>
      <c r="E6767" s="81"/>
      <c r="F6767" s="81" t="s">
        <v>226</v>
      </c>
      <c r="G6767" s="81" t="s">
        <v>236</v>
      </c>
      <c r="H6767" s="81"/>
      <c r="I6767" s="81"/>
      <c r="J6767" s="82">
        <v>4.2</v>
      </c>
      <c r="K6767" s="82">
        <v>0</v>
      </c>
      <c r="L6767" s="82">
        <v>-8</v>
      </c>
      <c r="M6767" s="82">
        <v>-33.6</v>
      </c>
    </row>
    <row r="6768" spans="1:13">
      <c r="A6768" t="str">
        <f t="shared" si="105"/>
        <v>T500224182300027573</v>
      </c>
      <c r="B6768" s="81" t="s">
        <v>13221</v>
      </c>
      <c r="C6768" s="81" t="s">
        <v>13222</v>
      </c>
      <c r="D6768" s="81" t="s">
        <v>7494</v>
      </c>
      <c r="E6768" s="81"/>
      <c r="F6768" s="81" t="s">
        <v>226</v>
      </c>
      <c r="G6768" s="81" t="s">
        <v>236</v>
      </c>
      <c r="H6768" s="81" t="s">
        <v>13223</v>
      </c>
      <c r="I6768" s="81"/>
      <c r="J6768" s="82">
        <v>4.2</v>
      </c>
      <c r="K6768" s="82">
        <v>0</v>
      </c>
      <c r="L6768" s="82">
        <v>1</v>
      </c>
      <c r="M6768" s="82">
        <v>4.2</v>
      </c>
    </row>
    <row r="6769" spans="1:13">
      <c r="A6769" t="str">
        <f t="shared" si="105"/>
        <v>T500224182300020672</v>
      </c>
      <c r="B6769" s="81" t="s">
        <v>13221</v>
      </c>
      <c r="C6769" s="81" t="s">
        <v>13222</v>
      </c>
      <c r="D6769" s="81" t="s">
        <v>7494</v>
      </c>
      <c r="E6769" s="81"/>
      <c r="F6769" s="81" t="s">
        <v>226</v>
      </c>
      <c r="G6769" s="81" t="s">
        <v>236</v>
      </c>
      <c r="H6769" s="81" t="s">
        <v>7107</v>
      </c>
      <c r="I6769" s="81"/>
      <c r="J6769" s="82">
        <v>4.2</v>
      </c>
      <c r="K6769" s="82">
        <v>0</v>
      </c>
      <c r="L6769" s="82">
        <v>0</v>
      </c>
      <c r="M6769" s="82">
        <v>0</v>
      </c>
    </row>
    <row r="6770" spans="1:13">
      <c r="A6770" t="str">
        <f t="shared" si="105"/>
        <v>T500224182300065366</v>
      </c>
      <c r="B6770" s="81" t="s">
        <v>13221</v>
      </c>
      <c r="C6770" s="81" t="s">
        <v>13222</v>
      </c>
      <c r="D6770" s="81" t="s">
        <v>7494</v>
      </c>
      <c r="E6770" s="81"/>
      <c r="F6770" s="81" t="s">
        <v>226</v>
      </c>
      <c r="G6770" s="81" t="s">
        <v>236</v>
      </c>
      <c r="H6770" s="81" t="s">
        <v>13224</v>
      </c>
      <c r="I6770" s="81"/>
      <c r="J6770" s="82">
        <v>4.2</v>
      </c>
      <c r="K6770" s="82">
        <v>0</v>
      </c>
      <c r="L6770" s="82">
        <v>23</v>
      </c>
      <c r="M6770" s="82">
        <v>96.6</v>
      </c>
    </row>
    <row r="6771" spans="1:13">
      <c r="A6771" t="str">
        <f t="shared" si="105"/>
        <v>T50022420</v>
      </c>
      <c r="B6771" s="81" t="s">
        <v>13225</v>
      </c>
      <c r="C6771" s="81" t="s">
        <v>13226</v>
      </c>
      <c r="D6771" s="81" t="s">
        <v>3794</v>
      </c>
      <c r="E6771" s="81"/>
      <c r="F6771" s="81" t="s">
        <v>226</v>
      </c>
      <c r="G6771" s="81" t="s">
        <v>236</v>
      </c>
      <c r="H6771" s="81"/>
      <c r="I6771" s="81"/>
      <c r="J6771" s="82">
        <v>1.17</v>
      </c>
      <c r="K6771" s="82">
        <v>0</v>
      </c>
      <c r="L6771" s="82">
        <v>-9</v>
      </c>
      <c r="M6771" s="82">
        <v>-10.53</v>
      </c>
    </row>
    <row r="6772" spans="1:13">
      <c r="A6772" t="str">
        <f t="shared" si="105"/>
        <v>T500224202200113964</v>
      </c>
      <c r="B6772" s="81" t="s">
        <v>13225</v>
      </c>
      <c r="C6772" s="81" t="s">
        <v>13226</v>
      </c>
      <c r="D6772" s="81" t="s">
        <v>3794</v>
      </c>
      <c r="E6772" s="81"/>
      <c r="F6772" s="81" t="s">
        <v>226</v>
      </c>
      <c r="G6772" s="81" t="s">
        <v>236</v>
      </c>
      <c r="H6772" s="81" t="s">
        <v>6659</v>
      </c>
      <c r="I6772" s="81"/>
      <c r="J6772" s="82">
        <v>1.17</v>
      </c>
      <c r="K6772" s="82">
        <v>0</v>
      </c>
      <c r="L6772" s="82">
        <v>6</v>
      </c>
      <c r="M6772" s="82">
        <v>7.02</v>
      </c>
    </row>
    <row r="6773" spans="1:13">
      <c r="A6773" t="str">
        <f t="shared" si="105"/>
        <v>T50022422</v>
      </c>
      <c r="B6773" s="81" t="s">
        <v>13227</v>
      </c>
      <c r="C6773" s="81" t="s">
        <v>13228</v>
      </c>
      <c r="D6773" s="81" t="s">
        <v>13229</v>
      </c>
      <c r="E6773" s="81"/>
      <c r="F6773" s="81" t="s">
        <v>226</v>
      </c>
      <c r="G6773" s="81" t="s">
        <v>236</v>
      </c>
      <c r="H6773" s="81"/>
      <c r="I6773" s="81"/>
      <c r="J6773" s="82">
        <v>0.59</v>
      </c>
      <c r="K6773" s="82">
        <v>0</v>
      </c>
      <c r="L6773" s="82">
        <v>-8</v>
      </c>
      <c r="M6773" s="82">
        <v>-4.72</v>
      </c>
    </row>
    <row r="6774" spans="1:13">
      <c r="A6774" t="str">
        <f t="shared" si="105"/>
        <v>T500224222200028229</v>
      </c>
      <c r="B6774" s="81" t="s">
        <v>13227</v>
      </c>
      <c r="C6774" s="81" t="s">
        <v>13228</v>
      </c>
      <c r="D6774" s="81" t="s">
        <v>13229</v>
      </c>
      <c r="E6774" s="81"/>
      <c r="F6774" s="81" t="s">
        <v>226</v>
      </c>
      <c r="G6774" s="81" t="s">
        <v>236</v>
      </c>
      <c r="H6774" s="81" t="s">
        <v>3797</v>
      </c>
      <c r="I6774" s="81"/>
      <c r="J6774" s="82">
        <v>0.59</v>
      </c>
      <c r="K6774" s="82">
        <v>0</v>
      </c>
      <c r="L6774" s="82">
        <v>8</v>
      </c>
      <c r="M6774" s="82">
        <v>4.72</v>
      </c>
    </row>
    <row r="6775" spans="1:13">
      <c r="A6775" t="str">
        <f t="shared" si="105"/>
        <v>T50022422221153335</v>
      </c>
      <c r="B6775" s="81" t="s">
        <v>13227</v>
      </c>
      <c r="C6775" s="81" t="s">
        <v>13228</v>
      </c>
      <c r="D6775" s="81" t="s">
        <v>13229</v>
      </c>
      <c r="E6775" s="81"/>
      <c r="F6775" s="81" t="s">
        <v>226</v>
      </c>
      <c r="G6775" s="81" t="s">
        <v>236</v>
      </c>
      <c r="H6775" s="81" t="s">
        <v>6662</v>
      </c>
      <c r="I6775" s="81"/>
      <c r="J6775" s="82">
        <v>0.59</v>
      </c>
      <c r="K6775" s="82">
        <v>0</v>
      </c>
      <c r="L6775" s="82">
        <v>5</v>
      </c>
      <c r="M6775" s="82">
        <v>2.95</v>
      </c>
    </row>
    <row r="6776" spans="1:13">
      <c r="A6776" t="str">
        <f t="shared" si="105"/>
        <v>T50022422191211451</v>
      </c>
      <c r="B6776" s="81" t="s">
        <v>13227</v>
      </c>
      <c r="C6776" s="81" t="s">
        <v>13228</v>
      </c>
      <c r="D6776" s="81" t="s">
        <v>13229</v>
      </c>
      <c r="E6776" s="81"/>
      <c r="F6776" s="81" t="s">
        <v>226</v>
      </c>
      <c r="G6776" s="81" t="s">
        <v>236</v>
      </c>
      <c r="H6776" s="81" t="s">
        <v>6663</v>
      </c>
      <c r="I6776" s="81"/>
      <c r="J6776" s="82">
        <v>0.59</v>
      </c>
      <c r="K6776" s="82">
        <v>0</v>
      </c>
      <c r="L6776" s="82">
        <v>11</v>
      </c>
      <c r="M6776" s="82">
        <v>6.49</v>
      </c>
    </row>
    <row r="6777" spans="1:13">
      <c r="A6777" t="str">
        <f t="shared" si="105"/>
        <v>T50022422200316193</v>
      </c>
      <c r="B6777" s="81" t="s">
        <v>13227</v>
      </c>
      <c r="C6777" s="81" t="s">
        <v>13228</v>
      </c>
      <c r="D6777" s="81" t="s">
        <v>13229</v>
      </c>
      <c r="E6777" s="81"/>
      <c r="F6777" s="81" t="s">
        <v>226</v>
      </c>
      <c r="G6777" s="81" t="s">
        <v>236</v>
      </c>
      <c r="H6777" s="81" t="s">
        <v>6664</v>
      </c>
      <c r="I6777" s="81"/>
      <c r="J6777" s="82">
        <v>0.59</v>
      </c>
      <c r="K6777" s="82">
        <v>0</v>
      </c>
      <c r="L6777" s="82">
        <v>10</v>
      </c>
      <c r="M6777" s="82">
        <v>5.9</v>
      </c>
    </row>
    <row r="6778" spans="1:13">
      <c r="A6778" t="str">
        <f t="shared" si="105"/>
        <v>T50022422210734234</v>
      </c>
      <c r="B6778" s="81" t="s">
        <v>13227</v>
      </c>
      <c r="C6778" s="81" t="s">
        <v>13228</v>
      </c>
      <c r="D6778" s="81" t="s">
        <v>13229</v>
      </c>
      <c r="E6778" s="81"/>
      <c r="F6778" s="81" t="s">
        <v>226</v>
      </c>
      <c r="G6778" s="81" t="s">
        <v>236</v>
      </c>
      <c r="H6778" s="81" t="s">
        <v>6665</v>
      </c>
      <c r="I6778" s="81"/>
      <c r="J6778" s="82">
        <v>0.59</v>
      </c>
      <c r="K6778" s="82">
        <v>0</v>
      </c>
      <c r="L6778" s="82">
        <v>24</v>
      </c>
      <c r="M6778" s="82">
        <v>14.16</v>
      </c>
    </row>
    <row r="6779" spans="1:13">
      <c r="A6779" t="str">
        <f t="shared" si="105"/>
        <v>T500224242200094906</v>
      </c>
      <c r="B6779" s="81" t="s">
        <v>13230</v>
      </c>
      <c r="C6779" s="81" t="s">
        <v>13231</v>
      </c>
      <c r="D6779" s="81" t="s">
        <v>13232</v>
      </c>
      <c r="E6779" s="81"/>
      <c r="F6779" s="81" t="s">
        <v>226</v>
      </c>
      <c r="G6779" s="81" t="s">
        <v>236</v>
      </c>
      <c r="H6779" s="81" t="s">
        <v>3864</v>
      </c>
      <c r="I6779" s="81"/>
      <c r="J6779" s="82">
        <v>1.34</v>
      </c>
      <c r="K6779" s="82">
        <v>0</v>
      </c>
      <c r="L6779" s="82">
        <v>14</v>
      </c>
      <c r="M6779" s="82">
        <v>18.760000000000002</v>
      </c>
    </row>
    <row r="6780" spans="1:13">
      <c r="A6780" t="str">
        <f t="shared" si="105"/>
        <v>T500224242100052150</v>
      </c>
      <c r="B6780" s="81" t="s">
        <v>13230</v>
      </c>
      <c r="C6780" s="81" t="s">
        <v>13231</v>
      </c>
      <c r="D6780" s="81" t="s">
        <v>13232</v>
      </c>
      <c r="E6780" s="81"/>
      <c r="F6780" s="81" t="s">
        <v>226</v>
      </c>
      <c r="G6780" s="81" t="s">
        <v>236</v>
      </c>
      <c r="H6780" s="81" t="s">
        <v>3863</v>
      </c>
      <c r="I6780" s="81"/>
      <c r="J6780" s="82">
        <v>1.34</v>
      </c>
      <c r="K6780" s="82">
        <v>0</v>
      </c>
      <c r="L6780" s="82">
        <v>9</v>
      </c>
      <c r="M6780" s="82">
        <v>12.06</v>
      </c>
    </row>
    <row r="6781" spans="1:13">
      <c r="A6781" t="str">
        <f t="shared" si="105"/>
        <v>T50022424210633089</v>
      </c>
      <c r="B6781" s="81" t="s">
        <v>13230</v>
      </c>
      <c r="C6781" s="81" t="s">
        <v>13231</v>
      </c>
      <c r="D6781" s="81" t="s">
        <v>13232</v>
      </c>
      <c r="E6781" s="81"/>
      <c r="F6781" s="81" t="s">
        <v>226</v>
      </c>
      <c r="G6781" s="81" t="s">
        <v>236</v>
      </c>
      <c r="H6781" s="81" t="s">
        <v>6668</v>
      </c>
      <c r="I6781" s="81"/>
      <c r="J6781" s="82">
        <v>1.34</v>
      </c>
      <c r="K6781" s="82">
        <v>0</v>
      </c>
      <c r="L6781" s="82">
        <v>5</v>
      </c>
      <c r="M6781" s="82">
        <v>6.7</v>
      </c>
    </row>
    <row r="6782" spans="1:13">
      <c r="A6782" t="str">
        <f t="shared" si="105"/>
        <v>T50022424210734235</v>
      </c>
      <c r="B6782" s="81" t="s">
        <v>13230</v>
      </c>
      <c r="C6782" s="81" t="s">
        <v>13231</v>
      </c>
      <c r="D6782" s="81" t="s">
        <v>13232</v>
      </c>
      <c r="E6782" s="81"/>
      <c r="F6782" s="81" t="s">
        <v>226</v>
      </c>
      <c r="G6782" s="81" t="s">
        <v>236</v>
      </c>
      <c r="H6782" s="81" t="s">
        <v>6669</v>
      </c>
      <c r="I6782" s="81"/>
      <c r="J6782" s="82">
        <v>1.34</v>
      </c>
      <c r="K6782" s="82">
        <v>0</v>
      </c>
      <c r="L6782" s="82">
        <v>45</v>
      </c>
      <c r="M6782" s="82">
        <v>60.3</v>
      </c>
    </row>
    <row r="6783" spans="1:13">
      <c r="A6783" t="str">
        <f t="shared" si="105"/>
        <v>T50022426</v>
      </c>
      <c r="B6783" s="81" t="s">
        <v>13233</v>
      </c>
      <c r="C6783" s="81" t="s">
        <v>13234</v>
      </c>
      <c r="D6783" s="81" t="s">
        <v>7500</v>
      </c>
      <c r="E6783" s="81"/>
      <c r="F6783" s="81" t="s">
        <v>226</v>
      </c>
      <c r="G6783" s="81" t="s">
        <v>236</v>
      </c>
      <c r="H6783" s="81"/>
      <c r="I6783" s="81"/>
      <c r="J6783" s="82">
        <v>5.31</v>
      </c>
      <c r="K6783" s="82">
        <v>0</v>
      </c>
      <c r="L6783" s="82">
        <v>-1</v>
      </c>
      <c r="M6783" s="82">
        <v>-5.31</v>
      </c>
    </row>
    <row r="6784" spans="1:13">
      <c r="A6784" t="str">
        <f t="shared" si="105"/>
        <v>T500224262200009013</v>
      </c>
      <c r="B6784" s="81" t="s">
        <v>13233</v>
      </c>
      <c r="C6784" s="81" t="s">
        <v>13234</v>
      </c>
      <c r="D6784" s="81" t="s">
        <v>7500</v>
      </c>
      <c r="E6784" s="81"/>
      <c r="F6784" s="81" t="s">
        <v>226</v>
      </c>
      <c r="G6784" s="81" t="s">
        <v>236</v>
      </c>
      <c r="H6784" s="81" t="s">
        <v>13235</v>
      </c>
      <c r="I6784" s="81"/>
      <c r="J6784" s="82">
        <v>5.31</v>
      </c>
      <c r="K6784" s="82">
        <v>0</v>
      </c>
      <c r="L6784" s="82">
        <v>6</v>
      </c>
      <c r="M6784" s="82">
        <v>31.86</v>
      </c>
    </row>
    <row r="6785" spans="1:13">
      <c r="A6785" t="str">
        <f t="shared" si="105"/>
        <v>T500224262200025060</v>
      </c>
      <c r="B6785" s="81" t="s">
        <v>13233</v>
      </c>
      <c r="C6785" s="81" t="s">
        <v>13234</v>
      </c>
      <c r="D6785" s="81" t="s">
        <v>7500</v>
      </c>
      <c r="E6785" s="81"/>
      <c r="F6785" s="81" t="s">
        <v>226</v>
      </c>
      <c r="G6785" s="81" t="s">
        <v>236</v>
      </c>
      <c r="H6785" s="81" t="s">
        <v>13236</v>
      </c>
      <c r="I6785" s="81"/>
      <c r="J6785" s="82">
        <v>5.31</v>
      </c>
      <c r="K6785" s="82">
        <v>0</v>
      </c>
      <c r="L6785" s="82">
        <v>0</v>
      </c>
      <c r="M6785" s="82">
        <v>0</v>
      </c>
    </row>
    <row r="6786" spans="1:13">
      <c r="A6786" t="str">
        <f t="shared" si="105"/>
        <v>T500224282200008318</v>
      </c>
      <c r="B6786" s="81" t="s">
        <v>13237</v>
      </c>
      <c r="C6786" s="81" t="s">
        <v>13238</v>
      </c>
      <c r="D6786" s="81" t="s">
        <v>7502</v>
      </c>
      <c r="E6786" s="81"/>
      <c r="F6786" s="81" t="s">
        <v>226</v>
      </c>
      <c r="G6786" s="81" t="s">
        <v>236</v>
      </c>
      <c r="H6786" s="81" t="s">
        <v>13239</v>
      </c>
      <c r="I6786" s="81"/>
      <c r="J6786" s="82">
        <v>7.14</v>
      </c>
      <c r="K6786" s="82">
        <v>0</v>
      </c>
      <c r="L6786" s="82">
        <v>0</v>
      </c>
      <c r="M6786" s="82">
        <v>0</v>
      </c>
    </row>
    <row r="6787" spans="1:13">
      <c r="A6787" t="str">
        <f t="shared" ref="A6787:A6850" si="106">CONCATENATE(B6787,H6787)</f>
        <v>T500224302200028230</v>
      </c>
      <c r="B6787" s="81" t="s">
        <v>13240</v>
      </c>
      <c r="C6787" s="81" t="s">
        <v>13241</v>
      </c>
      <c r="D6787" s="81" t="s">
        <v>13242</v>
      </c>
      <c r="E6787" s="81"/>
      <c r="F6787" s="81" t="s">
        <v>226</v>
      </c>
      <c r="G6787" s="81" t="s">
        <v>236</v>
      </c>
      <c r="H6787" s="81" t="s">
        <v>13243</v>
      </c>
      <c r="I6787" s="81"/>
      <c r="J6787" s="82">
        <v>7.04</v>
      </c>
      <c r="K6787" s="82">
        <v>0</v>
      </c>
      <c r="L6787" s="82">
        <v>2</v>
      </c>
      <c r="M6787" s="82">
        <v>14.08</v>
      </c>
    </row>
    <row r="6788" spans="1:13">
      <c r="A6788" t="str">
        <f t="shared" si="106"/>
        <v>TC50102408</v>
      </c>
      <c r="B6788" s="81" t="s">
        <v>13244</v>
      </c>
      <c r="C6788" s="81" t="s">
        <v>13241</v>
      </c>
      <c r="D6788" s="81" t="s">
        <v>7082</v>
      </c>
      <c r="E6788" s="81"/>
      <c r="F6788" s="81" t="s">
        <v>226</v>
      </c>
      <c r="G6788" s="81"/>
      <c r="H6788" s="81"/>
      <c r="I6788" s="81"/>
      <c r="J6788" s="82">
        <v>0</v>
      </c>
      <c r="K6788" s="82">
        <v>0</v>
      </c>
      <c r="L6788" s="82">
        <v>0</v>
      </c>
      <c r="M6788" s="82"/>
    </row>
    <row r="6789" spans="1:13">
      <c r="A6789" t="str">
        <f t="shared" si="106"/>
        <v>TC501024102100038807</v>
      </c>
      <c r="B6789" s="81" t="s">
        <v>13245</v>
      </c>
      <c r="C6789" s="81" t="s">
        <v>13246</v>
      </c>
      <c r="D6789" s="81" t="s">
        <v>13247</v>
      </c>
      <c r="E6789" s="81"/>
      <c r="F6789" s="81" t="s">
        <v>226</v>
      </c>
      <c r="G6789" s="81" t="s">
        <v>236</v>
      </c>
      <c r="H6789" s="81" t="s">
        <v>7087</v>
      </c>
      <c r="I6789" s="81"/>
      <c r="J6789" s="82">
        <v>6.38</v>
      </c>
      <c r="K6789" s="82">
        <v>0</v>
      </c>
      <c r="L6789" s="82">
        <v>43</v>
      </c>
      <c r="M6789" s="82">
        <v>274.33999999999997</v>
      </c>
    </row>
    <row r="6790" spans="1:13">
      <c r="A6790" t="str">
        <f t="shared" si="106"/>
        <v>TC50102412200316799</v>
      </c>
      <c r="B6790" s="81" t="s">
        <v>13248</v>
      </c>
      <c r="C6790" s="81" t="s">
        <v>13249</v>
      </c>
      <c r="D6790" s="81" t="s">
        <v>13250</v>
      </c>
      <c r="E6790" s="81"/>
      <c r="F6790" s="81" t="s">
        <v>226</v>
      </c>
      <c r="G6790" s="81" t="s">
        <v>236</v>
      </c>
      <c r="H6790" s="81" t="s">
        <v>7092</v>
      </c>
      <c r="I6790" s="81"/>
      <c r="J6790" s="82">
        <v>6.38</v>
      </c>
      <c r="K6790" s="82">
        <v>0</v>
      </c>
      <c r="L6790" s="82">
        <v>12</v>
      </c>
      <c r="M6790" s="82">
        <v>76.56</v>
      </c>
    </row>
    <row r="6791" spans="1:13">
      <c r="A6791" t="str">
        <f t="shared" si="106"/>
        <v>TC501024122200116770</v>
      </c>
      <c r="B6791" s="81" t="s">
        <v>13248</v>
      </c>
      <c r="C6791" s="81" t="s">
        <v>13249</v>
      </c>
      <c r="D6791" s="81" t="s">
        <v>13250</v>
      </c>
      <c r="E6791" s="81"/>
      <c r="F6791" s="81" t="s">
        <v>226</v>
      </c>
      <c r="G6791" s="81" t="s">
        <v>236</v>
      </c>
      <c r="H6791" s="81" t="s">
        <v>13251</v>
      </c>
      <c r="I6791" s="81"/>
      <c r="J6791" s="82">
        <v>6.38</v>
      </c>
      <c r="K6791" s="82">
        <v>0</v>
      </c>
      <c r="L6791" s="82">
        <v>2</v>
      </c>
      <c r="M6791" s="82">
        <v>12.76</v>
      </c>
    </row>
    <row r="6792" spans="1:13">
      <c r="A6792" t="str">
        <f t="shared" si="106"/>
        <v>TC501024122200067164</v>
      </c>
      <c r="B6792" s="81" t="s">
        <v>13248</v>
      </c>
      <c r="C6792" s="81" t="s">
        <v>13249</v>
      </c>
      <c r="D6792" s="81" t="s">
        <v>13250</v>
      </c>
      <c r="E6792" s="81"/>
      <c r="F6792" s="81" t="s">
        <v>226</v>
      </c>
      <c r="G6792" s="81" t="s">
        <v>236</v>
      </c>
      <c r="H6792" s="81" t="s">
        <v>13252</v>
      </c>
      <c r="I6792" s="81"/>
      <c r="J6792" s="82">
        <v>6.38</v>
      </c>
      <c r="K6792" s="82">
        <v>0</v>
      </c>
      <c r="L6792" s="82">
        <v>5</v>
      </c>
      <c r="M6792" s="82">
        <v>31.9</v>
      </c>
    </row>
    <row r="6793" spans="1:13">
      <c r="A6793" t="str">
        <f t="shared" si="106"/>
        <v>TC501024142200113159</v>
      </c>
      <c r="B6793" s="81" t="s">
        <v>13253</v>
      </c>
      <c r="C6793" s="81" t="s">
        <v>13254</v>
      </c>
      <c r="D6793" s="81" t="s">
        <v>13255</v>
      </c>
      <c r="E6793" s="81"/>
      <c r="F6793" s="81" t="s">
        <v>226</v>
      </c>
      <c r="G6793" s="81" t="s">
        <v>236</v>
      </c>
      <c r="H6793" s="81" t="s">
        <v>7099</v>
      </c>
      <c r="I6793" s="81"/>
      <c r="J6793" s="82">
        <v>6.38</v>
      </c>
      <c r="K6793" s="82">
        <v>0</v>
      </c>
      <c r="L6793" s="82">
        <v>0</v>
      </c>
      <c r="M6793" s="82">
        <v>0</v>
      </c>
    </row>
    <row r="6794" spans="1:13">
      <c r="A6794" t="str">
        <f t="shared" si="106"/>
        <v>TC50102414200316800</v>
      </c>
      <c r="B6794" s="81" t="s">
        <v>13253</v>
      </c>
      <c r="C6794" s="81" t="s">
        <v>13254</v>
      </c>
      <c r="D6794" s="81" t="s">
        <v>13255</v>
      </c>
      <c r="E6794" s="81"/>
      <c r="F6794" s="81" t="s">
        <v>226</v>
      </c>
      <c r="G6794" s="81" t="s">
        <v>236</v>
      </c>
      <c r="H6794" s="81" t="s">
        <v>7098</v>
      </c>
      <c r="I6794" s="81"/>
      <c r="J6794" s="82">
        <v>6.38</v>
      </c>
      <c r="K6794" s="82">
        <v>0</v>
      </c>
      <c r="L6794" s="82">
        <v>15</v>
      </c>
      <c r="M6794" s="82">
        <v>95.7</v>
      </c>
    </row>
    <row r="6795" spans="1:13">
      <c r="A6795" t="str">
        <f t="shared" si="106"/>
        <v>TC501024162200067735</v>
      </c>
      <c r="B6795" s="81" t="s">
        <v>13256</v>
      </c>
      <c r="C6795" s="81" t="s">
        <v>13257</v>
      </c>
      <c r="D6795" s="81" t="s">
        <v>13258</v>
      </c>
      <c r="E6795" s="81"/>
      <c r="F6795" s="81" t="s">
        <v>226</v>
      </c>
      <c r="G6795" s="81" t="s">
        <v>236</v>
      </c>
      <c r="H6795" s="81" t="s">
        <v>7102</v>
      </c>
      <c r="I6795" s="81"/>
      <c r="J6795" s="82">
        <v>6.38</v>
      </c>
      <c r="K6795" s="82">
        <v>0</v>
      </c>
      <c r="L6795" s="82">
        <v>0</v>
      </c>
      <c r="M6795" s="82">
        <v>0</v>
      </c>
    </row>
    <row r="6796" spans="1:13">
      <c r="A6796" t="str">
        <f t="shared" si="106"/>
        <v>TC50102416200316801</v>
      </c>
      <c r="B6796" s="81" t="s">
        <v>13256</v>
      </c>
      <c r="C6796" s="81" t="s">
        <v>13257</v>
      </c>
      <c r="D6796" s="81" t="s">
        <v>13258</v>
      </c>
      <c r="E6796" s="81"/>
      <c r="F6796" s="81" t="s">
        <v>226</v>
      </c>
      <c r="G6796" s="81" t="s">
        <v>236</v>
      </c>
      <c r="H6796" s="81" t="s">
        <v>7103</v>
      </c>
      <c r="I6796" s="81"/>
      <c r="J6796" s="82">
        <v>6.38</v>
      </c>
      <c r="K6796" s="82">
        <v>0</v>
      </c>
      <c r="L6796" s="82">
        <v>12</v>
      </c>
      <c r="M6796" s="82">
        <v>76.56</v>
      </c>
    </row>
    <row r="6797" spans="1:13">
      <c r="A6797" t="str">
        <f t="shared" si="106"/>
        <v>TC50102418</v>
      </c>
      <c r="B6797" s="81" t="s">
        <v>13259</v>
      </c>
      <c r="C6797" s="81" t="s">
        <v>13260</v>
      </c>
      <c r="D6797" s="81" t="s">
        <v>13261</v>
      </c>
      <c r="E6797" s="81"/>
      <c r="F6797" s="81" t="s">
        <v>226</v>
      </c>
      <c r="G6797" s="81" t="s">
        <v>236</v>
      </c>
      <c r="H6797" s="81"/>
      <c r="I6797" s="81"/>
      <c r="J6797" s="82">
        <v>0</v>
      </c>
      <c r="K6797" s="82">
        <v>0</v>
      </c>
      <c r="L6797" s="82">
        <v>0</v>
      </c>
      <c r="M6797" s="82"/>
    </row>
    <row r="6798" spans="1:13">
      <c r="A6798" t="str">
        <f t="shared" si="106"/>
        <v>TC50102420201033241</v>
      </c>
      <c r="B6798" s="81" t="s">
        <v>13262</v>
      </c>
      <c r="C6798" s="81" t="s">
        <v>13263</v>
      </c>
      <c r="D6798" s="81" t="s">
        <v>13264</v>
      </c>
      <c r="E6798" s="81"/>
      <c r="F6798" s="81" t="s">
        <v>226</v>
      </c>
      <c r="G6798" s="81" t="s">
        <v>236</v>
      </c>
      <c r="H6798" s="81" t="s">
        <v>13265</v>
      </c>
      <c r="I6798" s="81"/>
      <c r="J6798" s="82">
        <v>0</v>
      </c>
      <c r="K6798" s="82">
        <v>0</v>
      </c>
      <c r="L6798" s="82">
        <v>0</v>
      </c>
      <c r="M6798" s="82">
        <v>0</v>
      </c>
    </row>
    <row r="6799" spans="1:13">
      <c r="A6799" t="str">
        <f t="shared" si="106"/>
        <v>TC50102422201023242</v>
      </c>
      <c r="B6799" s="81" t="s">
        <v>13266</v>
      </c>
      <c r="C6799" s="81" t="s">
        <v>13267</v>
      </c>
      <c r="D6799" s="81" t="s">
        <v>13268</v>
      </c>
      <c r="E6799" s="81"/>
      <c r="F6799" s="81" t="s">
        <v>226</v>
      </c>
      <c r="G6799" s="81" t="s">
        <v>236</v>
      </c>
      <c r="H6799" s="81" t="s">
        <v>7120</v>
      </c>
      <c r="I6799" s="81"/>
      <c r="J6799" s="82">
        <v>6.15</v>
      </c>
      <c r="K6799" s="82">
        <v>0</v>
      </c>
      <c r="L6799" s="82">
        <v>76</v>
      </c>
      <c r="M6799" s="82">
        <v>467.4</v>
      </c>
    </row>
    <row r="6800" spans="1:13">
      <c r="A6800" t="str">
        <f t="shared" si="106"/>
        <v>TC50102424</v>
      </c>
      <c r="B6800" s="81" t="s">
        <v>13269</v>
      </c>
      <c r="C6800" s="81" t="s">
        <v>13270</v>
      </c>
      <c r="D6800" s="81" t="s">
        <v>13271</v>
      </c>
      <c r="E6800" s="81"/>
      <c r="F6800" s="81" t="s">
        <v>226</v>
      </c>
      <c r="G6800" s="81"/>
      <c r="H6800" s="81"/>
      <c r="I6800" s="81"/>
      <c r="J6800" s="82">
        <v>0</v>
      </c>
      <c r="K6800" s="82">
        <v>0</v>
      </c>
      <c r="L6800" s="82">
        <v>0</v>
      </c>
      <c r="M6800" s="82"/>
    </row>
    <row r="6801" spans="1:13">
      <c r="A6801" t="str">
        <f t="shared" si="106"/>
        <v>TC50102426</v>
      </c>
      <c r="B6801" s="81" t="s">
        <v>13272</v>
      </c>
      <c r="C6801" s="81" t="s">
        <v>13273</v>
      </c>
      <c r="D6801" s="81" t="s">
        <v>13274</v>
      </c>
      <c r="E6801" s="81"/>
      <c r="F6801" s="81" t="s">
        <v>226</v>
      </c>
      <c r="G6801" s="81"/>
      <c r="H6801" s="81"/>
      <c r="I6801" s="81"/>
      <c r="J6801" s="82">
        <v>0</v>
      </c>
      <c r="K6801" s="82">
        <v>0</v>
      </c>
      <c r="L6801" s="82">
        <v>0</v>
      </c>
      <c r="M6801" s="82"/>
    </row>
    <row r="6802" spans="1:13">
      <c r="A6802" t="str">
        <f t="shared" si="106"/>
        <v>TC50102428</v>
      </c>
      <c r="B6802" s="81" t="s">
        <v>13275</v>
      </c>
      <c r="C6802" s="81" t="s">
        <v>13273</v>
      </c>
      <c r="D6802" s="81" t="s">
        <v>13276</v>
      </c>
      <c r="E6802" s="81"/>
      <c r="F6802" s="81" t="s">
        <v>226</v>
      </c>
      <c r="G6802" s="81"/>
      <c r="H6802" s="81"/>
      <c r="I6802" s="81"/>
      <c r="J6802" s="82">
        <v>0</v>
      </c>
      <c r="K6802" s="82">
        <v>0</v>
      </c>
      <c r="L6802" s="82">
        <v>0</v>
      </c>
      <c r="M6802" s="82"/>
    </row>
    <row r="6803" spans="1:13">
      <c r="A6803" t="str">
        <f t="shared" si="106"/>
        <v>T500227102100004807</v>
      </c>
      <c r="B6803" s="81" t="s">
        <v>13277</v>
      </c>
      <c r="C6803" s="81" t="s">
        <v>13278</v>
      </c>
      <c r="D6803" s="81" t="s">
        <v>13279</v>
      </c>
      <c r="E6803" s="81"/>
      <c r="F6803" s="81" t="s">
        <v>226</v>
      </c>
      <c r="G6803" s="81" t="s">
        <v>236</v>
      </c>
      <c r="H6803" s="81" t="s">
        <v>13280</v>
      </c>
      <c r="I6803" s="81"/>
      <c r="J6803" s="82">
        <v>6.51</v>
      </c>
      <c r="K6803" s="82">
        <v>0</v>
      </c>
      <c r="L6803" s="82">
        <v>0</v>
      </c>
      <c r="M6803" s="82">
        <v>0</v>
      </c>
    </row>
    <row r="6804" spans="1:13">
      <c r="A6804" t="str">
        <f t="shared" si="106"/>
        <v>T500227122100010641</v>
      </c>
      <c r="B6804" s="81" t="s">
        <v>13281</v>
      </c>
      <c r="C6804" s="81" t="s">
        <v>13282</v>
      </c>
      <c r="D6804" s="81" t="s">
        <v>13283</v>
      </c>
      <c r="E6804" s="81"/>
      <c r="F6804" s="81" t="s">
        <v>226</v>
      </c>
      <c r="G6804" s="81" t="s">
        <v>236</v>
      </c>
      <c r="H6804" s="81" t="s">
        <v>7093</v>
      </c>
      <c r="I6804" s="81"/>
      <c r="J6804" s="82">
        <v>6.35</v>
      </c>
      <c r="K6804" s="82">
        <v>0</v>
      </c>
      <c r="L6804" s="82">
        <v>19</v>
      </c>
      <c r="M6804" s="82">
        <v>120.65</v>
      </c>
    </row>
    <row r="6805" spans="1:13">
      <c r="A6805" t="str">
        <f t="shared" si="106"/>
        <v>T50022714</v>
      </c>
      <c r="B6805" s="81" t="s">
        <v>13284</v>
      </c>
      <c r="C6805" s="81" t="s">
        <v>13285</v>
      </c>
      <c r="D6805" s="81" t="s">
        <v>13286</v>
      </c>
      <c r="E6805" s="81"/>
      <c r="F6805" s="81" t="s">
        <v>226</v>
      </c>
      <c r="G6805" s="81" t="s">
        <v>236</v>
      </c>
      <c r="H6805" s="81"/>
      <c r="I6805" s="81"/>
      <c r="J6805" s="82">
        <v>5.97</v>
      </c>
      <c r="K6805" s="82">
        <v>0</v>
      </c>
      <c r="L6805" s="82">
        <v>-1</v>
      </c>
      <c r="M6805" s="82">
        <v>-5.97</v>
      </c>
    </row>
    <row r="6806" spans="1:13">
      <c r="A6806" t="str">
        <f t="shared" si="106"/>
        <v>T500227142200111515</v>
      </c>
      <c r="B6806" s="81" t="s">
        <v>13284</v>
      </c>
      <c r="C6806" s="81" t="s">
        <v>13285</v>
      </c>
      <c r="D6806" s="81" t="s">
        <v>13286</v>
      </c>
      <c r="E6806" s="81"/>
      <c r="F6806" s="81" t="s">
        <v>226</v>
      </c>
      <c r="G6806" s="81" t="s">
        <v>236</v>
      </c>
      <c r="H6806" s="81" t="s">
        <v>13287</v>
      </c>
      <c r="I6806" s="81"/>
      <c r="J6806" s="82">
        <v>5.97</v>
      </c>
      <c r="K6806" s="82">
        <v>0</v>
      </c>
      <c r="L6806" s="82">
        <v>46</v>
      </c>
      <c r="M6806" s="82">
        <v>274.62</v>
      </c>
    </row>
    <row r="6807" spans="1:13">
      <c r="A6807" t="str">
        <f t="shared" si="106"/>
        <v>T50022716</v>
      </c>
      <c r="B6807" s="81" t="s">
        <v>13288</v>
      </c>
      <c r="C6807" s="81" t="s">
        <v>13289</v>
      </c>
      <c r="D6807" s="81" t="s">
        <v>13290</v>
      </c>
      <c r="E6807" s="81"/>
      <c r="F6807" s="81" t="s">
        <v>226</v>
      </c>
      <c r="G6807" s="81" t="s">
        <v>236</v>
      </c>
      <c r="H6807" s="81"/>
      <c r="I6807" s="81"/>
      <c r="J6807" s="82">
        <v>5.88</v>
      </c>
      <c r="K6807" s="82">
        <v>0</v>
      </c>
      <c r="L6807" s="82">
        <v>-5</v>
      </c>
      <c r="M6807" s="82">
        <v>-29.4</v>
      </c>
    </row>
    <row r="6808" spans="1:13">
      <c r="A6808" t="str">
        <f t="shared" si="106"/>
        <v>T500227162200080204</v>
      </c>
      <c r="B6808" s="81" t="s">
        <v>13288</v>
      </c>
      <c r="C6808" s="81" t="s">
        <v>13289</v>
      </c>
      <c r="D6808" s="81" t="s">
        <v>13290</v>
      </c>
      <c r="E6808" s="81"/>
      <c r="F6808" s="81" t="s">
        <v>226</v>
      </c>
      <c r="G6808" s="81" t="s">
        <v>236</v>
      </c>
      <c r="H6808" s="81" t="s">
        <v>13291</v>
      </c>
      <c r="I6808" s="81"/>
      <c r="J6808" s="82">
        <v>5.88</v>
      </c>
      <c r="K6808" s="82">
        <v>0</v>
      </c>
      <c r="L6808" s="82">
        <v>0</v>
      </c>
      <c r="M6808" s="82">
        <v>0</v>
      </c>
    </row>
    <row r="6809" spans="1:13">
      <c r="A6809" t="str">
        <f t="shared" si="106"/>
        <v>T500227162200111516</v>
      </c>
      <c r="B6809" s="81" t="s">
        <v>13288</v>
      </c>
      <c r="C6809" s="81" t="s">
        <v>13289</v>
      </c>
      <c r="D6809" s="81" t="s">
        <v>13290</v>
      </c>
      <c r="E6809" s="81"/>
      <c r="F6809" s="81" t="s">
        <v>226</v>
      </c>
      <c r="G6809" s="81" t="s">
        <v>236</v>
      </c>
      <c r="H6809" s="81" t="s">
        <v>13292</v>
      </c>
      <c r="I6809" s="81"/>
      <c r="J6809" s="82">
        <v>5.88</v>
      </c>
      <c r="K6809" s="82">
        <v>0</v>
      </c>
      <c r="L6809" s="82">
        <v>0</v>
      </c>
      <c r="M6809" s="82">
        <v>0</v>
      </c>
    </row>
    <row r="6810" spans="1:13">
      <c r="A6810" t="str">
        <f t="shared" si="106"/>
        <v>T50022718</v>
      </c>
      <c r="B6810" s="81" t="s">
        <v>13293</v>
      </c>
      <c r="C6810" s="81" t="s">
        <v>13294</v>
      </c>
      <c r="D6810" s="81" t="s">
        <v>13295</v>
      </c>
      <c r="E6810" s="81"/>
      <c r="F6810" s="81" t="s">
        <v>226</v>
      </c>
      <c r="G6810" s="81" t="s">
        <v>236</v>
      </c>
      <c r="H6810" s="81"/>
      <c r="I6810" s="81"/>
      <c r="J6810" s="82">
        <v>6.08</v>
      </c>
      <c r="K6810" s="82">
        <v>0</v>
      </c>
      <c r="L6810" s="82">
        <v>-1</v>
      </c>
      <c r="M6810" s="82">
        <v>-6.08</v>
      </c>
    </row>
    <row r="6811" spans="1:13">
      <c r="A6811" t="str">
        <f t="shared" si="106"/>
        <v>T500227182200112005</v>
      </c>
      <c r="B6811" s="81" t="s">
        <v>13293</v>
      </c>
      <c r="C6811" s="81" t="s">
        <v>13294</v>
      </c>
      <c r="D6811" s="81" t="s">
        <v>13295</v>
      </c>
      <c r="E6811" s="81"/>
      <c r="F6811" s="81" t="s">
        <v>226</v>
      </c>
      <c r="G6811" s="81" t="s">
        <v>236</v>
      </c>
      <c r="H6811" s="81" t="s">
        <v>13296</v>
      </c>
      <c r="I6811" s="81"/>
      <c r="J6811" s="82">
        <v>6.08</v>
      </c>
      <c r="K6811" s="82">
        <v>0</v>
      </c>
      <c r="L6811" s="82">
        <v>40</v>
      </c>
      <c r="M6811" s="82">
        <v>243.2</v>
      </c>
    </row>
    <row r="6812" spans="1:13">
      <c r="A6812" t="str">
        <f t="shared" si="106"/>
        <v>T500227202200081171</v>
      </c>
      <c r="B6812" s="81" t="s">
        <v>13297</v>
      </c>
      <c r="C6812" s="81" t="s">
        <v>13298</v>
      </c>
      <c r="D6812" s="81" t="s">
        <v>13299</v>
      </c>
      <c r="E6812" s="81"/>
      <c r="F6812" s="81" t="s">
        <v>226</v>
      </c>
      <c r="G6812" s="81" t="s">
        <v>236</v>
      </c>
      <c r="H6812" s="81" t="s">
        <v>13300</v>
      </c>
      <c r="I6812" s="81"/>
      <c r="J6812" s="82">
        <v>5.87</v>
      </c>
      <c r="K6812" s="82">
        <v>0</v>
      </c>
      <c r="L6812" s="82">
        <v>1</v>
      </c>
      <c r="M6812" s="82">
        <v>5.87</v>
      </c>
    </row>
    <row r="6813" spans="1:13">
      <c r="A6813" t="str">
        <f t="shared" si="106"/>
        <v>T500227202200042512</v>
      </c>
      <c r="B6813" s="81" t="s">
        <v>13297</v>
      </c>
      <c r="C6813" s="81" t="s">
        <v>13298</v>
      </c>
      <c r="D6813" s="81" t="s">
        <v>13299</v>
      </c>
      <c r="E6813" s="81"/>
      <c r="F6813" s="81" t="s">
        <v>226</v>
      </c>
      <c r="G6813" s="81" t="s">
        <v>236</v>
      </c>
      <c r="H6813" s="81" t="s">
        <v>13301</v>
      </c>
      <c r="I6813" s="81"/>
      <c r="J6813" s="82">
        <v>5.87</v>
      </c>
      <c r="K6813" s="82">
        <v>0</v>
      </c>
      <c r="L6813" s="82">
        <v>27</v>
      </c>
      <c r="M6813" s="82">
        <v>158.49</v>
      </c>
    </row>
    <row r="6814" spans="1:13">
      <c r="A6814" t="str">
        <f t="shared" si="106"/>
        <v>T500927006</v>
      </c>
      <c r="B6814" s="81" t="s">
        <v>13302</v>
      </c>
      <c r="C6814" s="81" t="s">
        <v>13298</v>
      </c>
      <c r="D6814" s="81" t="s">
        <v>13303</v>
      </c>
      <c r="E6814" s="81"/>
      <c r="F6814" s="81" t="s">
        <v>226</v>
      </c>
      <c r="G6814" s="81" t="s">
        <v>1933</v>
      </c>
      <c r="H6814" s="81"/>
      <c r="I6814" s="81"/>
      <c r="J6814" s="82">
        <v>6.45</v>
      </c>
      <c r="K6814" s="82">
        <v>0</v>
      </c>
      <c r="L6814" s="82">
        <v>0</v>
      </c>
      <c r="M6814" s="82">
        <v>0</v>
      </c>
    </row>
    <row r="6815" spans="1:13">
      <c r="A6815" t="str">
        <f t="shared" si="106"/>
        <v>T500227222200064810</v>
      </c>
      <c r="B6815" s="81" t="s">
        <v>13304</v>
      </c>
      <c r="C6815" s="81" t="s">
        <v>13305</v>
      </c>
      <c r="D6815" s="81" t="s">
        <v>13306</v>
      </c>
      <c r="E6815" s="81"/>
      <c r="F6815" s="81" t="s">
        <v>226</v>
      </c>
      <c r="G6815" s="81" t="s">
        <v>236</v>
      </c>
      <c r="H6815" s="81" t="s">
        <v>13307</v>
      </c>
      <c r="I6815" s="81"/>
      <c r="J6815" s="82">
        <v>6.23</v>
      </c>
      <c r="K6815" s="82">
        <v>0</v>
      </c>
      <c r="L6815" s="82">
        <v>29</v>
      </c>
      <c r="M6815" s="82">
        <v>180.67</v>
      </c>
    </row>
    <row r="6816" spans="1:13">
      <c r="A6816" t="str">
        <f t="shared" si="106"/>
        <v>T500927008</v>
      </c>
      <c r="B6816" s="81" t="s">
        <v>13308</v>
      </c>
      <c r="C6816" s="81" t="s">
        <v>13305</v>
      </c>
      <c r="D6816" s="81" t="s">
        <v>13309</v>
      </c>
      <c r="E6816" s="81"/>
      <c r="F6816" s="81" t="s">
        <v>226</v>
      </c>
      <c r="G6816" s="81" t="s">
        <v>1933</v>
      </c>
      <c r="H6816" s="81"/>
      <c r="I6816" s="81"/>
      <c r="J6816" s="82">
        <v>6.43</v>
      </c>
      <c r="K6816" s="82">
        <v>0</v>
      </c>
      <c r="L6816" s="82">
        <v>0</v>
      </c>
      <c r="M6816" s="82">
        <v>0</v>
      </c>
    </row>
    <row r="6817" spans="1:13">
      <c r="A6817" t="str">
        <f t="shared" si="106"/>
        <v>TC50102706</v>
      </c>
      <c r="B6817" s="81" t="s">
        <v>13310</v>
      </c>
      <c r="C6817" s="81" t="s">
        <v>13305</v>
      </c>
      <c r="D6817" s="81" t="s">
        <v>13303</v>
      </c>
      <c r="E6817" s="81"/>
      <c r="F6817" s="81" t="s">
        <v>226</v>
      </c>
      <c r="G6817" s="81" t="s">
        <v>236</v>
      </c>
      <c r="H6817" s="81"/>
      <c r="I6817" s="81"/>
      <c r="J6817" s="82">
        <v>0</v>
      </c>
      <c r="K6817" s="82">
        <v>0</v>
      </c>
      <c r="L6817" s="82">
        <v>0</v>
      </c>
      <c r="M6817" s="82"/>
    </row>
    <row r="6818" spans="1:13">
      <c r="A6818" t="str">
        <f t="shared" si="106"/>
        <v>T500227242200044159</v>
      </c>
      <c r="B6818" s="81" t="s">
        <v>13311</v>
      </c>
      <c r="C6818" s="81" t="s">
        <v>13312</v>
      </c>
      <c r="D6818" s="81" t="s">
        <v>13313</v>
      </c>
      <c r="E6818" s="81"/>
      <c r="F6818" s="81" t="s">
        <v>226</v>
      </c>
      <c r="G6818" s="81" t="s">
        <v>236</v>
      </c>
      <c r="H6818" s="81" t="s">
        <v>13314</v>
      </c>
      <c r="I6818" s="81"/>
      <c r="J6818" s="82">
        <v>6.78</v>
      </c>
      <c r="K6818" s="82">
        <v>0</v>
      </c>
      <c r="L6818" s="82">
        <v>9</v>
      </c>
      <c r="M6818" s="82">
        <v>61.02</v>
      </c>
    </row>
    <row r="6819" spans="1:13">
      <c r="A6819" t="str">
        <f t="shared" si="106"/>
        <v>T500927010</v>
      </c>
      <c r="B6819" s="81" t="s">
        <v>13315</v>
      </c>
      <c r="C6819" s="81" t="s">
        <v>13312</v>
      </c>
      <c r="D6819" s="81" t="s">
        <v>13316</v>
      </c>
      <c r="E6819" s="81"/>
      <c r="F6819" s="81" t="s">
        <v>226</v>
      </c>
      <c r="G6819" s="81" t="s">
        <v>1933</v>
      </c>
      <c r="H6819" s="81"/>
      <c r="I6819" s="81"/>
      <c r="J6819" s="82">
        <v>6.21</v>
      </c>
      <c r="K6819" s="82">
        <v>0</v>
      </c>
      <c r="L6819" s="82">
        <v>0</v>
      </c>
      <c r="M6819" s="82">
        <v>0</v>
      </c>
    </row>
    <row r="6820" spans="1:13">
      <c r="A6820" t="str">
        <f t="shared" si="106"/>
        <v>TC50102708</v>
      </c>
      <c r="B6820" s="81" t="s">
        <v>13317</v>
      </c>
      <c r="C6820" s="81" t="s">
        <v>13312</v>
      </c>
      <c r="D6820" s="81" t="s">
        <v>13318</v>
      </c>
      <c r="E6820" s="81"/>
      <c r="F6820" s="81" t="s">
        <v>226</v>
      </c>
      <c r="G6820" s="81" t="s">
        <v>236</v>
      </c>
      <c r="H6820" s="81"/>
      <c r="I6820" s="81"/>
      <c r="J6820" s="82">
        <v>0</v>
      </c>
      <c r="K6820" s="82">
        <v>0</v>
      </c>
      <c r="L6820" s="82">
        <v>0</v>
      </c>
      <c r="M6820" s="82"/>
    </row>
    <row r="6821" spans="1:13">
      <c r="A6821" t="str">
        <f t="shared" si="106"/>
        <v>T500227262200025060</v>
      </c>
      <c r="B6821" s="81" t="s">
        <v>13319</v>
      </c>
      <c r="C6821" s="81" t="s">
        <v>13320</v>
      </c>
      <c r="D6821" s="81" t="s">
        <v>13321</v>
      </c>
      <c r="E6821" s="81"/>
      <c r="F6821" s="81" t="s">
        <v>226</v>
      </c>
      <c r="G6821" s="81" t="s">
        <v>236</v>
      </c>
      <c r="H6821" s="81" t="s">
        <v>13236</v>
      </c>
      <c r="I6821" s="81"/>
      <c r="J6821" s="82">
        <v>7.08</v>
      </c>
      <c r="K6821" s="82">
        <v>0</v>
      </c>
      <c r="L6821" s="82">
        <v>1</v>
      </c>
      <c r="M6821" s="82">
        <v>7.08</v>
      </c>
    </row>
    <row r="6822" spans="1:13">
      <c r="A6822" t="str">
        <f t="shared" si="106"/>
        <v>T500927012</v>
      </c>
      <c r="B6822" s="81" t="s">
        <v>13322</v>
      </c>
      <c r="C6822" s="81" t="s">
        <v>13320</v>
      </c>
      <c r="D6822" s="81" t="s">
        <v>13323</v>
      </c>
      <c r="E6822" s="81"/>
      <c r="F6822" s="81" t="s">
        <v>226</v>
      </c>
      <c r="G6822" s="81" t="s">
        <v>1933</v>
      </c>
      <c r="H6822" s="81"/>
      <c r="I6822" s="81"/>
      <c r="J6822" s="82">
        <v>6.31</v>
      </c>
      <c r="K6822" s="82">
        <v>0</v>
      </c>
      <c r="L6822" s="82">
        <v>0</v>
      </c>
      <c r="M6822" s="82">
        <v>0</v>
      </c>
    </row>
    <row r="6823" spans="1:13">
      <c r="A6823" t="str">
        <f t="shared" si="106"/>
        <v>T500227282200040563</v>
      </c>
      <c r="B6823" s="81" t="s">
        <v>13324</v>
      </c>
      <c r="C6823" s="81" t="s">
        <v>13325</v>
      </c>
      <c r="D6823" s="81" t="s">
        <v>13326</v>
      </c>
      <c r="E6823" s="81"/>
      <c r="F6823" s="81" t="s">
        <v>226</v>
      </c>
      <c r="G6823" s="81" t="s">
        <v>236</v>
      </c>
      <c r="H6823" s="81" t="s">
        <v>13327</v>
      </c>
      <c r="I6823" s="81"/>
      <c r="J6823" s="82">
        <v>7.14</v>
      </c>
      <c r="K6823" s="82">
        <v>0</v>
      </c>
      <c r="L6823" s="82">
        <v>0</v>
      </c>
      <c r="M6823" s="82">
        <v>0</v>
      </c>
    </row>
    <row r="6824" spans="1:13">
      <c r="A6824" t="str">
        <f t="shared" si="106"/>
        <v>T500927014</v>
      </c>
      <c r="B6824" s="81" t="s">
        <v>13328</v>
      </c>
      <c r="C6824" s="81" t="s">
        <v>13325</v>
      </c>
      <c r="D6824" s="81" t="s">
        <v>13329</v>
      </c>
      <c r="E6824" s="81"/>
      <c r="F6824" s="81" t="s">
        <v>226</v>
      </c>
      <c r="G6824" s="81" t="s">
        <v>1933</v>
      </c>
      <c r="H6824" s="81"/>
      <c r="I6824" s="81"/>
      <c r="J6824" s="82">
        <v>6.3</v>
      </c>
      <c r="K6824" s="82">
        <v>0</v>
      </c>
      <c r="L6824" s="82">
        <v>0</v>
      </c>
      <c r="M6824" s="82">
        <v>0</v>
      </c>
    </row>
    <row r="6825" spans="1:13">
      <c r="A6825" t="str">
        <f t="shared" si="106"/>
        <v>T50022730</v>
      </c>
      <c r="B6825" s="81" t="s">
        <v>13330</v>
      </c>
      <c r="C6825" s="81" t="s">
        <v>13331</v>
      </c>
      <c r="D6825" s="81" t="s">
        <v>3158</v>
      </c>
      <c r="E6825" s="81"/>
      <c r="F6825" s="81" t="s">
        <v>226</v>
      </c>
      <c r="G6825" s="81" t="s">
        <v>1933</v>
      </c>
      <c r="H6825" s="81"/>
      <c r="I6825" s="81"/>
      <c r="J6825" s="82">
        <v>5.43</v>
      </c>
      <c r="K6825" s="82">
        <v>0</v>
      </c>
      <c r="L6825" s="82">
        <v>0</v>
      </c>
      <c r="M6825" s="82">
        <v>0</v>
      </c>
    </row>
    <row r="6826" spans="1:13">
      <c r="A6826" t="str">
        <f t="shared" si="106"/>
        <v>T500927016</v>
      </c>
      <c r="B6826" s="81" t="s">
        <v>13332</v>
      </c>
      <c r="C6826" s="81" t="s">
        <v>13331</v>
      </c>
      <c r="D6826" s="81" t="s">
        <v>3936</v>
      </c>
      <c r="E6826" s="81"/>
      <c r="F6826" s="81" t="s">
        <v>226</v>
      </c>
      <c r="G6826" s="81" t="s">
        <v>1933</v>
      </c>
      <c r="H6826" s="81"/>
      <c r="I6826" s="81"/>
      <c r="J6826" s="82">
        <v>6.25</v>
      </c>
      <c r="K6826" s="82">
        <v>0</v>
      </c>
      <c r="L6826" s="82">
        <v>0</v>
      </c>
      <c r="M6826" s="82">
        <v>0</v>
      </c>
    </row>
    <row r="6827" spans="1:13">
      <c r="A6827" t="str">
        <f t="shared" si="106"/>
        <v>TC501021102100022697</v>
      </c>
      <c r="B6827" s="81" t="s">
        <v>13333</v>
      </c>
      <c r="C6827" s="81" t="s">
        <v>13331</v>
      </c>
      <c r="D6827" s="81" t="s">
        <v>3928</v>
      </c>
      <c r="E6827" s="81"/>
      <c r="F6827" s="81" t="s">
        <v>226</v>
      </c>
      <c r="G6827" s="81" t="s">
        <v>236</v>
      </c>
      <c r="H6827" s="81" t="s">
        <v>3929</v>
      </c>
      <c r="I6827" s="81"/>
      <c r="J6827" s="82">
        <v>6.38</v>
      </c>
      <c r="K6827" s="82">
        <v>0</v>
      </c>
      <c r="L6827" s="82">
        <v>45</v>
      </c>
      <c r="M6827" s="82">
        <v>287.10000000000002</v>
      </c>
    </row>
    <row r="6828" spans="1:13">
      <c r="A6828" t="str">
        <f t="shared" si="106"/>
        <v>TC501027102000115355</v>
      </c>
      <c r="B6828" s="81" t="s">
        <v>13334</v>
      </c>
      <c r="C6828" s="81" t="s">
        <v>13331</v>
      </c>
      <c r="D6828" s="81" t="s">
        <v>3928</v>
      </c>
      <c r="E6828" s="81"/>
      <c r="F6828" s="81" t="s">
        <v>226</v>
      </c>
      <c r="G6828" s="81" t="s">
        <v>236</v>
      </c>
      <c r="H6828" s="81" t="s">
        <v>13335</v>
      </c>
      <c r="I6828" s="81"/>
      <c r="J6828" s="82">
        <v>0</v>
      </c>
      <c r="K6828" s="82">
        <v>0</v>
      </c>
      <c r="L6828" s="82">
        <v>1</v>
      </c>
      <c r="M6828" s="82">
        <v>0</v>
      </c>
    </row>
    <row r="6829" spans="1:13">
      <c r="A6829" t="str">
        <f t="shared" si="106"/>
        <v>T500927018</v>
      </c>
      <c r="B6829" s="81" t="s">
        <v>13336</v>
      </c>
      <c r="C6829" s="81" t="s">
        <v>13337</v>
      </c>
      <c r="D6829" s="81" t="s">
        <v>3940</v>
      </c>
      <c r="E6829" s="81"/>
      <c r="F6829" s="81" t="s">
        <v>226</v>
      </c>
      <c r="G6829" s="81" t="s">
        <v>1933</v>
      </c>
      <c r="H6829" s="81"/>
      <c r="I6829" s="81"/>
      <c r="J6829" s="82">
        <v>6.24</v>
      </c>
      <c r="K6829" s="82">
        <v>0</v>
      </c>
      <c r="L6829" s="82">
        <v>0</v>
      </c>
      <c r="M6829" s="82">
        <v>0</v>
      </c>
    </row>
    <row r="6830" spans="1:13">
      <c r="A6830" t="str">
        <f t="shared" si="106"/>
        <v>TC50102112</v>
      </c>
      <c r="B6830" s="81" t="s">
        <v>13338</v>
      </c>
      <c r="C6830" s="81" t="s">
        <v>13337</v>
      </c>
      <c r="D6830" s="81" t="s">
        <v>3931</v>
      </c>
      <c r="E6830" s="81"/>
      <c r="F6830" s="81" t="s">
        <v>226</v>
      </c>
      <c r="G6830" s="81" t="s">
        <v>236</v>
      </c>
      <c r="H6830" s="81"/>
      <c r="I6830" s="81"/>
      <c r="J6830" s="82">
        <v>0</v>
      </c>
      <c r="K6830" s="82">
        <v>0</v>
      </c>
      <c r="L6830" s="82">
        <v>0</v>
      </c>
      <c r="M6830" s="82"/>
    </row>
    <row r="6831" spans="1:13">
      <c r="A6831" t="str">
        <f t="shared" si="106"/>
        <v>TC50102712190703561</v>
      </c>
      <c r="B6831" s="81" t="s">
        <v>13339</v>
      </c>
      <c r="C6831" s="81" t="s">
        <v>13337</v>
      </c>
      <c r="D6831" s="81" t="s">
        <v>13340</v>
      </c>
      <c r="E6831" s="81"/>
      <c r="F6831" s="81" t="s">
        <v>226</v>
      </c>
      <c r="G6831" s="81" t="s">
        <v>236</v>
      </c>
      <c r="H6831" s="81" t="s">
        <v>13341</v>
      </c>
      <c r="I6831" s="81"/>
      <c r="J6831" s="82">
        <v>4.6500000000000004</v>
      </c>
      <c r="K6831" s="82">
        <v>0</v>
      </c>
      <c r="L6831" s="82">
        <v>0</v>
      </c>
      <c r="M6831" s="82">
        <v>0</v>
      </c>
    </row>
    <row r="6832" spans="1:13">
      <c r="A6832" t="str">
        <f t="shared" si="106"/>
        <v>T500927020</v>
      </c>
      <c r="B6832" s="81" t="s">
        <v>13342</v>
      </c>
      <c r="C6832" s="81" t="s">
        <v>13343</v>
      </c>
      <c r="D6832" s="81" t="s">
        <v>3942</v>
      </c>
      <c r="E6832" s="81"/>
      <c r="F6832" s="81" t="s">
        <v>226</v>
      </c>
      <c r="G6832" s="81" t="s">
        <v>1933</v>
      </c>
      <c r="H6832" s="81"/>
      <c r="I6832" s="81"/>
      <c r="J6832" s="82">
        <v>6.24</v>
      </c>
      <c r="K6832" s="82">
        <v>0</v>
      </c>
      <c r="L6832" s="82">
        <v>0</v>
      </c>
      <c r="M6832" s="82">
        <v>0</v>
      </c>
    </row>
    <row r="6833" spans="1:13">
      <c r="A6833" t="str">
        <f t="shared" si="106"/>
        <v>TC50102114</v>
      </c>
      <c r="B6833" s="81" t="s">
        <v>13344</v>
      </c>
      <c r="C6833" s="81" t="s">
        <v>13343</v>
      </c>
      <c r="D6833" s="81" t="s">
        <v>13329</v>
      </c>
      <c r="E6833" s="81"/>
      <c r="F6833" s="81" t="s">
        <v>226</v>
      </c>
      <c r="G6833" s="81" t="s">
        <v>236</v>
      </c>
      <c r="H6833" s="81"/>
      <c r="I6833" s="81"/>
      <c r="J6833" s="82">
        <v>0</v>
      </c>
      <c r="K6833" s="82">
        <v>0</v>
      </c>
      <c r="L6833" s="82">
        <v>0</v>
      </c>
      <c r="M6833" s="82"/>
    </row>
    <row r="6834" spans="1:13">
      <c r="A6834" t="str">
        <f t="shared" si="106"/>
        <v>TC50102714</v>
      </c>
      <c r="B6834" s="81" t="s">
        <v>13345</v>
      </c>
      <c r="C6834" s="81" t="s">
        <v>13343</v>
      </c>
      <c r="D6834" s="81" t="s">
        <v>3934</v>
      </c>
      <c r="E6834" s="81"/>
      <c r="F6834" s="81" t="s">
        <v>226</v>
      </c>
      <c r="G6834" s="81" t="s">
        <v>236</v>
      </c>
      <c r="H6834" s="81"/>
      <c r="I6834" s="81"/>
      <c r="J6834" s="82">
        <v>0</v>
      </c>
      <c r="K6834" s="82">
        <v>0</v>
      </c>
      <c r="L6834" s="82">
        <v>0</v>
      </c>
      <c r="M6834" s="82"/>
    </row>
    <row r="6835" spans="1:13">
      <c r="A6835" t="str">
        <f t="shared" si="106"/>
        <v>T500927022</v>
      </c>
      <c r="B6835" s="81" t="s">
        <v>13346</v>
      </c>
      <c r="C6835" s="81" t="s">
        <v>13347</v>
      </c>
      <c r="D6835" s="81" t="s">
        <v>13348</v>
      </c>
      <c r="E6835" s="81"/>
      <c r="F6835" s="81" t="s">
        <v>226</v>
      </c>
      <c r="G6835" s="81" t="s">
        <v>1933</v>
      </c>
      <c r="H6835" s="81"/>
      <c r="I6835" s="81"/>
      <c r="J6835" s="82">
        <v>6.17</v>
      </c>
      <c r="K6835" s="82">
        <v>0</v>
      </c>
      <c r="L6835" s="82">
        <v>0</v>
      </c>
      <c r="M6835" s="82">
        <v>0</v>
      </c>
    </row>
    <row r="6836" spans="1:13">
      <c r="A6836" t="str">
        <f t="shared" si="106"/>
        <v>TC501021162100026255</v>
      </c>
      <c r="B6836" s="81" t="s">
        <v>13349</v>
      </c>
      <c r="C6836" s="81" t="s">
        <v>13347</v>
      </c>
      <c r="D6836" s="81" t="s">
        <v>3936</v>
      </c>
      <c r="E6836" s="81"/>
      <c r="F6836" s="81" t="s">
        <v>226</v>
      </c>
      <c r="G6836" s="81" t="s">
        <v>236</v>
      </c>
      <c r="H6836" s="81" t="s">
        <v>3937</v>
      </c>
      <c r="I6836" s="81"/>
      <c r="J6836" s="82">
        <v>6.38</v>
      </c>
      <c r="K6836" s="82">
        <v>0</v>
      </c>
      <c r="L6836" s="82">
        <v>17</v>
      </c>
      <c r="M6836" s="82">
        <v>108.46</v>
      </c>
    </row>
    <row r="6837" spans="1:13">
      <c r="A6837" t="str">
        <f t="shared" si="106"/>
        <v>TC50102716</v>
      </c>
      <c r="B6837" s="81" t="s">
        <v>13350</v>
      </c>
      <c r="C6837" s="81" t="s">
        <v>13347</v>
      </c>
      <c r="D6837" s="81" t="s">
        <v>13351</v>
      </c>
      <c r="E6837" s="81"/>
      <c r="F6837" s="81" t="s">
        <v>226</v>
      </c>
      <c r="G6837" s="81" t="s">
        <v>236</v>
      </c>
      <c r="H6837" s="81"/>
      <c r="I6837" s="81"/>
      <c r="J6837" s="82">
        <v>5.46</v>
      </c>
      <c r="K6837" s="82">
        <v>0</v>
      </c>
      <c r="L6837" s="82">
        <v>0</v>
      </c>
      <c r="M6837" s="82">
        <v>0</v>
      </c>
    </row>
    <row r="6838" spans="1:13">
      <c r="A6838" t="str">
        <f t="shared" si="106"/>
        <v>TC501027162100021645</v>
      </c>
      <c r="B6838" s="81" t="s">
        <v>13350</v>
      </c>
      <c r="C6838" s="81" t="s">
        <v>13347</v>
      </c>
      <c r="D6838" s="81" t="s">
        <v>13351</v>
      </c>
      <c r="E6838" s="81"/>
      <c r="F6838" s="81" t="s">
        <v>226</v>
      </c>
      <c r="G6838" s="81" t="s">
        <v>236</v>
      </c>
      <c r="H6838" s="81" t="s">
        <v>3938</v>
      </c>
      <c r="I6838" s="81"/>
      <c r="J6838" s="82">
        <v>5.46</v>
      </c>
      <c r="K6838" s="82">
        <v>0</v>
      </c>
      <c r="L6838" s="82">
        <v>0</v>
      </c>
      <c r="M6838" s="82">
        <v>0</v>
      </c>
    </row>
    <row r="6839" spans="1:13">
      <c r="A6839" t="str">
        <f t="shared" si="106"/>
        <v>TC501027162100026255</v>
      </c>
      <c r="B6839" s="81" t="s">
        <v>13350</v>
      </c>
      <c r="C6839" s="81" t="s">
        <v>13347</v>
      </c>
      <c r="D6839" s="81" t="s">
        <v>13351</v>
      </c>
      <c r="E6839" s="81"/>
      <c r="F6839" s="81" t="s">
        <v>226</v>
      </c>
      <c r="G6839" s="81" t="s">
        <v>236</v>
      </c>
      <c r="H6839" s="81" t="s">
        <v>3937</v>
      </c>
      <c r="I6839" s="81"/>
      <c r="J6839" s="82">
        <v>5.46</v>
      </c>
      <c r="K6839" s="82">
        <v>0</v>
      </c>
      <c r="L6839" s="82">
        <v>10</v>
      </c>
      <c r="M6839" s="82">
        <v>54.6</v>
      </c>
    </row>
    <row r="6840" spans="1:13">
      <c r="A6840" t="str">
        <f t="shared" si="106"/>
        <v>T500927024</v>
      </c>
      <c r="B6840" s="81" t="s">
        <v>13352</v>
      </c>
      <c r="C6840" s="81" t="s">
        <v>13353</v>
      </c>
      <c r="D6840" s="81" t="s">
        <v>13354</v>
      </c>
      <c r="E6840" s="81"/>
      <c r="F6840" s="81" t="s">
        <v>226</v>
      </c>
      <c r="G6840" s="81" t="s">
        <v>1933</v>
      </c>
      <c r="H6840" s="81"/>
      <c r="I6840" s="81"/>
      <c r="J6840" s="82">
        <v>6.17</v>
      </c>
      <c r="K6840" s="82">
        <v>0</v>
      </c>
      <c r="L6840" s="82">
        <v>0</v>
      </c>
      <c r="M6840" s="82">
        <v>0</v>
      </c>
    </row>
    <row r="6841" spans="1:13">
      <c r="A6841" t="str">
        <f t="shared" si="106"/>
        <v>TC501021182100010645</v>
      </c>
      <c r="B6841" s="81" t="s">
        <v>13355</v>
      </c>
      <c r="C6841" s="81" t="s">
        <v>13353</v>
      </c>
      <c r="D6841" s="81" t="s">
        <v>3940</v>
      </c>
      <c r="E6841" s="81"/>
      <c r="F6841" s="81" t="s">
        <v>226</v>
      </c>
      <c r="G6841" s="81" t="s">
        <v>236</v>
      </c>
      <c r="H6841" s="81" t="s">
        <v>1967</v>
      </c>
      <c r="I6841" s="81"/>
      <c r="J6841" s="82">
        <v>6.38</v>
      </c>
      <c r="K6841" s="82">
        <v>0</v>
      </c>
      <c r="L6841" s="82">
        <v>0</v>
      </c>
      <c r="M6841" s="82">
        <v>0</v>
      </c>
    </row>
    <row r="6842" spans="1:13">
      <c r="A6842" t="str">
        <f t="shared" si="106"/>
        <v>TC501027182100010645</v>
      </c>
      <c r="B6842" s="81" t="s">
        <v>13356</v>
      </c>
      <c r="C6842" s="81" t="s">
        <v>13353</v>
      </c>
      <c r="D6842" s="81" t="s">
        <v>13357</v>
      </c>
      <c r="E6842" s="81"/>
      <c r="F6842" s="81" t="s">
        <v>226</v>
      </c>
      <c r="G6842" s="81" t="s">
        <v>236</v>
      </c>
      <c r="H6842" s="81" t="s">
        <v>1967</v>
      </c>
      <c r="I6842" s="81"/>
      <c r="J6842" s="82">
        <v>0</v>
      </c>
      <c r="K6842" s="82">
        <v>0</v>
      </c>
      <c r="L6842" s="82">
        <v>27</v>
      </c>
      <c r="M6842" s="82">
        <v>0</v>
      </c>
    </row>
    <row r="6843" spans="1:13">
      <c r="A6843" t="str">
        <f t="shared" si="106"/>
        <v>T500927026</v>
      </c>
      <c r="B6843" s="81" t="s">
        <v>13358</v>
      </c>
      <c r="C6843" s="81" t="s">
        <v>13359</v>
      </c>
      <c r="D6843" s="81" t="s">
        <v>13360</v>
      </c>
      <c r="E6843" s="81"/>
      <c r="F6843" s="81" t="s">
        <v>226</v>
      </c>
      <c r="G6843" s="81" t="s">
        <v>1933</v>
      </c>
      <c r="H6843" s="81"/>
      <c r="I6843" s="81"/>
      <c r="J6843" s="82">
        <v>6.17</v>
      </c>
      <c r="K6843" s="82">
        <v>0</v>
      </c>
      <c r="L6843" s="82">
        <v>0</v>
      </c>
      <c r="M6843" s="82">
        <v>0</v>
      </c>
    </row>
    <row r="6844" spans="1:13">
      <c r="A6844" t="str">
        <f t="shared" si="106"/>
        <v>TC501021202100025915</v>
      </c>
      <c r="B6844" s="81" t="s">
        <v>13361</v>
      </c>
      <c r="C6844" s="81" t="s">
        <v>13359</v>
      </c>
      <c r="D6844" s="81" t="s">
        <v>3942</v>
      </c>
      <c r="E6844" s="81"/>
      <c r="F6844" s="81" t="s">
        <v>226</v>
      </c>
      <c r="G6844" s="81" t="s">
        <v>236</v>
      </c>
      <c r="H6844" s="81" t="s">
        <v>13362</v>
      </c>
      <c r="I6844" s="81"/>
      <c r="J6844" s="82">
        <v>6.38</v>
      </c>
      <c r="K6844" s="82">
        <v>0</v>
      </c>
      <c r="L6844" s="82">
        <v>10</v>
      </c>
      <c r="M6844" s="82">
        <v>63.8</v>
      </c>
    </row>
    <row r="6845" spans="1:13">
      <c r="A6845" t="str">
        <f t="shared" si="106"/>
        <v>TC501027202000103047</v>
      </c>
      <c r="B6845" s="81" t="s">
        <v>13363</v>
      </c>
      <c r="C6845" s="81" t="s">
        <v>13359</v>
      </c>
      <c r="D6845" s="81" t="s">
        <v>13364</v>
      </c>
      <c r="E6845" s="81"/>
      <c r="F6845" s="81" t="s">
        <v>226</v>
      </c>
      <c r="G6845" s="81" t="s">
        <v>236</v>
      </c>
      <c r="H6845" s="81" t="s">
        <v>3943</v>
      </c>
      <c r="I6845" s="81"/>
      <c r="J6845" s="82">
        <v>4.33</v>
      </c>
      <c r="K6845" s="82">
        <v>0</v>
      </c>
      <c r="L6845" s="82">
        <v>4</v>
      </c>
      <c r="M6845" s="82">
        <v>17.32</v>
      </c>
    </row>
    <row r="6846" spans="1:13">
      <c r="A6846" t="str">
        <f t="shared" si="106"/>
        <v>TC501027202100025915</v>
      </c>
      <c r="B6846" s="81" t="s">
        <v>13363</v>
      </c>
      <c r="C6846" s="81" t="s">
        <v>13359</v>
      </c>
      <c r="D6846" s="81" t="s">
        <v>13364</v>
      </c>
      <c r="E6846" s="81"/>
      <c r="F6846" s="81" t="s">
        <v>226</v>
      </c>
      <c r="G6846" s="81" t="s">
        <v>236</v>
      </c>
      <c r="H6846" s="81" t="s">
        <v>13362</v>
      </c>
      <c r="I6846" s="81"/>
      <c r="J6846" s="82">
        <v>4.33</v>
      </c>
      <c r="K6846" s="82">
        <v>0</v>
      </c>
      <c r="L6846" s="82">
        <v>3</v>
      </c>
      <c r="M6846" s="82">
        <v>12.99</v>
      </c>
    </row>
    <row r="6847" spans="1:13">
      <c r="A6847" t="str">
        <f t="shared" si="106"/>
        <v>T500927028</v>
      </c>
      <c r="B6847" s="81" t="s">
        <v>13365</v>
      </c>
      <c r="C6847" s="81" t="s">
        <v>13366</v>
      </c>
      <c r="D6847" s="81" t="s">
        <v>13367</v>
      </c>
      <c r="E6847" s="81"/>
      <c r="F6847" s="81" t="s">
        <v>226</v>
      </c>
      <c r="G6847" s="81" t="s">
        <v>1933</v>
      </c>
      <c r="H6847" s="81"/>
      <c r="I6847" s="81"/>
      <c r="J6847" s="82">
        <v>6.17</v>
      </c>
      <c r="K6847" s="82">
        <v>0</v>
      </c>
      <c r="L6847" s="82">
        <v>0</v>
      </c>
      <c r="M6847" s="82">
        <v>0</v>
      </c>
    </row>
    <row r="6848" spans="1:13">
      <c r="A6848" t="str">
        <f t="shared" si="106"/>
        <v>TC501021222000102080</v>
      </c>
      <c r="B6848" s="81" t="s">
        <v>13368</v>
      </c>
      <c r="C6848" s="81" t="s">
        <v>13366</v>
      </c>
      <c r="D6848" s="81" t="s">
        <v>3945</v>
      </c>
      <c r="E6848" s="81"/>
      <c r="F6848" s="81" t="s">
        <v>226</v>
      </c>
      <c r="G6848" s="81" t="s">
        <v>236</v>
      </c>
      <c r="H6848" s="81" t="s">
        <v>13369</v>
      </c>
      <c r="I6848" s="81"/>
      <c r="J6848" s="82">
        <v>6.38</v>
      </c>
      <c r="K6848" s="82">
        <v>0</v>
      </c>
      <c r="L6848" s="82">
        <v>22</v>
      </c>
      <c r="M6848" s="82">
        <v>140.36000000000001</v>
      </c>
    </row>
    <row r="6849" spans="1:13">
      <c r="A6849" t="str">
        <f t="shared" si="106"/>
        <v>TC501021222100046556</v>
      </c>
      <c r="B6849" s="81" t="s">
        <v>13368</v>
      </c>
      <c r="C6849" s="81" t="s">
        <v>13366</v>
      </c>
      <c r="D6849" s="81" t="s">
        <v>3945</v>
      </c>
      <c r="E6849" s="81"/>
      <c r="F6849" s="81" t="s">
        <v>226</v>
      </c>
      <c r="G6849" s="81" t="s">
        <v>236</v>
      </c>
      <c r="H6849" s="81" t="s">
        <v>3946</v>
      </c>
      <c r="I6849" s="81"/>
      <c r="J6849" s="82">
        <v>6.38</v>
      </c>
      <c r="K6849" s="82">
        <v>0</v>
      </c>
      <c r="L6849" s="82">
        <v>116</v>
      </c>
      <c r="M6849" s="82">
        <v>740.08</v>
      </c>
    </row>
    <row r="6850" spans="1:13">
      <c r="A6850" t="str">
        <f t="shared" si="106"/>
        <v>TC501027222100046556</v>
      </c>
      <c r="B6850" s="81" t="s">
        <v>13370</v>
      </c>
      <c r="C6850" s="81" t="s">
        <v>13366</v>
      </c>
      <c r="D6850" s="81" t="s">
        <v>13371</v>
      </c>
      <c r="E6850" s="81"/>
      <c r="F6850" s="81" t="s">
        <v>226</v>
      </c>
      <c r="G6850" s="81" t="s">
        <v>236</v>
      </c>
      <c r="H6850" s="81" t="s">
        <v>3946</v>
      </c>
      <c r="I6850" s="81"/>
      <c r="J6850" s="82">
        <v>5.15</v>
      </c>
      <c r="K6850" s="82">
        <v>0</v>
      </c>
      <c r="L6850" s="82">
        <v>12</v>
      </c>
      <c r="M6850" s="82">
        <v>61.8</v>
      </c>
    </row>
    <row r="6851" spans="1:13">
      <c r="A6851" t="str">
        <f t="shared" ref="A6851:A6914" si="107">CONCATENATE(B6851,H6851)</f>
        <v>TC501027222000102080</v>
      </c>
      <c r="B6851" s="81" t="s">
        <v>13370</v>
      </c>
      <c r="C6851" s="81" t="s">
        <v>13366</v>
      </c>
      <c r="D6851" s="81" t="s">
        <v>13371</v>
      </c>
      <c r="E6851" s="81"/>
      <c r="F6851" s="81" t="s">
        <v>226</v>
      </c>
      <c r="G6851" s="81" t="s">
        <v>236</v>
      </c>
      <c r="H6851" s="81" t="s">
        <v>13369</v>
      </c>
      <c r="I6851" s="81"/>
      <c r="J6851" s="82">
        <v>5.15</v>
      </c>
      <c r="K6851" s="82">
        <v>0</v>
      </c>
      <c r="L6851" s="82">
        <v>23</v>
      </c>
      <c r="M6851" s="82">
        <v>118.45</v>
      </c>
    </row>
    <row r="6852" spans="1:13">
      <c r="A6852" t="str">
        <f t="shared" si="107"/>
        <v>T500927030</v>
      </c>
      <c r="B6852" s="81" t="s">
        <v>13372</v>
      </c>
      <c r="C6852" s="81" t="s">
        <v>13373</v>
      </c>
      <c r="D6852" s="81" t="s">
        <v>6545</v>
      </c>
      <c r="E6852" s="81"/>
      <c r="F6852" s="81" t="s">
        <v>226</v>
      </c>
      <c r="G6852" s="81" t="s">
        <v>1933</v>
      </c>
      <c r="H6852" s="81"/>
      <c r="I6852" s="81"/>
      <c r="J6852" s="82">
        <v>6.16</v>
      </c>
      <c r="K6852" s="82">
        <v>0</v>
      </c>
      <c r="L6852" s="82">
        <v>0</v>
      </c>
      <c r="M6852" s="82">
        <v>0</v>
      </c>
    </row>
    <row r="6853" spans="1:13">
      <c r="A6853" t="str">
        <f t="shared" si="107"/>
        <v>TC501021242000115332</v>
      </c>
      <c r="B6853" s="81" t="s">
        <v>13374</v>
      </c>
      <c r="C6853" s="81" t="s">
        <v>13373</v>
      </c>
      <c r="D6853" s="81" t="s">
        <v>3948</v>
      </c>
      <c r="E6853" s="81"/>
      <c r="F6853" s="81" t="s">
        <v>226</v>
      </c>
      <c r="G6853" s="81" t="s">
        <v>236</v>
      </c>
      <c r="H6853" s="81" t="s">
        <v>3949</v>
      </c>
      <c r="I6853" s="81"/>
      <c r="J6853" s="82">
        <v>6.38</v>
      </c>
      <c r="K6853" s="82">
        <v>0</v>
      </c>
      <c r="L6853" s="82">
        <v>0</v>
      </c>
      <c r="M6853" s="82">
        <v>0</v>
      </c>
    </row>
    <row r="6854" spans="1:13">
      <c r="A6854" t="str">
        <f t="shared" si="107"/>
        <v>TC501027242000115332</v>
      </c>
      <c r="B6854" s="81" t="s">
        <v>13375</v>
      </c>
      <c r="C6854" s="81" t="s">
        <v>13373</v>
      </c>
      <c r="D6854" s="81" t="s">
        <v>3948</v>
      </c>
      <c r="E6854" s="81"/>
      <c r="F6854" s="81" t="s">
        <v>226</v>
      </c>
      <c r="G6854" s="81" t="s">
        <v>236</v>
      </c>
      <c r="H6854" s="81" t="s">
        <v>3949</v>
      </c>
      <c r="I6854" s="81"/>
      <c r="J6854" s="82">
        <v>0</v>
      </c>
      <c r="K6854" s="82">
        <v>0</v>
      </c>
      <c r="L6854" s="82">
        <v>110</v>
      </c>
      <c r="M6854" s="82">
        <v>0</v>
      </c>
    </row>
    <row r="6855" spans="1:13">
      <c r="A6855" t="str">
        <f t="shared" si="107"/>
        <v>T500927032</v>
      </c>
      <c r="B6855" s="81" t="s">
        <v>13376</v>
      </c>
      <c r="C6855" s="81" t="s">
        <v>13377</v>
      </c>
      <c r="D6855" s="81" t="s">
        <v>13378</v>
      </c>
      <c r="E6855" s="81"/>
      <c r="F6855" s="81" t="s">
        <v>226</v>
      </c>
      <c r="G6855" s="81" t="s">
        <v>1933</v>
      </c>
      <c r="H6855" s="81"/>
      <c r="I6855" s="81"/>
      <c r="J6855" s="82">
        <v>6.45</v>
      </c>
      <c r="K6855" s="82">
        <v>0</v>
      </c>
      <c r="L6855" s="82">
        <v>0</v>
      </c>
      <c r="M6855" s="82">
        <v>0</v>
      </c>
    </row>
    <row r="6856" spans="1:13">
      <c r="A6856" t="str">
        <f t="shared" si="107"/>
        <v>TC501021262100023365</v>
      </c>
      <c r="B6856" s="81" t="s">
        <v>13379</v>
      </c>
      <c r="C6856" s="81" t="s">
        <v>13377</v>
      </c>
      <c r="D6856" s="81" t="s">
        <v>3951</v>
      </c>
      <c r="E6856" s="81"/>
      <c r="F6856" s="81" t="s">
        <v>226</v>
      </c>
      <c r="G6856" s="81" t="s">
        <v>236</v>
      </c>
      <c r="H6856" s="81" t="s">
        <v>3952</v>
      </c>
      <c r="I6856" s="81"/>
      <c r="J6856" s="82">
        <v>6.38</v>
      </c>
      <c r="K6856" s="82">
        <v>0</v>
      </c>
      <c r="L6856" s="82">
        <v>17</v>
      </c>
      <c r="M6856" s="82">
        <v>108.46</v>
      </c>
    </row>
    <row r="6857" spans="1:13">
      <c r="A6857" t="str">
        <f t="shared" si="107"/>
        <v>TC50102726</v>
      </c>
      <c r="B6857" s="81" t="s">
        <v>13380</v>
      </c>
      <c r="C6857" s="81" t="s">
        <v>13377</v>
      </c>
      <c r="D6857" s="81" t="s">
        <v>3951</v>
      </c>
      <c r="E6857" s="81"/>
      <c r="F6857" s="81" t="s">
        <v>226</v>
      </c>
      <c r="G6857" s="81" t="s">
        <v>236</v>
      </c>
      <c r="H6857" s="81"/>
      <c r="I6857" s="81"/>
      <c r="J6857" s="82">
        <v>0</v>
      </c>
      <c r="K6857" s="82">
        <v>0</v>
      </c>
      <c r="L6857" s="82">
        <v>0</v>
      </c>
      <c r="M6857" s="82"/>
    </row>
    <row r="6858" spans="1:13">
      <c r="A6858" t="str">
        <f t="shared" si="107"/>
        <v>T500927034</v>
      </c>
      <c r="B6858" s="81" t="s">
        <v>13381</v>
      </c>
      <c r="C6858" s="81" t="s">
        <v>13382</v>
      </c>
      <c r="D6858" s="81" t="s">
        <v>13383</v>
      </c>
      <c r="E6858" s="81"/>
      <c r="F6858" s="81" t="s">
        <v>226</v>
      </c>
      <c r="G6858" s="81" t="s">
        <v>1933</v>
      </c>
      <c r="H6858" s="81"/>
      <c r="I6858" s="81"/>
      <c r="J6858" s="82">
        <v>6.45</v>
      </c>
      <c r="K6858" s="82">
        <v>0</v>
      </c>
      <c r="L6858" s="82">
        <v>0</v>
      </c>
      <c r="M6858" s="82">
        <v>0</v>
      </c>
    </row>
    <row r="6859" spans="1:13">
      <c r="A6859" t="str">
        <f t="shared" si="107"/>
        <v>TC501021282200070550</v>
      </c>
      <c r="B6859" s="81" t="s">
        <v>13384</v>
      </c>
      <c r="C6859" s="81" t="s">
        <v>13382</v>
      </c>
      <c r="D6859" s="81" t="s">
        <v>3954</v>
      </c>
      <c r="E6859" s="81"/>
      <c r="F6859" s="81" t="s">
        <v>226</v>
      </c>
      <c r="G6859" s="81" t="s">
        <v>236</v>
      </c>
      <c r="H6859" s="81" t="s">
        <v>3955</v>
      </c>
      <c r="I6859" s="81"/>
      <c r="J6859" s="82">
        <v>6.38</v>
      </c>
      <c r="K6859" s="82">
        <v>0</v>
      </c>
      <c r="L6859" s="82">
        <v>5</v>
      </c>
      <c r="M6859" s="82">
        <v>31.9</v>
      </c>
    </row>
    <row r="6860" spans="1:13">
      <c r="A6860" t="str">
        <f t="shared" si="107"/>
        <v>TC501027282200070550</v>
      </c>
      <c r="B6860" s="81" t="s">
        <v>13385</v>
      </c>
      <c r="C6860" s="81" t="s">
        <v>13382</v>
      </c>
      <c r="D6860" s="81" t="s">
        <v>3954</v>
      </c>
      <c r="E6860" s="81"/>
      <c r="F6860" s="81" t="s">
        <v>226</v>
      </c>
      <c r="G6860" s="81" t="s">
        <v>236</v>
      </c>
      <c r="H6860" s="81" t="s">
        <v>3955</v>
      </c>
      <c r="I6860" s="81"/>
      <c r="J6860" s="82">
        <v>4.78</v>
      </c>
      <c r="K6860" s="82">
        <v>0</v>
      </c>
      <c r="L6860" s="82">
        <v>0</v>
      </c>
      <c r="M6860" s="82">
        <v>0</v>
      </c>
    </row>
    <row r="6861" spans="1:13">
      <c r="A6861" t="str">
        <f t="shared" si="107"/>
        <v>TC501027282200040563</v>
      </c>
      <c r="B6861" s="81" t="s">
        <v>13385</v>
      </c>
      <c r="C6861" s="81" t="s">
        <v>13382</v>
      </c>
      <c r="D6861" s="81" t="s">
        <v>3954</v>
      </c>
      <c r="E6861" s="81"/>
      <c r="F6861" s="81" t="s">
        <v>226</v>
      </c>
      <c r="G6861" s="81" t="s">
        <v>236</v>
      </c>
      <c r="H6861" s="81" t="s">
        <v>13327</v>
      </c>
      <c r="I6861" s="81"/>
      <c r="J6861" s="82">
        <v>4.78</v>
      </c>
      <c r="K6861" s="82">
        <v>0</v>
      </c>
      <c r="L6861" s="82">
        <v>0</v>
      </c>
      <c r="M6861" s="82">
        <v>0</v>
      </c>
    </row>
    <row r="6862" spans="1:13">
      <c r="A6862" t="str">
        <f t="shared" si="107"/>
        <v>T500927036</v>
      </c>
      <c r="B6862" s="81" t="s">
        <v>13386</v>
      </c>
      <c r="C6862" s="81" t="s">
        <v>13387</v>
      </c>
      <c r="D6862" s="81" t="s">
        <v>13388</v>
      </c>
      <c r="E6862" s="81"/>
      <c r="F6862" s="81" t="s">
        <v>226</v>
      </c>
      <c r="G6862" s="81" t="s">
        <v>1933</v>
      </c>
      <c r="H6862" s="81"/>
      <c r="I6862" s="81"/>
      <c r="J6862" s="82">
        <v>6.52</v>
      </c>
      <c r="K6862" s="82">
        <v>0</v>
      </c>
      <c r="L6862" s="82">
        <v>0</v>
      </c>
      <c r="M6862" s="82">
        <v>0</v>
      </c>
    </row>
    <row r="6863" spans="1:13">
      <c r="A6863" t="str">
        <f t="shared" si="107"/>
        <v>TC501027302200076216</v>
      </c>
      <c r="B6863" s="81" t="s">
        <v>13389</v>
      </c>
      <c r="C6863" s="81" t="s">
        <v>13387</v>
      </c>
      <c r="D6863" s="81" t="s">
        <v>6545</v>
      </c>
      <c r="E6863" s="81"/>
      <c r="F6863" s="81" t="s">
        <v>226</v>
      </c>
      <c r="G6863" s="81" t="s">
        <v>236</v>
      </c>
      <c r="H6863" s="81" t="s">
        <v>6546</v>
      </c>
      <c r="I6863" s="81"/>
      <c r="J6863" s="82">
        <v>6.49</v>
      </c>
      <c r="K6863" s="82">
        <v>0</v>
      </c>
      <c r="L6863" s="82">
        <v>1</v>
      </c>
      <c r="M6863" s="82">
        <v>6.49</v>
      </c>
    </row>
    <row r="6864" spans="1:13">
      <c r="A6864" t="str">
        <f t="shared" si="107"/>
        <v>TC50102732</v>
      </c>
      <c r="B6864" s="81" t="s">
        <v>13390</v>
      </c>
      <c r="C6864" s="81" t="s">
        <v>13387</v>
      </c>
      <c r="D6864" s="81" t="s">
        <v>13378</v>
      </c>
      <c r="E6864" s="81"/>
      <c r="F6864" s="81" t="s">
        <v>226</v>
      </c>
      <c r="G6864" s="81" t="s">
        <v>236</v>
      </c>
      <c r="H6864" s="81"/>
      <c r="I6864" s="81"/>
      <c r="J6864" s="82">
        <v>0</v>
      </c>
      <c r="K6864" s="82">
        <v>0</v>
      </c>
      <c r="L6864" s="82">
        <v>0</v>
      </c>
      <c r="M6864" s="82"/>
    </row>
    <row r="6865" spans="1:13">
      <c r="A6865" t="str">
        <f t="shared" si="107"/>
        <v>TC50102734</v>
      </c>
      <c r="B6865" s="81" t="s">
        <v>13391</v>
      </c>
      <c r="C6865" s="81" t="s">
        <v>13387</v>
      </c>
      <c r="D6865" s="81" t="s">
        <v>13383</v>
      </c>
      <c r="E6865" s="81"/>
      <c r="F6865" s="81" t="s">
        <v>226</v>
      </c>
      <c r="G6865" s="81" t="s">
        <v>236</v>
      </c>
      <c r="H6865" s="81"/>
      <c r="I6865" s="81"/>
      <c r="J6865" s="82">
        <v>0</v>
      </c>
      <c r="K6865" s="82">
        <v>0</v>
      </c>
      <c r="L6865" s="82">
        <v>0</v>
      </c>
      <c r="M6865" s="82"/>
    </row>
    <row r="6866" spans="1:13">
      <c r="A6866" t="str">
        <f t="shared" si="107"/>
        <v>T500927038</v>
      </c>
      <c r="B6866" s="81" t="s">
        <v>13392</v>
      </c>
      <c r="C6866" s="81" t="s">
        <v>13393</v>
      </c>
      <c r="D6866" s="81" t="s">
        <v>13394</v>
      </c>
      <c r="E6866" s="81"/>
      <c r="F6866" s="81" t="s">
        <v>226</v>
      </c>
      <c r="G6866" s="81" t="s">
        <v>1933</v>
      </c>
      <c r="H6866" s="81"/>
      <c r="I6866" s="81"/>
      <c r="J6866" s="82">
        <v>6.45</v>
      </c>
      <c r="K6866" s="82">
        <v>0</v>
      </c>
      <c r="L6866" s="82">
        <v>0</v>
      </c>
      <c r="M6866" s="82">
        <v>0</v>
      </c>
    </row>
    <row r="6867" spans="1:13">
      <c r="A6867" t="str">
        <f t="shared" si="107"/>
        <v>TC501027362200018450</v>
      </c>
      <c r="B6867" s="81" t="s">
        <v>13395</v>
      </c>
      <c r="C6867" s="81" t="s">
        <v>13393</v>
      </c>
      <c r="D6867" s="81" t="s">
        <v>13388</v>
      </c>
      <c r="E6867" s="81"/>
      <c r="F6867" s="81" t="s">
        <v>226</v>
      </c>
      <c r="G6867" s="81" t="s">
        <v>236</v>
      </c>
      <c r="H6867" s="81" t="s">
        <v>13396</v>
      </c>
      <c r="I6867" s="81"/>
      <c r="J6867" s="82">
        <v>6.66</v>
      </c>
      <c r="K6867" s="82">
        <v>0</v>
      </c>
      <c r="L6867" s="82">
        <v>8</v>
      </c>
      <c r="M6867" s="82">
        <v>53.28</v>
      </c>
    </row>
    <row r="6868" spans="1:13">
      <c r="A6868" t="str">
        <f t="shared" si="107"/>
        <v>TC501027362100026468</v>
      </c>
      <c r="B6868" s="81" t="s">
        <v>13395</v>
      </c>
      <c r="C6868" s="81" t="s">
        <v>13393</v>
      </c>
      <c r="D6868" s="81" t="s">
        <v>13388</v>
      </c>
      <c r="E6868" s="81"/>
      <c r="F6868" s="81" t="s">
        <v>226</v>
      </c>
      <c r="G6868" s="81" t="s">
        <v>236</v>
      </c>
      <c r="H6868" s="81" t="s">
        <v>13397</v>
      </c>
      <c r="I6868" s="81"/>
      <c r="J6868" s="82">
        <v>6.66</v>
      </c>
      <c r="K6868" s="82">
        <v>0</v>
      </c>
      <c r="L6868" s="82">
        <v>0</v>
      </c>
      <c r="M6868" s="82">
        <v>0</v>
      </c>
    </row>
    <row r="6869" spans="1:13">
      <c r="A6869" t="str">
        <f t="shared" si="107"/>
        <v>TC50102738</v>
      </c>
      <c r="B6869" s="81" t="s">
        <v>13398</v>
      </c>
      <c r="C6869" s="81" t="s">
        <v>13393</v>
      </c>
      <c r="D6869" s="81" t="s">
        <v>13394</v>
      </c>
      <c r="E6869" s="81"/>
      <c r="F6869" s="81" t="s">
        <v>226</v>
      </c>
      <c r="G6869" s="81" t="s">
        <v>236</v>
      </c>
      <c r="H6869" s="81"/>
      <c r="I6869" s="81"/>
      <c r="J6869" s="82">
        <v>0</v>
      </c>
      <c r="K6869" s="82">
        <v>0</v>
      </c>
      <c r="L6869" s="82">
        <v>0</v>
      </c>
      <c r="M6869" s="82"/>
    </row>
    <row r="6870" spans="1:13">
      <c r="A6870" t="str">
        <f t="shared" si="107"/>
        <v>T5009270402200069901</v>
      </c>
      <c r="B6870" s="81" t="s">
        <v>13399</v>
      </c>
      <c r="C6870" s="81" t="s">
        <v>13400</v>
      </c>
      <c r="D6870" s="81" t="s">
        <v>6252</v>
      </c>
      <c r="E6870" s="81"/>
      <c r="F6870" s="81" t="s">
        <v>226</v>
      </c>
      <c r="G6870" s="81" t="s">
        <v>236</v>
      </c>
      <c r="H6870" s="81" t="s">
        <v>13401</v>
      </c>
      <c r="I6870" s="81"/>
      <c r="J6870" s="82">
        <v>5.6</v>
      </c>
      <c r="K6870" s="82">
        <v>0</v>
      </c>
      <c r="L6870" s="82">
        <v>15</v>
      </c>
      <c r="M6870" s="82">
        <v>84</v>
      </c>
    </row>
    <row r="6871" spans="1:13">
      <c r="A6871" t="str">
        <f t="shared" si="107"/>
        <v>T5009270402200153510</v>
      </c>
      <c r="B6871" s="81" t="s">
        <v>13399</v>
      </c>
      <c r="C6871" s="81" t="s">
        <v>13400</v>
      </c>
      <c r="D6871" s="81" t="s">
        <v>6252</v>
      </c>
      <c r="E6871" s="81"/>
      <c r="F6871" s="81" t="s">
        <v>226</v>
      </c>
      <c r="G6871" s="81" t="s">
        <v>236</v>
      </c>
      <c r="H6871" s="81" t="s">
        <v>13402</v>
      </c>
      <c r="I6871" s="81"/>
      <c r="J6871" s="82">
        <v>5.6</v>
      </c>
      <c r="K6871" s="82">
        <v>0</v>
      </c>
      <c r="L6871" s="82">
        <v>6</v>
      </c>
      <c r="M6871" s="82">
        <v>33.6</v>
      </c>
    </row>
    <row r="6872" spans="1:13">
      <c r="A6872" t="str">
        <f t="shared" si="107"/>
        <v>T5009270402100045495</v>
      </c>
      <c r="B6872" s="81" t="s">
        <v>13399</v>
      </c>
      <c r="C6872" s="81" t="s">
        <v>13400</v>
      </c>
      <c r="D6872" s="81" t="s">
        <v>6252</v>
      </c>
      <c r="E6872" s="81"/>
      <c r="F6872" s="81" t="s">
        <v>226</v>
      </c>
      <c r="G6872" s="81" t="s">
        <v>236</v>
      </c>
      <c r="H6872" s="81" t="s">
        <v>13403</v>
      </c>
      <c r="I6872" s="81"/>
      <c r="J6872" s="82">
        <v>5.6</v>
      </c>
      <c r="K6872" s="82">
        <v>0</v>
      </c>
      <c r="L6872" s="82">
        <v>2</v>
      </c>
      <c r="M6872" s="82">
        <v>11.2</v>
      </c>
    </row>
    <row r="6873" spans="1:13">
      <c r="A6873" t="str">
        <f t="shared" si="107"/>
        <v>TC50102746</v>
      </c>
      <c r="B6873" s="81" t="s">
        <v>13404</v>
      </c>
      <c r="C6873" s="81" t="s">
        <v>13400</v>
      </c>
      <c r="D6873" s="81" t="s">
        <v>13405</v>
      </c>
      <c r="E6873" s="81"/>
      <c r="F6873" s="81" t="s">
        <v>226</v>
      </c>
      <c r="G6873" s="81" t="s">
        <v>236</v>
      </c>
      <c r="H6873" s="81"/>
      <c r="I6873" s="81"/>
      <c r="J6873" s="82">
        <v>0</v>
      </c>
      <c r="K6873" s="82">
        <v>0</v>
      </c>
      <c r="L6873" s="82">
        <v>0</v>
      </c>
      <c r="M6873" s="82"/>
    </row>
    <row r="6874" spans="1:13">
      <c r="A6874" t="str">
        <f t="shared" si="107"/>
        <v>T5009270452100021684</v>
      </c>
      <c r="B6874" s="81" t="s">
        <v>13406</v>
      </c>
      <c r="C6874" s="81" t="s">
        <v>13407</v>
      </c>
      <c r="D6874" s="81" t="s">
        <v>6254</v>
      </c>
      <c r="E6874" s="81"/>
      <c r="F6874" s="81" t="s">
        <v>226</v>
      </c>
      <c r="G6874" s="81" t="s">
        <v>236</v>
      </c>
      <c r="H6874" s="81" t="s">
        <v>13408</v>
      </c>
      <c r="I6874" s="81"/>
      <c r="J6874" s="82">
        <v>6.59</v>
      </c>
      <c r="K6874" s="82">
        <v>0</v>
      </c>
      <c r="L6874" s="82">
        <v>3</v>
      </c>
      <c r="M6874" s="82">
        <v>19.77</v>
      </c>
    </row>
    <row r="6875" spans="1:13">
      <c r="A6875" t="str">
        <f t="shared" si="107"/>
        <v>T5009270452100026256</v>
      </c>
      <c r="B6875" s="81" t="s">
        <v>13406</v>
      </c>
      <c r="C6875" s="81" t="s">
        <v>13407</v>
      </c>
      <c r="D6875" s="81" t="s">
        <v>6254</v>
      </c>
      <c r="E6875" s="81"/>
      <c r="F6875" s="81" t="s">
        <v>226</v>
      </c>
      <c r="G6875" s="81" t="s">
        <v>236</v>
      </c>
      <c r="H6875" s="81" t="s">
        <v>13409</v>
      </c>
      <c r="I6875" s="81"/>
      <c r="J6875" s="82">
        <v>6.59</v>
      </c>
      <c r="K6875" s="82">
        <v>0</v>
      </c>
      <c r="L6875" s="82">
        <v>3</v>
      </c>
      <c r="M6875" s="82">
        <v>19.77</v>
      </c>
    </row>
    <row r="6876" spans="1:13">
      <c r="A6876" t="str">
        <f t="shared" si="107"/>
        <v>T5009270502100045839</v>
      </c>
      <c r="B6876" s="81" t="s">
        <v>13410</v>
      </c>
      <c r="C6876" s="81" t="s">
        <v>13411</v>
      </c>
      <c r="D6876" s="81" t="s">
        <v>6256</v>
      </c>
      <c r="E6876" s="81"/>
      <c r="F6876" s="81" t="s">
        <v>226</v>
      </c>
      <c r="G6876" s="81" t="s">
        <v>236</v>
      </c>
      <c r="H6876" s="81" t="s">
        <v>13412</v>
      </c>
      <c r="I6876" s="81"/>
      <c r="J6876" s="82">
        <v>6.38</v>
      </c>
      <c r="K6876" s="82">
        <v>0</v>
      </c>
      <c r="L6876" s="82">
        <v>4</v>
      </c>
      <c r="M6876" s="82">
        <v>25.52</v>
      </c>
    </row>
    <row r="6877" spans="1:13">
      <c r="A6877" t="str">
        <f t="shared" si="107"/>
        <v>T5009270502200070551</v>
      </c>
      <c r="B6877" s="81" t="s">
        <v>13410</v>
      </c>
      <c r="C6877" s="81" t="s">
        <v>13411</v>
      </c>
      <c r="D6877" s="81" t="s">
        <v>6256</v>
      </c>
      <c r="E6877" s="81"/>
      <c r="F6877" s="81" t="s">
        <v>226</v>
      </c>
      <c r="G6877" s="81" t="s">
        <v>236</v>
      </c>
      <c r="H6877" s="81" t="s">
        <v>13413</v>
      </c>
      <c r="I6877" s="81"/>
      <c r="J6877" s="82">
        <v>6.38</v>
      </c>
      <c r="K6877" s="82">
        <v>0</v>
      </c>
      <c r="L6877" s="82">
        <v>8</v>
      </c>
      <c r="M6877" s="82">
        <v>51.04</v>
      </c>
    </row>
    <row r="6878" spans="1:13">
      <c r="A6878" t="str">
        <f t="shared" si="107"/>
        <v>T5009270552200138042</v>
      </c>
      <c r="B6878" s="81" t="s">
        <v>13414</v>
      </c>
      <c r="C6878" s="81" t="s">
        <v>13415</v>
      </c>
      <c r="D6878" s="81" t="s">
        <v>13416</v>
      </c>
      <c r="E6878" s="81"/>
      <c r="F6878" s="81" t="s">
        <v>226</v>
      </c>
      <c r="G6878" s="81" t="s">
        <v>236</v>
      </c>
      <c r="H6878" s="81" t="s">
        <v>13417</v>
      </c>
      <c r="I6878" s="81"/>
      <c r="J6878" s="82">
        <v>6.39</v>
      </c>
      <c r="K6878" s="82">
        <v>0</v>
      </c>
      <c r="L6878" s="82">
        <v>3</v>
      </c>
      <c r="M6878" s="82">
        <v>19.170000000000002</v>
      </c>
    </row>
    <row r="6879" spans="1:13">
      <c r="A6879" t="str">
        <f t="shared" si="107"/>
        <v>T5009270552000013478</v>
      </c>
      <c r="B6879" s="81" t="s">
        <v>13414</v>
      </c>
      <c r="C6879" s="81" t="s">
        <v>13415</v>
      </c>
      <c r="D6879" s="81" t="s">
        <v>13416</v>
      </c>
      <c r="E6879" s="81"/>
      <c r="F6879" s="81" t="s">
        <v>226</v>
      </c>
      <c r="G6879" s="81" t="s">
        <v>236</v>
      </c>
      <c r="H6879" s="81" t="s">
        <v>13418</v>
      </c>
      <c r="I6879" s="81"/>
      <c r="J6879" s="82">
        <v>6.39</v>
      </c>
      <c r="K6879" s="82">
        <v>0</v>
      </c>
      <c r="L6879" s="82">
        <v>9</v>
      </c>
      <c r="M6879" s="82">
        <v>57.51</v>
      </c>
    </row>
    <row r="6880" spans="1:13">
      <c r="A6880" t="str">
        <f t="shared" si="107"/>
        <v>T5009270602200070552</v>
      </c>
      <c r="B6880" s="81" t="s">
        <v>13419</v>
      </c>
      <c r="C6880" s="81" t="s">
        <v>13420</v>
      </c>
      <c r="D6880" s="81" t="s">
        <v>13421</v>
      </c>
      <c r="E6880" s="81"/>
      <c r="F6880" s="81" t="s">
        <v>226</v>
      </c>
      <c r="G6880" s="81" t="s">
        <v>236</v>
      </c>
      <c r="H6880" s="81" t="s">
        <v>13422</v>
      </c>
      <c r="I6880" s="81"/>
      <c r="J6880" s="82">
        <v>6.26</v>
      </c>
      <c r="K6880" s="82">
        <v>0</v>
      </c>
      <c r="L6880" s="82">
        <v>9</v>
      </c>
      <c r="M6880" s="82">
        <v>56.34</v>
      </c>
    </row>
    <row r="6881" spans="1:13">
      <c r="A6881" t="str">
        <f t="shared" si="107"/>
        <v>T5009270602200154979</v>
      </c>
      <c r="B6881" s="81" t="s">
        <v>13419</v>
      </c>
      <c r="C6881" s="81" t="s">
        <v>13420</v>
      </c>
      <c r="D6881" s="81" t="s">
        <v>13421</v>
      </c>
      <c r="E6881" s="81"/>
      <c r="F6881" s="81" t="s">
        <v>226</v>
      </c>
      <c r="G6881" s="81" t="s">
        <v>236</v>
      </c>
      <c r="H6881" s="81" t="s">
        <v>13423</v>
      </c>
      <c r="I6881" s="81"/>
      <c r="J6881" s="82">
        <v>6.26</v>
      </c>
      <c r="K6881" s="82">
        <v>0</v>
      </c>
      <c r="L6881" s="82">
        <v>2</v>
      </c>
      <c r="M6881" s="82">
        <v>12.52</v>
      </c>
    </row>
    <row r="6882" spans="1:13">
      <c r="A6882" t="str">
        <f t="shared" si="107"/>
        <v>T5009270602000103041</v>
      </c>
      <c r="B6882" s="81" t="s">
        <v>13419</v>
      </c>
      <c r="C6882" s="81" t="s">
        <v>13420</v>
      </c>
      <c r="D6882" s="81" t="s">
        <v>13421</v>
      </c>
      <c r="E6882" s="81"/>
      <c r="F6882" s="81" t="s">
        <v>226</v>
      </c>
      <c r="G6882" s="81" t="s">
        <v>236</v>
      </c>
      <c r="H6882" s="81" t="s">
        <v>13424</v>
      </c>
      <c r="I6882" s="81"/>
      <c r="J6882" s="82">
        <v>6.26</v>
      </c>
      <c r="K6882" s="82">
        <v>0</v>
      </c>
      <c r="L6882" s="82">
        <v>3</v>
      </c>
      <c r="M6882" s="82">
        <v>18.78</v>
      </c>
    </row>
    <row r="6883" spans="1:13">
      <c r="A6883" t="str">
        <f t="shared" si="107"/>
        <v>T5000150062000097288</v>
      </c>
      <c r="B6883" s="81" t="s">
        <v>13425</v>
      </c>
      <c r="C6883" s="81" t="s">
        <v>13426</v>
      </c>
      <c r="D6883" s="81" t="s">
        <v>13427</v>
      </c>
      <c r="E6883" s="81"/>
      <c r="F6883" s="81" t="s">
        <v>226</v>
      </c>
      <c r="G6883" s="81" t="s">
        <v>236</v>
      </c>
      <c r="H6883" s="81" t="s">
        <v>3601</v>
      </c>
      <c r="I6883" s="81"/>
      <c r="J6883" s="82">
        <v>3.43</v>
      </c>
      <c r="K6883" s="82">
        <v>0</v>
      </c>
      <c r="L6883" s="82">
        <v>0</v>
      </c>
      <c r="M6883" s="82">
        <v>0</v>
      </c>
    </row>
    <row r="6884" spans="1:13">
      <c r="A6884" t="str">
        <f t="shared" si="107"/>
        <v>T500015008190703654</v>
      </c>
      <c r="B6884" s="81" t="s">
        <v>13428</v>
      </c>
      <c r="C6884" s="81" t="s">
        <v>13429</v>
      </c>
      <c r="D6884" s="81" t="s">
        <v>13430</v>
      </c>
      <c r="E6884" s="81"/>
      <c r="F6884" s="81" t="s">
        <v>226</v>
      </c>
      <c r="G6884" s="81" t="s">
        <v>236</v>
      </c>
      <c r="H6884" s="81" t="s">
        <v>13431</v>
      </c>
      <c r="I6884" s="81"/>
      <c r="J6884" s="82">
        <v>5.86</v>
      </c>
      <c r="K6884" s="82">
        <v>0</v>
      </c>
      <c r="L6884" s="82">
        <v>0</v>
      </c>
      <c r="M6884" s="82">
        <v>0</v>
      </c>
    </row>
    <row r="6885" spans="1:13">
      <c r="A6885" t="str">
        <f t="shared" si="107"/>
        <v>T500015008</v>
      </c>
      <c r="B6885" s="81" t="s">
        <v>13428</v>
      </c>
      <c r="C6885" s="81" t="s">
        <v>13429</v>
      </c>
      <c r="D6885" s="81" t="s">
        <v>13430</v>
      </c>
      <c r="E6885" s="81"/>
      <c r="F6885" s="81" t="s">
        <v>226</v>
      </c>
      <c r="G6885" s="81" t="s">
        <v>236</v>
      </c>
      <c r="H6885" s="81"/>
      <c r="I6885" s="81"/>
      <c r="J6885" s="82">
        <v>5.86</v>
      </c>
      <c r="K6885" s="82">
        <v>0</v>
      </c>
      <c r="L6885" s="82">
        <v>0</v>
      </c>
      <c r="M6885" s="82">
        <v>0</v>
      </c>
    </row>
    <row r="6886" spans="1:13">
      <c r="A6886" t="str">
        <f t="shared" si="107"/>
        <v>T5000150082300060229</v>
      </c>
      <c r="B6886" s="81" t="s">
        <v>13428</v>
      </c>
      <c r="C6886" s="81" t="s">
        <v>13429</v>
      </c>
      <c r="D6886" s="81" t="s">
        <v>13430</v>
      </c>
      <c r="E6886" s="81"/>
      <c r="F6886" s="81" t="s">
        <v>226</v>
      </c>
      <c r="G6886" s="81" t="s">
        <v>236</v>
      </c>
      <c r="H6886" s="81" t="s">
        <v>13432</v>
      </c>
      <c r="I6886" s="81"/>
      <c r="J6886" s="82">
        <v>5.86</v>
      </c>
      <c r="K6886" s="82">
        <v>0</v>
      </c>
      <c r="L6886" s="82">
        <v>14</v>
      </c>
      <c r="M6886" s="82">
        <v>82.04</v>
      </c>
    </row>
    <row r="6887" spans="1:13">
      <c r="A6887" t="str">
        <f t="shared" si="107"/>
        <v>T500015009</v>
      </c>
      <c r="B6887" s="81" t="s">
        <v>13433</v>
      </c>
      <c r="C6887" s="81" t="s">
        <v>13434</v>
      </c>
      <c r="D6887" s="81" t="s">
        <v>13435</v>
      </c>
      <c r="E6887" s="81"/>
      <c r="F6887" s="81" t="s">
        <v>226</v>
      </c>
      <c r="G6887" s="81" t="s">
        <v>236</v>
      </c>
      <c r="H6887" s="81"/>
      <c r="I6887" s="81"/>
      <c r="J6887" s="82">
        <v>5.14</v>
      </c>
      <c r="K6887" s="82">
        <v>0</v>
      </c>
      <c r="L6887" s="82">
        <v>0</v>
      </c>
      <c r="M6887" s="82">
        <v>0</v>
      </c>
    </row>
    <row r="6888" spans="1:13">
      <c r="A6888" t="str">
        <f t="shared" si="107"/>
        <v>T500015010</v>
      </c>
      <c r="B6888" s="81" t="s">
        <v>13436</v>
      </c>
      <c r="C6888" s="81" t="s">
        <v>13437</v>
      </c>
      <c r="D6888" s="81" t="s">
        <v>13438</v>
      </c>
      <c r="E6888" s="81"/>
      <c r="F6888" s="81" t="s">
        <v>226</v>
      </c>
      <c r="G6888" s="81" t="s">
        <v>236</v>
      </c>
      <c r="H6888" s="81"/>
      <c r="I6888" s="81"/>
      <c r="J6888" s="82">
        <v>5.21</v>
      </c>
      <c r="K6888" s="82">
        <v>0</v>
      </c>
      <c r="L6888" s="82">
        <v>0</v>
      </c>
      <c r="M6888" s="82">
        <v>0</v>
      </c>
    </row>
    <row r="6889" spans="1:13">
      <c r="A6889" t="str">
        <f t="shared" si="107"/>
        <v>T5000150102300069651</v>
      </c>
      <c r="B6889" s="81" t="s">
        <v>13436</v>
      </c>
      <c r="C6889" s="81" t="s">
        <v>13437</v>
      </c>
      <c r="D6889" s="81" t="s">
        <v>13438</v>
      </c>
      <c r="E6889" s="81"/>
      <c r="F6889" s="81" t="s">
        <v>226</v>
      </c>
      <c r="G6889" s="81" t="s">
        <v>236</v>
      </c>
      <c r="H6889" s="81" t="s">
        <v>13439</v>
      </c>
      <c r="I6889" s="81"/>
      <c r="J6889" s="82">
        <v>5.21</v>
      </c>
      <c r="K6889" s="82">
        <v>0</v>
      </c>
      <c r="L6889" s="82">
        <v>8</v>
      </c>
      <c r="M6889" s="82">
        <v>41.68</v>
      </c>
    </row>
    <row r="6890" spans="1:13">
      <c r="A6890" t="str">
        <f t="shared" si="107"/>
        <v>T500015012</v>
      </c>
      <c r="B6890" s="81" t="s">
        <v>13440</v>
      </c>
      <c r="C6890" s="81" t="s">
        <v>13441</v>
      </c>
      <c r="D6890" s="81" t="s">
        <v>13442</v>
      </c>
      <c r="E6890" s="81"/>
      <c r="F6890" s="81" t="s">
        <v>226</v>
      </c>
      <c r="G6890" s="81" t="s">
        <v>236</v>
      </c>
      <c r="H6890" s="81"/>
      <c r="I6890" s="81"/>
      <c r="J6890" s="82">
        <v>5.84</v>
      </c>
      <c r="K6890" s="82">
        <v>0</v>
      </c>
      <c r="L6890" s="82">
        <v>0</v>
      </c>
      <c r="M6890" s="82">
        <v>0</v>
      </c>
    </row>
    <row r="6891" spans="1:13">
      <c r="A6891" t="str">
        <f t="shared" si="107"/>
        <v>T5000150122300021034</v>
      </c>
      <c r="B6891" s="81" t="s">
        <v>13440</v>
      </c>
      <c r="C6891" s="81" t="s">
        <v>13441</v>
      </c>
      <c r="D6891" s="81" t="s">
        <v>13442</v>
      </c>
      <c r="E6891" s="81"/>
      <c r="F6891" s="81" t="s">
        <v>226</v>
      </c>
      <c r="G6891" s="81" t="s">
        <v>236</v>
      </c>
      <c r="H6891" s="81" t="s">
        <v>13443</v>
      </c>
      <c r="I6891" s="81"/>
      <c r="J6891" s="82">
        <v>5.84</v>
      </c>
      <c r="K6891" s="82">
        <v>0</v>
      </c>
      <c r="L6891" s="82">
        <v>11</v>
      </c>
      <c r="M6891" s="82">
        <v>64.239999999999995</v>
      </c>
    </row>
    <row r="6892" spans="1:13">
      <c r="A6892" t="str">
        <f t="shared" si="107"/>
        <v>T5000150142100021684</v>
      </c>
      <c r="B6892" s="81" t="s">
        <v>13444</v>
      </c>
      <c r="C6892" s="81" t="s">
        <v>13445</v>
      </c>
      <c r="D6892" s="81" t="s">
        <v>13446</v>
      </c>
      <c r="E6892" s="81"/>
      <c r="F6892" s="81" t="s">
        <v>226</v>
      </c>
      <c r="G6892" s="81" t="s">
        <v>236</v>
      </c>
      <c r="H6892" s="81" t="s">
        <v>13408</v>
      </c>
      <c r="I6892" s="81"/>
      <c r="J6892" s="82">
        <v>6.71</v>
      </c>
      <c r="K6892" s="82">
        <v>0</v>
      </c>
      <c r="L6892" s="82">
        <v>23</v>
      </c>
      <c r="M6892" s="82">
        <v>154.33000000000001</v>
      </c>
    </row>
    <row r="6893" spans="1:13">
      <c r="A6893" t="str">
        <f t="shared" si="107"/>
        <v>T5000150162100058379</v>
      </c>
      <c r="B6893" s="81" t="s">
        <v>13447</v>
      </c>
      <c r="C6893" s="81" t="s">
        <v>13448</v>
      </c>
      <c r="D6893" s="81" t="s">
        <v>13449</v>
      </c>
      <c r="E6893" s="81"/>
      <c r="F6893" s="81" t="s">
        <v>226</v>
      </c>
      <c r="G6893" s="81" t="s">
        <v>236</v>
      </c>
      <c r="H6893" s="81" t="s">
        <v>13450</v>
      </c>
      <c r="I6893" s="81"/>
      <c r="J6893" s="82">
        <v>6.55</v>
      </c>
      <c r="K6893" s="82">
        <v>0</v>
      </c>
      <c r="L6893" s="82">
        <v>15</v>
      </c>
      <c r="M6893" s="82">
        <v>98.25</v>
      </c>
    </row>
    <row r="6894" spans="1:13">
      <c r="A6894" t="str">
        <f t="shared" si="107"/>
        <v>T5000150182200081173</v>
      </c>
      <c r="B6894" s="81" t="s">
        <v>13451</v>
      </c>
      <c r="C6894" s="81" t="s">
        <v>13452</v>
      </c>
      <c r="D6894" s="81" t="s">
        <v>13453</v>
      </c>
      <c r="E6894" s="81"/>
      <c r="F6894" s="81" t="s">
        <v>226</v>
      </c>
      <c r="G6894" s="81" t="s">
        <v>236</v>
      </c>
      <c r="H6894" s="81" t="s">
        <v>13454</v>
      </c>
      <c r="I6894" s="81"/>
      <c r="J6894" s="82">
        <v>6.82</v>
      </c>
      <c r="K6894" s="82">
        <v>0</v>
      </c>
      <c r="L6894" s="82">
        <v>22</v>
      </c>
      <c r="M6894" s="82">
        <v>150.04</v>
      </c>
    </row>
    <row r="6895" spans="1:13">
      <c r="A6895" t="str">
        <f t="shared" si="107"/>
        <v>T5000150202100043580</v>
      </c>
      <c r="B6895" s="81" t="s">
        <v>13455</v>
      </c>
      <c r="C6895" s="81" t="s">
        <v>13456</v>
      </c>
      <c r="D6895" s="81" t="s">
        <v>13457</v>
      </c>
      <c r="E6895" s="81"/>
      <c r="F6895" s="81" t="s">
        <v>226</v>
      </c>
      <c r="G6895" s="81" t="s">
        <v>236</v>
      </c>
      <c r="H6895" s="81" t="s">
        <v>3899</v>
      </c>
      <c r="I6895" s="81"/>
      <c r="J6895" s="82">
        <v>6.78</v>
      </c>
      <c r="K6895" s="82">
        <v>0</v>
      </c>
      <c r="L6895" s="82">
        <v>19</v>
      </c>
      <c r="M6895" s="82">
        <v>128.82</v>
      </c>
    </row>
    <row r="6896" spans="1:13">
      <c r="A6896" t="str">
        <f t="shared" si="107"/>
        <v>T5000150222200100917</v>
      </c>
      <c r="B6896" s="81" t="s">
        <v>13458</v>
      </c>
      <c r="C6896" s="81" t="s">
        <v>13459</v>
      </c>
      <c r="D6896" s="81" t="s">
        <v>13460</v>
      </c>
      <c r="E6896" s="81"/>
      <c r="F6896" s="81" t="s">
        <v>226</v>
      </c>
      <c r="G6896" s="81" t="s">
        <v>236</v>
      </c>
      <c r="H6896" s="81" t="s">
        <v>7119</v>
      </c>
      <c r="I6896" s="81"/>
      <c r="J6896" s="82">
        <v>6.24</v>
      </c>
      <c r="K6896" s="82">
        <v>0</v>
      </c>
      <c r="L6896" s="82">
        <v>5</v>
      </c>
      <c r="M6896" s="82">
        <v>31.2</v>
      </c>
    </row>
    <row r="6897" spans="1:13">
      <c r="A6897" t="str">
        <f t="shared" si="107"/>
        <v>T5000150242200044159</v>
      </c>
      <c r="B6897" s="81" t="s">
        <v>13461</v>
      </c>
      <c r="C6897" s="81" t="s">
        <v>13462</v>
      </c>
      <c r="D6897" s="81" t="s">
        <v>13463</v>
      </c>
      <c r="E6897" s="81"/>
      <c r="F6897" s="81" t="s">
        <v>226</v>
      </c>
      <c r="G6897" s="81" t="s">
        <v>236</v>
      </c>
      <c r="H6897" s="81" t="s">
        <v>13314</v>
      </c>
      <c r="I6897" s="81"/>
      <c r="J6897" s="82">
        <v>5.54</v>
      </c>
      <c r="K6897" s="82">
        <v>0</v>
      </c>
      <c r="L6897" s="82">
        <v>1</v>
      </c>
      <c r="M6897" s="82">
        <v>5.54</v>
      </c>
    </row>
    <row r="6898" spans="1:13">
      <c r="A6898" t="str">
        <f t="shared" si="107"/>
        <v>T5009150082100039761</v>
      </c>
      <c r="B6898" s="81" t="s">
        <v>13464</v>
      </c>
      <c r="C6898" s="81" t="s">
        <v>13465</v>
      </c>
      <c r="D6898" s="81" t="s">
        <v>13466</v>
      </c>
      <c r="E6898" s="81"/>
      <c r="F6898" s="81" t="s">
        <v>226</v>
      </c>
      <c r="G6898" s="81" t="s">
        <v>236</v>
      </c>
      <c r="H6898" s="81" t="s">
        <v>13467</v>
      </c>
      <c r="I6898" s="81"/>
      <c r="J6898" s="82">
        <v>5.71</v>
      </c>
      <c r="K6898" s="82">
        <v>0</v>
      </c>
      <c r="L6898" s="82">
        <v>0</v>
      </c>
      <c r="M6898" s="82">
        <v>0</v>
      </c>
    </row>
    <row r="6899" spans="1:13">
      <c r="A6899" t="str">
        <f t="shared" si="107"/>
        <v>T5009150082300056502</v>
      </c>
      <c r="B6899" s="81" t="s">
        <v>13464</v>
      </c>
      <c r="C6899" s="81" t="s">
        <v>13465</v>
      </c>
      <c r="D6899" s="81" t="s">
        <v>13466</v>
      </c>
      <c r="E6899" s="81"/>
      <c r="F6899" s="81" t="s">
        <v>226</v>
      </c>
      <c r="G6899" s="81" t="s">
        <v>236</v>
      </c>
      <c r="H6899" s="81" t="s">
        <v>13468</v>
      </c>
      <c r="I6899" s="81"/>
      <c r="J6899" s="82">
        <v>5.71</v>
      </c>
      <c r="K6899" s="82">
        <v>0</v>
      </c>
      <c r="L6899" s="82">
        <v>14</v>
      </c>
      <c r="M6899" s="82">
        <v>79.94</v>
      </c>
    </row>
    <row r="6900" spans="1:13">
      <c r="A6900" t="str">
        <f t="shared" si="107"/>
        <v>T5009150102100058379</v>
      </c>
      <c r="B6900" s="81" t="s">
        <v>13469</v>
      </c>
      <c r="C6900" s="81" t="s">
        <v>13470</v>
      </c>
      <c r="D6900" s="81" t="s">
        <v>13471</v>
      </c>
      <c r="E6900" s="81"/>
      <c r="F6900" s="81" t="s">
        <v>226</v>
      </c>
      <c r="G6900" s="81" t="s">
        <v>236</v>
      </c>
      <c r="H6900" s="81" t="s">
        <v>13450</v>
      </c>
      <c r="I6900" s="81"/>
      <c r="J6900" s="82">
        <v>6.1</v>
      </c>
      <c r="K6900" s="82">
        <v>0</v>
      </c>
      <c r="L6900" s="82">
        <v>0</v>
      </c>
      <c r="M6900" s="82">
        <v>0</v>
      </c>
    </row>
    <row r="6901" spans="1:13">
      <c r="A6901" t="str">
        <f t="shared" si="107"/>
        <v>T5009150102300052877</v>
      </c>
      <c r="B6901" s="81" t="s">
        <v>13469</v>
      </c>
      <c r="C6901" s="81" t="s">
        <v>13470</v>
      </c>
      <c r="D6901" s="81" t="s">
        <v>13471</v>
      </c>
      <c r="E6901" s="81"/>
      <c r="F6901" s="81" t="s">
        <v>226</v>
      </c>
      <c r="G6901" s="81" t="s">
        <v>236</v>
      </c>
      <c r="H6901" s="81" t="s">
        <v>13472</v>
      </c>
      <c r="I6901" s="81"/>
      <c r="J6901" s="82">
        <v>6.1</v>
      </c>
      <c r="K6901" s="82">
        <v>0</v>
      </c>
      <c r="L6901" s="82">
        <v>10</v>
      </c>
      <c r="M6901" s="82">
        <v>61</v>
      </c>
    </row>
    <row r="6902" spans="1:13">
      <c r="A6902" t="str">
        <f t="shared" si="107"/>
        <v>T5009150122100033761</v>
      </c>
      <c r="B6902" s="81" t="s">
        <v>13473</v>
      </c>
      <c r="C6902" s="81" t="s">
        <v>13474</v>
      </c>
      <c r="D6902" s="81" t="s">
        <v>13475</v>
      </c>
      <c r="E6902" s="81"/>
      <c r="F6902" s="81" t="s">
        <v>226</v>
      </c>
      <c r="G6902" s="81" t="s">
        <v>236</v>
      </c>
      <c r="H6902" s="81" t="s">
        <v>13476</v>
      </c>
      <c r="I6902" s="81"/>
      <c r="J6902" s="82">
        <v>5.1100000000000003</v>
      </c>
      <c r="K6902" s="82">
        <v>0</v>
      </c>
      <c r="L6902" s="82">
        <v>0</v>
      </c>
      <c r="M6902" s="82">
        <v>0</v>
      </c>
    </row>
    <row r="6903" spans="1:13">
      <c r="A6903" t="str">
        <f t="shared" si="107"/>
        <v>T5009150122100058379</v>
      </c>
      <c r="B6903" s="81" t="s">
        <v>13473</v>
      </c>
      <c r="C6903" s="81" t="s">
        <v>13474</v>
      </c>
      <c r="D6903" s="81" t="s">
        <v>13475</v>
      </c>
      <c r="E6903" s="81"/>
      <c r="F6903" s="81" t="s">
        <v>226</v>
      </c>
      <c r="G6903" s="81" t="s">
        <v>236</v>
      </c>
      <c r="H6903" s="81" t="s">
        <v>13450</v>
      </c>
      <c r="I6903" s="81"/>
      <c r="J6903" s="82">
        <v>5.1100000000000003</v>
      </c>
      <c r="K6903" s="82">
        <v>0</v>
      </c>
      <c r="L6903" s="82">
        <v>0</v>
      </c>
      <c r="M6903" s="82">
        <v>0</v>
      </c>
    </row>
    <row r="6904" spans="1:13">
      <c r="A6904" t="str">
        <f t="shared" si="107"/>
        <v>T5009150122300053294</v>
      </c>
      <c r="B6904" s="81" t="s">
        <v>13473</v>
      </c>
      <c r="C6904" s="81" t="s">
        <v>13474</v>
      </c>
      <c r="D6904" s="81" t="s">
        <v>13475</v>
      </c>
      <c r="E6904" s="81"/>
      <c r="F6904" s="81" t="s">
        <v>226</v>
      </c>
      <c r="G6904" s="81" t="s">
        <v>236</v>
      </c>
      <c r="H6904" s="81" t="s">
        <v>13477</v>
      </c>
      <c r="I6904" s="81"/>
      <c r="J6904" s="82">
        <v>5.1100000000000003</v>
      </c>
      <c r="K6904" s="82">
        <v>0</v>
      </c>
      <c r="L6904" s="82">
        <v>9</v>
      </c>
      <c r="M6904" s="82">
        <v>45.99</v>
      </c>
    </row>
    <row r="6905" spans="1:13">
      <c r="A6905" t="str">
        <f t="shared" si="107"/>
        <v>T5009150122300053293</v>
      </c>
      <c r="B6905" s="81" t="s">
        <v>13473</v>
      </c>
      <c r="C6905" s="81" t="s">
        <v>13474</v>
      </c>
      <c r="D6905" s="81" t="s">
        <v>13475</v>
      </c>
      <c r="E6905" s="81"/>
      <c r="F6905" s="81" t="s">
        <v>226</v>
      </c>
      <c r="G6905" s="81" t="s">
        <v>236</v>
      </c>
      <c r="H6905" s="81" t="s">
        <v>13478</v>
      </c>
      <c r="I6905" s="81"/>
      <c r="J6905" s="82">
        <v>5.1100000000000003</v>
      </c>
      <c r="K6905" s="82">
        <v>0</v>
      </c>
      <c r="L6905" s="82">
        <v>6</v>
      </c>
      <c r="M6905" s="82">
        <v>30.66</v>
      </c>
    </row>
    <row r="6906" spans="1:13">
      <c r="A6906" t="str">
        <f t="shared" si="107"/>
        <v>T5009150142100064830</v>
      </c>
      <c r="B6906" s="81" t="s">
        <v>13479</v>
      </c>
      <c r="C6906" s="81" t="s">
        <v>13480</v>
      </c>
      <c r="D6906" s="81" t="s">
        <v>13481</v>
      </c>
      <c r="E6906" s="81"/>
      <c r="F6906" s="81" t="s">
        <v>226</v>
      </c>
      <c r="G6906" s="81" t="s">
        <v>236</v>
      </c>
      <c r="H6906" s="81" t="s">
        <v>3902</v>
      </c>
      <c r="I6906" s="81"/>
      <c r="J6906" s="82">
        <v>5.9</v>
      </c>
      <c r="K6906" s="82">
        <v>0</v>
      </c>
      <c r="L6906" s="82">
        <v>5</v>
      </c>
      <c r="M6906" s="82">
        <v>29.5</v>
      </c>
    </row>
    <row r="6907" spans="1:13">
      <c r="A6907" t="str">
        <f t="shared" si="107"/>
        <v>T5009150142200068603</v>
      </c>
      <c r="B6907" s="81" t="s">
        <v>13479</v>
      </c>
      <c r="C6907" s="81" t="s">
        <v>13480</v>
      </c>
      <c r="D6907" s="81" t="s">
        <v>13481</v>
      </c>
      <c r="E6907" s="81"/>
      <c r="F6907" s="81" t="s">
        <v>226</v>
      </c>
      <c r="G6907" s="81" t="s">
        <v>236</v>
      </c>
      <c r="H6907" s="81" t="s">
        <v>13482</v>
      </c>
      <c r="I6907" s="81"/>
      <c r="J6907" s="82">
        <v>5.9</v>
      </c>
      <c r="K6907" s="82">
        <v>0</v>
      </c>
      <c r="L6907" s="82">
        <v>2</v>
      </c>
      <c r="M6907" s="82">
        <v>11.8</v>
      </c>
    </row>
    <row r="6908" spans="1:13">
      <c r="A6908" t="str">
        <f t="shared" si="107"/>
        <v>T5009150142200081172</v>
      </c>
      <c r="B6908" s="81" t="s">
        <v>13479</v>
      </c>
      <c r="C6908" s="81" t="s">
        <v>13480</v>
      </c>
      <c r="D6908" s="81" t="s">
        <v>13481</v>
      </c>
      <c r="E6908" s="81"/>
      <c r="F6908" s="81" t="s">
        <v>226</v>
      </c>
      <c r="G6908" s="81" t="s">
        <v>236</v>
      </c>
      <c r="H6908" s="81" t="s">
        <v>13483</v>
      </c>
      <c r="I6908" s="81"/>
      <c r="J6908" s="82">
        <v>5.9</v>
      </c>
      <c r="K6908" s="82">
        <v>0</v>
      </c>
      <c r="L6908" s="82">
        <v>11</v>
      </c>
      <c r="M6908" s="82">
        <v>64.900000000000006</v>
      </c>
    </row>
    <row r="6909" spans="1:13">
      <c r="A6909" t="str">
        <f t="shared" si="107"/>
        <v>T5009150142100043580</v>
      </c>
      <c r="B6909" s="81" t="s">
        <v>13479</v>
      </c>
      <c r="C6909" s="81" t="s">
        <v>13480</v>
      </c>
      <c r="D6909" s="81" t="s">
        <v>13481</v>
      </c>
      <c r="E6909" s="81"/>
      <c r="F6909" s="81" t="s">
        <v>226</v>
      </c>
      <c r="G6909" s="81" t="s">
        <v>236</v>
      </c>
      <c r="H6909" s="81" t="s">
        <v>3899</v>
      </c>
      <c r="I6909" s="81"/>
      <c r="J6909" s="82">
        <v>5.9</v>
      </c>
      <c r="K6909" s="82">
        <v>0</v>
      </c>
      <c r="L6909" s="82">
        <v>0</v>
      </c>
      <c r="M6909" s="82">
        <v>0</v>
      </c>
    </row>
    <row r="6910" spans="1:13">
      <c r="A6910" t="str">
        <f t="shared" si="107"/>
        <v>T5009150162200120674</v>
      </c>
      <c r="B6910" s="81" t="s">
        <v>13484</v>
      </c>
      <c r="C6910" s="81" t="s">
        <v>13485</v>
      </c>
      <c r="D6910" s="81" t="s">
        <v>13486</v>
      </c>
      <c r="E6910" s="81"/>
      <c r="F6910" s="81" t="s">
        <v>226</v>
      </c>
      <c r="G6910" s="81" t="s">
        <v>236</v>
      </c>
      <c r="H6910" s="81" t="s">
        <v>13487</v>
      </c>
      <c r="I6910" s="81"/>
      <c r="J6910" s="82">
        <v>5.92</v>
      </c>
      <c r="K6910" s="82">
        <v>0</v>
      </c>
      <c r="L6910" s="82">
        <v>60</v>
      </c>
      <c r="M6910" s="82">
        <v>355.2</v>
      </c>
    </row>
    <row r="6911" spans="1:13">
      <c r="A6911" t="str">
        <f t="shared" si="107"/>
        <v>T5009150162100090768</v>
      </c>
      <c r="B6911" s="81" t="s">
        <v>13484</v>
      </c>
      <c r="C6911" s="81" t="s">
        <v>13485</v>
      </c>
      <c r="D6911" s="81" t="s">
        <v>13486</v>
      </c>
      <c r="E6911" s="81"/>
      <c r="F6911" s="81" t="s">
        <v>226</v>
      </c>
      <c r="G6911" s="81" t="s">
        <v>236</v>
      </c>
      <c r="H6911" s="81" t="s">
        <v>13488</v>
      </c>
      <c r="I6911" s="81"/>
      <c r="J6911" s="82">
        <v>5.92</v>
      </c>
      <c r="K6911" s="82">
        <v>0</v>
      </c>
      <c r="L6911" s="82">
        <v>0</v>
      </c>
      <c r="M6911" s="82">
        <v>0</v>
      </c>
    </row>
    <row r="6912" spans="1:13">
      <c r="A6912" t="str">
        <f t="shared" si="107"/>
        <v>T5009150162100043580</v>
      </c>
      <c r="B6912" s="81" t="s">
        <v>13484</v>
      </c>
      <c r="C6912" s="81" t="s">
        <v>13485</v>
      </c>
      <c r="D6912" s="81" t="s">
        <v>13486</v>
      </c>
      <c r="E6912" s="81"/>
      <c r="F6912" s="81" t="s">
        <v>226</v>
      </c>
      <c r="G6912" s="81" t="s">
        <v>236</v>
      </c>
      <c r="H6912" s="81" t="s">
        <v>3899</v>
      </c>
      <c r="I6912" s="81"/>
      <c r="J6912" s="82">
        <v>5.92</v>
      </c>
      <c r="K6912" s="82">
        <v>0</v>
      </c>
      <c r="L6912" s="82">
        <v>0</v>
      </c>
      <c r="M6912" s="82">
        <v>0</v>
      </c>
    </row>
    <row r="6913" spans="1:13">
      <c r="A6913" t="str">
        <f t="shared" si="107"/>
        <v>T5009150182100064830</v>
      </c>
      <c r="B6913" s="81" t="s">
        <v>13489</v>
      </c>
      <c r="C6913" s="81" t="s">
        <v>13490</v>
      </c>
      <c r="D6913" s="81" t="s">
        <v>13491</v>
      </c>
      <c r="E6913" s="81"/>
      <c r="F6913" s="81" t="s">
        <v>226</v>
      </c>
      <c r="G6913" s="81" t="s">
        <v>236</v>
      </c>
      <c r="H6913" s="81" t="s">
        <v>3902</v>
      </c>
      <c r="I6913" s="81"/>
      <c r="J6913" s="82">
        <v>5.72</v>
      </c>
      <c r="K6913" s="82">
        <v>0</v>
      </c>
      <c r="L6913" s="82">
        <v>19</v>
      </c>
      <c r="M6913" s="82">
        <v>108.68</v>
      </c>
    </row>
    <row r="6914" spans="1:13">
      <c r="A6914" t="str">
        <f t="shared" si="107"/>
        <v>T5009150182100099053</v>
      </c>
      <c r="B6914" s="81" t="s">
        <v>13489</v>
      </c>
      <c r="C6914" s="81" t="s">
        <v>13490</v>
      </c>
      <c r="D6914" s="81" t="s">
        <v>13491</v>
      </c>
      <c r="E6914" s="81"/>
      <c r="F6914" s="81" t="s">
        <v>226</v>
      </c>
      <c r="G6914" s="81" t="s">
        <v>236</v>
      </c>
      <c r="H6914" s="81" t="s">
        <v>13492</v>
      </c>
      <c r="I6914" s="81"/>
      <c r="J6914" s="82">
        <v>5.72</v>
      </c>
      <c r="K6914" s="82">
        <v>0</v>
      </c>
      <c r="L6914" s="82">
        <v>0</v>
      </c>
      <c r="M6914" s="82">
        <v>0</v>
      </c>
    </row>
    <row r="6915" spans="1:13">
      <c r="A6915" t="str">
        <f t="shared" ref="A6915:A6978" si="108">CONCATENATE(B6915,H6915)</f>
        <v>T5009150182200027258</v>
      </c>
      <c r="B6915" s="81" t="s">
        <v>13489</v>
      </c>
      <c r="C6915" s="81" t="s">
        <v>13490</v>
      </c>
      <c r="D6915" s="81" t="s">
        <v>13491</v>
      </c>
      <c r="E6915" s="81"/>
      <c r="F6915" s="81" t="s">
        <v>226</v>
      </c>
      <c r="G6915" s="81" t="s">
        <v>236</v>
      </c>
      <c r="H6915" s="81" t="s">
        <v>13493</v>
      </c>
      <c r="I6915" s="81"/>
      <c r="J6915" s="82">
        <v>5.72</v>
      </c>
      <c r="K6915" s="82">
        <v>0</v>
      </c>
      <c r="L6915" s="82">
        <v>8</v>
      </c>
      <c r="M6915" s="82">
        <v>45.76</v>
      </c>
    </row>
    <row r="6916" spans="1:13">
      <c r="A6916" t="str">
        <f t="shared" si="108"/>
        <v>T5009150202100091788</v>
      </c>
      <c r="B6916" s="81" t="s">
        <v>13494</v>
      </c>
      <c r="C6916" s="81" t="s">
        <v>13495</v>
      </c>
      <c r="D6916" s="81" t="s">
        <v>13496</v>
      </c>
      <c r="E6916" s="81"/>
      <c r="F6916" s="81" t="s">
        <v>226</v>
      </c>
      <c r="G6916" s="81" t="s">
        <v>236</v>
      </c>
      <c r="H6916" s="81" t="s">
        <v>13497</v>
      </c>
      <c r="I6916" s="81"/>
      <c r="J6916" s="82">
        <v>6.64</v>
      </c>
      <c r="K6916" s="82">
        <v>0</v>
      </c>
      <c r="L6916" s="82">
        <v>0</v>
      </c>
      <c r="M6916" s="82">
        <v>0</v>
      </c>
    </row>
    <row r="6917" spans="1:13">
      <c r="A6917" t="str">
        <f t="shared" si="108"/>
        <v>T5009150202100043580</v>
      </c>
      <c r="B6917" s="81" t="s">
        <v>13494</v>
      </c>
      <c r="C6917" s="81" t="s">
        <v>13495</v>
      </c>
      <c r="D6917" s="81" t="s">
        <v>13496</v>
      </c>
      <c r="E6917" s="81"/>
      <c r="F6917" s="81" t="s">
        <v>226</v>
      </c>
      <c r="G6917" s="81" t="s">
        <v>236</v>
      </c>
      <c r="H6917" s="81" t="s">
        <v>3899</v>
      </c>
      <c r="I6917" s="81"/>
      <c r="J6917" s="82">
        <v>6.64</v>
      </c>
      <c r="K6917" s="82">
        <v>0</v>
      </c>
      <c r="L6917" s="82">
        <v>0</v>
      </c>
      <c r="M6917" s="82">
        <v>0</v>
      </c>
    </row>
    <row r="6918" spans="1:13">
      <c r="A6918" t="str">
        <f t="shared" si="108"/>
        <v>T500915020</v>
      </c>
      <c r="B6918" s="81" t="s">
        <v>13494</v>
      </c>
      <c r="C6918" s="81" t="s">
        <v>13495</v>
      </c>
      <c r="D6918" s="81" t="s">
        <v>13496</v>
      </c>
      <c r="E6918" s="81"/>
      <c r="F6918" s="81" t="s">
        <v>226</v>
      </c>
      <c r="G6918" s="81" t="s">
        <v>236</v>
      </c>
      <c r="H6918" s="81"/>
      <c r="I6918" s="81"/>
      <c r="J6918" s="82">
        <v>6.64</v>
      </c>
      <c r="K6918" s="82">
        <v>0</v>
      </c>
      <c r="L6918" s="82">
        <v>0</v>
      </c>
      <c r="M6918" s="82">
        <v>0</v>
      </c>
    </row>
    <row r="6919" spans="1:13">
      <c r="A6919" t="str">
        <f t="shared" si="108"/>
        <v>T500915020190703646</v>
      </c>
      <c r="B6919" s="81" t="s">
        <v>13494</v>
      </c>
      <c r="C6919" s="81" t="s">
        <v>13495</v>
      </c>
      <c r="D6919" s="81" t="s">
        <v>13496</v>
      </c>
      <c r="E6919" s="81"/>
      <c r="F6919" s="81" t="s">
        <v>226</v>
      </c>
      <c r="G6919" s="81" t="s">
        <v>236</v>
      </c>
      <c r="H6919" s="81" t="s">
        <v>13498</v>
      </c>
      <c r="I6919" s="81"/>
      <c r="J6919" s="82">
        <v>6.64</v>
      </c>
      <c r="K6919" s="82">
        <v>0</v>
      </c>
      <c r="L6919" s="82">
        <v>16</v>
      </c>
      <c r="M6919" s="82">
        <v>106.24</v>
      </c>
    </row>
    <row r="6920" spans="1:13">
      <c r="A6920" t="str">
        <f t="shared" si="108"/>
        <v>T500020006</v>
      </c>
      <c r="B6920" s="81" t="s">
        <v>13499</v>
      </c>
      <c r="C6920" s="81" t="s">
        <v>13500</v>
      </c>
      <c r="D6920" s="81" t="s">
        <v>13501</v>
      </c>
      <c r="E6920" s="81"/>
      <c r="F6920" s="81" t="s">
        <v>226</v>
      </c>
      <c r="G6920" s="81" t="s">
        <v>236</v>
      </c>
      <c r="H6920" s="81"/>
      <c r="I6920" s="81"/>
      <c r="J6920" s="82">
        <v>4.42</v>
      </c>
      <c r="K6920" s="82">
        <v>0</v>
      </c>
      <c r="L6920" s="82">
        <v>-5</v>
      </c>
      <c r="M6920" s="82">
        <v>-22.1</v>
      </c>
    </row>
    <row r="6921" spans="1:13">
      <c r="A6921" t="str">
        <f t="shared" si="108"/>
        <v>T5000200062100057041</v>
      </c>
      <c r="B6921" s="81" t="s">
        <v>13499</v>
      </c>
      <c r="C6921" s="81" t="s">
        <v>13500</v>
      </c>
      <c r="D6921" s="81" t="s">
        <v>13501</v>
      </c>
      <c r="E6921" s="81"/>
      <c r="F6921" s="81" t="s">
        <v>226</v>
      </c>
      <c r="G6921" s="81" t="s">
        <v>236</v>
      </c>
      <c r="H6921" s="81" t="s">
        <v>13502</v>
      </c>
      <c r="I6921" s="81"/>
      <c r="J6921" s="82">
        <v>4.42</v>
      </c>
      <c r="K6921" s="82">
        <v>0</v>
      </c>
      <c r="L6921" s="82">
        <v>24</v>
      </c>
      <c r="M6921" s="82">
        <v>106.08</v>
      </c>
    </row>
    <row r="6922" spans="1:13">
      <c r="A6922" t="str">
        <f t="shared" si="108"/>
        <v>T50022414</v>
      </c>
      <c r="B6922" s="81" t="s">
        <v>13503</v>
      </c>
      <c r="C6922" s="81" t="s">
        <v>13504</v>
      </c>
      <c r="D6922" s="81" t="s">
        <v>3782</v>
      </c>
      <c r="E6922" s="81"/>
      <c r="F6922" s="81" t="s">
        <v>226</v>
      </c>
      <c r="G6922" s="81" t="s">
        <v>236</v>
      </c>
      <c r="H6922" s="81"/>
      <c r="I6922" s="81"/>
      <c r="J6922" s="82">
        <v>3.32</v>
      </c>
      <c r="K6922" s="82">
        <v>0</v>
      </c>
      <c r="L6922" s="82">
        <v>-5</v>
      </c>
      <c r="M6922" s="82">
        <v>-16.600000000000001</v>
      </c>
    </row>
    <row r="6923" spans="1:13">
      <c r="A6923" t="str">
        <f t="shared" si="108"/>
        <v>T500224142300057960</v>
      </c>
      <c r="B6923" s="81" t="s">
        <v>13503</v>
      </c>
      <c r="C6923" s="81" t="s">
        <v>13504</v>
      </c>
      <c r="D6923" s="81" t="s">
        <v>3782</v>
      </c>
      <c r="E6923" s="81"/>
      <c r="F6923" s="81" t="s">
        <v>226</v>
      </c>
      <c r="G6923" s="81" t="s">
        <v>236</v>
      </c>
      <c r="H6923" s="81" t="s">
        <v>13505</v>
      </c>
      <c r="I6923" s="81"/>
      <c r="J6923" s="82">
        <v>3.32</v>
      </c>
      <c r="K6923" s="82">
        <v>0</v>
      </c>
      <c r="L6923" s="82">
        <v>0</v>
      </c>
      <c r="M6923" s="82">
        <v>0</v>
      </c>
    </row>
    <row r="6924" spans="1:13">
      <c r="A6924" t="str">
        <f t="shared" si="108"/>
        <v>T50022414210734230</v>
      </c>
      <c r="B6924" s="81" t="s">
        <v>13503</v>
      </c>
      <c r="C6924" s="81" t="s">
        <v>13504</v>
      </c>
      <c r="D6924" s="81" t="s">
        <v>3782</v>
      </c>
      <c r="E6924" s="81"/>
      <c r="F6924" s="81" t="s">
        <v>226</v>
      </c>
      <c r="G6924" s="81" t="s">
        <v>236</v>
      </c>
      <c r="H6924" s="81" t="s">
        <v>6652</v>
      </c>
      <c r="I6924" s="81"/>
      <c r="J6924" s="82">
        <v>3.32</v>
      </c>
      <c r="K6924" s="82">
        <v>0</v>
      </c>
      <c r="L6924" s="82">
        <v>12</v>
      </c>
      <c r="M6924" s="82">
        <v>39.840000000000003</v>
      </c>
    </row>
    <row r="6925" spans="1:13">
      <c r="A6925" t="str">
        <f t="shared" si="108"/>
        <v>T5009150062100057041</v>
      </c>
      <c r="B6925" s="81" t="s">
        <v>13506</v>
      </c>
      <c r="C6925" s="81" t="s">
        <v>13507</v>
      </c>
      <c r="D6925" s="81" t="s">
        <v>13508</v>
      </c>
      <c r="E6925" s="81"/>
      <c r="F6925" s="81" t="s">
        <v>226</v>
      </c>
      <c r="G6925" s="81" t="s">
        <v>236</v>
      </c>
      <c r="H6925" s="81" t="s">
        <v>13502</v>
      </c>
      <c r="I6925" s="81"/>
      <c r="J6925" s="82">
        <v>5.32</v>
      </c>
      <c r="K6925" s="82">
        <v>0</v>
      </c>
      <c r="L6925" s="82">
        <v>0</v>
      </c>
      <c r="M6925" s="82">
        <v>0</v>
      </c>
    </row>
    <row r="6926" spans="1:13">
      <c r="A6926" t="str">
        <f t="shared" si="108"/>
        <v>T5009150062100065859</v>
      </c>
      <c r="B6926" s="81" t="s">
        <v>13506</v>
      </c>
      <c r="C6926" s="81" t="s">
        <v>13507</v>
      </c>
      <c r="D6926" s="81" t="s">
        <v>13508</v>
      </c>
      <c r="E6926" s="81"/>
      <c r="F6926" s="81" t="s">
        <v>226</v>
      </c>
      <c r="G6926" s="81" t="s">
        <v>236</v>
      </c>
      <c r="H6926" s="81" t="s">
        <v>3600</v>
      </c>
      <c r="I6926" s="81"/>
      <c r="J6926" s="82">
        <v>5.32</v>
      </c>
      <c r="K6926" s="82">
        <v>0</v>
      </c>
      <c r="L6926" s="82">
        <v>4</v>
      </c>
      <c r="M6926" s="82">
        <v>21.28</v>
      </c>
    </row>
    <row r="6927" spans="1:13">
      <c r="A6927" t="str">
        <f t="shared" si="108"/>
        <v>T5009150062000097288</v>
      </c>
      <c r="B6927" s="81" t="s">
        <v>13506</v>
      </c>
      <c r="C6927" s="81" t="s">
        <v>13507</v>
      </c>
      <c r="D6927" s="81" t="s">
        <v>13508</v>
      </c>
      <c r="E6927" s="81"/>
      <c r="F6927" s="81" t="s">
        <v>226</v>
      </c>
      <c r="G6927" s="81" t="s">
        <v>236</v>
      </c>
      <c r="H6927" s="81" t="s">
        <v>3601</v>
      </c>
      <c r="I6927" s="81"/>
      <c r="J6927" s="82">
        <v>5.32</v>
      </c>
      <c r="K6927" s="82">
        <v>0</v>
      </c>
      <c r="L6927" s="82">
        <v>5</v>
      </c>
      <c r="M6927" s="82">
        <v>26.6</v>
      </c>
    </row>
    <row r="6928" spans="1:13">
      <c r="A6928" t="str">
        <f t="shared" si="108"/>
        <v>T500020008</v>
      </c>
      <c r="B6928" s="81" t="s">
        <v>13509</v>
      </c>
      <c r="C6928" s="81" t="s">
        <v>13510</v>
      </c>
      <c r="D6928" s="81" t="s">
        <v>13511</v>
      </c>
      <c r="E6928" s="81"/>
      <c r="F6928" s="81" t="s">
        <v>226</v>
      </c>
      <c r="G6928" s="81" t="s">
        <v>236</v>
      </c>
      <c r="H6928" s="81"/>
      <c r="I6928" s="81"/>
      <c r="J6928" s="82">
        <v>4.41</v>
      </c>
      <c r="K6928" s="82">
        <v>0</v>
      </c>
      <c r="L6928" s="82">
        <v>0</v>
      </c>
      <c r="M6928" s="82">
        <v>0</v>
      </c>
    </row>
    <row r="6929" spans="1:13">
      <c r="A6929" t="str">
        <f t="shared" si="108"/>
        <v>T500020008190703606</v>
      </c>
      <c r="B6929" s="81" t="s">
        <v>13509</v>
      </c>
      <c r="C6929" s="81" t="s">
        <v>13510</v>
      </c>
      <c r="D6929" s="81" t="s">
        <v>13511</v>
      </c>
      <c r="E6929" s="81"/>
      <c r="F6929" s="81" t="s">
        <v>226</v>
      </c>
      <c r="G6929" s="81" t="s">
        <v>236</v>
      </c>
      <c r="H6929" s="81" t="s">
        <v>13512</v>
      </c>
      <c r="I6929" s="81"/>
      <c r="J6929" s="82">
        <v>4.41</v>
      </c>
      <c r="K6929" s="82">
        <v>0</v>
      </c>
      <c r="L6929" s="82">
        <v>0</v>
      </c>
      <c r="M6929" s="82">
        <v>0</v>
      </c>
    </row>
    <row r="6930" spans="1:13">
      <c r="A6930" t="str">
        <f t="shared" si="108"/>
        <v>T5000200082100091687</v>
      </c>
      <c r="B6930" s="81" t="s">
        <v>13509</v>
      </c>
      <c r="C6930" s="81" t="s">
        <v>13510</v>
      </c>
      <c r="D6930" s="81" t="s">
        <v>13511</v>
      </c>
      <c r="E6930" s="81"/>
      <c r="F6930" s="81" t="s">
        <v>226</v>
      </c>
      <c r="G6930" s="81" t="s">
        <v>236</v>
      </c>
      <c r="H6930" s="81" t="s">
        <v>13513</v>
      </c>
      <c r="I6930" s="81"/>
      <c r="J6930" s="82">
        <v>4.41</v>
      </c>
      <c r="K6930" s="82">
        <v>0</v>
      </c>
      <c r="L6930" s="82">
        <v>25</v>
      </c>
      <c r="M6930" s="82">
        <v>110.25</v>
      </c>
    </row>
    <row r="6931" spans="1:13">
      <c r="A6931" t="str">
        <f t="shared" si="108"/>
        <v>T500020009190703605</v>
      </c>
      <c r="B6931" s="81" t="s">
        <v>13514</v>
      </c>
      <c r="C6931" s="81" t="s">
        <v>13515</v>
      </c>
      <c r="D6931" s="81" t="s">
        <v>13516</v>
      </c>
      <c r="E6931" s="81"/>
      <c r="F6931" s="81" t="s">
        <v>226</v>
      </c>
      <c r="G6931" s="81" t="s">
        <v>236</v>
      </c>
      <c r="H6931" s="81" t="s">
        <v>13517</v>
      </c>
      <c r="I6931" s="81"/>
      <c r="J6931" s="82">
        <v>3.6</v>
      </c>
      <c r="K6931" s="82">
        <v>0</v>
      </c>
      <c r="L6931" s="82">
        <v>0</v>
      </c>
      <c r="M6931" s="82">
        <v>0</v>
      </c>
    </row>
    <row r="6932" spans="1:13">
      <c r="A6932" t="str">
        <f t="shared" si="108"/>
        <v>T5000200092200018926</v>
      </c>
      <c r="B6932" s="81" t="s">
        <v>13514</v>
      </c>
      <c r="C6932" s="81" t="s">
        <v>13515</v>
      </c>
      <c r="D6932" s="81" t="s">
        <v>13516</v>
      </c>
      <c r="E6932" s="81"/>
      <c r="F6932" s="81" t="s">
        <v>226</v>
      </c>
      <c r="G6932" s="81" t="s">
        <v>236</v>
      </c>
      <c r="H6932" s="81" t="s">
        <v>13209</v>
      </c>
      <c r="I6932" s="81"/>
      <c r="J6932" s="82">
        <v>3.6</v>
      </c>
      <c r="K6932" s="82">
        <v>0</v>
      </c>
      <c r="L6932" s="82">
        <v>6</v>
      </c>
      <c r="M6932" s="82">
        <v>21.6</v>
      </c>
    </row>
    <row r="6933" spans="1:13">
      <c r="A6933" t="str">
        <f t="shared" si="108"/>
        <v>T5000200102100090768</v>
      </c>
      <c r="B6933" s="81" t="s">
        <v>13518</v>
      </c>
      <c r="C6933" s="81" t="s">
        <v>13519</v>
      </c>
      <c r="D6933" s="81" t="s">
        <v>13520</v>
      </c>
      <c r="E6933" s="81"/>
      <c r="F6933" s="81" t="s">
        <v>226</v>
      </c>
      <c r="G6933" s="81" t="s">
        <v>236</v>
      </c>
      <c r="H6933" s="81" t="s">
        <v>13488</v>
      </c>
      <c r="I6933" s="81"/>
      <c r="J6933" s="82">
        <v>4.29</v>
      </c>
      <c r="K6933" s="82">
        <v>0</v>
      </c>
      <c r="L6933" s="82">
        <v>16</v>
      </c>
      <c r="M6933" s="82">
        <v>68.64</v>
      </c>
    </row>
    <row r="6934" spans="1:13">
      <c r="A6934" t="str">
        <f t="shared" si="108"/>
        <v>T500020010190703604</v>
      </c>
      <c r="B6934" s="81" t="s">
        <v>13518</v>
      </c>
      <c r="C6934" s="81" t="s">
        <v>13519</v>
      </c>
      <c r="D6934" s="81" t="s">
        <v>13520</v>
      </c>
      <c r="E6934" s="81"/>
      <c r="F6934" s="81" t="s">
        <v>226</v>
      </c>
      <c r="G6934" s="81" t="s">
        <v>236</v>
      </c>
      <c r="H6934" s="81" t="s">
        <v>13521</v>
      </c>
      <c r="I6934" s="81"/>
      <c r="J6934" s="82">
        <v>4.29</v>
      </c>
      <c r="K6934" s="82">
        <v>0</v>
      </c>
      <c r="L6934" s="82">
        <v>0</v>
      </c>
      <c r="M6934" s="82">
        <v>0</v>
      </c>
    </row>
    <row r="6935" spans="1:13">
      <c r="A6935" t="str">
        <f t="shared" si="108"/>
        <v>T5000200102300070649</v>
      </c>
      <c r="B6935" s="81" t="s">
        <v>13518</v>
      </c>
      <c r="C6935" s="81" t="s">
        <v>13519</v>
      </c>
      <c r="D6935" s="81" t="s">
        <v>13520</v>
      </c>
      <c r="E6935" s="81"/>
      <c r="F6935" s="81" t="s">
        <v>226</v>
      </c>
      <c r="G6935" s="81" t="s">
        <v>236</v>
      </c>
      <c r="H6935" s="81" t="s">
        <v>13522</v>
      </c>
      <c r="I6935" s="81"/>
      <c r="J6935" s="82">
        <v>4.29</v>
      </c>
      <c r="K6935" s="82">
        <v>0</v>
      </c>
      <c r="L6935" s="82">
        <v>16</v>
      </c>
      <c r="M6935" s="82">
        <v>68.64</v>
      </c>
    </row>
    <row r="6936" spans="1:13">
      <c r="A6936" t="str">
        <f t="shared" si="108"/>
        <v>T5000200102300069892</v>
      </c>
      <c r="B6936" s="81" t="s">
        <v>13518</v>
      </c>
      <c r="C6936" s="81" t="s">
        <v>13519</v>
      </c>
      <c r="D6936" s="81" t="s">
        <v>13520</v>
      </c>
      <c r="E6936" s="81"/>
      <c r="F6936" s="81" t="s">
        <v>226</v>
      </c>
      <c r="G6936" s="81" t="s">
        <v>236</v>
      </c>
      <c r="H6936" s="81" t="s">
        <v>13523</v>
      </c>
      <c r="I6936" s="81"/>
      <c r="J6936" s="82">
        <v>4.29</v>
      </c>
      <c r="K6936" s="82">
        <v>0</v>
      </c>
      <c r="L6936" s="82">
        <v>0</v>
      </c>
      <c r="M6936" s="82">
        <v>0</v>
      </c>
    </row>
    <row r="6937" spans="1:13">
      <c r="A6937" t="str">
        <f t="shared" si="108"/>
        <v>T5000200122100099053</v>
      </c>
      <c r="B6937" s="81" t="s">
        <v>13524</v>
      </c>
      <c r="C6937" s="81" t="s">
        <v>13525</v>
      </c>
      <c r="D6937" s="81" t="s">
        <v>13526</v>
      </c>
      <c r="E6937" s="81"/>
      <c r="F6937" s="81" t="s">
        <v>226</v>
      </c>
      <c r="G6937" s="81" t="s">
        <v>236</v>
      </c>
      <c r="H6937" s="81" t="s">
        <v>13492</v>
      </c>
      <c r="I6937" s="81"/>
      <c r="J6937" s="82">
        <v>3.74</v>
      </c>
      <c r="K6937" s="82">
        <v>0</v>
      </c>
      <c r="L6937" s="82">
        <v>1</v>
      </c>
      <c r="M6937" s="82">
        <v>3.74</v>
      </c>
    </row>
    <row r="6938" spans="1:13">
      <c r="A6938" t="str">
        <f t="shared" si="108"/>
        <v>T5000200122300061013</v>
      </c>
      <c r="B6938" s="81" t="s">
        <v>13524</v>
      </c>
      <c r="C6938" s="81" t="s">
        <v>13525</v>
      </c>
      <c r="D6938" s="81" t="s">
        <v>13526</v>
      </c>
      <c r="E6938" s="81"/>
      <c r="F6938" s="81" t="s">
        <v>226</v>
      </c>
      <c r="G6938" s="81" t="s">
        <v>236</v>
      </c>
      <c r="H6938" s="81" t="s">
        <v>13527</v>
      </c>
      <c r="I6938" s="81"/>
      <c r="J6938" s="82">
        <v>3.74</v>
      </c>
      <c r="K6938" s="82">
        <v>0</v>
      </c>
      <c r="L6938" s="82">
        <v>29</v>
      </c>
      <c r="M6938" s="82">
        <v>108.46</v>
      </c>
    </row>
    <row r="6939" spans="1:13">
      <c r="A6939" t="str">
        <f t="shared" si="108"/>
        <v>T5000200142100091788</v>
      </c>
      <c r="B6939" s="81" t="s">
        <v>13528</v>
      </c>
      <c r="C6939" s="81" t="s">
        <v>13529</v>
      </c>
      <c r="D6939" s="81" t="s">
        <v>13530</v>
      </c>
      <c r="E6939" s="81"/>
      <c r="F6939" s="81" t="s">
        <v>226</v>
      </c>
      <c r="G6939" s="81" t="s">
        <v>236</v>
      </c>
      <c r="H6939" s="81" t="s">
        <v>13497</v>
      </c>
      <c r="I6939" s="81"/>
      <c r="J6939" s="82">
        <v>4.74</v>
      </c>
      <c r="K6939" s="82">
        <v>0</v>
      </c>
      <c r="L6939" s="82">
        <v>18</v>
      </c>
      <c r="M6939" s="82">
        <v>85.32</v>
      </c>
    </row>
    <row r="6940" spans="1:13">
      <c r="A6940" t="str">
        <f t="shared" si="108"/>
        <v>T500020016</v>
      </c>
      <c r="B6940" s="81" t="s">
        <v>13531</v>
      </c>
      <c r="C6940" s="81" t="s">
        <v>13532</v>
      </c>
      <c r="D6940" s="81" t="s">
        <v>13533</v>
      </c>
      <c r="E6940" s="81"/>
      <c r="F6940" s="81" t="s">
        <v>226</v>
      </c>
      <c r="G6940" s="81" t="s">
        <v>236</v>
      </c>
      <c r="H6940" s="81"/>
      <c r="I6940" s="81"/>
      <c r="J6940" s="82">
        <v>6.77</v>
      </c>
      <c r="K6940" s="82">
        <v>0</v>
      </c>
      <c r="L6940" s="82">
        <v>-1</v>
      </c>
      <c r="M6940" s="82">
        <v>-6.77</v>
      </c>
    </row>
    <row r="6941" spans="1:13">
      <c r="A6941" t="str">
        <f t="shared" si="108"/>
        <v>T5000200182200112005</v>
      </c>
      <c r="B6941" s="81" t="s">
        <v>13534</v>
      </c>
      <c r="C6941" s="81" t="s">
        <v>13535</v>
      </c>
      <c r="D6941" s="81" t="s">
        <v>13536</v>
      </c>
      <c r="E6941" s="81"/>
      <c r="F6941" s="81" t="s">
        <v>226</v>
      </c>
      <c r="G6941" s="81" t="s">
        <v>236</v>
      </c>
      <c r="H6941" s="81" t="s">
        <v>13296</v>
      </c>
      <c r="I6941" s="81"/>
      <c r="J6941" s="82">
        <v>4.18</v>
      </c>
      <c r="K6941" s="82">
        <v>0</v>
      </c>
      <c r="L6941" s="82">
        <v>13</v>
      </c>
      <c r="M6941" s="82">
        <v>54.34</v>
      </c>
    </row>
    <row r="6942" spans="1:13">
      <c r="A6942" t="str">
        <f t="shared" si="108"/>
        <v>T5000200202200113964</v>
      </c>
      <c r="B6942" s="81" t="s">
        <v>13537</v>
      </c>
      <c r="C6942" s="81" t="s">
        <v>13538</v>
      </c>
      <c r="D6942" s="81" t="s">
        <v>6076</v>
      </c>
      <c r="E6942" s="81"/>
      <c r="F6942" s="81" t="s">
        <v>226</v>
      </c>
      <c r="G6942" s="81" t="s">
        <v>236</v>
      </c>
      <c r="H6942" s="81" t="s">
        <v>6659</v>
      </c>
      <c r="I6942" s="81"/>
      <c r="J6942" s="82">
        <v>4.72</v>
      </c>
      <c r="K6942" s="82">
        <v>0</v>
      </c>
      <c r="L6942" s="82">
        <v>4</v>
      </c>
      <c r="M6942" s="82">
        <v>18.88</v>
      </c>
    </row>
    <row r="6943" spans="1:13">
      <c r="A6943" t="str">
        <f t="shared" si="108"/>
        <v>T500020022</v>
      </c>
      <c r="B6943" s="81" t="s">
        <v>13539</v>
      </c>
      <c r="C6943" s="81" t="s">
        <v>13540</v>
      </c>
      <c r="D6943" s="81" t="s">
        <v>13541</v>
      </c>
      <c r="E6943" s="81"/>
      <c r="F6943" s="81" t="s">
        <v>226</v>
      </c>
      <c r="G6943" s="81" t="s">
        <v>236</v>
      </c>
      <c r="H6943" s="81"/>
      <c r="I6943" s="81"/>
      <c r="J6943" s="82">
        <v>5.14</v>
      </c>
      <c r="K6943" s="82">
        <v>0</v>
      </c>
      <c r="L6943" s="82">
        <v>0</v>
      </c>
      <c r="M6943" s="82">
        <v>0</v>
      </c>
    </row>
    <row r="6944" spans="1:13">
      <c r="A6944" t="str">
        <f t="shared" si="108"/>
        <v>T5009150222100058378</v>
      </c>
      <c r="B6944" s="81" t="s">
        <v>13542</v>
      </c>
      <c r="C6944" s="81" t="s">
        <v>13540</v>
      </c>
      <c r="D6944" s="81" t="s">
        <v>13543</v>
      </c>
      <c r="E6944" s="81"/>
      <c r="F6944" s="81" t="s">
        <v>226</v>
      </c>
      <c r="G6944" s="81" t="s">
        <v>236</v>
      </c>
      <c r="H6944" s="81" t="s">
        <v>13544</v>
      </c>
      <c r="I6944" s="81"/>
      <c r="J6944" s="82">
        <v>6.51</v>
      </c>
      <c r="K6944" s="82">
        <v>0</v>
      </c>
      <c r="L6944" s="82">
        <v>0</v>
      </c>
      <c r="M6944" s="82">
        <v>0</v>
      </c>
    </row>
    <row r="6945" spans="1:13">
      <c r="A6945" t="str">
        <f t="shared" si="108"/>
        <v>T5009150222100090768</v>
      </c>
      <c r="B6945" s="81" t="s">
        <v>13542</v>
      </c>
      <c r="C6945" s="81" t="s">
        <v>13540</v>
      </c>
      <c r="D6945" s="81" t="s">
        <v>13543</v>
      </c>
      <c r="E6945" s="81"/>
      <c r="F6945" s="81" t="s">
        <v>226</v>
      </c>
      <c r="G6945" s="81" t="s">
        <v>236</v>
      </c>
      <c r="H6945" s="81" t="s">
        <v>13488</v>
      </c>
      <c r="I6945" s="81"/>
      <c r="J6945" s="82">
        <v>6.51</v>
      </c>
      <c r="K6945" s="82">
        <v>0</v>
      </c>
      <c r="L6945" s="82">
        <v>0</v>
      </c>
      <c r="M6945" s="82">
        <v>0</v>
      </c>
    </row>
    <row r="6946" spans="1:13">
      <c r="A6946" t="str">
        <f t="shared" si="108"/>
        <v>T5009150222200113964</v>
      </c>
      <c r="B6946" s="81" t="s">
        <v>13542</v>
      </c>
      <c r="C6946" s="81" t="s">
        <v>13540</v>
      </c>
      <c r="D6946" s="81" t="s">
        <v>13543</v>
      </c>
      <c r="E6946" s="81"/>
      <c r="F6946" s="81" t="s">
        <v>226</v>
      </c>
      <c r="G6946" s="81" t="s">
        <v>236</v>
      </c>
      <c r="H6946" s="81" t="s">
        <v>6659</v>
      </c>
      <c r="I6946" s="81"/>
      <c r="J6946" s="82">
        <v>6.51</v>
      </c>
      <c r="K6946" s="82">
        <v>0</v>
      </c>
      <c r="L6946" s="82">
        <v>0</v>
      </c>
      <c r="M6946" s="82">
        <v>0</v>
      </c>
    </row>
    <row r="6947" spans="1:13">
      <c r="A6947" t="str">
        <f t="shared" si="108"/>
        <v>T5000200262200009013</v>
      </c>
      <c r="B6947" s="81" t="s">
        <v>13545</v>
      </c>
      <c r="C6947" s="81" t="s">
        <v>13546</v>
      </c>
      <c r="D6947" s="81" t="s">
        <v>13547</v>
      </c>
      <c r="E6947" s="81"/>
      <c r="F6947" s="81" t="s">
        <v>226</v>
      </c>
      <c r="G6947" s="81" t="s">
        <v>236</v>
      </c>
      <c r="H6947" s="81" t="s">
        <v>13235</v>
      </c>
      <c r="I6947" s="81"/>
      <c r="J6947" s="82">
        <v>4.8600000000000003</v>
      </c>
      <c r="K6947" s="82">
        <v>0</v>
      </c>
      <c r="L6947" s="82">
        <v>2</v>
      </c>
      <c r="M6947" s="82">
        <v>9.7200000000000006</v>
      </c>
    </row>
    <row r="6948" spans="1:13">
      <c r="A6948" t="str">
        <f t="shared" si="108"/>
        <v>T5009200062000095689</v>
      </c>
      <c r="B6948" s="81" t="s">
        <v>13548</v>
      </c>
      <c r="C6948" s="81" t="s">
        <v>13549</v>
      </c>
      <c r="D6948" s="81" t="s">
        <v>13550</v>
      </c>
      <c r="E6948" s="81"/>
      <c r="F6948" s="81" t="s">
        <v>226</v>
      </c>
      <c r="G6948" s="81" t="s">
        <v>236</v>
      </c>
      <c r="H6948" s="81" t="s">
        <v>13551</v>
      </c>
      <c r="I6948" s="81"/>
      <c r="J6948" s="82">
        <v>5.74</v>
      </c>
      <c r="K6948" s="82">
        <v>0</v>
      </c>
      <c r="L6948" s="82">
        <v>12</v>
      </c>
      <c r="M6948" s="82">
        <v>68.88</v>
      </c>
    </row>
    <row r="6949" spans="1:13">
      <c r="A6949" t="str">
        <f t="shared" si="108"/>
        <v>T500920008</v>
      </c>
      <c r="B6949" s="81" t="s">
        <v>13552</v>
      </c>
      <c r="C6949" s="81" t="s">
        <v>13553</v>
      </c>
      <c r="D6949" s="81" t="s">
        <v>13554</v>
      </c>
      <c r="E6949" s="81"/>
      <c r="F6949" s="81" t="s">
        <v>226</v>
      </c>
      <c r="G6949" s="81" t="s">
        <v>236</v>
      </c>
      <c r="H6949" s="81"/>
      <c r="I6949" s="81"/>
      <c r="J6949" s="82">
        <v>5.13</v>
      </c>
      <c r="K6949" s="82">
        <v>0</v>
      </c>
      <c r="L6949" s="82">
        <v>0</v>
      </c>
      <c r="M6949" s="82">
        <v>0</v>
      </c>
    </row>
    <row r="6950" spans="1:13">
      <c r="A6950" t="str">
        <f t="shared" si="108"/>
        <v>T5009200082100028848</v>
      </c>
      <c r="B6950" s="81" t="s">
        <v>13552</v>
      </c>
      <c r="C6950" s="81" t="s">
        <v>13553</v>
      </c>
      <c r="D6950" s="81" t="s">
        <v>13554</v>
      </c>
      <c r="E6950" s="81"/>
      <c r="F6950" s="81" t="s">
        <v>226</v>
      </c>
      <c r="G6950" s="81" t="s">
        <v>236</v>
      </c>
      <c r="H6950" s="81" t="s">
        <v>13555</v>
      </c>
      <c r="I6950" s="81"/>
      <c r="J6950" s="82">
        <v>5.13</v>
      </c>
      <c r="K6950" s="82">
        <v>0</v>
      </c>
      <c r="L6950" s="82">
        <v>13</v>
      </c>
      <c r="M6950" s="82">
        <v>66.69</v>
      </c>
    </row>
    <row r="6951" spans="1:13">
      <c r="A6951" t="str">
        <f t="shared" si="108"/>
        <v>T5009200102000107191</v>
      </c>
      <c r="B6951" s="81" t="s">
        <v>13556</v>
      </c>
      <c r="C6951" s="81" t="s">
        <v>13557</v>
      </c>
      <c r="D6951" s="81" t="s">
        <v>13558</v>
      </c>
      <c r="E6951" s="81"/>
      <c r="F6951" s="81" t="s">
        <v>226</v>
      </c>
      <c r="G6951" s="81" t="s">
        <v>236</v>
      </c>
      <c r="H6951" s="81" t="s">
        <v>13559</v>
      </c>
      <c r="I6951" s="81"/>
      <c r="J6951" s="82">
        <v>5.18</v>
      </c>
      <c r="K6951" s="82">
        <v>0</v>
      </c>
      <c r="L6951" s="82">
        <v>1</v>
      </c>
      <c r="M6951" s="82">
        <v>5.18</v>
      </c>
    </row>
    <row r="6952" spans="1:13">
      <c r="A6952" t="str">
        <f t="shared" si="108"/>
        <v>T500920010</v>
      </c>
      <c r="B6952" s="81" t="s">
        <v>13556</v>
      </c>
      <c r="C6952" s="81" t="s">
        <v>13557</v>
      </c>
      <c r="D6952" s="81" t="s">
        <v>13558</v>
      </c>
      <c r="E6952" s="81"/>
      <c r="F6952" s="81" t="s">
        <v>226</v>
      </c>
      <c r="G6952" s="81" t="s">
        <v>236</v>
      </c>
      <c r="H6952" s="81"/>
      <c r="I6952" s="81"/>
      <c r="J6952" s="82">
        <v>5.18</v>
      </c>
      <c r="K6952" s="82">
        <v>0</v>
      </c>
      <c r="L6952" s="82">
        <v>0</v>
      </c>
      <c r="M6952" s="82">
        <v>0</v>
      </c>
    </row>
    <row r="6953" spans="1:13">
      <c r="A6953" t="str">
        <f t="shared" si="108"/>
        <v>T5009200102300061364</v>
      </c>
      <c r="B6953" s="81" t="s">
        <v>13556</v>
      </c>
      <c r="C6953" s="81" t="s">
        <v>13557</v>
      </c>
      <c r="D6953" s="81" t="s">
        <v>13558</v>
      </c>
      <c r="E6953" s="81"/>
      <c r="F6953" s="81" t="s">
        <v>226</v>
      </c>
      <c r="G6953" s="81" t="s">
        <v>236</v>
      </c>
      <c r="H6953" s="81" t="s">
        <v>13560</v>
      </c>
      <c r="I6953" s="81"/>
      <c r="J6953" s="82">
        <v>5.18</v>
      </c>
      <c r="K6953" s="82">
        <v>0</v>
      </c>
      <c r="L6953" s="82">
        <v>36</v>
      </c>
      <c r="M6953" s="82">
        <v>186.48</v>
      </c>
    </row>
    <row r="6954" spans="1:13">
      <c r="A6954" t="str">
        <f t="shared" si="108"/>
        <v>T500920012</v>
      </c>
      <c r="B6954" s="81" t="s">
        <v>13561</v>
      </c>
      <c r="C6954" s="81" t="s">
        <v>13562</v>
      </c>
      <c r="D6954" s="81" t="s">
        <v>13563</v>
      </c>
      <c r="E6954" s="81"/>
      <c r="F6954" s="81" t="s">
        <v>226</v>
      </c>
      <c r="G6954" s="81" t="s">
        <v>236</v>
      </c>
      <c r="H6954" s="81"/>
      <c r="I6954" s="81"/>
      <c r="J6954" s="82">
        <v>5.5</v>
      </c>
      <c r="K6954" s="82">
        <v>0</v>
      </c>
      <c r="L6954" s="82">
        <v>0</v>
      </c>
      <c r="M6954" s="82">
        <v>0</v>
      </c>
    </row>
    <row r="6955" spans="1:13">
      <c r="A6955" t="str">
        <f t="shared" si="108"/>
        <v>T500920013</v>
      </c>
      <c r="B6955" s="81" t="s">
        <v>13564</v>
      </c>
      <c r="C6955" s="81" t="s">
        <v>13562</v>
      </c>
      <c r="D6955" s="81" t="s">
        <v>13565</v>
      </c>
      <c r="E6955" s="81"/>
      <c r="F6955" s="81" t="s">
        <v>226</v>
      </c>
      <c r="G6955" s="81" t="s">
        <v>1933</v>
      </c>
      <c r="H6955" s="81"/>
      <c r="I6955" s="81"/>
      <c r="J6955" s="82">
        <v>5.05</v>
      </c>
      <c r="K6955" s="82">
        <v>0</v>
      </c>
      <c r="L6955" s="82">
        <v>0</v>
      </c>
      <c r="M6955" s="82">
        <v>0</v>
      </c>
    </row>
    <row r="6956" spans="1:13">
      <c r="A6956" t="str">
        <f t="shared" si="108"/>
        <v>T500920014</v>
      </c>
      <c r="B6956" s="81" t="s">
        <v>13566</v>
      </c>
      <c r="C6956" s="81" t="s">
        <v>13567</v>
      </c>
      <c r="D6956" s="81" t="s">
        <v>13568</v>
      </c>
      <c r="E6956" s="81"/>
      <c r="F6956" s="81" t="s">
        <v>226</v>
      </c>
      <c r="G6956" s="81" t="s">
        <v>236</v>
      </c>
      <c r="H6956" s="81"/>
      <c r="I6956" s="81"/>
      <c r="J6956" s="82">
        <v>5.1100000000000003</v>
      </c>
      <c r="K6956" s="82">
        <v>0</v>
      </c>
      <c r="L6956" s="82">
        <v>0</v>
      </c>
      <c r="M6956" s="82">
        <v>0</v>
      </c>
    </row>
    <row r="6957" spans="1:13">
      <c r="A6957" t="str">
        <f t="shared" si="108"/>
        <v>T5009200142300061365</v>
      </c>
      <c r="B6957" s="81" t="s">
        <v>13566</v>
      </c>
      <c r="C6957" s="81" t="s">
        <v>13567</v>
      </c>
      <c r="D6957" s="81" t="s">
        <v>13568</v>
      </c>
      <c r="E6957" s="81"/>
      <c r="F6957" s="81" t="s">
        <v>226</v>
      </c>
      <c r="G6957" s="81" t="s">
        <v>236</v>
      </c>
      <c r="H6957" s="81" t="s">
        <v>13569</v>
      </c>
      <c r="I6957" s="81"/>
      <c r="J6957" s="82">
        <v>5.1100000000000003</v>
      </c>
      <c r="K6957" s="82">
        <v>0</v>
      </c>
      <c r="L6957" s="82">
        <v>20</v>
      </c>
      <c r="M6957" s="82">
        <v>102.2</v>
      </c>
    </row>
    <row r="6958" spans="1:13">
      <c r="A6958" t="str">
        <f t="shared" si="108"/>
        <v>T500920016</v>
      </c>
      <c r="B6958" s="81" t="s">
        <v>13570</v>
      </c>
      <c r="C6958" s="81" t="s">
        <v>13571</v>
      </c>
      <c r="D6958" s="81" t="s">
        <v>13572</v>
      </c>
      <c r="E6958" s="81"/>
      <c r="F6958" s="81" t="s">
        <v>226</v>
      </c>
      <c r="G6958" s="81" t="s">
        <v>236</v>
      </c>
      <c r="H6958" s="81"/>
      <c r="I6958" s="81"/>
      <c r="J6958" s="82">
        <v>5.0999999999999996</v>
      </c>
      <c r="K6958" s="82">
        <v>0</v>
      </c>
      <c r="L6958" s="82">
        <v>0</v>
      </c>
      <c r="M6958" s="82">
        <v>0</v>
      </c>
    </row>
    <row r="6959" spans="1:13">
      <c r="A6959" t="str">
        <f t="shared" si="108"/>
        <v>T5009200162200067735</v>
      </c>
      <c r="B6959" s="81" t="s">
        <v>13570</v>
      </c>
      <c r="C6959" s="81" t="s">
        <v>13571</v>
      </c>
      <c r="D6959" s="81" t="s">
        <v>13572</v>
      </c>
      <c r="E6959" s="81"/>
      <c r="F6959" s="81" t="s">
        <v>226</v>
      </c>
      <c r="G6959" s="81" t="s">
        <v>236</v>
      </c>
      <c r="H6959" s="81" t="s">
        <v>7102</v>
      </c>
      <c r="I6959" s="81"/>
      <c r="J6959" s="82">
        <v>5.0999999999999996</v>
      </c>
      <c r="K6959" s="82">
        <v>0</v>
      </c>
      <c r="L6959" s="82">
        <v>18</v>
      </c>
      <c r="M6959" s="82">
        <v>91.8</v>
      </c>
    </row>
    <row r="6960" spans="1:13">
      <c r="A6960" t="str">
        <f t="shared" si="108"/>
        <v>T5009200182200113965</v>
      </c>
      <c r="B6960" s="81" t="s">
        <v>13573</v>
      </c>
      <c r="C6960" s="81" t="s">
        <v>13574</v>
      </c>
      <c r="D6960" s="81" t="s">
        <v>13575</v>
      </c>
      <c r="E6960" s="81"/>
      <c r="F6960" s="81" t="s">
        <v>226</v>
      </c>
      <c r="G6960" s="81" t="s">
        <v>236</v>
      </c>
      <c r="H6960" s="81" t="s">
        <v>13576</v>
      </c>
      <c r="I6960" s="81"/>
      <c r="J6960" s="82">
        <v>5.12</v>
      </c>
      <c r="K6960" s="82">
        <v>0</v>
      </c>
      <c r="L6960" s="82">
        <v>8</v>
      </c>
      <c r="M6960" s="82">
        <v>40.96</v>
      </c>
    </row>
    <row r="6961" spans="1:13">
      <c r="A6961" t="str">
        <f t="shared" si="108"/>
        <v>T5009200202200087328</v>
      </c>
      <c r="B6961" s="81" t="s">
        <v>13577</v>
      </c>
      <c r="C6961" s="81" t="s">
        <v>13578</v>
      </c>
      <c r="D6961" s="81" t="s">
        <v>6266</v>
      </c>
      <c r="E6961" s="81"/>
      <c r="F6961" s="81" t="s">
        <v>226</v>
      </c>
      <c r="G6961" s="81" t="s">
        <v>236</v>
      </c>
      <c r="H6961" s="81" t="s">
        <v>13579</v>
      </c>
      <c r="I6961" s="81"/>
      <c r="J6961" s="82">
        <v>5.1100000000000003</v>
      </c>
      <c r="K6961" s="82">
        <v>0</v>
      </c>
      <c r="L6961" s="82">
        <v>44</v>
      </c>
      <c r="M6961" s="82">
        <v>224.84</v>
      </c>
    </row>
    <row r="6962" spans="1:13">
      <c r="A6962" t="str">
        <f t="shared" si="108"/>
        <v>T5009200222200100917</v>
      </c>
      <c r="B6962" s="81" t="s">
        <v>13580</v>
      </c>
      <c r="C6962" s="81" t="s">
        <v>13581</v>
      </c>
      <c r="D6962" s="81" t="s">
        <v>13582</v>
      </c>
      <c r="E6962" s="81"/>
      <c r="F6962" s="81" t="s">
        <v>226</v>
      </c>
      <c r="G6962" s="81" t="s">
        <v>236</v>
      </c>
      <c r="H6962" s="81" t="s">
        <v>7119</v>
      </c>
      <c r="I6962" s="81"/>
      <c r="J6962" s="82">
        <v>5.1100000000000003</v>
      </c>
      <c r="K6962" s="82">
        <v>0</v>
      </c>
      <c r="L6962" s="82">
        <v>31</v>
      </c>
      <c r="M6962" s="82">
        <v>158.41</v>
      </c>
    </row>
    <row r="6963" spans="1:13">
      <c r="A6963" t="str">
        <f t="shared" si="108"/>
        <v>T500920024</v>
      </c>
      <c r="B6963" s="81" t="s">
        <v>13583</v>
      </c>
      <c r="C6963" s="81" t="s">
        <v>13584</v>
      </c>
      <c r="D6963" s="81" t="s">
        <v>13585</v>
      </c>
      <c r="E6963" s="81"/>
      <c r="F6963" s="81" t="s">
        <v>226</v>
      </c>
      <c r="G6963" s="81" t="s">
        <v>236</v>
      </c>
      <c r="H6963" s="81"/>
      <c r="I6963" s="81"/>
      <c r="J6963" s="82">
        <v>5.14</v>
      </c>
      <c r="K6963" s="82">
        <v>0</v>
      </c>
      <c r="L6963" s="82">
        <v>0</v>
      </c>
      <c r="M6963" s="82">
        <v>0</v>
      </c>
    </row>
    <row r="6964" spans="1:13">
      <c r="A6964" t="str">
        <f t="shared" si="108"/>
        <v>T5009150362100064830</v>
      </c>
      <c r="B6964" s="81" t="s">
        <v>13586</v>
      </c>
      <c r="C6964" s="81" t="s">
        <v>13587</v>
      </c>
      <c r="D6964" s="81" t="s">
        <v>13588</v>
      </c>
      <c r="E6964" s="81"/>
      <c r="F6964" s="81" t="s">
        <v>226</v>
      </c>
      <c r="G6964" s="81" t="s">
        <v>236</v>
      </c>
      <c r="H6964" s="81" t="s">
        <v>3902</v>
      </c>
      <c r="I6964" s="81"/>
      <c r="J6964" s="82">
        <v>5.44</v>
      </c>
      <c r="K6964" s="82">
        <v>0</v>
      </c>
      <c r="L6964" s="82">
        <v>29</v>
      </c>
      <c r="M6964" s="82">
        <v>157.76</v>
      </c>
    </row>
    <row r="6965" spans="1:13">
      <c r="A6965" t="str">
        <f t="shared" si="108"/>
        <v>T500227362200018450</v>
      </c>
      <c r="B6965" s="81" t="s">
        <v>13589</v>
      </c>
      <c r="C6965" s="81" t="s">
        <v>13590</v>
      </c>
      <c r="D6965" s="81" t="s">
        <v>13591</v>
      </c>
      <c r="E6965" s="81"/>
      <c r="F6965" s="81" t="s">
        <v>226</v>
      </c>
      <c r="G6965" s="81" t="s">
        <v>236</v>
      </c>
      <c r="H6965" s="81" t="s">
        <v>13396</v>
      </c>
      <c r="I6965" s="81"/>
      <c r="J6965" s="82">
        <v>5.56</v>
      </c>
      <c r="K6965" s="82">
        <v>0</v>
      </c>
      <c r="L6965" s="82">
        <v>5</v>
      </c>
      <c r="M6965" s="82">
        <v>27.8</v>
      </c>
    </row>
    <row r="6966" spans="1:13">
      <c r="A6966" t="str">
        <f t="shared" si="108"/>
        <v>T500227402200153510</v>
      </c>
      <c r="B6966" s="81" t="s">
        <v>13592</v>
      </c>
      <c r="C6966" s="81" t="s">
        <v>13590</v>
      </c>
      <c r="D6966" s="81" t="s">
        <v>13593</v>
      </c>
      <c r="E6966" s="81"/>
      <c r="F6966" s="81" t="s">
        <v>226</v>
      </c>
      <c r="G6966" s="81" t="s">
        <v>236</v>
      </c>
      <c r="H6966" s="81" t="s">
        <v>13402</v>
      </c>
      <c r="I6966" s="81"/>
      <c r="J6966" s="82">
        <v>5.52</v>
      </c>
      <c r="K6966" s="82">
        <v>0</v>
      </c>
      <c r="L6966" s="82">
        <v>28</v>
      </c>
      <c r="M6966" s="82">
        <v>154.56</v>
      </c>
    </row>
    <row r="6967" spans="1:13">
      <c r="A6967" t="str">
        <f t="shared" si="108"/>
        <v>T500227422200094139</v>
      </c>
      <c r="B6967" s="81" t="s">
        <v>13594</v>
      </c>
      <c r="C6967" s="81" t="s">
        <v>13595</v>
      </c>
      <c r="D6967" s="81" t="s">
        <v>13596</v>
      </c>
      <c r="E6967" s="81"/>
      <c r="F6967" s="81" t="s">
        <v>226</v>
      </c>
      <c r="G6967" s="81" t="s">
        <v>236</v>
      </c>
      <c r="H6967" s="81" t="s">
        <v>13212</v>
      </c>
      <c r="I6967" s="81"/>
      <c r="J6967" s="82">
        <v>5.85</v>
      </c>
      <c r="K6967" s="82">
        <v>0</v>
      </c>
      <c r="L6967" s="82">
        <v>37</v>
      </c>
      <c r="M6967" s="82">
        <v>216.45</v>
      </c>
    </row>
    <row r="6968" spans="1:13">
      <c r="A6968" t="str">
        <f t="shared" si="108"/>
        <v>T50022744</v>
      </c>
      <c r="B6968" s="81" t="s">
        <v>13597</v>
      </c>
      <c r="C6968" s="81" t="s">
        <v>13598</v>
      </c>
      <c r="D6968" s="81" t="s">
        <v>13599</v>
      </c>
      <c r="E6968" s="81"/>
      <c r="F6968" s="81" t="s">
        <v>226</v>
      </c>
      <c r="G6968" s="81" t="s">
        <v>236</v>
      </c>
      <c r="H6968" s="81"/>
      <c r="I6968" s="81"/>
      <c r="J6968" s="82">
        <v>0</v>
      </c>
      <c r="K6968" s="82">
        <v>0</v>
      </c>
      <c r="L6968" s="82">
        <v>0</v>
      </c>
      <c r="M6968" s="82"/>
    </row>
    <row r="6969" spans="1:13">
      <c r="A6969" t="str">
        <f t="shared" si="108"/>
        <v>T500227452100021684</v>
      </c>
      <c r="B6969" s="81" t="s">
        <v>13600</v>
      </c>
      <c r="C6969" s="81" t="s">
        <v>13598</v>
      </c>
      <c r="D6969" s="81" t="s">
        <v>13601</v>
      </c>
      <c r="E6969" s="81"/>
      <c r="F6969" s="81" t="s">
        <v>226</v>
      </c>
      <c r="G6969" s="81" t="s">
        <v>236</v>
      </c>
      <c r="H6969" s="81" t="s">
        <v>13408</v>
      </c>
      <c r="I6969" s="81"/>
      <c r="J6969" s="82">
        <v>5.85</v>
      </c>
      <c r="K6969" s="82">
        <v>0</v>
      </c>
      <c r="L6969" s="82">
        <v>37</v>
      </c>
      <c r="M6969" s="82">
        <v>216.45</v>
      </c>
    </row>
    <row r="6970" spans="1:13">
      <c r="A6970" t="str">
        <f t="shared" si="108"/>
        <v>T500227462200102086</v>
      </c>
      <c r="B6970" s="81" t="s">
        <v>13602</v>
      </c>
      <c r="C6970" s="81" t="s">
        <v>13603</v>
      </c>
      <c r="D6970" s="81" t="s">
        <v>13604</v>
      </c>
      <c r="E6970" s="81"/>
      <c r="F6970" s="81" t="s">
        <v>226</v>
      </c>
      <c r="G6970" s="81" t="s">
        <v>236</v>
      </c>
      <c r="H6970" s="81" t="s">
        <v>13605</v>
      </c>
      <c r="I6970" s="81"/>
      <c r="J6970" s="82">
        <v>5.85</v>
      </c>
      <c r="K6970" s="82">
        <v>0</v>
      </c>
      <c r="L6970" s="82">
        <v>40</v>
      </c>
      <c r="M6970" s="82">
        <v>234</v>
      </c>
    </row>
    <row r="6971" spans="1:13">
      <c r="A6971" t="str">
        <f t="shared" si="108"/>
        <v>T500227482200079727</v>
      </c>
      <c r="B6971" s="81" t="s">
        <v>13606</v>
      </c>
      <c r="C6971" s="81" t="s">
        <v>13607</v>
      </c>
      <c r="D6971" s="81" t="s">
        <v>13608</v>
      </c>
      <c r="E6971" s="81"/>
      <c r="F6971" s="81" t="s">
        <v>226</v>
      </c>
      <c r="G6971" s="81" t="s">
        <v>236</v>
      </c>
      <c r="H6971" s="81" t="s">
        <v>13609</v>
      </c>
      <c r="I6971" s="81"/>
      <c r="J6971" s="82">
        <v>5.85</v>
      </c>
      <c r="K6971" s="82">
        <v>0</v>
      </c>
      <c r="L6971" s="82">
        <v>31</v>
      </c>
      <c r="M6971" s="82">
        <v>181.35</v>
      </c>
    </row>
    <row r="6972" spans="1:13">
      <c r="A6972" t="str">
        <f t="shared" si="108"/>
        <v>T500227502100045839</v>
      </c>
      <c r="B6972" s="81" t="s">
        <v>13610</v>
      </c>
      <c r="C6972" s="81" t="s">
        <v>13611</v>
      </c>
      <c r="D6972" s="81" t="s">
        <v>13612</v>
      </c>
      <c r="E6972" s="81"/>
      <c r="F6972" s="81" t="s">
        <v>226</v>
      </c>
      <c r="G6972" s="81" t="s">
        <v>236</v>
      </c>
      <c r="H6972" s="81" t="s">
        <v>13412</v>
      </c>
      <c r="I6972" s="81"/>
      <c r="J6972" s="82">
        <v>5.85</v>
      </c>
      <c r="K6972" s="82">
        <v>0</v>
      </c>
      <c r="L6972" s="82">
        <v>30</v>
      </c>
      <c r="M6972" s="82">
        <v>175.5</v>
      </c>
    </row>
    <row r="6973" spans="1:13">
      <c r="A6973" t="str">
        <f t="shared" si="108"/>
        <v>A923912592300058944</v>
      </c>
      <c r="B6973" s="81" t="s">
        <v>13613</v>
      </c>
      <c r="C6973" s="81" t="s">
        <v>13614</v>
      </c>
      <c r="D6973" s="81" t="s">
        <v>3597</v>
      </c>
      <c r="E6973" s="81"/>
      <c r="F6973" s="81" t="s">
        <v>226</v>
      </c>
      <c r="G6973" s="81" t="s">
        <v>236</v>
      </c>
      <c r="H6973" s="81" t="s">
        <v>13615</v>
      </c>
      <c r="I6973" s="81"/>
      <c r="J6973" s="82">
        <v>24.61</v>
      </c>
      <c r="K6973" s="82">
        <v>0</v>
      </c>
      <c r="L6973" s="82">
        <v>8</v>
      </c>
      <c r="M6973" s="82">
        <v>196.88</v>
      </c>
    </row>
    <row r="6974" spans="1:13">
      <c r="A6974" t="str">
        <f t="shared" si="108"/>
        <v>A920937462200132906</v>
      </c>
      <c r="B6974" s="81" t="s">
        <v>13616</v>
      </c>
      <c r="C6974" s="81" t="s">
        <v>13617</v>
      </c>
      <c r="D6974" s="81" t="s">
        <v>3595</v>
      </c>
      <c r="E6974" s="81"/>
      <c r="F6974" s="81" t="s">
        <v>226</v>
      </c>
      <c r="G6974" s="81" t="s">
        <v>236</v>
      </c>
      <c r="H6974" s="81" t="s">
        <v>13618</v>
      </c>
      <c r="I6974" s="81"/>
      <c r="J6974" s="82">
        <v>30.86</v>
      </c>
      <c r="K6974" s="82">
        <v>0</v>
      </c>
      <c r="L6974" s="82">
        <v>4</v>
      </c>
      <c r="M6974" s="82">
        <v>123.44</v>
      </c>
    </row>
    <row r="6975" spans="1:13">
      <c r="A6975" t="str">
        <f t="shared" si="108"/>
        <v>A916937532100057239</v>
      </c>
      <c r="B6975" s="81" t="s">
        <v>13619</v>
      </c>
      <c r="C6975" s="81" t="s">
        <v>13620</v>
      </c>
      <c r="D6975" s="81" t="s">
        <v>13621</v>
      </c>
      <c r="E6975" s="81"/>
      <c r="F6975" s="81" t="s">
        <v>226</v>
      </c>
      <c r="G6975" s="81" t="s">
        <v>236</v>
      </c>
      <c r="H6975" s="81" t="s">
        <v>13622</v>
      </c>
      <c r="I6975" s="81"/>
      <c r="J6975" s="82">
        <v>4.59</v>
      </c>
      <c r="K6975" s="82">
        <v>0</v>
      </c>
      <c r="L6975" s="82">
        <v>2</v>
      </c>
      <c r="M6975" s="82">
        <v>9.18</v>
      </c>
    </row>
    <row r="6976" spans="1:13">
      <c r="A6976" t="str">
        <f t="shared" si="108"/>
        <v>T50022752J2105762</v>
      </c>
      <c r="B6976" s="81" t="s">
        <v>13623</v>
      </c>
      <c r="C6976" s="81" t="s">
        <v>13624</v>
      </c>
      <c r="D6976" s="81" t="s">
        <v>13625</v>
      </c>
      <c r="E6976" s="81"/>
      <c r="F6976" s="81" t="s">
        <v>226</v>
      </c>
      <c r="G6976" s="81" t="s">
        <v>236</v>
      </c>
      <c r="H6976" s="81" t="s">
        <v>3177</v>
      </c>
      <c r="I6976" s="81"/>
      <c r="J6976" s="82">
        <v>5.8</v>
      </c>
      <c r="K6976" s="82">
        <v>0</v>
      </c>
      <c r="L6976" s="82">
        <v>37</v>
      </c>
      <c r="M6976" s="82">
        <v>214.6</v>
      </c>
    </row>
    <row r="6977" spans="1:13">
      <c r="A6977" t="str">
        <f t="shared" si="108"/>
        <v>T50022754</v>
      </c>
      <c r="B6977" s="81" t="s">
        <v>13626</v>
      </c>
      <c r="C6977" s="81" t="s">
        <v>13624</v>
      </c>
      <c r="D6977" s="81" t="s">
        <v>13627</v>
      </c>
      <c r="E6977" s="81"/>
      <c r="F6977" s="81" t="s">
        <v>226</v>
      </c>
      <c r="G6977" s="81" t="s">
        <v>236</v>
      </c>
      <c r="H6977" s="81"/>
      <c r="I6977" s="81"/>
      <c r="J6977" s="82">
        <v>5.22</v>
      </c>
      <c r="K6977" s="82">
        <v>0</v>
      </c>
      <c r="L6977" s="82">
        <v>0</v>
      </c>
      <c r="M6977" s="82">
        <v>0</v>
      </c>
    </row>
    <row r="6978" spans="1:13">
      <c r="A6978" t="str">
        <f t="shared" si="108"/>
        <v>T50022758J2102826</v>
      </c>
      <c r="B6978" s="81" t="s">
        <v>13628</v>
      </c>
      <c r="C6978" s="81" t="s">
        <v>13624</v>
      </c>
      <c r="D6978" s="81" t="s">
        <v>13629</v>
      </c>
      <c r="E6978" s="81"/>
      <c r="F6978" s="81" t="s">
        <v>226</v>
      </c>
      <c r="G6978" s="81" t="s">
        <v>236</v>
      </c>
      <c r="H6978" s="81" t="s">
        <v>3185</v>
      </c>
      <c r="I6978" s="81"/>
      <c r="J6978" s="82">
        <v>5.79</v>
      </c>
      <c r="K6978" s="82">
        <v>0</v>
      </c>
      <c r="L6978" s="82">
        <v>31</v>
      </c>
      <c r="M6978" s="82">
        <v>179.49</v>
      </c>
    </row>
    <row r="6979" spans="1:13">
      <c r="A6979" t="str">
        <f t="shared" ref="A6979:A7042" si="109">CONCATENATE(B6979,H6979)</f>
        <v>T500227622000013478</v>
      </c>
      <c r="B6979" s="81" t="s">
        <v>13630</v>
      </c>
      <c r="C6979" s="81" t="s">
        <v>13624</v>
      </c>
      <c r="D6979" s="81" t="s">
        <v>13631</v>
      </c>
      <c r="E6979" s="81"/>
      <c r="F6979" s="81" t="s">
        <v>226</v>
      </c>
      <c r="G6979" s="81" t="s">
        <v>236</v>
      </c>
      <c r="H6979" s="81" t="s">
        <v>13418</v>
      </c>
      <c r="I6979" s="81"/>
      <c r="J6979" s="82">
        <v>5.85</v>
      </c>
      <c r="K6979" s="82">
        <v>0</v>
      </c>
      <c r="L6979" s="82">
        <v>17</v>
      </c>
      <c r="M6979" s="82">
        <v>99.45</v>
      </c>
    </row>
    <row r="6980" spans="1:13">
      <c r="A6980" t="str">
        <f t="shared" si="109"/>
        <v>T50022756</v>
      </c>
      <c r="B6980" s="81" t="s">
        <v>13632</v>
      </c>
      <c r="C6980" s="81" t="s">
        <v>13633</v>
      </c>
      <c r="D6980" s="81" t="s">
        <v>13634</v>
      </c>
      <c r="E6980" s="81"/>
      <c r="F6980" s="81" t="s">
        <v>226</v>
      </c>
      <c r="G6980" s="81" t="s">
        <v>236</v>
      </c>
      <c r="H6980" s="81"/>
      <c r="I6980" s="81"/>
      <c r="J6980" s="82">
        <v>5.22</v>
      </c>
      <c r="K6980" s="82">
        <v>0</v>
      </c>
      <c r="L6980" s="82">
        <v>0</v>
      </c>
      <c r="M6980" s="82">
        <v>0</v>
      </c>
    </row>
    <row r="6981" spans="1:13">
      <c r="A6981" t="str">
        <f t="shared" si="109"/>
        <v>Ti-102.212</v>
      </c>
      <c r="B6981" s="81" t="s">
        <v>13635</v>
      </c>
      <c r="C6981" s="81" t="s">
        <v>13636</v>
      </c>
      <c r="D6981" s="81" t="s">
        <v>13637</v>
      </c>
      <c r="E6981" s="81"/>
      <c r="F6981" s="81" t="s">
        <v>226</v>
      </c>
      <c r="G6981" s="81" t="s">
        <v>309</v>
      </c>
      <c r="H6981" s="81"/>
      <c r="I6981" s="81"/>
      <c r="J6981" s="82">
        <v>2.66</v>
      </c>
      <c r="K6981" s="82">
        <v>0</v>
      </c>
      <c r="L6981" s="82">
        <v>-1</v>
      </c>
      <c r="M6981" s="82">
        <v>-2.66</v>
      </c>
    </row>
    <row r="6982" spans="1:13">
      <c r="A6982" t="str">
        <f t="shared" si="109"/>
        <v>Ti-102.212220142153</v>
      </c>
      <c r="B6982" s="81" t="s">
        <v>13635</v>
      </c>
      <c r="C6982" s="81" t="s">
        <v>13636</v>
      </c>
      <c r="D6982" s="81" t="s">
        <v>13637</v>
      </c>
      <c r="E6982" s="81"/>
      <c r="F6982" s="81" t="s">
        <v>226</v>
      </c>
      <c r="G6982" s="81" t="s">
        <v>309</v>
      </c>
      <c r="H6982" s="81" t="s">
        <v>13638</v>
      </c>
      <c r="I6982" s="81"/>
      <c r="J6982" s="82">
        <v>2.66</v>
      </c>
      <c r="K6982" s="82">
        <v>0</v>
      </c>
      <c r="L6982" s="82">
        <v>27</v>
      </c>
      <c r="M6982" s="82">
        <v>71.819999999999993</v>
      </c>
    </row>
    <row r="6983" spans="1:13">
      <c r="A6983" t="str">
        <f t="shared" si="109"/>
        <v>Ti-102.212200112210</v>
      </c>
      <c r="B6983" s="81" t="s">
        <v>13635</v>
      </c>
      <c r="C6983" s="81" t="s">
        <v>13636</v>
      </c>
      <c r="D6983" s="81" t="s">
        <v>13637</v>
      </c>
      <c r="E6983" s="81"/>
      <c r="F6983" s="81" t="s">
        <v>226</v>
      </c>
      <c r="G6983" s="81" t="s">
        <v>309</v>
      </c>
      <c r="H6983" s="81" t="s">
        <v>13639</v>
      </c>
      <c r="I6983" s="81"/>
      <c r="J6983" s="82">
        <v>2.66</v>
      </c>
      <c r="K6983" s="82">
        <v>0</v>
      </c>
      <c r="L6983" s="82">
        <v>0</v>
      </c>
      <c r="M6983" s="82">
        <v>0</v>
      </c>
    </row>
    <row r="6984" spans="1:13">
      <c r="A6984" t="str">
        <f t="shared" si="109"/>
        <v>Ti-102.214</v>
      </c>
      <c r="B6984" s="81" t="s">
        <v>13640</v>
      </c>
      <c r="C6984" s="81" t="s">
        <v>13641</v>
      </c>
      <c r="D6984" s="81" t="s">
        <v>13642</v>
      </c>
      <c r="E6984" s="81"/>
      <c r="F6984" s="81" t="s">
        <v>226</v>
      </c>
      <c r="G6984" s="81" t="s">
        <v>236</v>
      </c>
      <c r="H6984" s="81"/>
      <c r="I6984" s="81"/>
      <c r="J6984" s="82">
        <v>1.83</v>
      </c>
      <c r="K6984" s="82">
        <v>0</v>
      </c>
      <c r="L6984" s="82">
        <v>-4</v>
      </c>
      <c r="M6984" s="82">
        <v>-7.32</v>
      </c>
    </row>
    <row r="6985" spans="1:13">
      <c r="A6985" t="str">
        <f t="shared" si="109"/>
        <v>Ti-102.214200112210</v>
      </c>
      <c r="B6985" s="81" t="s">
        <v>13640</v>
      </c>
      <c r="C6985" s="81" t="s">
        <v>13641</v>
      </c>
      <c r="D6985" s="81" t="s">
        <v>13642</v>
      </c>
      <c r="E6985" s="81"/>
      <c r="F6985" s="81" t="s">
        <v>226</v>
      </c>
      <c r="G6985" s="81" t="s">
        <v>236</v>
      </c>
      <c r="H6985" s="81" t="s">
        <v>13639</v>
      </c>
      <c r="I6985" s="81"/>
      <c r="J6985" s="82">
        <v>1.83</v>
      </c>
      <c r="K6985" s="82">
        <v>0</v>
      </c>
      <c r="L6985" s="82">
        <v>22</v>
      </c>
      <c r="M6985" s="82">
        <v>40.26</v>
      </c>
    </row>
    <row r="6986" spans="1:13">
      <c r="A6986" t="str">
        <f t="shared" si="109"/>
        <v>Ti-102.214220142154</v>
      </c>
      <c r="B6986" s="81" t="s">
        <v>13640</v>
      </c>
      <c r="C6986" s="81" t="s">
        <v>13641</v>
      </c>
      <c r="D6986" s="81" t="s">
        <v>13642</v>
      </c>
      <c r="E6986" s="81"/>
      <c r="F6986" s="81" t="s">
        <v>226</v>
      </c>
      <c r="G6986" s="81" t="s">
        <v>236</v>
      </c>
      <c r="H6986" s="81" t="s">
        <v>13643</v>
      </c>
      <c r="I6986" s="81"/>
      <c r="J6986" s="82">
        <v>1.83</v>
      </c>
      <c r="K6986" s="82">
        <v>0</v>
      </c>
      <c r="L6986" s="82">
        <v>0</v>
      </c>
      <c r="M6986" s="82">
        <v>0</v>
      </c>
    </row>
    <row r="6987" spans="1:13">
      <c r="A6987" t="str">
        <f t="shared" si="109"/>
        <v>Ti-102.214220647543</v>
      </c>
      <c r="B6987" s="81" t="s">
        <v>13640</v>
      </c>
      <c r="C6987" s="81" t="s">
        <v>13641</v>
      </c>
      <c r="D6987" s="81" t="s">
        <v>13642</v>
      </c>
      <c r="E6987" s="81"/>
      <c r="F6987" s="81" t="s">
        <v>226</v>
      </c>
      <c r="G6987" s="81" t="s">
        <v>236</v>
      </c>
      <c r="H6987" s="81" t="s">
        <v>13644</v>
      </c>
      <c r="I6987" s="81"/>
      <c r="J6987" s="82">
        <v>1.83</v>
      </c>
      <c r="K6987" s="82">
        <v>0</v>
      </c>
      <c r="L6987" s="82">
        <v>0</v>
      </c>
      <c r="M6987" s="82">
        <v>0</v>
      </c>
    </row>
    <row r="6988" spans="1:13">
      <c r="A6988" t="str">
        <f t="shared" si="109"/>
        <v>Ti-102.214210835801</v>
      </c>
      <c r="B6988" s="81" t="s">
        <v>13640</v>
      </c>
      <c r="C6988" s="81" t="s">
        <v>13641</v>
      </c>
      <c r="D6988" s="81" t="s">
        <v>13642</v>
      </c>
      <c r="E6988" s="81"/>
      <c r="F6988" s="81" t="s">
        <v>226</v>
      </c>
      <c r="G6988" s="81" t="s">
        <v>236</v>
      </c>
      <c r="H6988" s="81" t="s">
        <v>13645</v>
      </c>
      <c r="I6988" s="81"/>
      <c r="J6988" s="82">
        <v>1.83</v>
      </c>
      <c r="K6988" s="82">
        <v>0</v>
      </c>
      <c r="L6988" s="82">
        <v>0</v>
      </c>
      <c r="M6988" s="82">
        <v>0</v>
      </c>
    </row>
    <row r="6989" spans="1:13">
      <c r="A6989" t="str">
        <f t="shared" si="109"/>
        <v>Ti-102.2142300000114</v>
      </c>
      <c r="B6989" s="81" t="s">
        <v>13640</v>
      </c>
      <c r="C6989" s="81" t="s">
        <v>13641</v>
      </c>
      <c r="D6989" s="81" t="s">
        <v>13642</v>
      </c>
      <c r="E6989" s="81"/>
      <c r="F6989" s="81" t="s">
        <v>226</v>
      </c>
      <c r="G6989" s="81" t="s">
        <v>236</v>
      </c>
      <c r="H6989" s="81" t="s">
        <v>6090</v>
      </c>
      <c r="I6989" s="81"/>
      <c r="J6989" s="82">
        <v>1.83</v>
      </c>
      <c r="K6989" s="82">
        <v>0</v>
      </c>
      <c r="L6989" s="82">
        <v>13</v>
      </c>
      <c r="M6989" s="82">
        <v>23.79</v>
      </c>
    </row>
    <row r="6990" spans="1:13">
      <c r="A6990" t="str">
        <f t="shared" si="109"/>
        <v>Ti-102.216</v>
      </c>
      <c r="B6990" s="81" t="s">
        <v>13646</v>
      </c>
      <c r="C6990" s="81" t="s">
        <v>13647</v>
      </c>
      <c r="D6990" s="81" t="s">
        <v>13648</v>
      </c>
      <c r="E6990" s="81"/>
      <c r="F6990" s="81" t="s">
        <v>226</v>
      </c>
      <c r="G6990" s="81" t="s">
        <v>236</v>
      </c>
      <c r="H6990" s="81"/>
      <c r="I6990" s="81"/>
      <c r="J6990" s="82">
        <v>1.5</v>
      </c>
      <c r="K6990" s="82">
        <v>0</v>
      </c>
      <c r="L6990" s="82">
        <v>-26</v>
      </c>
      <c r="M6990" s="82">
        <v>-39</v>
      </c>
    </row>
    <row r="6991" spans="1:13">
      <c r="A6991" t="str">
        <f t="shared" si="109"/>
        <v>Ti-102.216200112211</v>
      </c>
      <c r="B6991" s="81" t="s">
        <v>13646</v>
      </c>
      <c r="C6991" s="81" t="s">
        <v>13647</v>
      </c>
      <c r="D6991" s="81" t="s">
        <v>13648</v>
      </c>
      <c r="E6991" s="81"/>
      <c r="F6991" s="81" t="s">
        <v>226</v>
      </c>
      <c r="G6991" s="81" t="s">
        <v>236</v>
      </c>
      <c r="H6991" s="81" t="s">
        <v>13649</v>
      </c>
      <c r="I6991" s="81"/>
      <c r="J6991" s="82">
        <v>1.5</v>
      </c>
      <c r="K6991" s="82">
        <v>0</v>
      </c>
      <c r="L6991" s="82">
        <v>0</v>
      </c>
      <c r="M6991" s="82">
        <v>0</v>
      </c>
    </row>
    <row r="6992" spans="1:13">
      <c r="A6992" t="str">
        <f t="shared" si="109"/>
        <v>Ti-102.2162300000115</v>
      </c>
      <c r="B6992" s="81" t="s">
        <v>13646</v>
      </c>
      <c r="C6992" s="81" t="s">
        <v>13647</v>
      </c>
      <c r="D6992" s="81" t="s">
        <v>13648</v>
      </c>
      <c r="E6992" s="81"/>
      <c r="F6992" s="81" t="s">
        <v>226</v>
      </c>
      <c r="G6992" s="81" t="s">
        <v>236</v>
      </c>
      <c r="H6992" s="81" t="s">
        <v>13650</v>
      </c>
      <c r="I6992" s="81"/>
      <c r="J6992" s="82">
        <v>1.5</v>
      </c>
      <c r="K6992" s="82">
        <v>0</v>
      </c>
      <c r="L6992" s="82">
        <v>0</v>
      </c>
      <c r="M6992" s="82">
        <v>0</v>
      </c>
    </row>
    <row r="6993" spans="1:13">
      <c r="A6993" t="str">
        <f t="shared" si="109"/>
        <v>Ti-102.2162300020057</v>
      </c>
      <c r="B6993" s="81" t="s">
        <v>13646</v>
      </c>
      <c r="C6993" s="81" t="s">
        <v>13647</v>
      </c>
      <c r="D6993" s="81" t="s">
        <v>13648</v>
      </c>
      <c r="E6993" s="81"/>
      <c r="F6993" s="81" t="s">
        <v>226</v>
      </c>
      <c r="G6993" s="81" t="s">
        <v>236</v>
      </c>
      <c r="H6993" s="81" t="s">
        <v>6093</v>
      </c>
      <c r="I6993" s="81"/>
      <c r="J6993" s="82">
        <v>1.5</v>
      </c>
      <c r="K6993" s="82">
        <v>0</v>
      </c>
      <c r="L6993" s="82">
        <v>0</v>
      </c>
      <c r="M6993" s="82">
        <v>0</v>
      </c>
    </row>
    <row r="6994" spans="1:13">
      <c r="A6994" t="str">
        <f t="shared" si="109"/>
        <v>Ti-102.2162300021659</v>
      </c>
      <c r="B6994" s="81" t="s">
        <v>13646</v>
      </c>
      <c r="C6994" s="81" t="s">
        <v>13647</v>
      </c>
      <c r="D6994" s="81" t="s">
        <v>13648</v>
      </c>
      <c r="E6994" s="81"/>
      <c r="F6994" s="81" t="s">
        <v>226</v>
      </c>
      <c r="G6994" s="81" t="s">
        <v>236</v>
      </c>
      <c r="H6994" s="81" t="s">
        <v>13651</v>
      </c>
      <c r="I6994" s="81"/>
      <c r="J6994" s="82">
        <v>1.5</v>
      </c>
      <c r="K6994" s="82">
        <v>0</v>
      </c>
      <c r="L6994" s="82">
        <v>32</v>
      </c>
      <c r="M6994" s="82">
        <v>48</v>
      </c>
    </row>
    <row r="6995" spans="1:13">
      <c r="A6995" t="str">
        <f t="shared" si="109"/>
        <v>Ti-102.218</v>
      </c>
      <c r="B6995" s="81" t="s">
        <v>13652</v>
      </c>
      <c r="C6995" s="81" t="s">
        <v>13653</v>
      </c>
      <c r="D6995" s="81" t="s">
        <v>13654</v>
      </c>
      <c r="E6995" s="81"/>
      <c r="F6995" s="81" t="s">
        <v>226</v>
      </c>
      <c r="G6995" s="81" t="s">
        <v>236</v>
      </c>
      <c r="H6995" s="81"/>
      <c r="I6995" s="81"/>
      <c r="J6995" s="82">
        <v>3.52</v>
      </c>
      <c r="K6995" s="82">
        <v>0</v>
      </c>
      <c r="L6995" s="82">
        <v>-27</v>
      </c>
      <c r="M6995" s="82">
        <v>-95.04</v>
      </c>
    </row>
    <row r="6996" spans="1:13">
      <c r="A6996" t="str">
        <f t="shared" si="109"/>
        <v>Ti-102.218200112212</v>
      </c>
      <c r="B6996" s="81" t="s">
        <v>13652</v>
      </c>
      <c r="C6996" s="81" t="s">
        <v>13653</v>
      </c>
      <c r="D6996" s="81" t="s">
        <v>13654</v>
      </c>
      <c r="E6996" s="81"/>
      <c r="F6996" s="81" t="s">
        <v>226</v>
      </c>
      <c r="G6996" s="81" t="s">
        <v>236</v>
      </c>
      <c r="H6996" s="81" t="s">
        <v>13655</v>
      </c>
      <c r="I6996" s="81"/>
      <c r="J6996" s="82">
        <v>3.52</v>
      </c>
      <c r="K6996" s="82">
        <v>0</v>
      </c>
      <c r="L6996" s="82">
        <v>0</v>
      </c>
      <c r="M6996" s="82">
        <v>0</v>
      </c>
    </row>
    <row r="6997" spans="1:13">
      <c r="A6997" t="str">
        <f t="shared" si="109"/>
        <v>Ti-102.2182300019587</v>
      </c>
      <c r="B6997" s="81" t="s">
        <v>13652</v>
      </c>
      <c r="C6997" s="81" t="s">
        <v>13653</v>
      </c>
      <c r="D6997" s="81" t="s">
        <v>13654</v>
      </c>
      <c r="E6997" s="81"/>
      <c r="F6997" s="81" t="s">
        <v>226</v>
      </c>
      <c r="G6997" s="81" t="s">
        <v>236</v>
      </c>
      <c r="H6997" s="81" t="s">
        <v>13656</v>
      </c>
      <c r="I6997" s="81"/>
      <c r="J6997" s="82">
        <v>3.52</v>
      </c>
      <c r="K6997" s="82">
        <v>0</v>
      </c>
      <c r="L6997" s="82">
        <v>19</v>
      </c>
      <c r="M6997" s="82">
        <v>66.88</v>
      </c>
    </row>
    <row r="6998" spans="1:13">
      <c r="A6998" t="str">
        <f t="shared" si="109"/>
        <v>Ti-102.220</v>
      </c>
      <c r="B6998" s="81" t="s">
        <v>13657</v>
      </c>
      <c r="C6998" s="81" t="s">
        <v>13658</v>
      </c>
      <c r="D6998" s="81" t="s">
        <v>13659</v>
      </c>
      <c r="E6998" s="81"/>
      <c r="F6998" s="81" t="s">
        <v>226</v>
      </c>
      <c r="G6998" s="81" t="s">
        <v>309</v>
      </c>
      <c r="H6998" s="81"/>
      <c r="I6998" s="81"/>
      <c r="J6998" s="82">
        <v>4.83</v>
      </c>
      <c r="K6998" s="82">
        <v>0</v>
      </c>
      <c r="L6998" s="82">
        <v>-8</v>
      </c>
      <c r="M6998" s="82">
        <v>-38.64</v>
      </c>
    </row>
    <row r="6999" spans="1:13">
      <c r="A6999" t="str">
        <f t="shared" si="109"/>
        <v>Ti-102.220200112212</v>
      </c>
      <c r="B6999" s="81" t="s">
        <v>13657</v>
      </c>
      <c r="C6999" s="81" t="s">
        <v>13658</v>
      </c>
      <c r="D6999" s="81" t="s">
        <v>13659</v>
      </c>
      <c r="E6999" s="81"/>
      <c r="F6999" s="81" t="s">
        <v>226</v>
      </c>
      <c r="G6999" s="81" t="s">
        <v>309</v>
      </c>
      <c r="H6999" s="81" t="s">
        <v>13655</v>
      </c>
      <c r="I6999" s="81"/>
      <c r="J6999" s="82">
        <v>4.83</v>
      </c>
      <c r="K6999" s="82">
        <v>0</v>
      </c>
      <c r="L6999" s="82">
        <v>77</v>
      </c>
      <c r="M6999" s="82">
        <v>371.91</v>
      </c>
    </row>
    <row r="7000" spans="1:13">
      <c r="A7000" t="str">
        <f t="shared" si="109"/>
        <v>Ti-102.220K2100635</v>
      </c>
      <c r="B7000" s="81" t="s">
        <v>13657</v>
      </c>
      <c r="C7000" s="81" t="s">
        <v>13658</v>
      </c>
      <c r="D7000" s="81" t="s">
        <v>13659</v>
      </c>
      <c r="E7000" s="81"/>
      <c r="F7000" s="81" t="s">
        <v>226</v>
      </c>
      <c r="G7000" s="81" t="s">
        <v>309</v>
      </c>
      <c r="H7000" s="81" t="s">
        <v>13660</v>
      </c>
      <c r="I7000" s="81"/>
      <c r="J7000" s="82">
        <v>4.83</v>
      </c>
      <c r="K7000" s="82">
        <v>0</v>
      </c>
      <c r="L7000" s="82">
        <v>8</v>
      </c>
      <c r="M7000" s="82">
        <v>38.64</v>
      </c>
    </row>
    <row r="7001" spans="1:13">
      <c r="A7001" t="str">
        <f t="shared" si="109"/>
        <v>Ti-102.222</v>
      </c>
      <c r="B7001" s="81" t="s">
        <v>13661</v>
      </c>
      <c r="C7001" s="81" t="s">
        <v>13662</v>
      </c>
      <c r="D7001" s="81" t="s">
        <v>13663</v>
      </c>
      <c r="E7001" s="81"/>
      <c r="F7001" s="81" t="s">
        <v>226</v>
      </c>
      <c r="G7001" s="81" t="s">
        <v>309</v>
      </c>
      <c r="H7001" s="81"/>
      <c r="I7001" s="81"/>
      <c r="J7001" s="82">
        <v>4.8099999999999996</v>
      </c>
      <c r="K7001" s="82">
        <v>0</v>
      </c>
      <c r="L7001" s="82">
        <v>-4</v>
      </c>
      <c r="M7001" s="82">
        <v>-19.239999999999998</v>
      </c>
    </row>
    <row r="7002" spans="1:13">
      <c r="A7002" t="str">
        <f t="shared" si="109"/>
        <v>Ti-102.222200112213</v>
      </c>
      <c r="B7002" s="81" t="s">
        <v>13661</v>
      </c>
      <c r="C7002" s="81" t="s">
        <v>13662</v>
      </c>
      <c r="D7002" s="81" t="s">
        <v>13663</v>
      </c>
      <c r="E7002" s="81"/>
      <c r="F7002" s="81" t="s">
        <v>226</v>
      </c>
      <c r="G7002" s="81" t="s">
        <v>309</v>
      </c>
      <c r="H7002" s="81" t="s">
        <v>13664</v>
      </c>
      <c r="I7002" s="81"/>
      <c r="J7002" s="82">
        <v>4.8099999999999996</v>
      </c>
      <c r="K7002" s="82">
        <v>0</v>
      </c>
      <c r="L7002" s="82">
        <v>171</v>
      </c>
      <c r="M7002" s="82">
        <v>822.51</v>
      </c>
    </row>
    <row r="7003" spans="1:13">
      <c r="A7003" t="str">
        <f t="shared" si="109"/>
        <v>Ti-102.222B2200137</v>
      </c>
      <c r="B7003" s="81" t="s">
        <v>13661</v>
      </c>
      <c r="C7003" s="81" t="s">
        <v>13662</v>
      </c>
      <c r="D7003" s="81" t="s">
        <v>13663</v>
      </c>
      <c r="E7003" s="81"/>
      <c r="F7003" s="81" t="s">
        <v>226</v>
      </c>
      <c r="G7003" s="81" t="s">
        <v>309</v>
      </c>
      <c r="H7003" s="81" t="s">
        <v>3887</v>
      </c>
      <c r="I7003" s="81"/>
      <c r="J7003" s="82">
        <v>4.8099999999999996</v>
      </c>
      <c r="K7003" s="82">
        <v>0</v>
      </c>
      <c r="L7003" s="82">
        <v>5</v>
      </c>
      <c r="M7003" s="82">
        <v>24.05</v>
      </c>
    </row>
    <row r="7004" spans="1:13">
      <c r="A7004" t="str">
        <f t="shared" si="109"/>
        <v>Ti-102.224</v>
      </c>
      <c r="B7004" s="81" t="s">
        <v>13665</v>
      </c>
      <c r="C7004" s="81" t="s">
        <v>13666</v>
      </c>
      <c r="D7004" s="81" t="s">
        <v>13667</v>
      </c>
      <c r="E7004" s="81"/>
      <c r="F7004" s="81" t="s">
        <v>226</v>
      </c>
      <c r="G7004" s="81" t="s">
        <v>309</v>
      </c>
      <c r="H7004" s="81"/>
      <c r="I7004" s="81"/>
      <c r="J7004" s="82">
        <v>4.87</v>
      </c>
      <c r="K7004" s="82">
        <v>0</v>
      </c>
      <c r="L7004" s="82">
        <v>-7</v>
      </c>
      <c r="M7004" s="82">
        <v>-34.090000000000003</v>
      </c>
    </row>
    <row r="7005" spans="1:13">
      <c r="A7005" t="str">
        <f t="shared" si="109"/>
        <v>Ti-102.224200112214</v>
      </c>
      <c r="B7005" s="81" t="s">
        <v>13665</v>
      </c>
      <c r="C7005" s="81" t="s">
        <v>13666</v>
      </c>
      <c r="D7005" s="81" t="s">
        <v>13667</v>
      </c>
      <c r="E7005" s="81"/>
      <c r="F7005" s="81" t="s">
        <v>226</v>
      </c>
      <c r="G7005" s="81" t="s">
        <v>309</v>
      </c>
      <c r="H7005" s="81" t="s">
        <v>13668</v>
      </c>
      <c r="I7005" s="81"/>
      <c r="J7005" s="82">
        <v>4.87</v>
      </c>
      <c r="K7005" s="82">
        <v>0</v>
      </c>
      <c r="L7005" s="82">
        <v>16</v>
      </c>
      <c r="M7005" s="82">
        <v>77.92</v>
      </c>
    </row>
    <row r="7006" spans="1:13">
      <c r="A7006" t="str">
        <f t="shared" si="109"/>
        <v>Ti-102.224J2105762</v>
      </c>
      <c r="B7006" s="81" t="s">
        <v>13665</v>
      </c>
      <c r="C7006" s="81" t="s">
        <v>13666</v>
      </c>
      <c r="D7006" s="81" t="s">
        <v>13667</v>
      </c>
      <c r="E7006" s="81"/>
      <c r="F7006" s="81" t="s">
        <v>226</v>
      </c>
      <c r="G7006" s="81" t="s">
        <v>309</v>
      </c>
      <c r="H7006" s="81" t="s">
        <v>3177</v>
      </c>
      <c r="I7006" s="81"/>
      <c r="J7006" s="82">
        <v>4.87</v>
      </c>
      <c r="K7006" s="82">
        <v>0</v>
      </c>
      <c r="L7006" s="82">
        <v>8</v>
      </c>
      <c r="M7006" s="82">
        <v>38.96</v>
      </c>
    </row>
    <row r="7007" spans="1:13">
      <c r="A7007" t="str">
        <f t="shared" si="109"/>
        <v>Ti-102.226</v>
      </c>
      <c r="B7007" s="81" t="s">
        <v>13669</v>
      </c>
      <c r="C7007" s="81" t="s">
        <v>13670</v>
      </c>
      <c r="D7007" s="81" t="s">
        <v>13671</v>
      </c>
      <c r="E7007" s="81"/>
      <c r="F7007" s="81" t="s">
        <v>226</v>
      </c>
      <c r="G7007" s="81" t="s">
        <v>616</v>
      </c>
      <c r="H7007" s="81"/>
      <c r="I7007" s="81"/>
      <c r="J7007" s="82">
        <v>4.16</v>
      </c>
      <c r="K7007" s="82">
        <v>0</v>
      </c>
      <c r="L7007" s="82">
        <v>-10</v>
      </c>
      <c r="M7007" s="82">
        <v>-41.6</v>
      </c>
    </row>
    <row r="7008" spans="1:13">
      <c r="A7008" t="str">
        <f t="shared" si="109"/>
        <v>Ti-102.226191211231</v>
      </c>
      <c r="B7008" s="81" t="s">
        <v>13669</v>
      </c>
      <c r="C7008" s="81" t="s">
        <v>13670</v>
      </c>
      <c r="D7008" s="81" t="s">
        <v>13671</v>
      </c>
      <c r="E7008" s="81"/>
      <c r="F7008" s="81" t="s">
        <v>226</v>
      </c>
      <c r="G7008" s="81" t="s">
        <v>616</v>
      </c>
      <c r="H7008" s="81" t="s">
        <v>13672</v>
      </c>
      <c r="I7008" s="81"/>
      <c r="J7008" s="82">
        <v>4.16</v>
      </c>
      <c r="K7008" s="82">
        <v>0</v>
      </c>
      <c r="L7008" s="82">
        <v>0</v>
      </c>
      <c r="M7008" s="82">
        <v>0</v>
      </c>
    </row>
    <row r="7009" spans="1:13">
      <c r="A7009" t="str">
        <f t="shared" si="109"/>
        <v>Ti-102.2262300038499</v>
      </c>
      <c r="B7009" s="81" t="s">
        <v>13669</v>
      </c>
      <c r="C7009" s="81" t="s">
        <v>13670</v>
      </c>
      <c r="D7009" s="81" t="s">
        <v>13671</v>
      </c>
      <c r="E7009" s="81"/>
      <c r="F7009" s="81" t="s">
        <v>226</v>
      </c>
      <c r="G7009" s="81" t="s">
        <v>616</v>
      </c>
      <c r="H7009" s="81" t="s">
        <v>13673</v>
      </c>
      <c r="I7009" s="81"/>
      <c r="J7009" s="82">
        <v>4.16</v>
      </c>
      <c r="K7009" s="82">
        <v>0</v>
      </c>
      <c r="L7009" s="82">
        <v>0</v>
      </c>
      <c r="M7009" s="82">
        <v>0</v>
      </c>
    </row>
    <row r="7010" spans="1:13">
      <c r="A7010" t="str">
        <f t="shared" si="109"/>
        <v>Ti-102.226J2105795</v>
      </c>
      <c r="B7010" s="81" t="s">
        <v>13669</v>
      </c>
      <c r="C7010" s="81" t="s">
        <v>13670</v>
      </c>
      <c r="D7010" s="81" t="s">
        <v>13671</v>
      </c>
      <c r="E7010" s="81"/>
      <c r="F7010" s="81" t="s">
        <v>226</v>
      </c>
      <c r="G7010" s="81" t="s">
        <v>616</v>
      </c>
      <c r="H7010" s="81" t="s">
        <v>3180</v>
      </c>
      <c r="I7010" s="81"/>
      <c r="J7010" s="82">
        <v>4.16</v>
      </c>
      <c r="K7010" s="82">
        <v>0</v>
      </c>
      <c r="L7010" s="82">
        <v>4</v>
      </c>
      <c r="M7010" s="82">
        <v>16.64</v>
      </c>
    </row>
    <row r="7011" spans="1:13">
      <c r="A7011" t="str">
        <f t="shared" si="109"/>
        <v>Ti-102.228</v>
      </c>
      <c r="B7011" s="81" t="s">
        <v>13674</v>
      </c>
      <c r="C7011" s="81" t="s">
        <v>13675</v>
      </c>
      <c r="D7011" s="81" t="s">
        <v>13676</v>
      </c>
      <c r="E7011" s="81"/>
      <c r="F7011" s="81" t="s">
        <v>226</v>
      </c>
      <c r="G7011" s="81" t="s">
        <v>309</v>
      </c>
      <c r="H7011" s="81"/>
      <c r="I7011" s="81"/>
      <c r="J7011" s="82">
        <v>4.49</v>
      </c>
      <c r="K7011" s="82">
        <v>0</v>
      </c>
      <c r="L7011" s="82">
        <v>-9</v>
      </c>
      <c r="M7011" s="82">
        <v>-40.409999999999997</v>
      </c>
    </row>
    <row r="7012" spans="1:13">
      <c r="A7012" t="str">
        <f t="shared" si="109"/>
        <v>Ti-102.228200112216</v>
      </c>
      <c r="B7012" s="81" t="s">
        <v>13674</v>
      </c>
      <c r="C7012" s="81" t="s">
        <v>13675</v>
      </c>
      <c r="D7012" s="81" t="s">
        <v>13676</v>
      </c>
      <c r="E7012" s="81"/>
      <c r="F7012" s="81" t="s">
        <v>226</v>
      </c>
      <c r="G7012" s="81" t="s">
        <v>309</v>
      </c>
      <c r="H7012" s="81" t="s">
        <v>13677</v>
      </c>
      <c r="I7012" s="81"/>
      <c r="J7012" s="82">
        <v>4.49</v>
      </c>
      <c r="K7012" s="82">
        <v>0</v>
      </c>
      <c r="L7012" s="82">
        <v>39</v>
      </c>
      <c r="M7012" s="82">
        <v>175.11</v>
      </c>
    </row>
    <row r="7013" spans="1:13">
      <c r="A7013" t="str">
        <f t="shared" si="109"/>
        <v>Ti-102.228J2102826</v>
      </c>
      <c r="B7013" s="81" t="s">
        <v>13674</v>
      </c>
      <c r="C7013" s="81" t="s">
        <v>13675</v>
      </c>
      <c r="D7013" s="81" t="s">
        <v>13676</v>
      </c>
      <c r="E7013" s="81"/>
      <c r="F7013" s="81" t="s">
        <v>226</v>
      </c>
      <c r="G7013" s="81" t="s">
        <v>309</v>
      </c>
      <c r="H7013" s="81" t="s">
        <v>3185</v>
      </c>
      <c r="I7013" s="81"/>
      <c r="J7013" s="82">
        <v>4.49</v>
      </c>
      <c r="K7013" s="82">
        <v>0</v>
      </c>
      <c r="L7013" s="82">
        <v>9</v>
      </c>
      <c r="M7013" s="82">
        <v>40.409999999999997</v>
      </c>
    </row>
    <row r="7014" spans="1:13">
      <c r="A7014" t="str">
        <f t="shared" si="109"/>
        <v>Ti-102.230</v>
      </c>
      <c r="B7014" s="81" t="s">
        <v>13678</v>
      </c>
      <c r="C7014" s="81" t="s">
        <v>13679</v>
      </c>
      <c r="D7014" s="81" t="s">
        <v>13680</v>
      </c>
      <c r="E7014" s="81"/>
      <c r="F7014" s="81" t="s">
        <v>226</v>
      </c>
      <c r="G7014" s="81" t="s">
        <v>309</v>
      </c>
      <c r="H7014" s="81"/>
      <c r="I7014" s="81"/>
      <c r="J7014" s="82">
        <v>2.71</v>
      </c>
      <c r="K7014" s="82">
        <v>0</v>
      </c>
      <c r="L7014" s="82">
        <v>-8</v>
      </c>
      <c r="M7014" s="82">
        <v>-21.68</v>
      </c>
    </row>
    <row r="7015" spans="1:13">
      <c r="A7015" t="str">
        <f t="shared" si="109"/>
        <v>Ti-102.230200112216</v>
      </c>
      <c r="B7015" s="81" t="s">
        <v>13678</v>
      </c>
      <c r="C7015" s="81" t="s">
        <v>13679</v>
      </c>
      <c r="D7015" s="81" t="s">
        <v>13680</v>
      </c>
      <c r="E7015" s="81"/>
      <c r="F7015" s="81" t="s">
        <v>226</v>
      </c>
      <c r="G7015" s="81" t="s">
        <v>309</v>
      </c>
      <c r="H7015" s="81" t="s">
        <v>13677</v>
      </c>
      <c r="I7015" s="81"/>
      <c r="J7015" s="82">
        <v>2.71</v>
      </c>
      <c r="K7015" s="82">
        <v>0</v>
      </c>
      <c r="L7015" s="82">
        <v>0</v>
      </c>
      <c r="M7015" s="82">
        <v>0</v>
      </c>
    </row>
    <row r="7016" spans="1:13">
      <c r="A7016" t="str">
        <f t="shared" si="109"/>
        <v>Ti-102.230220142162</v>
      </c>
      <c r="B7016" s="81" t="s">
        <v>13678</v>
      </c>
      <c r="C7016" s="81" t="s">
        <v>13679</v>
      </c>
      <c r="D7016" s="81" t="s">
        <v>13680</v>
      </c>
      <c r="E7016" s="81"/>
      <c r="F7016" s="81" t="s">
        <v>226</v>
      </c>
      <c r="G7016" s="81" t="s">
        <v>309</v>
      </c>
      <c r="H7016" s="81" t="s">
        <v>13681</v>
      </c>
      <c r="I7016" s="81"/>
      <c r="J7016" s="82">
        <v>2.71</v>
      </c>
      <c r="K7016" s="82">
        <v>0</v>
      </c>
      <c r="L7016" s="82">
        <v>0</v>
      </c>
      <c r="M7016" s="82">
        <v>0</v>
      </c>
    </row>
    <row r="7017" spans="1:13">
      <c r="A7017" t="str">
        <f t="shared" si="109"/>
        <v>Ti-102.230220243166</v>
      </c>
      <c r="B7017" s="81" t="s">
        <v>13678</v>
      </c>
      <c r="C7017" s="81" t="s">
        <v>13679</v>
      </c>
      <c r="D7017" s="81" t="s">
        <v>13680</v>
      </c>
      <c r="E7017" s="81"/>
      <c r="F7017" s="81" t="s">
        <v>226</v>
      </c>
      <c r="G7017" s="81" t="s">
        <v>309</v>
      </c>
      <c r="H7017" s="81" t="s">
        <v>13682</v>
      </c>
      <c r="I7017" s="81"/>
      <c r="J7017" s="82">
        <v>2.71</v>
      </c>
      <c r="K7017" s="82">
        <v>0</v>
      </c>
      <c r="L7017" s="82">
        <v>0</v>
      </c>
      <c r="M7017" s="82">
        <v>0</v>
      </c>
    </row>
    <row r="7018" spans="1:13">
      <c r="A7018" t="str">
        <f t="shared" si="109"/>
        <v>Ti-102.230H2106897</v>
      </c>
      <c r="B7018" s="81" t="s">
        <v>13678</v>
      </c>
      <c r="C7018" s="81" t="s">
        <v>13679</v>
      </c>
      <c r="D7018" s="81" t="s">
        <v>13680</v>
      </c>
      <c r="E7018" s="81"/>
      <c r="F7018" s="81" t="s">
        <v>226</v>
      </c>
      <c r="G7018" s="81" t="s">
        <v>309</v>
      </c>
      <c r="H7018" s="81" t="s">
        <v>3890</v>
      </c>
      <c r="I7018" s="81"/>
      <c r="J7018" s="82">
        <v>2.71</v>
      </c>
      <c r="K7018" s="82">
        <v>0</v>
      </c>
      <c r="L7018" s="82">
        <v>1</v>
      </c>
      <c r="M7018" s="82">
        <v>2.71</v>
      </c>
    </row>
    <row r="7019" spans="1:13">
      <c r="A7019" t="str">
        <f t="shared" si="109"/>
        <v>Ti-102.232200112217</v>
      </c>
      <c r="B7019" s="81" t="s">
        <v>13683</v>
      </c>
      <c r="C7019" s="81" t="s">
        <v>13684</v>
      </c>
      <c r="D7019" s="81" t="s">
        <v>13685</v>
      </c>
      <c r="E7019" s="81"/>
      <c r="F7019" s="81" t="s">
        <v>226</v>
      </c>
      <c r="G7019" s="81" t="s">
        <v>309</v>
      </c>
      <c r="H7019" s="81" t="s">
        <v>13686</v>
      </c>
      <c r="I7019" s="81"/>
      <c r="J7019" s="82">
        <v>4.46</v>
      </c>
      <c r="K7019" s="82">
        <v>0</v>
      </c>
      <c r="L7019" s="82">
        <v>5</v>
      </c>
      <c r="M7019" s="82">
        <v>22.3</v>
      </c>
    </row>
    <row r="7020" spans="1:13">
      <c r="A7020" t="str">
        <f t="shared" si="109"/>
        <v>Ti-102.232</v>
      </c>
      <c r="B7020" s="81" t="s">
        <v>13683</v>
      </c>
      <c r="C7020" s="81" t="s">
        <v>13684</v>
      </c>
      <c r="D7020" s="81" t="s">
        <v>13685</v>
      </c>
      <c r="E7020" s="81"/>
      <c r="F7020" s="81" t="s">
        <v>226</v>
      </c>
      <c r="G7020" s="81" t="s">
        <v>309</v>
      </c>
      <c r="H7020" s="81"/>
      <c r="I7020" s="81"/>
      <c r="J7020" s="82">
        <v>4.46</v>
      </c>
      <c r="K7020" s="82">
        <v>0</v>
      </c>
      <c r="L7020" s="82">
        <v>0</v>
      </c>
      <c r="M7020" s="82">
        <v>0</v>
      </c>
    </row>
    <row r="7021" spans="1:13">
      <c r="A7021" t="str">
        <f t="shared" si="109"/>
        <v>Ti-102.232J2102325</v>
      </c>
      <c r="B7021" s="81" t="s">
        <v>13683</v>
      </c>
      <c r="C7021" s="81" t="s">
        <v>13684</v>
      </c>
      <c r="D7021" s="81" t="s">
        <v>13685</v>
      </c>
      <c r="E7021" s="81"/>
      <c r="F7021" s="81" t="s">
        <v>226</v>
      </c>
      <c r="G7021" s="81" t="s">
        <v>309</v>
      </c>
      <c r="H7021" s="81" t="s">
        <v>3893</v>
      </c>
      <c r="I7021" s="81"/>
      <c r="J7021" s="82">
        <v>4.46</v>
      </c>
      <c r="K7021" s="82">
        <v>0</v>
      </c>
      <c r="L7021" s="82">
        <v>6</v>
      </c>
      <c r="M7021" s="82">
        <v>26.76</v>
      </c>
    </row>
    <row r="7022" spans="1:13">
      <c r="A7022" t="str">
        <f t="shared" si="109"/>
        <v>Ti-102.234</v>
      </c>
      <c r="B7022" s="81" t="s">
        <v>13687</v>
      </c>
      <c r="C7022" s="81" t="s">
        <v>13688</v>
      </c>
      <c r="D7022" s="81" t="s">
        <v>13689</v>
      </c>
      <c r="E7022" s="81"/>
      <c r="F7022" s="81" t="s">
        <v>226</v>
      </c>
      <c r="G7022" s="81" t="s">
        <v>309</v>
      </c>
      <c r="H7022" s="81"/>
      <c r="I7022" s="81"/>
      <c r="J7022" s="82">
        <v>3.08</v>
      </c>
      <c r="K7022" s="82">
        <v>0</v>
      </c>
      <c r="L7022" s="82">
        <v>-2</v>
      </c>
      <c r="M7022" s="82">
        <v>-6.16</v>
      </c>
    </row>
    <row r="7023" spans="1:13">
      <c r="A7023" t="str">
        <f t="shared" si="109"/>
        <v>Ti-102.234200112217</v>
      </c>
      <c r="B7023" s="81" t="s">
        <v>13687</v>
      </c>
      <c r="C7023" s="81" t="s">
        <v>13688</v>
      </c>
      <c r="D7023" s="81" t="s">
        <v>13689</v>
      </c>
      <c r="E7023" s="81"/>
      <c r="F7023" s="81" t="s">
        <v>226</v>
      </c>
      <c r="G7023" s="81" t="s">
        <v>309</v>
      </c>
      <c r="H7023" s="81" t="s">
        <v>13686</v>
      </c>
      <c r="I7023" s="81"/>
      <c r="J7023" s="82">
        <v>3.08</v>
      </c>
      <c r="K7023" s="82">
        <v>0</v>
      </c>
      <c r="L7023" s="82">
        <v>0</v>
      </c>
      <c r="M7023" s="82">
        <v>0</v>
      </c>
    </row>
    <row r="7024" spans="1:13">
      <c r="A7024" t="str">
        <f t="shared" si="109"/>
        <v>Ti-102.234220243168</v>
      </c>
      <c r="B7024" s="81" t="s">
        <v>13687</v>
      </c>
      <c r="C7024" s="81" t="s">
        <v>13688</v>
      </c>
      <c r="D7024" s="81" t="s">
        <v>13689</v>
      </c>
      <c r="E7024" s="81"/>
      <c r="F7024" s="81" t="s">
        <v>226</v>
      </c>
      <c r="G7024" s="81" t="s">
        <v>309</v>
      </c>
      <c r="H7024" s="81" t="s">
        <v>13690</v>
      </c>
      <c r="I7024" s="81"/>
      <c r="J7024" s="82">
        <v>3.08</v>
      </c>
      <c r="K7024" s="82">
        <v>0</v>
      </c>
      <c r="L7024" s="82">
        <v>0</v>
      </c>
      <c r="M7024" s="82">
        <v>0</v>
      </c>
    </row>
    <row r="7025" spans="1:13">
      <c r="A7025" t="str">
        <f t="shared" si="109"/>
        <v>Ti-102.234210835158</v>
      </c>
      <c r="B7025" s="81" t="s">
        <v>13687</v>
      </c>
      <c r="C7025" s="81" t="s">
        <v>13688</v>
      </c>
      <c r="D7025" s="81" t="s">
        <v>13689</v>
      </c>
      <c r="E7025" s="81"/>
      <c r="F7025" s="81" t="s">
        <v>226</v>
      </c>
      <c r="G7025" s="81" t="s">
        <v>309</v>
      </c>
      <c r="H7025" s="81" t="s">
        <v>13691</v>
      </c>
      <c r="I7025" s="81"/>
      <c r="J7025" s="82">
        <v>3.08</v>
      </c>
      <c r="K7025" s="82">
        <v>0</v>
      </c>
      <c r="L7025" s="82">
        <v>45</v>
      </c>
      <c r="M7025" s="82">
        <v>138.6</v>
      </c>
    </row>
    <row r="7026" spans="1:13">
      <c r="A7026" t="str">
        <f t="shared" si="109"/>
        <v>Ti-102.236</v>
      </c>
      <c r="B7026" s="81" t="s">
        <v>13692</v>
      </c>
      <c r="C7026" s="81" t="s">
        <v>13693</v>
      </c>
      <c r="D7026" s="81" t="s">
        <v>13694</v>
      </c>
      <c r="E7026" s="81"/>
      <c r="F7026" s="81" t="s">
        <v>226</v>
      </c>
      <c r="G7026" s="81" t="s">
        <v>309</v>
      </c>
      <c r="H7026" s="81"/>
      <c r="I7026" s="81"/>
      <c r="J7026" s="82">
        <v>4.3499999999999996</v>
      </c>
      <c r="K7026" s="82">
        <v>0</v>
      </c>
      <c r="L7026" s="82">
        <v>-3</v>
      </c>
      <c r="M7026" s="82">
        <v>-13.05</v>
      </c>
    </row>
    <row r="7027" spans="1:13">
      <c r="A7027" t="str">
        <f t="shared" si="109"/>
        <v>Ti-102.236200112217</v>
      </c>
      <c r="B7027" s="81" t="s">
        <v>13692</v>
      </c>
      <c r="C7027" s="81" t="s">
        <v>13693</v>
      </c>
      <c r="D7027" s="81" t="s">
        <v>13694</v>
      </c>
      <c r="E7027" s="81"/>
      <c r="F7027" s="81" t="s">
        <v>226</v>
      </c>
      <c r="G7027" s="81" t="s">
        <v>309</v>
      </c>
      <c r="H7027" s="81" t="s">
        <v>13686</v>
      </c>
      <c r="I7027" s="81"/>
      <c r="J7027" s="82">
        <v>4.3499999999999996</v>
      </c>
      <c r="K7027" s="82">
        <v>0</v>
      </c>
      <c r="L7027" s="82">
        <v>0</v>
      </c>
      <c r="M7027" s="82">
        <v>0</v>
      </c>
    </row>
    <row r="7028" spans="1:13">
      <c r="A7028" t="str">
        <f t="shared" si="109"/>
        <v>Ti-102.2362300059818</v>
      </c>
      <c r="B7028" s="81" t="s">
        <v>13692</v>
      </c>
      <c r="C7028" s="81" t="s">
        <v>13693</v>
      </c>
      <c r="D7028" s="81" t="s">
        <v>13694</v>
      </c>
      <c r="E7028" s="81"/>
      <c r="F7028" s="81" t="s">
        <v>226</v>
      </c>
      <c r="G7028" s="81" t="s">
        <v>309</v>
      </c>
      <c r="H7028" s="81" t="s">
        <v>13695</v>
      </c>
      <c r="I7028" s="81"/>
      <c r="J7028" s="82">
        <v>4.3499999999999996</v>
      </c>
      <c r="K7028" s="82">
        <v>0</v>
      </c>
      <c r="L7028" s="82">
        <v>13</v>
      </c>
      <c r="M7028" s="82">
        <v>56.55</v>
      </c>
    </row>
    <row r="7029" spans="1:13">
      <c r="A7029" t="str">
        <f t="shared" si="109"/>
        <v>Ti-102.238200112217</v>
      </c>
      <c r="B7029" s="81" t="s">
        <v>13696</v>
      </c>
      <c r="C7029" s="81" t="s">
        <v>13697</v>
      </c>
      <c r="D7029" s="81" t="s">
        <v>1937</v>
      </c>
      <c r="E7029" s="81"/>
      <c r="F7029" s="81" t="s">
        <v>226</v>
      </c>
      <c r="G7029" s="81" t="s">
        <v>309</v>
      </c>
      <c r="H7029" s="81" t="s">
        <v>13686</v>
      </c>
      <c r="I7029" s="81"/>
      <c r="J7029" s="82">
        <v>4.43</v>
      </c>
      <c r="K7029" s="82">
        <v>0</v>
      </c>
      <c r="L7029" s="82">
        <v>0</v>
      </c>
      <c r="M7029" s="82">
        <v>0</v>
      </c>
    </row>
    <row r="7030" spans="1:13">
      <c r="A7030" t="str">
        <f t="shared" si="109"/>
        <v>Ti-102.2382300007346</v>
      </c>
      <c r="B7030" s="81" t="s">
        <v>13696</v>
      </c>
      <c r="C7030" s="81" t="s">
        <v>13697</v>
      </c>
      <c r="D7030" s="81" t="s">
        <v>1937</v>
      </c>
      <c r="E7030" s="81"/>
      <c r="F7030" s="81" t="s">
        <v>226</v>
      </c>
      <c r="G7030" s="81" t="s">
        <v>309</v>
      </c>
      <c r="H7030" s="81" t="s">
        <v>13698</v>
      </c>
      <c r="I7030" s="81"/>
      <c r="J7030" s="82">
        <v>4.43</v>
      </c>
      <c r="K7030" s="82">
        <v>0</v>
      </c>
      <c r="L7030" s="82">
        <v>8</v>
      </c>
      <c r="M7030" s="82">
        <v>35.44</v>
      </c>
    </row>
    <row r="7031" spans="1:13">
      <c r="A7031" t="str">
        <f t="shared" si="109"/>
        <v>Ti-102.240</v>
      </c>
      <c r="B7031" s="81" t="s">
        <v>13699</v>
      </c>
      <c r="C7031" s="81" t="s">
        <v>13700</v>
      </c>
      <c r="D7031" s="81" t="s">
        <v>13701</v>
      </c>
      <c r="E7031" s="81"/>
      <c r="F7031" s="81" t="s">
        <v>226</v>
      </c>
      <c r="G7031" s="81" t="s">
        <v>309</v>
      </c>
      <c r="H7031" s="81"/>
      <c r="I7031" s="81"/>
      <c r="J7031" s="82">
        <v>4.9000000000000004</v>
      </c>
      <c r="K7031" s="82">
        <v>0</v>
      </c>
      <c r="L7031" s="82">
        <v>-1</v>
      </c>
      <c r="M7031" s="82">
        <v>-4.9000000000000004</v>
      </c>
    </row>
    <row r="7032" spans="1:13">
      <c r="A7032" t="str">
        <f t="shared" si="109"/>
        <v>Ti-102.240200112217</v>
      </c>
      <c r="B7032" s="81" t="s">
        <v>13699</v>
      </c>
      <c r="C7032" s="81" t="s">
        <v>13700</v>
      </c>
      <c r="D7032" s="81" t="s">
        <v>13701</v>
      </c>
      <c r="E7032" s="81"/>
      <c r="F7032" s="81" t="s">
        <v>226</v>
      </c>
      <c r="G7032" s="81" t="s">
        <v>309</v>
      </c>
      <c r="H7032" s="81" t="s">
        <v>13686</v>
      </c>
      <c r="I7032" s="81"/>
      <c r="J7032" s="82">
        <v>4.9000000000000004</v>
      </c>
      <c r="K7032" s="82">
        <v>0</v>
      </c>
      <c r="L7032" s="82">
        <v>22</v>
      </c>
      <c r="M7032" s="82">
        <v>107.8</v>
      </c>
    </row>
    <row r="7033" spans="1:13">
      <c r="A7033" t="str">
        <f t="shared" si="109"/>
        <v>Ti-102.242</v>
      </c>
      <c r="B7033" s="81" t="s">
        <v>13702</v>
      </c>
      <c r="C7033" s="81" t="s">
        <v>13703</v>
      </c>
      <c r="D7033" s="81" t="s">
        <v>13704</v>
      </c>
      <c r="E7033" s="81"/>
      <c r="F7033" s="81" t="s">
        <v>226</v>
      </c>
      <c r="G7033" s="81" t="s">
        <v>309</v>
      </c>
      <c r="H7033" s="81"/>
      <c r="I7033" s="81"/>
      <c r="J7033" s="82">
        <v>3.5</v>
      </c>
      <c r="K7033" s="82">
        <v>0</v>
      </c>
      <c r="L7033" s="82">
        <v>-1</v>
      </c>
      <c r="M7033" s="82">
        <v>-3.5</v>
      </c>
    </row>
    <row r="7034" spans="1:13">
      <c r="A7034" t="str">
        <f t="shared" si="109"/>
        <v>Ti-102.242200112216</v>
      </c>
      <c r="B7034" s="81" t="s">
        <v>13702</v>
      </c>
      <c r="C7034" s="81" t="s">
        <v>13703</v>
      </c>
      <c r="D7034" s="81" t="s">
        <v>13704</v>
      </c>
      <c r="E7034" s="81"/>
      <c r="F7034" s="81" t="s">
        <v>226</v>
      </c>
      <c r="G7034" s="81" t="s">
        <v>309</v>
      </c>
      <c r="H7034" s="81" t="s">
        <v>13677</v>
      </c>
      <c r="I7034" s="81"/>
      <c r="J7034" s="82">
        <v>3.5</v>
      </c>
      <c r="K7034" s="82">
        <v>0</v>
      </c>
      <c r="L7034" s="82">
        <v>0</v>
      </c>
      <c r="M7034" s="82">
        <v>0</v>
      </c>
    </row>
    <row r="7035" spans="1:13">
      <c r="A7035" t="str">
        <f t="shared" si="109"/>
        <v>Ti-102.242220647532</v>
      </c>
      <c r="B7035" s="81" t="s">
        <v>13702</v>
      </c>
      <c r="C7035" s="81" t="s">
        <v>13703</v>
      </c>
      <c r="D7035" s="81" t="s">
        <v>13704</v>
      </c>
      <c r="E7035" s="81"/>
      <c r="F7035" s="81" t="s">
        <v>226</v>
      </c>
      <c r="G7035" s="81" t="s">
        <v>309</v>
      </c>
      <c r="H7035" s="81" t="s">
        <v>13705</v>
      </c>
      <c r="I7035" s="81"/>
      <c r="J7035" s="82">
        <v>3.5</v>
      </c>
      <c r="K7035" s="82">
        <v>0</v>
      </c>
      <c r="L7035" s="82">
        <v>45</v>
      </c>
      <c r="M7035" s="82">
        <v>157.5</v>
      </c>
    </row>
    <row r="7036" spans="1:13">
      <c r="A7036" t="str">
        <f t="shared" si="109"/>
        <v>Ti-102.244220243173</v>
      </c>
      <c r="B7036" s="81" t="s">
        <v>13706</v>
      </c>
      <c r="C7036" s="81" t="s">
        <v>13707</v>
      </c>
      <c r="D7036" s="81" t="s">
        <v>13708</v>
      </c>
      <c r="E7036" s="81"/>
      <c r="F7036" s="81" t="s">
        <v>226</v>
      </c>
      <c r="G7036" s="81" t="s">
        <v>309</v>
      </c>
      <c r="H7036" s="81" t="s">
        <v>13709</v>
      </c>
      <c r="I7036" s="81"/>
      <c r="J7036" s="82">
        <v>3.5</v>
      </c>
      <c r="K7036" s="82">
        <v>0</v>
      </c>
      <c r="L7036" s="82">
        <v>38</v>
      </c>
      <c r="M7036" s="82">
        <v>133</v>
      </c>
    </row>
    <row r="7037" spans="1:13">
      <c r="A7037" t="str">
        <f t="shared" si="109"/>
        <v>Ti-102.244</v>
      </c>
      <c r="B7037" s="81" t="s">
        <v>13706</v>
      </c>
      <c r="C7037" s="81" t="s">
        <v>13707</v>
      </c>
      <c r="D7037" s="81" t="s">
        <v>13708</v>
      </c>
      <c r="E7037" s="81"/>
      <c r="F7037" s="81" t="s">
        <v>226</v>
      </c>
      <c r="G7037" s="81" t="s">
        <v>309</v>
      </c>
      <c r="H7037" s="81"/>
      <c r="I7037" s="81"/>
      <c r="J7037" s="82">
        <v>3.5</v>
      </c>
      <c r="K7037" s="82">
        <v>0</v>
      </c>
      <c r="L7037" s="82">
        <v>0</v>
      </c>
      <c r="M7037" s="82">
        <v>0</v>
      </c>
    </row>
    <row r="7038" spans="1:13">
      <c r="A7038" t="str">
        <f t="shared" si="109"/>
        <v>Ti-102.246</v>
      </c>
      <c r="B7038" s="81" t="s">
        <v>13710</v>
      </c>
      <c r="C7038" s="81" t="s">
        <v>13711</v>
      </c>
      <c r="D7038" s="81" t="s">
        <v>13712</v>
      </c>
      <c r="E7038" s="81"/>
      <c r="F7038" s="81" t="s">
        <v>226</v>
      </c>
      <c r="G7038" s="81" t="s">
        <v>309</v>
      </c>
      <c r="H7038" s="81"/>
      <c r="I7038" s="81"/>
      <c r="J7038" s="82">
        <v>34.729999999999997</v>
      </c>
      <c r="K7038" s="82">
        <v>0</v>
      </c>
      <c r="L7038" s="82">
        <v>-2</v>
      </c>
      <c r="M7038" s="82">
        <v>-69.459999999999994</v>
      </c>
    </row>
    <row r="7039" spans="1:13">
      <c r="A7039" t="str">
        <f t="shared" si="109"/>
        <v>Ti-102.246200112216</v>
      </c>
      <c r="B7039" s="81" t="s">
        <v>13710</v>
      </c>
      <c r="C7039" s="81" t="s">
        <v>13711</v>
      </c>
      <c r="D7039" s="81" t="s">
        <v>13712</v>
      </c>
      <c r="E7039" s="81"/>
      <c r="F7039" s="81" t="s">
        <v>226</v>
      </c>
      <c r="G7039" s="81" t="s">
        <v>309</v>
      </c>
      <c r="H7039" s="81" t="s">
        <v>13677</v>
      </c>
      <c r="I7039" s="81"/>
      <c r="J7039" s="82">
        <v>34.729999999999997</v>
      </c>
      <c r="K7039" s="82">
        <v>0</v>
      </c>
      <c r="L7039" s="82">
        <v>25</v>
      </c>
      <c r="M7039" s="82">
        <v>868.25</v>
      </c>
    </row>
    <row r="7040" spans="1:13">
      <c r="A7040" t="str">
        <f t="shared" si="109"/>
        <v>Ti-102.2462200102086</v>
      </c>
      <c r="B7040" s="81" t="s">
        <v>13710</v>
      </c>
      <c r="C7040" s="81" t="s">
        <v>13711</v>
      </c>
      <c r="D7040" s="81" t="s">
        <v>13712</v>
      </c>
      <c r="E7040" s="81"/>
      <c r="F7040" s="81" t="s">
        <v>226</v>
      </c>
      <c r="G7040" s="81" t="s">
        <v>309</v>
      </c>
      <c r="H7040" s="81" t="s">
        <v>13605</v>
      </c>
      <c r="I7040" s="81"/>
      <c r="J7040" s="82">
        <v>34.729999999999997</v>
      </c>
      <c r="K7040" s="82">
        <v>0</v>
      </c>
      <c r="L7040" s="82">
        <v>10</v>
      </c>
      <c r="M7040" s="82">
        <v>347.3</v>
      </c>
    </row>
    <row r="7041" spans="1:13">
      <c r="A7041" t="str">
        <f t="shared" si="109"/>
        <v>Ti-102.246220243174</v>
      </c>
      <c r="B7041" s="81" t="s">
        <v>13710</v>
      </c>
      <c r="C7041" s="81" t="s">
        <v>13711</v>
      </c>
      <c r="D7041" s="81" t="s">
        <v>13712</v>
      </c>
      <c r="E7041" s="81"/>
      <c r="F7041" s="81" t="s">
        <v>226</v>
      </c>
      <c r="G7041" s="81" t="s">
        <v>309</v>
      </c>
      <c r="H7041" s="81" t="s">
        <v>13713</v>
      </c>
      <c r="I7041" s="81"/>
      <c r="J7041" s="82">
        <v>34.729999999999997</v>
      </c>
      <c r="K7041" s="82">
        <v>0</v>
      </c>
      <c r="L7041" s="82">
        <v>3</v>
      </c>
      <c r="M7041" s="82">
        <v>104.19</v>
      </c>
    </row>
    <row r="7042" spans="1:13">
      <c r="A7042" t="str">
        <f t="shared" si="109"/>
        <v>Ti-102.2482200079727</v>
      </c>
      <c r="B7042" s="81" t="s">
        <v>13714</v>
      </c>
      <c r="C7042" s="81" t="s">
        <v>13715</v>
      </c>
      <c r="D7042" s="81" t="s">
        <v>13716</v>
      </c>
      <c r="E7042" s="81"/>
      <c r="F7042" s="81" t="s">
        <v>226</v>
      </c>
      <c r="G7042" s="81" t="s">
        <v>236</v>
      </c>
      <c r="H7042" s="81" t="s">
        <v>13609</v>
      </c>
      <c r="I7042" s="81"/>
      <c r="J7042" s="82">
        <v>3.67</v>
      </c>
      <c r="K7042" s="82">
        <v>0</v>
      </c>
      <c r="L7042" s="82">
        <v>4</v>
      </c>
      <c r="M7042" s="82">
        <v>14.68</v>
      </c>
    </row>
    <row r="7043" spans="1:13">
      <c r="A7043" t="str">
        <f t="shared" ref="A7043:A7106" si="110">CONCATENATE(B7043,H7043)</f>
        <v>Ti-102.248220243175</v>
      </c>
      <c r="B7043" s="81" t="s">
        <v>13714</v>
      </c>
      <c r="C7043" s="81" t="s">
        <v>13715</v>
      </c>
      <c r="D7043" s="81" t="s">
        <v>13716</v>
      </c>
      <c r="E7043" s="81"/>
      <c r="F7043" s="81" t="s">
        <v>226</v>
      </c>
      <c r="G7043" s="81" t="s">
        <v>236</v>
      </c>
      <c r="H7043" s="81" t="s">
        <v>13717</v>
      </c>
      <c r="I7043" s="81"/>
      <c r="J7043" s="82">
        <v>3.67</v>
      </c>
      <c r="K7043" s="82">
        <v>0</v>
      </c>
      <c r="L7043" s="82">
        <v>47</v>
      </c>
      <c r="M7043" s="82">
        <v>172.49</v>
      </c>
    </row>
    <row r="7044" spans="1:13">
      <c r="A7044" t="str">
        <f t="shared" si="110"/>
        <v>Ti-102.248</v>
      </c>
      <c r="B7044" s="81" t="s">
        <v>13714</v>
      </c>
      <c r="C7044" s="81" t="s">
        <v>13715</v>
      </c>
      <c r="D7044" s="81" t="s">
        <v>13716</v>
      </c>
      <c r="E7044" s="81"/>
      <c r="F7044" s="81" t="s">
        <v>226</v>
      </c>
      <c r="G7044" s="81" t="s">
        <v>236</v>
      </c>
      <c r="H7044" s="81"/>
      <c r="I7044" s="81"/>
      <c r="J7044" s="82">
        <v>3.67</v>
      </c>
      <c r="K7044" s="82">
        <v>0</v>
      </c>
      <c r="L7044" s="82">
        <v>0</v>
      </c>
      <c r="M7044" s="82">
        <v>0</v>
      </c>
    </row>
    <row r="7045" spans="1:13">
      <c r="A7045" t="str">
        <f t="shared" si="110"/>
        <v>Ti-102.250</v>
      </c>
      <c r="B7045" s="81" t="s">
        <v>13718</v>
      </c>
      <c r="C7045" s="81" t="s">
        <v>13719</v>
      </c>
      <c r="D7045" s="81" t="s">
        <v>13720</v>
      </c>
      <c r="E7045" s="81"/>
      <c r="F7045" s="81" t="s">
        <v>226</v>
      </c>
      <c r="G7045" s="81" t="s">
        <v>309</v>
      </c>
      <c r="H7045" s="81"/>
      <c r="I7045" s="81"/>
      <c r="J7045" s="82">
        <v>3.64</v>
      </c>
      <c r="K7045" s="82">
        <v>0</v>
      </c>
      <c r="L7045" s="82">
        <v>-1</v>
      </c>
      <c r="M7045" s="82">
        <v>-3.64</v>
      </c>
    </row>
    <row r="7046" spans="1:13">
      <c r="A7046" t="str">
        <f t="shared" si="110"/>
        <v>Ti-102.2502200061633</v>
      </c>
      <c r="B7046" s="81" t="s">
        <v>13718</v>
      </c>
      <c r="C7046" s="81" t="s">
        <v>13719</v>
      </c>
      <c r="D7046" s="81" t="s">
        <v>13720</v>
      </c>
      <c r="E7046" s="81"/>
      <c r="F7046" s="81" t="s">
        <v>226</v>
      </c>
      <c r="G7046" s="81" t="s">
        <v>309</v>
      </c>
      <c r="H7046" s="81" t="s">
        <v>13721</v>
      </c>
      <c r="I7046" s="81"/>
      <c r="J7046" s="82">
        <v>3.64</v>
      </c>
      <c r="K7046" s="82">
        <v>0</v>
      </c>
      <c r="L7046" s="82">
        <v>0</v>
      </c>
      <c r="M7046" s="82">
        <v>0</v>
      </c>
    </row>
    <row r="7047" spans="1:13">
      <c r="A7047" t="str">
        <f t="shared" si="110"/>
        <v>Ti-102.250220242605</v>
      </c>
      <c r="B7047" s="81" t="s">
        <v>13718</v>
      </c>
      <c r="C7047" s="81" t="s">
        <v>13719</v>
      </c>
      <c r="D7047" s="81" t="s">
        <v>13720</v>
      </c>
      <c r="E7047" s="81"/>
      <c r="F7047" s="81" t="s">
        <v>226</v>
      </c>
      <c r="G7047" s="81" t="s">
        <v>309</v>
      </c>
      <c r="H7047" s="81" t="s">
        <v>13722</v>
      </c>
      <c r="I7047" s="81"/>
      <c r="J7047" s="82">
        <v>3.64</v>
      </c>
      <c r="K7047" s="82">
        <v>0</v>
      </c>
      <c r="L7047" s="82">
        <v>36</v>
      </c>
      <c r="M7047" s="82">
        <v>131.04</v>
      </c>
    </row>
    <row r="7048" spans="1:13">
      <c r="A7048" t="str">
        <f t="shared" si="110"/>
        <v>Ti-102.2552100027758</v>
      </c>
      <c r="B7048" s="81" t="s">
        <v>13723</v>
      </c>
      <c r="C7048" s="81" t="s">
        <v>13724</v>
      </c>
      <c r="D7048" s="81" t="s">
        <v>13725</v>
      </c>
      <c r="E7048" s="81"/>
      <c r="F7048" s="81" t="s">
        <v>226</v>
      </c>
      <c r="G7048" s="81" t="s">
        <v>236</v>
      </c>
      <c r="H7048" s="81" t="s">
        <v>13726</v>
      </c>
      <c r="I7048" s="81"/>
      <c r="J7048" s="82">
        <v>4.54</v>
      </c>
      <c r="K7048" s="82">
        <v>0</v>
      </c>
      <c r="L7048" s="82">
        <v>9</v>
      </c>
      <c r="M7048" s="82">
        <v>40.86</v>
      </c>
    </row>
    <row r="7049" spans="1:13">
      <c r="A7049" t="str">
        <f t="shared" si="110"/>
        <v>Ti-102.2552000007177</v>
      </c>
      <c r="B7049" s="81" t="s">
        <v>13723</v>
      </c>
      <c r="C7049" s="81" t="s">
        <v>13724</v>
      </c>
      <c r="D7049" s="81" t="s">
        <v>13725</v>
      </c>
      <c r="E7049" s="81"/>
      <c r="F7049" s="81" t="s">
        <v>226</v>
      </c>
      <c r="G7049" s="81" t="s">
        <v>236</v>
      </c>
      <c r="H7049" s="81" t="s">
        <v>13727</v>
      </c>
      <c r="I7049" s="81"/>
      <c r="J7049" s="82">
        <v>4.54</v>
      </c>
      <c r="K7049" s="82">
        <v>0</v>
      </c>
      <c r="L7049" s="82">
        <v>10</v>
      </c>
      <c r="M7049" s="82">
        <v>45.4</v>
      </c>
    </row>
    <row r="7050" spans="1:13">
      <c r="A7050" t="str">
        <f t="shared" si="110"/>
        <v>Ti-102.260210002759</v>
      </c>
      <c r="B7050" s="81" t="s">
        <v>13728</v>
      </c>
      <c r="C7050" s="81" t="s">
        <v>13729</v>
      </c>
      <c r="D7050" s="81" t="s">
        <v>1939</v>
      </c>
      <c r="E7050" s="81"/>
      <c r="F7050" s="81" t="s">
        <v>226</v>
      </c>
      <c r="G7050" s="81" t="s">
        <v>309</v>
      </c>
      <c r="H7050" s="81" t="s">
        <v>13730</v>
      </c>
      <c r="I7050" s="81"/>
      <c r="J7050" s="82">
        <v>3.41</v>
      </c>
      <c r="K7050" s="82">
        <v>0</v>
      </c>
      <c r="L7050" s="82">
        <v>4</v>
      </c>
      <c r="M7050" s="82">
        <v>13.64</v>
      </c>
    </row>
    <row r="7051" spans="1:13">
      <c r="A7051" t="str">
        <f t="shared" si="110"/>
        <v>Ti-102.260220647526</v>
      </c>
      <c r="B7051" s="81" t="s">
        <v>13728</v>
      </c>
      <c r="C7051" s="81" t="s">
        <v>13729</v>
      </c>
      <c r="D7051" s="81" t="s">
        <v>1939</v>
      </c>
      <c r="E7051" s="81"/>
      <c r="F7051" s="81" t="s">
        <v>226</v>
      </c>
      <c r="G7051" s="81" t="s">
        <v>309</v>
      </c>
      <c r="H7051" s="81" t="s">
        <v>13731</v>
      </c>
      <c r="I7051" s="81"/>
      <c r="J7051" s="82">
        <v>3.41</v>
      </c>
      <c r="K7051" s="82">
        <v>0</v>
      </c>
      <c r="L7051" s="82">
        <v>50</v>
      </c>
      <c r="M7051" s="82">
        <v>170.5</v>
      </c>
    </row>
    <row r="7052" spans="1:13">
      <c r="A7052" t="str">
        <f t="shared" si="110"/>
        <v>Ti-102.260</v>
      </c>
      <c r="B7052" s="81" t="s">
        <v>13728</v>
      </c>
      <c r="C7052" s="81" t="s">
        <v>13729</v>
      </c>
      <c r="D7052" s="81" t="s">
        <v>1939</v>
      </c>
      <c r="E7052" s="81"/>
      <c r="F7052" s="81" t="s">
        <v>226</v>
      </c>
      <c r="G7052" s="81" t="s">
        <v>309</v>
      </c>
      <c r="H7052" s="81"/>
      <c r="I7052" s="81"/>
      <c r="J7052" s="82">
        <v>3.41</v>
      </c>
      <c r="K7052" s="82">
        <v>0</v>
      </c>
      <c r="L7052" s="82">
        <v>0</v>
      </c>
      <c r="M7052" s="82">
        <v>0</v>
      </c>
    </row>
    <row r="7053" spans="1:13">
      <c r="A7053" t="str">
        <f t="shared" si="110"/>
        <v>Ti-102.2602200037054</v>
      </c>
      <c r="B7053" s="81" t="s">
        <v>13728</v>
      </c>
      <c r="C7053" s="81" t="s">
        <v>13729</v>
      </c>
      <c r="D7053" s="81" t="s">
        <v>1939</v>
      </c>
      <c r="E7053" s="81"/>
      <c r="F7053" s="81" t="s">
        <v>226</v>
      </c>
      <c r="G7053" s="81" t="s">
        <v>309</v>
      </c>
      <c r="H7053" s="81" t="s">
        <v>13732</v>
      </c>
      <c r="I7053" s="81"/>
      <c r="J7053" s="82">
        <v>3.41</v>
      </c>
      <c r="K7053" s="82">
        <v>0</v>
      </c>
      <c r="L7053" s="82">
        <v>1</v>
      </c>
      <c r="M7053" s="82">
        <v>3.41</v>
      </c>
    </row>
    <row r="7054" spans="1:13">
      <c r="A7054" t="str">
        <f t="shared" si="110"/>
        <v>Ti-102.2652100044784</v>
      </c>
      <c r="B7054" s="81" t="s">
        <v>13733</v>
      </c>
      <c r="C7054" s="81" t="s">
        <v>13734</v>
      </c>
      <c r="D7054" s="81" t="s">
        <v>13735</v>
      </c>
      <c r="E7054" s="81"/>
      <c r="F7054" s="81" t="s">
        <v>226</v>
      </c>
      <c r="G7054" s="81" t="s">
        <v>236</v>
      </c>
      <c r="H7054" s="81" t="s">
        <v>4467</v>
      </c>
      <c r="I7054" s="81"/>
      <c r="J7054" s="82">
        <v>2.84</v>
      </c>
      <c r="K7054" s="82">
        <v>0</v>
      </c>
      <c r="L7054" s="82">
        <v>3</v>
      </c>
      <c r="M7054" s="82">
        <v>8.52</v>
      </c>
    </row>
    <row r="7055" spans="1:13">
      <c r="A7055" t="str">
        <f t="shared" si="110"/>
        <v>Ti-102.2702100045223</v>
      </c>
      <c r="B7055" s="81" t="s">
        <v>13736</v>
      </c>
      <c r="C7055" s="81" t="s">
        <v>13737</v>
      </c>
      <c r="D7055" s="81" t="s">
        <v>13738</v>
      </c>
      <c r="E7055" s="81"/>
      <c r="F7055" s="81" t="s">
        <v>226</v>
      </c>
      <c r="G7055" s="81" t="s">
        <v>236</v>
      </c>
      <c r="H7055" s="81" t="s">
        <v>13739</v>
      </c>
      <c r="I7055" s="81"/>
      <c r="J7055" s="82">
        <v>3.48</v>
      </c>
      <c r="K7055" s="82">
        <v>0</v>
      </c>
      <c r="L7055" s="82">
        <v>10</v>
      </c>
      <c r="M7055" s="82">
        <v>34.799999999999997</v>
      </c>
    </row>
    <row r="7056" spans="1:13">
      <c r="A7056" t="str">
        <f t="shared" si="110"/>
        <v>Ti-102.2701900047727</v>
      </c>
      <c r="B7056" s="81" t="s">
        <v>13736</v>
      </c>
      <c r="C7056" s="81" t="s">
        <v>13737</v>
      </c>
      <c r="D7056" s="81" t="s">
        <v>13738</v>
      </c>
      <c r="E7056" s="81"/>
      <c r="F7056" s="81" t="s">
        <v>226</v>
      </c>
      <c r="G7056" s="81" t="s">
        <v>236</v>
      </c>
      <c r="H7056" s="81" t="s">
        <v>4471</v>
      </c>
      <c r="I7056" s="81"/>
      <c r="J7056" s="82">
        <v>3.48</v>
      </c>
      <c r="K7056" s="82">
        <v>0</v>
      </c>
      <c r="L7056" s="82">
        <v>3</v>
      </c>
      <c r="M7056" s="82">
        <v>10.44</v>
      </c>
    </row>
    <row r="7057" spans="1:13">
      <c r="A7057" t="str">
        <f t="shared" si="110"/>
        <v>T5009350102100044784</v>
      </c>
      <c r="B7057" s="81" t="s">
        <v>13740</v>
      </c>
      <c r="C7057" s="81" t="s">
        <v>13741</v>
      </c>
      <c r="D7057" s="81" t="s">
        <v>13742</v>
      </c>
      <c r="E7057" s="81"/>
      <c r="F7057" s="81" t="s">
        <v>226</v>
      </c>
      <c r="G7057" s="81" t="s">
        <v>309</v>
      </c>
      <c r="H7057" s="81" t="s">
        <v>4467</v>
      </c>
      <c r="I7057" s="81"/>
      <c r="J7057" s="82">
        <v>9.1199999999999992</v>
      </c>
      <c r="K7057" s="82">
        <v>0</v>
      </c>
      <c r="L7057" s="82">
        <v>19</v>
      </c>
      <c r="M7057" s="82">
        <v>173.28</v>
      </c>
    </row>
    <row r="7058" spans="1:13">
      <c r="A7058" t="str">
        <f t="shared" si="110"/>
        <v>T500935010J2103336</v>
      </c>
      <c r="B7058" s="81" t="s">
        <v>13740</v>
      </c>
      <c r="C7058" s="81" t="s">
        <v>13741</v>
      </c>
      <c r="D7058" s="81" t="s">
        <v>13742</v>
      </c>
      <c r="E7058" s="81"/>
      <c r="F7058" s="81" t="s">
        <v>226</v>
      </c>
      <c r="G7058" s="81" t="s">
        <v>309</v>
      </c>
      <c r="H7058" s="81" t="s">
        <v>3802</v>
      </c>
      <c r="I7058" s="81"/>
      <c r="J7058" s="82">
        <v>9.1199999999999992</v>
      </c>
      <c r="K7058" s="82">
        <v>0</v>
      </c>
      <c r="L7058" s="82">
        <v>5</v>
      </c>
      <c r="M7058" s="82">
        <v>45.6</v>
      </c>
    </row>
    <row r="7059" spans="1:13">
      <c r="A7059" t="str">
        <f t="shared" si="110"/>
        <v>T500935012</v>
      </c>
      <c r="B7059" s="81" t="s">
        <v>13743</v>
      </c>
      <c r="C7059" s="81" t="s">
        <v>13744</v>
      </c>
      <c r="D7059" s="81" t="s">
        <v>13745</v>
      </c>
      <c r="E7059" s="81"/>
      <c r="F7059" s="81" t="s">
        <v>226</v>
      </c>
      <c r="G7059" s="81" t="s">
        <v>309</v>
      </c>
      <c r="H7059" s="81"/>
      <c r="I7059" s="81"/>
      <c r="J7059" s="82">
        <v>5.97</v>
      </c>
      <c r="K7059" s="82">
        <v>0</v>
      </c>
      <c r="L7059" s="82">
        <v>-1</v>
      </c>
      <c r="M7059" s="82">
        <v>-5.97</v>
      </c>
    </row>
    <row r="7060" spans="1:13">
      <c r="A7060" t="str">
        <f t="shared" si="110"/>
        <v>T5009350122100004807</v>
      </c>
      <c r="B7060" s="81" t="s">
        <v>13743</v>
      </c>
      <c r="C7060" s="81" t="s">
        <v>13744</v>
      </c>
      <c r="D7060" s="81" t="s">
        <v>13745</v>
      </c>
      <c r="E7060" s="81"/>
      <c r="F7060" s="81" t="s">
        <v>226</v>
      </c>
      <c r="G7060" s="81" t="s">
        <v>309</v>
      </c>
      <c r="H7060" s="81" t="s">
        <v>13280</v>
      </c>
      <c r="I7060" s="81"/>
      <c r="J7060" s="82">
        <v>5.97</v>
      </c>
      <c r="K7060" s="82">
        <v>0</v>
      </c>
      <c r="L7060" s="82">
        <v>28</v>
      </c>
      <c r="M7060" s="82">
        <v>167.16</v>
      </c>
    </row>
    <row r="7061" spans="1:13">
      <c r="A7061" t="str">
        <f t="shared" si="110"/>
        <v>T500935014</v>
      </c>
      <c r="B7061" s="81" t="s">
        <v>13746</v>
      </c>
      <c r="C7061" s="81" t="s">
        <v>13747</v>
      </c>
      <c r="D7061" s="81" t="s">
        <v>13748</v>
      </c>
      <c r="E7061" s="81"/>
      <c r="F7061" s="81" t="s">
        <v>226</v>
      </c>
      <c r="G7061" s="81" t="s">
        <v>309</v>
      </c>
      <c r="H7061" s="81"/>
      <c r="I7061" s="81"/>
      <c r="J7061" s="82">
        <v>6.62</v>
      </c>
      <c r="K7061" s="82">
        <v>0</v>
      </c>
      <c r="L7061" s="82">
        <v>-24</v>
      </c>
      <c r="M7061" s="82">
        <v>-158.88</v>
      </c>
    </row>
    <row r="7062" spans="1:13">
      <c r="A7062" t="str">
        <f t="shared" si="110"/>
        <v>T5009350142100010641</v>
      </c>
      <c r="B7062" s="81" t="s">
        <v>13746</v>
      </c>
      <c r="C7062" s="81" t="s">
        <v>13747</v>
      </c>
      <c r="D7062" s="81" t="s">
        <v>13748</v>
      </c>
      <c r="E7062" s="81"/>
      <c r="F7062" s="81" t="s">
        <v>226</v>
      </c>
      <c r="G7062" s="81" t="s">
        <v>309</v>
      </c>
      <c r="H7062" s="81" t="s">
        <v>7093</v>
      </c>
      <c r="I7062" s="81"/>
      <c r="J7062" s="82">
        <v>6.62</v>
      </c>
      <c r="K7062" s="82">
        <v>0</v>
      </c>
      <c r="L7062" s="82">
        <v>17</v>
      </c>
      <c r="M7062" s="82">
        <v>112.54</v>
      </c>
    </row>
    <row r="7063" spans="1:13">
      <c r="A7063" t="str">
        <f t="shared" si="110"/>
        <v>T5009350142300072368</v>
      </c>
      <c r="B7063" s="81" t="s">
        <v>13746</v>
      </c>
      <c r="C7063" s="81" t="s">
        <v>13747</v>
      </c>
      <c r="D7063" s="81" t="s">
        <v>13748</v>
      </c>
      <c r="E7063" s="81"/>
      <c r="F7063" s="81" t="s">
        <v>226</v>
      </c>
      <c r="G7063" s="81" t="s">
        <v>309</v>
      </c>
      <c r="H7063" s="81" t="s">
        <v>13749</v>
      </c>
      <c r="I7063" s="81"/>
      <c r="J7063" s="82">
        <v>6.62</v>
      </c>
      <c r="K7063" s="82">
        <v>0</v>
      </c>
      <c r="L7063" s="82">
        <v>15</v>
      </c>
      <c r="M7063" s="82">
        <v>99.3</v>
      </c>
    </row>
    <row r="7064" spans="1:13">
      <c r="A7064" t="str">
        <f t="shared" si="110"/>
        <v>T500935016</v>
      </c>
      <c r="B7064" s="81" t="s">
        <v>13750</v>
      </c>
      <c r="C7064" s="81" t="s">
        <v>13751</v>
      </c>
      <c r="D7064" s="81" t="s">
        <v>13752</v>
      </c>
      <c r="E7064" s="81"/>
      <c r="F7064" s="81" t="s">
        <v>226</v>
      </c>
      <c r="G7064" s="81" t="s">
        <v>309</v>
      </c>
      <c r="H7064" s="81"/>
      <c r="I7064" s="81"/>
      <c r="J7064" s="82">
        <v>6.76</v>
      </c>
      <c r="K7064" s="82">
        <v>0</v>
      </c>
      <c r="L7064" s="82">
        <v>-40</v>
      </c>
      <c r="M7064" s="82">
        <v>-270.39999999999998</v>
      </c>
    </row>
    <row r="7065" spans="1:13">
      <c r="A7065" t="str">
        <f t="shared" si="110"/>
        <v>T5009350162100017399</v>
      </c>
      <c r="B7065" s="81" t="s">
        <v>13750</v>
      </c>
      <c r="C7065" s="81" t="s">
        <v>13751</v>
      </c>
      <c r="D7065" s="81" t="s">
        <v>13752</v>
      </c>
      <c r="E7065" s="81"/>
      <c r="F7065" s="81" t="s">
        <v>226</v>
      </c>
      <c r="G7065" s="81" t="s">
        <v>309</v>
      </c>
      <c r="H7065" s="81" t="s">
        <v>13753</v>
      </c>
      <c r="I7065" s="81"/>
      <c r="J7065" s="82">
        <v>6.76</v>
      </c>
      <c r="K7065" s="82">
        <v>0</v>
      </c>
      <c r="L7065" s="82">
        <v>0</v>
      </c>
      <c r="M7065" s="82">
        <v>0</v>
      </c>
    </row>
    <row r="7066" spans="1:13">
      <c r="A7066" t="str">
        <f t="shared" si="110"/>
        <v>T5009350162300058823</v>
      </c>
      <c r="B7066" s="81" t="s">
        <v>13750</v>
      </c>
      <c r="C7066" s="81" t="s">
        <v>13751</v>
      </c>
      <c r="D7066" s="81" t="s">
        <v>13752</v>
      </c>
      <c r="E7066" s="81"/>
      <c r="F7066" s="81" t="s">
        <v>226</v>
      </c>
      <c r="G7066" s="81" t="s">
        <v>309</v>
      </c>
      <c r="H7066" s="81" t="s">
        <v>13754</v>
      </c>
      <c r="I7066" s="81"/>
      <c r="J7066" s="82">
        <v>6.76</v>
      </c>
      <c r="K7066" s="82">
        <v>0</v>
      </c>
      <c r="L7066" s="82">
        <v>15</v>
      </c>
      <c r="M7066" s="82">
        <v>101.4</v>
      </c>
    </row>
    <row r="7067" spans="1:13">
      <c r="A7067" t="str">
        <f t="shared" si="110"/>
        <v>T500935018</v>
      </c>
      <c r="B7067" s="81" t="s">
        <v>13755</v>
      </c>
      <c r="C7067" s="81" t="s">
        <v>13756</v>
      </c>
      <c r="D7067" s="81" t="s">
        <v>13757</v>
      </c>
      <c r="E7067" s="81"/>
      <c r="F7067" s="81" t="s">
        <v>226</v>
      </c>
      <c r="G7067" s="81" t="s">
        <v>309</v>
      </c>
      <c r="H7067" s="81"/>
      <c r="I7067" s="81"/>
      <c r="J7067" s="82">
        <v>6.65</v>
      </c>
      <c r="K7067" s="82">
        <v>0</v>
      </c>
      <c r="L7067" s="82">
        <v>-21</v>
      </c>
      <c r="M7067" s="82">
        <v>-139.65</v>
      </c>
    </row>
    <row r="7068" spans="1:13">
      <c r="A7068" t="str">
        <f t="shared" si="110"/>
        <v>T5009350182100017484</v>
      </c>
      <c r="B7068" s="81" t="s">
        <v>13755</v>
      </c>
      <c r="C7068" s="81" t="s">
        <v>13756</v>
      </c>
      <c r="D7068" s="81" t="s">
        <v>13757</v>
      </c>
      <c r="E7068" s="81"/>
      <c r="F7068" s="81" t="s">
        <v>226</v>
      </c>
      <c r="G7068" s="81" t="s">
        <v>309</v>
      </c>
      <c r="H7068" s="81" t="s">
        <v>13758</v>
      </c>
      <c r="I7068" s="81"/>
      <c r="J7068" s="82">
        <v>6.65</v>
      </c>
      <c r="K7068" s="82">
        <v>0</v>
      </c>
      <c r="L7068" s="82">
        <v>162</v>
      </c>
      <c r="M7068" s="82">
        <v>1077.3</v>
      </c>
    </row>
    <row r="7069" spans="1:13">
      <c r="A7069" t="str">
        <f t="shared" si="110"/>
        <v>T5009350182100009896</v>
      </c>
      <c r="B7069" s="81" t="s">
        <v>13755</v>
      </c>
      <c r="C7069" s="81" t="s">
        <v>13756</v>
      </c>
      <c r="D7069" s="81" t="s">
        <v>13757</v>
      </c>
      <c r="E7069" s="81"/>
      <c r="F7069" s="81" t="s">
        <v>226</v>
      </c>
      <c r="G7069" s="81" t="s">
        <v>309</v>
      </c>
      <c r="H7069" s="81" t="s">
        <v>13759</v>
      </c>
      <c r="I7069" s="81"/>
      <c r="J7069" s="82">
        <v>6.65</v>
      </c>
      <c r="K7069" s="82">
        <v>0</v>
      </c>
      <c r="L7069" s="82">
        <v>0</v>
      </c>
      <c r="M7069" s="82">
        <v>0</v>
      </c>
    </row>
    <row r="7070" spans="1:13">
      <c r="A7070" t="str">
        <f t="shared" si="110"/>
        <v>T5009350182300060009</v>
      </c>
      <c r="B7070" s="81" t="s">
        <v>13755</v>
      </c>
      <c r="C7070" s="81" t="s">
        <v>13756</v>
      </c>
      <c r="D7070" s="81" t="s">
        <v>13757</v>
      </c>
      <c r="E7070" s="81"/>
      <c r="F7070" s="81" t="s">
        <v>226</v>
      </c>
      <c r="G7070" s="81" t="s">
        <v>309</v>
      </c>
      <c r="H7070" s="81" t="s">
        <v>13760</v>
      </c>
      <c r="I7070" s="81"/>
      <c r="J7070" s="82">
        <v>6.65</v>
      </c>
      <c r="K7070" s="82">
        <v>0</v>
      </c>
      <c r="L7070" s="82">
        <v>19</v>
      </c>
      <c r="M7070" s="82">
        <v>126.35</v>
      </c>
    </row>
    <row r="7071" spans="1:13">
      <c r="A7071" t="str">
        <f t="shared" si="110"/>
        <v>T500935020</v>
      </c>
      <c r="B7071" s="81" t="s">
        <v>13761</v>
      </c>
      <c r="C7071" s="81" t="s">
        <v>13762</v>
      </c>
      <c r="D7071" s="81" t="s">
        <v>13763</v>
      </c>
      <c r="E7071" s="81"/>
      <c r="F7071" s="81" t="s">
        <v>226</v>
      </c>
      <c r="G7071" s="81" t="s">
        <v>309</v>
      </c>
      <c r="H7071" s="81"/>
      <c r="I7071" s="81"/>
      <c r="J7071" s="82">
        <v>5.05</v>
      </c>
      <c r="K7071" s="82">
        <v>0</v>
      </c>
      <c r="L7071" s="82">
        <v>-8</v>
      </c>
      <c r="M7071" s="82">
        <v>-40.4</v>
      </c>
    </row>
    <row r="7072" spans="1:13">
      <c r="A7072" t="str">
        <f t="shared" si="110"/>
        <v>T5009350202100017484</v>
      </c>
      <c r="B7072" s="81" t="s">
        <v>13761</v>
      </c>
      <c r="C7072" s="81" t="s">
        <v>13762</v>
      </c>
      <c r="D7072" s="81" t="s">
        <v>13763</v>
      </c>
      <c r="E7072" s="81"/>
      <c r="F7072" s="81" t="s">
        <v>226</v>
      </c>
      <c r="G7072" s="81" t="s">
        <v>309</v>
      </c>
      <c r="H7072" s="81" t="s">
        <v>13758</v>
      </c>
      <c r="I7072" s="81"/>
      <c r="J7072" s="82">
        <v>5.05</v>
      </c>
      <c r="K7072" s="82">
        <v>0</v>
      </c>
      <c r="L7072" s="82">
        <v>0</v>
      </c>
      <c r="M7072" s="82">
        <v>0</v>
      </c>
    </row>
    <row r="7073" spans="1:13">
      <c r="A7073" t="str">
        <f t="shared" si="110"/>
        <v>T500935020210017484</v>
      </c>
      <c r="B7073" s="81" t="s">
        <v>13761</v>
      </c>
      <c r="C7073" s="81" t="s">
        <v>13762</v>
      </c>
      <c r="D7073" s="81" t="s">
        <v>13763</v>
      </c>
      <c r="E7073" s="81"/>
      <c r="F7073" s="81" t="s">
        <v>226</v>
      </c>
      <c r="G7073" s="81" t="s">
        <v>309</v>
      </c>
      <c r="H7073" s="81" t="s">
        <v>13764</v>
      </c>
      <c r="I7073" s="81"/>
      <c r="J7073" s="82">
        <v>5.05</v>
      </c>
      <c r="K7073" s="82">
        <v>0</v>
      </c>
      <c r="L7073" s="82">
        <v>0</v>
      </c>
      <c r="M7073" s="82">
        <v>0</v>
      </c>
    </row>
    <row r="7074" spans="1:13">
      <c r="A7074" t="str">
        <f t="shared" si="110"/>
        <v>T500935020B2100007</v>
      </c>
      <c r="B7074" s="81" t="s">
        <v>13761</v>
      </c>
      <c r="C7074" s="81" t="s">
        <v>13762</v>
      </c>
      <c r="D7074" s="81" t="s">
        <v>13763</v>
      </c>
      <c r="E7074" s="81"/>
      <c r="F7074" s="81" t="s">
        <v>226</v>
      </c>
      <c r="G7074" s="81" t="s">
        <v>309</v>
      </c>
      <c r="H7074" s="81" t="s">
        <v>3815</v>
      </c>
      <c r="I7074" s="81"/>
      <c r="J7074" s="82">
        <v>5.05</v>
      </c>
      <c r="K7074" s="82">
        <v>0</v>
      </c>
      <c r="L7074" s="82">
        <v>5</v>
      </c>
      <c r="M7074" s="82">
        <v>25.25</v>
      </c>
    </row>
    <row r="7075" spans="1:13">
      <c r="A7075" t="str">
        <f t="shared" si="110"/>
        <v>T500935022</v>
      </c>
      <c r="B7075" s="81" t="s">
        <v>13765</v>
      </c>
      <c r="C7075" s="81" t="s">
        <v>13766</v>
      </c>
      <c r="D7075" s="81" t="s">
        <v>13767</v>
      </c>
      <c r="E7075" s="81"/>
      <c r="F7075" s="81" t="s">
        <v>226</v>
      </c>
      <c r="G7075" s="81" t="s">
        <v>309</v>
      </c>
      <c r="H7075" s="81"/>
      <c r="I7075" s="81"/>
      <c r="J7075" s="82">
        <v>7.77</v>
      </c>
      <c r="K7075" s="82">
        <v>0</v>
      </c>
      <c r="L7075" s="82">
        <v>-9</v>
      </c>
      <c r="M7075" s="82">
        <v>-69.930000000000007</v>
      </c>
    </row>
    <row r="7076" spans="1:13">
      <c r="A7076" t="str">
        <f t="shared" si="110"/>
        <v>T500935022D180400701</v>
      </c>
      <c r="B7076" s="81" t="s">
        <v>13765</v>
      </c>
      <c r="C7076" s="81" t="s">
        <v>13766</v>
      </c>
      <c r="D7076" s="81" t="s">
        <v>13767</v>
      </c>
      <c r="E7076" s="81"/>
      <c r="F7076" s="81" t="s">
        <v>226</v>
      </c>
      <c r="G7076" s="81" t="s">
        <v>309</v>
      </c>
      <c r="H7076" s="81" t="s">
        <v>3821</v>
      </c>
      <c r="I7076" s="81"/>
      <c r="J7076" s="82">
        <v>7.77</v>
      </c>
      <c r="K7076" s="82">
        <v>0</v>
      </c>
      <c r="L7076" s="82">
        <v>244</v>
      </c>
      <c r="M7076" s="82">
        <v>1895.88</v>
      </c>
    </row>
    <row r="7077" spans="1:13">
      <c r="A7077" t="str">
        <f t="shared" si="110"/>
        <v>T500935022B2102668</v>
      </c>
      <c r="B7077" s="81" t="s">
        <v>13765</v>
      </c>
      <c r="C7077" s="81" t="s">
        <v>13766</v>
      </c>
      <c r="D7077" s="81" t="s">
        <v>13767</v>
      </c>
      <c r="E7077" s="81"/>
      <c r="F7077" s="81" t="s">
        <v>226</v>
      </c>
      <c r="G7077" s="81" t="s">
        <v>309</v>
      </c>
      <c r="H7077" s="81" t="s">
        <v>3818</v>
      </c>
      <c r="I7077" s="81"/>
      <c r="J7077" s="82">
        <v>7.77</v>
      </c>
      <c r="K7077" s="82">
        <v>0</v>
      </c>
      <c r="L7077" s="82">
        <v>10</v>
      </c>
      <c r="M7077" s="82">
        <v>77.7</v>
      </c>
    </row>
    <row r="7078" spans="1:13">
      <c r="A7078" t="str">
        <f t="shared" si="110"/>
        <v>T500935024</v>
      </c>
      <c r="B7078" s="81" t="s">
        <v>13768</v>
      </c>
      <c r="C7078" s="81" t="s">
        <v>13769</v>
      </c>
      <c r="D7078" s="81" t="s">
        <v>13770</v>
      </c>
      <c r="E7078" s="81"/>
      <c r="F7078" s="81" t="s">
        <v>226</v>
      </c>
      <c r="G7078" s="81" t="s">
        <v>616</v>
      </c>
      <c r="H7078" s="81"/>
      <c r="I7078" s="81"/>
      <c r="J7078" s="82">
        <v>7.02</v>
      </c>
      <c r="K7078" s="82">
        <v>0</v>
      </c>
      <c r="L7078" s="82">
        <v>-7</v>
      </c>
      <c r="M7078" s="82">
        <v>-49.14</v>
      </c>
    </row>
    <row r="7079" spans="1:13">
      <c r="A7079" t="str">
        <f t="shared" si="110"/>
        <v>T500935024D180400701</v>
      </c>
      <c r="B7079" s="81" t="s">
        <v>13768</v>
      </c>
      <c r="C7079" s="81" t="s">
        <v>13769</v>
      </c>
      <c r="D7079" s="81" t="s">
        <v>13770</v>
      </c>
      <c r="E7079" s="81"/>
      <c r="F7079" s="81" t="s">
        <v>226</v>
      </c>
      <c r="G7079" s="81" t="s">
        <v>616</v>
      </c>
      <c r="H7079" s="81" t="s">
        <v>3821</v>
      </c>
      <c r="I7079" s="81"/>
      <c r="J7079" s="82">
        <v>7.02</v>
      </c>
      <c r="K7079" s="82">
        <v>0</v>
      </c>
      <c r="L7079" s="82">
        <v>97</v>
      </c>
      <c r="M7079" s="82">
        <v>680.94</v>
      </c>
    </row>
    <row r="7080" spans="1:13">
      <c r="A7080" t="str">
        <f t="shared" si="110"/>
        <v>T500935026</v>
      </c>
      <c r="B7080" s="81" t="s">
        <v>13771</v>
      </c>
      <c r="C7080" s="81" t="s">
        <v>13772</v>
      </c>
      <c r="D7080" s="81" t="s">
        <v>13773</v>
      </c>
      <c r="E7080" s="81"/>
      <c r="F7080" s="81" t="s">
        <v>226</v>
      </c>
      <c r="G7080" s="81" t="s">
        <v>616</v>
      </c>
      <c r="H7080" s="81"/>
      <c r="I7080" s="81"/>
      <c r="J7080" s="82">
        <v>6.85</v>
      </c>
      <c r="K7080" s="82">
        <v>0</v>
      </c>
      <c r="L7080" s="82">
        <v>-8</v>
      </c>
      <c r="M7080" s="82">
        <v>-54.8</v>
      </c>
    </row>
    <row r="7081" spans="1:13">
      <c r="A7081" t="str">
        <f t="shared" si="110"/>
        <v>T500935026G200400794</v>
      </c>
      <c r="B7081" s="81" t="s">
        <v>13771</v>
      </c>
      <c r="C7081" s="81" t="s">
        <v>13772</v>
      </c>
      <c r="D7081" s="81" t="s">
        <v>13773</v>
      </c>
      <c r="E7081" s="81"/>
      <c r="F7081" s="81" t="s">
        <v>226</v>
      </c>
      <c r="G7081" s="81" t="s">
        <v>616</v>
      </c>
      <c r="H7081" s="81" t="s">
        <v>13774</v>
      </c>
      <c r="I7081" s="81"/>
      <c r="J7081" s="82">
        <v>6.85</v>
      </c>
      <c r="K7081" s="82">
        <v>0</v>
      </c>
      <c r="L7081" s="82">
        <v>71</v>
      </c>
      <c r="M7081" s="82">
        <v>486.35</v>
      </c>
    </row>
    <row r="7082" spans="1:13">
      <c r="A7082" t="str">
        <f t="shared" si="110"/>
        <v>T500935026B2100581</v>
      </c>
      <c r="B7082" s="81" t="s">
        <v>13771</v>
      </c>
      <c r="C7082" s="81" t="s">
        <v>13772</v>
      </c>
      <c r="D7082" s="81" t="s">
        <v>13773</v>
      </c>
      <c r="E7082" s="81"/>
      <c r="F7082" s="81" t="s">
        <v>226</v>
      </c>
      <c r="G7082" s="81" t="s">
        <v>616</v>
      </c>
      <c r="H7082" s="81" t="s">
        <v>13775</v>
      </c>
      <c r="I7082" s="81"/>
      <c r="J7082" s="82">
        <v>6.85</v>
      </c>
      <c r="K7082" s="82">
        <v>0</v>
      </c>
      <c r="L7082" s="82">
        <v>6</v>
      </c>
      <c r="M7082" s="82">
        <v>41.1</v>
      </c>
    </row>
    <row r="7083" spans="1:13">
      <c r="A7083" t="str">
        <f t="shared" si="110"/>
        <v>T500935028</v>
      </c>
      <c r="B7083" s="81" t="s">
        <v>13776</v>
      </c>
      <c r="C7083" s="81" t="s">
        <v>13777</v>
      </c>
      <c r="D7083" s="81" t="s">
        <v>13778</v>
      </c>
      <c r="E7083" s="81"/>
      <c r="F7083" s="81" t="s">
        <v>226</v>
      </c>
      <c r="G7083" s="81" t="s">
        <v>616</v>
      </c>
      <c r="H7083" s="81"/>
      <c r="I7083" s="81"/>
      <c r="J7083" s="82">
        <v>6.95</v>
      </c>
      <c r="K7083" s="82">
        <v>0</v>
      </c>
      <c r="L7083" s="82">
        <v>-7</v>
      </c>
      <c r="M7083" s="82">
        <v>-48.65</v>
      </c>
    </row>
    <row r="7084" spans="1:13">
      <c r="A7084" t="str">
        <f t="shared" si="110"/>
        <v>T500935028G200400784</v>
      </c>
      <c r="B7084" s="81" t="s">
        <v>13776</v>
      </c>
      <c r="C7084" s="81" t="s">
        <v>13777</v>
      </c>
      <c r="D7084" s="81" t="s">
        <v>13778</v>
      </c>
      <c r="E7084" s="81"/>
      <c r="F7084" s="81" t="s">
        <v>226</v>
      </c>
      <c r="G7084" s="81" t="s">
        <v>616</v>
      </c>
      <c r="H7084" s="81" t="s">
        <v>13779</v>
      </c>
      <c r="I7084" s="81"/>
      <c r="J7084" s="82">
        <v>6.95</v>
      </c>
      <c r="K7084" s="82">
        <v>0</v>
      </c>
      <c r="L7084" s="82">
        <v>97</v>
      </c>
      <c r="M7084" s="82">
        <v>674.15</v>
      </c>
    </row>
    <row r="7085" spans="1:13">
      <c r="A7085" t="str">
        <f t="shared" si="110"/>
        <v>T500935030</v>
      </c>
      <c r="B7085" s="81" t="s">
        <v>13780</v>
      </c>
      <c r="C7085" s="81" t="s">
        <v>13781</v>
      </c>
      <c r="D7085" s="81" t="s">
        <v>13782</v>
      </c>
      <c r="E7085" s="81"/>
      <c r="F7085" s="81" t="s">
        <v>226</v>
      </c>
      <c r="G7085" s="81" t="s">
        <v>309</v>
      </c>
      <c r="H7085" s="81"/>
      <c r="I7085" s="81"/>
      <c r="J7085" s="82">
        <v>6.84</v>
      </c>
      <c r="K7085" s="82">
        <v>0</v>
      </c>
      <c r="L7085" s="82">
        <v>-7</v>
      </c>
      <c r="M7085" s="82">
        <v>-47.88</v>
      </c>
    </row>
    <row r="7086" spans="1:13">
      <c r="A7086" t="str">
        <f t="shared" si="110"/>
        <v>T500935030J2104590</v>
      </c>
      <c r="B7086" s="81" t="s">
        <v>13780</v>
      </c>
      <c r="C7086" s="81" t="s">
        <v>13781</v>
      </c>
      <c r="D7086" s="81" t="s">
        <v>13782</v>
      </c>
      <c r="E7086" s="81"/>
      <c r="F7086" s="81" t="s">
        <v>226</v>
      </c>
      <c r="G7086" s="81" t="s">
        <v>309</v>
      </c>
      <c r="H7086" s="81" t="s">
        <v>3824</v>
      </c>
      <c r="I7086" s="81"/>
      <c r="J7086" s="82">
        <v>6.84</v>
      </c>
      <c r="K7086" s="82">
        <v>0</v>
      </c>
      <c r="L7086" s="82">
        <v>73</v>
      </c>
      <c r="M7086" s="82">
        <v>499.32</v>
      </c>
    </row>
    <row r="7087" spans="1:13">
      <c r="A7087" t="str">
        <f t="shared" si="110"/>
        <v>T500935032</v>
      </c>
      <c r="B7087" s="81" t="s">
        <v>13783</v>
      </c>
      <c r="C7087" s="81" t="s">
        <v>13784</v>
      </c>
      <c r="D7087" s="81" t="s">
        <v>13785</v>
      </c>
      <c r="E7087" s="81"/>
      <c r="F7087" s="81" t="s">
        <v>226</v>
      </c>
      <c r="G7087" s="81" t="s">
        <v>616</v>
      </c>
      <c r="H7087" s="81"/>
      <c r="I7087" s="81"/>
      <c r="J7087" s="82">
        <v>6.8</v>
      </c>
      <c r="K7087" s="82">
        <v>0</v>
      </c>
      <c r="L7087" s="82">
        <v>-1</v>
      </c>
      <c r="M7087" s="82">
        <v>-6.8</v>
      </c>
    </row>
    <row r="7088" spans="1:13">
      <c r="A7088" t="str">
        <f t="shared" si="110"/>
        <v>T500935032B2100005</v>
      </c>
      <c r="B7088" s="81" t="s">
        <v>13783</v>
      </c>
      <c r="C7088" s="81" t="s">
        <v>13784</v>
      </c>
      <c r="D7088" s="81" t="s">
        <v>13785</v>
      </c>
      <c r="E7088" s="81"/>
      <c r="F7088" s="81" t="s">
        <v>226</v>
      </c>
      <c r="G7088" s="81" t="s">
        <v>616</v>
      </c>
      <c r="H7088" s="81" t="s">
        <v>13786</v>
      </c>
      <c r="I7088" s="81"/>
      <c r="J7088" s="82">
        <v>6.8</v>
      </c>
      <c r="K7088" s="82">
        <v>0</v>
      </c>
      <c r="L7088" s="82">
        <v>81</v>
      </c>
      <c r="M7088" s="82">
        <v>550.79999999999995</v>
      </c>
    </row>
    <row r="7089" spans="1:13">
      <c r="A7089" t="str">
        <f t="shared" si="110"/>
        <v>T500935034</v>
      </c>
      <c r="B7089" s="81" t="s">
        <v>13787</v>
      </c>
      <c r="C7089" s="81" t="s">
        <v>13788</v>
      </c>
      <c r="D7089" s="81" t="s">
        <v>13789</v>
      </c>
      <c r="E7089" s="81"/>
      <c r="F7089" s="81" t="s">
        <v>226</v>
      </c>
      <c r="G7089" s="81" t="s">
        <v>309</v>
      </c>
      <c r="H7089" s="81"/>
      <c r="I7089" s="81"/>
      <c r="J7089" s="82">
        <v>6.97</v>
      </c>
      <c r="K7089" s="82">
        <v>0</v>
      </c>
      <c r="L7089" s="82">
        <v>-4</v>
      </c>
      <c r="M7089" s="82">
        <v>-27.88</v>
      </c>
    </row>
    <row r="7090" spans="1:13">
      <c r="A7090" t="str">
        <f t="shared" si="110"/>
        <v>T500935034M190400704</v>
      </c>
      <c r="B7090" s="81" t="s">
        <v>13787</v>
      </c>
      <c r="C7090" s="81" t="s">
        <v>13788</v>
      </c>
      <c r="D7090" s="81" t="s">
        <v>13789</v>
      </c>
      <c r="E7090" s="81"/>
      <c r="F7090" s="81" t="s">
        <v>226</v>
      </c>
      <c r="G7090" s="81" t="s">
        <v>309</v>
      </c>
      <c r="H7090" s="81" t="s">
        <v>13790</v>
      </c>
      <c r="I7090" s="81"/>
      <c r="J7090" s="82">
        <v>6.97</v>
      </c>
      <c r="K7090" s="82">
        <v>0</v>
      </c>
      <c r="L7090" s="82">
        <v>34</v>
      </c>
      <c r="M7090" s="82">
        <v>236.98</v>
      </c>
    </row>
    <row r="7091" spans="1:13">
      <c r="A7091" t="str">
        <f t="shared" si="110"/>
        <v>T500935036</v>
      </c>
      <c r="B7091" s="81" t="s">
        <v>13791</v>
      </c>
      <c r="C7091" s="81" t="s">
        <v>13792</v>
      </c>
      <c r="D7091" s="81" t="s">
        <v>13793</v>
      </c>
      <c r="E7091" s="81"/>
      <c r="F7091" s="81" t="s">
        <v>226</v>
      </c>
      <c r="G7091" s="81" t="s">
        <v>309</v>
      </c>
      <c r="H7091" s="81"/>
      <c r="I7091" s="81"/>
      <c r="J7091" s="82">
        <v>5.87</v>
      </c>
      <c r="K7091" s="82">
        <v>0</v>
      </c>
      <c r="L7091" s="82">
        <v>-2</v>
      </c>
      <c r="M7091" s="82">
        <v>-11.74</v>
      </c>
    </row>
    <row r="7092" spans="1:13">
      <c r="A7092" t="str">
        <f t="shared" si="110"/>
        <v>T500935036M180400712</v>
      </c>
      <c r="B7092" s="81" t="s">
        <v>13791</v>
      </c>
      <c r="C7092" s="81" t="s">
        <v>13792</v>
      </c>
      <c r="D7092" s="81" t="s">
        <v>13793</v>
      </c>
      <c r="E7092" s="81"/>
      <c r="F7092" s="81" t="s">
        <v>226</v>
      </c>
      <c r="G7092" s="81" t="s">
        <v>309</v>
      </c>
      <c r="H7092" s="81" t="s">
        <v>13794</v>
      </c>
      <c r="I7092" s="81"/>
      <c r="J7092" s="82">
        <v>5.87</v>
      </c>
      <c r="K7092" s="82">
        <v>0</v>
      </c>
      <c r="L7092" s="82">
        <v>0</v>
      </c>
      <c r="M7092" s="82">
        <v>0</v>
      </c>
    </row>
    <row r="7093" spans="1:13">
      <c r="A7093" t="str">
        <f t="shared" si="110"/>
        <v>T5009350362300007525</v>
      </c>
      <c r="B7093" s="81" t="s">
        <v>13791</v>
      </c>
      <c r="C7093" s="81" t="s">
        <v>13792</v>
      </c>
      <c r="D7093" s="81" t="s">
        <v>13793</v>
      </c>
      <c r="E7093" s="81"/>
      <c r="F7093" s="81" t="s">
        <v>226</v>
      </c>
      <c r="G7093" s="81" t="s">
        <v>309</v>
      </c>
      <c r="H7093" s="81" t="s">
        <v>13795</v>
      </c>
      <c r="I7093" s="81"/>
      <c r="J7093" s="82">
        <v>5.87</v>
      </c>
      <c r="K7093" s="82">
        <v>0</v>
      </c>
      <c r="L7093" s="82">
        <v>0</v>
      </c>
      <c r="M7093" s="82">
        <v>0</v>
      </c>
    </row>
    <row r="7094" spans="1:13">
      <c r="A7094" t="str">
        <f t="shared" si="110"/>
        <v>T5009350362300019346</v>
      </c>
      <c r="B7094" s="81" t="s">
        <v>13791</v>
      </c>
      <c r="C7094" s="81" t="s">
        <v>13792</v>
      </c>
      <c r="D7094" s="81" t="s">
        <v>13793</v>
      </c>
      <c r="E7094" s="81"/>
      <c r="F7094" s="81" t="s">
        <v>226</v>
      </c>
      <c r="G7094" s="81" t="s">
        <v>309</v>
      </c>
      <c r="H7094" s="81" t="s">
        <v>13796</v>
      </c>
      <c r="I7094" s="81"/>
      <c r="J7094" s="82">
        <v>5.87</v>
      </c>
      <c r="K7094" s="82">
        <v>0</v>
      </c>
      <c r="L7094" s="82">
        <v>0</v>
      </c>
      <c r="M7094" s="82">
        <v>0</v>
      </c>
    </row>
    <row r="7095" spans="1:13">
      <c r="A7095" t="str">
        <f t="shared" si="110"/>
        <v>T500935040</v>
      </c>
      <c r="B7095" s="81" t="s">
        <v>13797</v>
      </c>
      <c r="C7095" s="81" t="s">
        <v>13798</v>
      </c>
      <c r="D7095" s="81" t="s">
        <v>13799</v>
      </c>
      <c r="E7095" s="81"/>
      <c r="F7095" s="81" t="s">
        <v>226</v>
      </c>
      <c r="G7095" s="81" t="s">
        <v>309</v>
      </c>
      <c r="H7095" s="81"/>
      <c r="I7095" s="81"/>
      <c r="J7095" s="82">
        <v>6.27</v>
      </c>
      <c r="K7095" s="82">
        <v>0</v>
      </c>
      <c r="L7095" s="82">
        <v>-7</v>
      </c>
      <c r="M7095" s="82">
        <v>-43.89</v>
      </c>
    </row>
    <row r="7096" spans="1:13">
      <c r="A7096" t="str">
        <f t="shared" si="110"/>
        <v>T5009350402200184355</v>
      </c>
      <c r="B7096" s="81" t="s">
        <v>13797</v>
      </c>
      <c r="C7096" s="81" t="s">
        <v>13798</v>
      </c>
      <c r="D7096" s="81" t="s">
        <v>13799</v>
      </c>
      <c r="E7096" s="81"/>
      <c r="F7096" s="81" t="s">
        <v>226</v>
      </c>
      <c r="G7096" s="81" t="s">
        <v>309</v>
      </c>
      <c r="H7096" s="81" t="s">
        <v>13800</v>
      </c>
      <c r="I7096" s="81"/>
      <c r="J7096" s="82">
        <v>6.27</v>
      </c>
      <c r="K7096" s="82">
        <v>0</v>
      </c>
      <c r="L7096" s="82">
        <v>0</v>
      </c>
      <c r="M7096" s="82">
        <v>0</v>
      </c>
    </row>
    <row r="7097" spans="1:13">
      <c r="A7097" t="str">
        <f t="shared" si="110"/>
        <v>T5009350402300059250</v>
      </c>
      <c r="B7097" s="81" t="s">
        <v>13797</v>
      </c>
      <c r="C7097" s="81" t="s">
        <v>13798</v>
      </c>
      <c r="D7097" s="81" t="s">
        <v>13799</v>
      </c>
      <c r="E7097" s="81"/>
      <c r="F7097" s="81" t="s">
        <v>226</v>
      </c>
      <c r="G7097" s="81" t="s">
        <v>309</v>
      </c>
      <c r="H7097" s="81" t="s">
        <v>13801</v>
      </c>
      <c r="I7097" s="81"/>
      <c r="J7097" s="82">
        <v>6.27</v>
      </c>
      <c r="K7097" s="82">
        <v>0</v>
      </c>
      <c r="L7097" s="82">
        <v>0</v>
      </c>
      <c r="M7097" s="82">
        <v>0</v>
      </c>
    </row>
    <row r="7098" spans="1:13">
      <c r="A7098" t="str">
        <f t="shared" si="110"/>
        <v>T500935045</v>
      </c>
      <c r="B7098" s="81" t="s">
        <v>13802</v>
      </c>
      <c r="C7098" s="81" t="s">
        <v>13803</v>
      </c>
      <c r="D7098" s="81" t="s">
        <v>13804</v>
      </c>
      <c r="E7098" s="81"/>
      <c r="F7098" s="81" t="s">
        <v>226</v>
      </c>
      <c r="G7098" s="81" t="s">
        <v>236</v>
      </c>
      <c r="H7098" s="81"/>
      <c r="I7098" s="81"/>
      <c r="J7098" s="82">
        <v>4.7</v>
      </c>
      <c r="K7098" s="82">
        <v>0</v>
      </c>
      <c r="L7098" s="82">
        <v>-7</v>
      </c>
      <c r="M7098" s="82">
        <v>-32.9</v>
      </c>
    </row>
    <row r="7099" spans="1:13">
      <c r="A7099" t="str">
        <f t="shared" si="110"/>
        <v>T5009350452300026847</v>
      </c>
      <c r="B7099" s="81" t="s">
        <v>13802</v>
      </c>
      <c r="C7099" s="81" t="s">
        <v>13803</v>
      </c>
      <c r="D7099" s="81" t="s">
        <v>13804</v>
      </c>
      <c r="E7099" s="81"/>
      <c r="F7099" s="81" t="s">
        <v>226</v>
      </c>
      <c r="G7099" s="81" t="s">
        <v>236</v>
      </c>
      <c r="H7099" s="81" t="s">
        <v>13805</v>
      </c>
      <c r="I7099" s="81"/>
      <c r="J7099" s="82">
        <v>4.7</v>
      </c>
      <c r="K7099" s="82">
        <v>0</v>
      </c>
      <c r="L7099" s="82">
        <v>0</v>
      </c>
      <c r="M7099" s="82">
        <v>0</v>
      </c>
    </row>
    <row r="7100" spans="1:13">
      <c r="A7100" t="str">
        <f t="shared" si="110"/>
        <v>T5009350452100022698</v>
      </c>
      <c r="B7100" s="81" t="s">
        <v>13802</v>
      </c>
      <c r="C7100" s="81" t="s">
        <v>13803</v>
      </c>
      <c r="D7100" s="81" t="s">
        <v>13804</v>
      </c>
      <c r="E7100" s="81"/>
      <c r="F7100" s="81" t="s">
        <v>226</v>
      </c>
      <c r="G7100" s="81" t="s">
        <v>236</v>
      </c>
      <c r="H7100" s="81" t="s">
        <v>3932</v>
      </c>
      <c r="I7100" s="81"/>
      <c r="J7100" s="82">
        <v>4.7</v>
      </c>
      <c r="K7100" s="82">
        <v>0</v>
      </c>
      <c r="L7100" s="82">
        <v>9</v>
      </c>
      <c r="M7100" s="82">
        <v>42.3</v>
      </c>
    </row>
    <row r="7101" spans="1:13">
      <c r="A7101" t="str">
        <f t="shared" si="110"/>
        <v>T500935046</v>
      </c>
      <c r="B7101" s="81" t="s">
        <v>13806</v>
      </c>
      <c r="C7101" s="81" t="s">
        <v>13807</v>
      </c>
      <c r="D7101" s="81" t="s">
        <v>13808</v>
      </c>
      <c r="E7101" s="81"/>
      <c r="F7101" s="81" t="s">
        <v>226</v>
      </c>
      <c r="G7101" s="81" t="s">
        <v>309</v>
      </c>
      <c r="H7101" s="81"/>
      <c r="I7101" s="81"/>
      <c r="J7101" s="82">
        <v>9.93</v>
      </c>
      <c r="K7101" s="82">
        <v>0</v>
      </c>
      <c r="L7101" s="82">
        <v>-3</v>
      </c>
      <c r="M7101" s="82">
        <v>-29.79</v>
      </c>
    </row>
    <row r="7102" spans="1:13">
      <c r="A7102" t="str">
        <f t="shared" si="110"/>
        <v>T500935046E190400736</v>
      </c>
      <c r="B7102" s="81" t="s">
        <v>13806</v>
      </c>
      <c r="C7102" s="81" t="s">
        <v>13807</v>
      </c>
      <c r="D7102" s="81" t="s">
        <v>13808</v>
      </c>
      <c r="E7102" s="81"/>
      <c r="F7102" s="81" t="s">
        <v>226</v>
      </c>
      <c r="G7102" s="81" t="s">
        <v>309</v>
      </c>
      <c r="H7102" s="81" t="s">
        <v>13809</v>
      </c>
      <c r="I7102" s="81"/>
      <c r="J7102" s="82">
        <v>9.93</v>
      </c>
      <c r="K7102" s="82">
        <v>0</v>
      </c>
      <c r="L7102" s="82">
        <v>0</v>
      </c>
      <c r="M7102" s="82">
        <v>0</v>
      </c>
    </row>
    <row r="7103" spans="1:13">
      <c r="A7103" t="str">
        <f t="shared" si="110"/>
        <v>T500935048K180400719</v>
      </c>
      <c r="B7103" s="81" t="s">
        <v>13810</v>
      </c>
      <c r="C7103" s="81" t="s">
        <v>13811</v>
      </c>
      <c r="D7103" s="81" t="s">
        <v>13812</v>
      </c>
      <c r="E7103" s="81"/>
      <c r="F7103" s="81" t="s">
        <v>226</v>
      </c>
      <c r="G7103" s="81" t="s">
        <v>309</v>
      </c>
      <c r="H7103" s="81" t="s">
        <v>13813</v>
      </c>
      <c r="I7103" s="81"/>
      <c r="J7103" s="82">
        <v>9.69</v>
      </c>
      <c r="K7103" s="82">
        <v>0</v>
      </c>
      <c r="L7103" s="82">
        <v>46</v>
      </c>
      <c r="M7103" s="82">
        <v>445.74</v>
      </c>
    </row>
    <row r="7104" spans="1:13">
      <c r="A7104" t="str">
        <f t="shared" si="110"/>
        <v>T500935050</v>
      </c>
      <c r="B7104" s="81" t="s">
        <v>13814</v>
      </c>
      <c r="C7104" s="81" t="s">
        <v>13815</v>
      </c>
      <c r="D7104" s="81" t="s">
        <v>13816</v>
      </c>
      <c r="E7104" s="81"/>
      <c r="F7104" s="81" t="s">
        <v>226</v>
      </c>
      <c r="G7104" s="81" t="s">
        <v>309</v>
      </c>
      <c r="H7104" s="81"/>
      <c r="I7104" s="81"/>
      <c r="J7104" s="82">
        <v>6.01</v>
      </c>
      <c r="K7104" s="82">
        <v>0</v>
      </c>
      <c r="L7104" s="82">
        <v>-4</v>
      </c>
      <c r="M7104" s="82">
        <v>-24.04</v>
      </c>
    </row>
    <row r="7105" spans="1:13">
      <c r="A7105" t="str">
        <f t="shared" si="110"/>
        <v>T500935050C2103692</v>
      </c>
      <c r="B7105" s="81" t="s">
        <v>13814</v>
      </c>
      <c r="C7105" s="81" t="s">
        <v>13815</v>
      </c>
      <c r="D7105" s="81" t="s">
        <v>13816</v>
      </c>
      <c r="E7105" s="81"/>
      <c r="F7105" s="81" t="s">
        <v>226</v>
      </c>
      <c r="G7105" s="81" t="s">
        <v>309</v>
      </c>
      <c r="H7105" s="81" t="s">
        <v>13817</v>
      </c>
      <c r="I7105" s="81"/>
      <c r="J7105" s="82">
        <v>6.01</v>
      </c>
      <c r="K7105" s="82">
        <v>0</v>
      </c>
      <c r="L7105" s="82">
        <v>28</v>
      </c>
      <c r="M7105" s="82">
        <v>168.28</v>
      </c>
    </row>
    <row r="7106" spans="1:13">
      <c r="A7106" t="str">
        <f t="shared" si="110"/>
        <v>T5009350502100028611</v>
      </c>
      <c r="B7106" s="81" t="s">
        <v>13814</v>
      </c>
      <c r="C7106" s="81" t="s">
        <v>13815</v>
      </c>
      <c r="D7106" s="81" t="s">
        <v>13816</v>
      </c>
      <c r="E7106" s="81"/>
      <c r="F7106" s="81" t="s">
        <v>226</v>
      </c>
      <c r="G7106" s="81" t="s">
        <v>309</v>
      </c>
      <c r="H7106" s="81" t="s">
        <v>13818</v>
      </c>
      <c r="I7106" s="81"/>
      <c r="J7106" s="82">
        <v>6.01</v>
      </c>
      <c r="K7106" s="82">
        <v>0</v>
      </c>
      <c r="L7106" s="82">
        <v>10</v>
      </c>
      <c r="M7106" s="82">
        <v>60.1</v>
      </c>
    </row>
    <row r="7107" spans="1:13">
      <c r="A7107" t="str">
        <f t="shared" ref="A7107:A7170" si="111">CONCATENATE(B7107,H7107)</f>
        <v>T500935052F180400701</v>
      </c>
      <c r="B7107" s="81" t="s">
        <v>13819</v>
      </c>
      <c r="C7107" s="81" t="s">
        <v>13820</v>
      </c>
      <c r="D7107" s="81" t="s">
        <v>13821</v>
      </c>
      <c r="E7107" s="81"/>
      <c r="F7107" s="81" t="s">
        <v>226</v>
      </c>
      <c r="G7107" s="81" t="s">
        <v>309</v>
      </c>
      <c r="H7107" s="81" t="s">
        <v>13822</v>
      </c>
      <c r="I7107" s="81"/>
      <c r="J7107" s="82">
        <v>9.66</v>
      </c>
      <c r="K7107" s="82">
        <v>0</v>
      </c>
      <c r="L7107" s="82">
        <v>15</v>
      </c>
      <c r="M7107" s="82">
        <v>144.9</v>
      </c>
    </row>
    <row r="7108" spans="1:13">
      <c r="A7108" t="str">
        <f t="shared" si="111"/>
        <v>T500935054G180400701</v>
      </c>
      <c r="B7108" s="81" t="s">
        <v>13823</v>
      </c>
      <c r="C7108" s="81" t="s">
        <v>13824</v>
      </c>
      <c r="D7108" s="81" t="s">
        <v>13825</v>
      </c>
      <c r="E7108" s="81"/>
      <c r="F7108" s="81" t="s">
        <v>226</v>
      </c>
      <c r="G7108" s="81" t="s">
        <v>309</v>
      </c>
      <c r="H7108" s="81" t="s">
        <v>13826</v>
      </c>
      <c r="I7108" s="81"/>
      <c r="J7108" s="82">
        <v>9.65</v>
      </c>
      <c r="K7108" s="82">
        <v>0</v>
      </c>
      <c r="L7108" s="82">
        <v>119</v>
      </c>
      <c r="M7108" s="82">
        <v>1148.3499999999999</v>
      </c>
    </row>
    <row r="7109" spans="1:13">
      <c r="A7109" t="str">
        <f t="shared" si="111"/>
        <v>T500935056F180400701</v>
      </c>
      <c r="B7109" s="81" t="s">
        <v>13827</v>
      </c>
      <c r="C7109" s="81" t="s">
        <v>13828</v>
      </c>
      <c r="D7109" s="81" t="s">
        <v>13829</v>
      </c>
      <c r="E7109" s="81"/>
      <c r="F7109" s="81" t="s">
        <v>226</v>
      </c>
      <c r="G7109" s="81" t="s">
        <v>309</v>
      </c>
      <c r="H7109" s="81" t="s">
        <v>13822</v>
      </c>
      <c r="I7109" s="81"/>
      <c r="J7109" s="82">
        <v>9.83</v>
      </c>
      <c r="K7109" s="82">
        <v>0</v>
      </c>
      <c r="L7109" s="82">
        <v>7</v>
      </c>
      <c r="M7109" s="82">
        <v>68.81</v>
      </c>
    </row>
    <row r="7110" spans="1:13">
      <c r="A7110" t="str">
        <f t="shared" si="111"/>
        <v>T500935058K180400713</v>
      </c>
      <c r="B7110" s="81" t="s">
        <v>13830</v>
      </c>
      <c r="C7110" s="81" t="s">
        <v>13831</v>
      </c>
      <c r="D7110" s="81" t="s">
        <v>13832</v>
      </c>
      <c r="E7110" s="81"/>
      <c r="F7110" s="81" t="s">
        <v>226</v>
      </c>
      <c r="G7110" s="81" t="s">
        <v>309</v>
      </c>
      <c r="H7110" s="81" t="s">
        <v>13833</v>
      </c>
      <c r="I7110" s="81"/>
      <c r="J7110" s="82">
        <v>9.66</v>
      </c>
      <c r="K7110" s="82">
        <v>0</v>
      </c>
      <c r="L7110" s="82">
        <v>16</v>
      </c>
      <c r="M7110" s="82">
        <v>154.56</v>
      </c>
    </row>
    <row r="7111" spans="1:13">
      <c r="A7111" t="str">
        <f t="shared" si="111"/>
        <v>T5009350602100007516</v>
      </c>
      <c r="B7111" s="81" t="s">
        <v>13834</v>
      </c>
      <c r="C7111" s="81" t="s">
        <v>13835</v>
      </c>
      <c r="D7111" s="81" t="s">
        <v>13836</v>
      </c>
      <c r="E7111" s="81"/>
      <c r="F7111" s="81" t="s">
        <v>226</v>
      </c>
      <c r="G7111" s="81" t="s">
        <v>309</v>
      </c>
      <c r="H7111" s="81" t="s">
        <v>13837</v>
      </c>
      <c r="I7111" s="81"/>
      <c r="J7111" s="82">
        <v>5.89</v>
      </c>
      <c r="K7111" s="82">
        <v>0</v>
      </c>
      <c r="L7111" s="82">
        <v>20</v>
      </c>
      <c r="M7111" s="82">
        <v>117.8</v>
      </c>
    </row>
    <row r="7112" spans="1:13">
      <c r="A7112" t="str">
        <f t="shared" si="111"/>
        <v>T5009350652100010712</v>
      </c>
      <c r="B7112" s="81" t="s">
        <v>13838</v>
      </c>
      <c r="C7112" s="81" t="s">
        <v>13839</v>
      </c>
      <c r="D7112" s="81" t="s">
        <v>13840</v>
      </c>
      <c r="E7112" s="81"/>
      <c r="F7112" s="81" t="s">
        <v>226</v>
      </c>
      <c r="G7112" s="81" t="s">
        <v>309</v>
      </c>
      <c r="H7112" s="81" t="s">
        <v>13841</v>
      </c>
      <c r="I7112" s="81"/>
      <c r="J7112" s="82">
        <v>5.56</v>
      </c>
      <c r="K7112" s="82">
        <v>0</v>
      </c>
      <c r="L7112" s="82">
        <v>8</v>
      </c>
      <c r="M7112" s="82">
        <v>44.48</v>
      </c>
    </row>
    <row r="7113" spans="1:13">
      <c r="A7113" t="str">
        <f t="shared" si="111"/>
        <v>T5009350652100023365</v>
      </c>
      <c r="B7113" s="81" t="s">
        <v>13838</v>
      </c>
      <c r="C7113" s="81" t="s">
        <v>13839</v>
      </c>
      <c r="D7113" s="81" t="s">
        <v>13840</v>
      </c>
      <c r="E7113" s="81"/>
      <c r="F7113" s="81" t="s">
        <v>226</v>
      </c>
      <c r="G7113" s="81" t="s">
        <v>309</v>
      </c>
      <c r="H7113" s="81" t="s">
        <v>3952</v>
      </c>
      <c r="I7113" s="81"/>
      <c r="J7113" s="82">
        <v>5.56</v>
      </c>
      <c r="K7113" s="82">
        <v>0</v>
      </c>
      <c r="L7113" s="82">
        <v>14</v>
      </c>
      <c r="M7113" s="82">
        <v>77.84</v>
      </c>
    </row>
    <row r="7114" spans="1:13">
      <c r="A7114" t="str">
        <f t="shared" si="111"/>
        <v>T5009350702100007744</v>
      </c>
      <c r="B7114" s="81" t="s">
        <v>13842</v>
      </c>
      <c r="C7114" s="81" t="s">
        <v>13843</v>
      </c>
      <c r="D7114" s="81" t="s">
        <v>13844</v>
      </c>
      <c r="E7114" s="81"/>
      <c r="F7114" s="81" t="s">
        <v>226</v>
      </c>
      <c r="G7114" s="81" t="s">
        <v>236</v>
      </c>
      <c r="H7114" s="81" t="s">
        <v>13845</v>
      </c>
      <c r="I7114" s="81"/>
      <c r="J7114" s="82">
        <v>5.85</v>
      </c>
      <c r="K7114" s="82">
        <v>0</v>
      </c>
      <c r="L7114" s="82">
        <v>1</v>
      </c>
      <c r="M7114" s="82">
        <v>5.85</v>
      </c>
    </row>
    <row r="7115" spans="1:13">
      <c r="A7115" t="str">
        <f t="shared" si="111"/>
        <v>T5009350702100010389</v>
      </c>
      <c r="B7115" s="81" t="s">
        <v>13842</v>
      </c>
      <c r="C7115" s="81" t="s">
        <v>13843</v>
      </c>
      <c r="D7115" s="81" t="s">
        <v>13844</v>
      </c>
      <c r="E7115" s="81"/>
      <c r="F7115" s="81" t="s">
        <v>226</v>
      </c>
      <c r="G7115" s="81" t="s">
        <v>236</v>
      </c>
      <c r="H7115" s="81" t="s">
        <v>13846</v>
      </c>
      <c r="I7115" s="81"/>
      <c r="J7115" s="82">
        <v>5.85</v>
      </c>
      <c r="K7115" s="82">
        <v>0</v>
      </c>
      <c r="L7115" s="82">
        <v>11</v>
      </c>
      <c r="M7115" s="82">
        <v>64.349999999999994</v>
      </c>
    </row>
    <row r="7116" spans="1:13">
      <c r="A7116" t="str">
        <f t="shared" si="111"/>
        <v>040030010</v>
      </c>
      <c r="B7116" s="81" t="s">
        <v>13847</v>
      </c>
      <c r="C7116" s="81" t="s">
        <v>13848</v>
      </c>
      <c r="D7116" s="81" t="s">
        <v>13849</v>
      </c>
      <c r="E7116" s="81"/>
      <c r="F7116" s="81" t="s">
        <v>226</v>
      </c>
      <c r="G7116" s="81" t="s">
        <v>616</v>
      </c>
      <c r="H7116" s="81"/>
      <c r="I7116" s="81"/>
      <c r="J7116" s="82">
        <v>7.08</v>
      </c>
      <c r="K7116" s="82">
        <v>0</v>
      </c>
      <c r="L7116" s="82">
        <v>-2</v>
      </c>
      <c r="M7116" s="82">
        <v>-14.16</v>
      </c>
    </row>
    <row r="7117" spans="1:13">
      <c r="A7117" t="str">
        <f t="shared" si="111"/>
        <v>0400300101507040031</v>
      </c>
      <c r="B7117" s="81" t="s">
        <v>13847</v>
      </c>
      <c r="C7117" s="81" t="s">
        <v>13848</v>
      </c>
      <c r="D7117" s="81" t="s">
        <v>13849</v>
      </c>
      <c r="E7117" s="81"/>
      <c r="F7117" s="81" t="s">
        <v>226</v>
      </c>
      <c r="G7117" s="81" t="s">
        <v>616</v>
      </c>
      <c r="H7117" s="81" t="s">
        <v>13850</v>
      </c>
      <c r="I7117" s="81"/>
      <c r="J7117" s="82">
        <v>7.08</v>
      </c>
      <c r="K7117" s="82">
        <v>0</v>
      </c>
      <c r="L7117" s="82">
        <v>5</v>
      </c>
      <c r="M7117" s="82">
        <v>35.4</v>
      </c>
    </row>
    <row r="7118" spans="1:13">
      <c r="A7118" t="str">
        <f t="shared" si="111"/>
        <v>040030012A2203740</v>
      </c>
      <c r="B7118" s="81" t="s">
        <v>13851</v>
      </c>
      <c r="C7118" s="81" t="s">
        <v>13852</v>
      </c>
      <c r="D7118" s="81" t="s">
        <v>13853</v>
      </c>
      <c r="E7118" s="81"/>
      <c r="F7118" s="81" t="s">
        <v>226</v>
      </c>
      <c r="G7118" s="81" t="s">
        <v>616</v>
      </c>
      <c r="H7118" s="81" t="s">
        <v>13854</v>
      </c>
      <c r="I7118" s="81"/>
      <c r="J7118" s="82">
        <v>5.91</v>
      </c>
      <c r="K7118" s="82">
        <v>0</v>
      </c>
      <c r="L7118" s="82">
        <v>5</v>
      </c>
      <c r="M7118" s="82">
        <v>29.55</v>
      </c>
    </row>
    <row r="7119" spans="1:13">
      <c r="A7119" t="str">
        <f t="shared" si="111"/>
        <v>040030014M200400318</v>
      </c>
      <c r="B7119" s="81" t="s">
        <v>13855</v>
      </c>
      <c r="C7119" s="81" t="s">
        <v>13856</v>
      </c>
      <c r="D7119" s="81" t="s">
        <v>13857</v>
      </c>
      <c r="E7119" s="81"/>
      <c r="F7119" s="81" t="s">
        <v>226</v>
      </c>
      <c r="G7119" s="81" t="s">
        <v>616</v>
      </c>
      <c r="H7119" s="81" t="s">
        <v>13858</v>
      </c>
      <c r="I7119" s="81"/>
      <c r="J7119" s="82">
        <v>6.14</v>
      </c>
      <c r="K7119" s="82">
        <v>0</v>
      </c>
      <c r="L7119" s="82">
        <v>8</v>
      </c>
      <c r="M7119" s="82">
        <v>49.12</v>
      </c>
    </row>
    <row r="7120" spans="1:13">
      <c r="A7120" t="str">
        <f t="shared" si="111"/>
        <v>040030016H2107221</v>
      </c>
      <c r="B7120" s="81" t="s">
        <v>13859</v>
      </c>
      <c r="C7120" s="81" t="s">
        <v>13860</v>
      </c>
      <c r="D7120" s="81" t="s">
        <v>13861</v>
      </c>
      <c r="E7120" s="81"/>
      <c r="F7120" s="81" t="s">
        <v>226</v>
      </c>
      <c r="G7120" s="81" t="s">
        <v>616</v>
      </c>
      <c r="H7120" s="81" t="s">
        <v>13862</v>
      </c>
      <c r="I7120" s="81"/>
      <c r="J7120" s="82">
        <v>5.91</v>
      </c>
      <c r="K7120" s="82">
        <v>0</v>
      </c>
      <c r="L7120" s="82">
        <v>7</v>
      </c>
      <c r="M7120" s="82">
        <v>41.37</v>
      </c>
    </row>
    <row r="7121" spans="1:13">
      <c r="A7121" t="str">
        <f t="shared" si="111"/>
        <v>040030018H2107254</v>
      </c>
      <c r="B7121" s="81" t="s">
        <v>13863</v>
      </c>
      <c r="C7121" s="81" t="s">
        <v>13864</v>
      </c>
      <c r="D7121" s="81" t="s">
        <v>13865</v>
      </c>
      <c r="E7121" s="81"/>
      <c r="F7121" s="81" t="s">
        <v>226</v>
      </c>
      <c r="G7121" s="81" t="s">
        <v>616</v>
      </c>
      <c r="H7121" s="81" t="s">
        <v>13866</v>
      </c>
      <c r="I7121" s="81"/>
      <c r="J7121" s="82">
        <v>5.91</v>
      </c>
      <c r="K7121" s="82">
        <v>0</v>
      </c>
      <c r="L7121" s="82">
        <v>9</v>
      </c>
      <c r="M7121" s="82">
        <v>53.19</v>
      </c>
    </row>
    <row r="7122" spans="1:13">
      <c r="A7122" t="str">
        <f t="shared" si="111"/>
        <v>040030020</v>
      </c>
      <c r="B7122" s="81" t="s">
        <v>13867</v>
      </c>
      <c r="C7122" s="81" t="s">
        <v>13868</v>
      </c>
      <c r="D7122" s="81" t="s">
        <v>13869</v>
      </c>
      <c r="E7122" s="81"/>
      <c r="F7122" s="81" t="s">
        <v>226</v>
      </c>
      <c r="G7122" s="81" t="s">
        <v>1933</v>
      </c>
      <c r="H7122" s="81"/>
      <c r="I7122" s="81"/>
      <c r="J7122" s="82">
        <v>4.46</v>
      </c>
      <c r="K7122" s="82">
        <v>0</v>
      </c>
      <c r="L7122" s="82">
        <v>0</v>
      </c>
      <c r="M7122" s="82">
        <v>0</v>
      </c>
    </row>
    <row r="7123" spans="1:13">
      <c r="A7123" t="str">
        <f t="shared" si="111"/>
        <v>040030022G190400302</v>
      </c>
      <c r="B7123" s="81" t="s">
        <v>13870</v>
      </c>
      <c r="C7123" s="81" t="s">
        <v>13871</v>
      </c>
      <c r="D7123" s="81" t="s">
        <v>13872</v>
      </c>
      <c r="E7123" s="81"/>
      <c r="F7123" s="81" t="s">
        <v>226</v>
      </c>
      <c r="G7123" s="81" t="s">
        <v>616</v>
      </c>
      <c r="H7123" s="81" t="s">
        <v>13873</v>
      </c>
      <c r="I7123" s="81"/>
      <c r="J7123" s="82">
        <v>6.04</v>
      </c>
      <c r="K7123" s="82">
        <v>0</v>
      </c>
      <c r="L7123" s="82">
        <v>4</v>
      </c>
      <c r="M7123" s="82">
        <v>24.16</v>
      </c>
    </row>
    <row r="7124" spans="1:13">
      <c r="A7124" t="str">
        <f t="shared" si="111"/>
        <v>040030024K200400304</v>
      </c>
      <c r="B7124" s="81" t="s">
        <v>13874</v>
      </c>
      <c r="C7124" s="81" t="s">
        <v>13875</v>
      </c>
      <c r="D7124" s="81" t="s">
        <v>13876</v>
      </c>
      <c r="E7124" s="81"/>
      <c r="F7124" s="81" t="s">
        <v>226</v>
      </c>
      <c r="G7124" s="81" t="s">
        <v>309</v>
      </c>
      <c r="H7124" s="81" t="s">
        <v>13877</v>
      </c>
      <c r="I7124" s="81"/>
      <c r="J7124" s="82">
        <v>6.04</v>
      </c>
      <c r="K7124" s="82">
        <v>0</v>
      </c>
      <c r="L7124" s="82">
        <v>5</v>
      </c>
      <c r="M7124" s="82">
        <v>30.2</v>
      </c>
    </row>
    <row r="7125" spans="1:13">
      <c r="A7125" t="str">
        <f t="shared" si="111"/>
        <v>0400300251405040036</v>
      </c>
      <c r="B7125" s="81" t="s">
        <v>13878</v>
      </c>
      <c r="C7125" s="81" t="s">
        <v>13875</v>
      </c>
      <c r="D7125" s="81" t="s">
        <v>13879</v>
      </c>
      <c r="E7125" s="81"/>
      <c r="F7125" s="81" t="s">
        <v>226</v>
      </c>
      <c r="G7125" s="81" t="s">
        <v>309</v>
      </c>
      <c r="H7125" s="81" t="s">
        <v>13880</v>
      </c>
      <c r="I7125" s="81"/>
      <c r="J7125" s="82">
        <v>4.37</v>
      </c>
      <c r="K7125" s="82">
        <v>0</v>
      </c>
      <c r="L7125" s="82">
        <v>0</v>
      </c>
      <c r="M7125" s="82">
        <v>0</v>
      </c>
    </row>
    <row r="7126" spans="1:13">
      <c r="A7126" t="str">
        <f t="shared" si="111"/>
        <v>040030025</v>
      </c>
      <c r="B7126" s="81" t="s">
        <v>13878</v>
      </c>
      <c r="C7126" s="81" t="s">
        <v>13875</v>
      </c>
      <c r="D7126" s="81" t="s">
        <v>13879</v>
      </c>
      <c r="E7126" s="81"/>
      <c r="F7126" s="81" t="s">
        <v>226</v>
      </c>
      <c r="G7126" s="81" t="s">
        <v>309</v>
      </c>
      <c r="H7126" s="81"/>
      <c r="I7126" s="81"/>
      <c r="J7126" s="82">
        <v>4.37</v>
      </c>
      <c r="K7126" s="82">
        <v>0</v>
      </c>
      <c r="L7126" s="82">
        <v>-1</v>
      </c>
      <c r="M7126" s="82">
        <v>-4.37</v>
      </c>
    </row>
    <row r="7127" spans="1:13">
      <c r="A7127" t="str">
        <f t="shared" si="111"/>
        <v>040030026K200400305</v>
      </c>
      <c r="B7127" s="81" t="s">
        <v>13881</v>
      </c>
      <c r="C7127" s="81" t="s">
        <v>13882</v>
      </c>
      <c r="D7127" s="81" t="s">
        <v>13883</v>
      </c>
      <c r="E7127" s="81"/>
      <c r="F7127" s="81" t="s">
        <v>226</v>
      </c>
      <c r="G7127" s="81" t="s">
        <v>309</v>
      </c>
      <c r="H7127" s="81" t="s">
        <v>13884</v>
      </c>
      <c r="I7127" s="81"/>
      <c r="J7127" s="82">
        <v>4.5199999999999996</v>
      </c>
      <c r="K7127" s="82">
        <v>0</v>
      </c>
      <c r="L7127" s="82">
        <v>2</v>
      </c>
      <c r="M7127" s="82">
        <v>9.0399999999999991</v>
      </c>
    </row>
    <row r="7128" spans="1:13">
      <c r="A7128" t="str">
        <f t="shared" si="111"/>
        <v>040030028H200400315</v>
      </c>
      <c r="B7128" s="81" t="s">
        <v>13885</v>
      </c>
      <c r="C7128" s="81" t="s">
        <v>13886</v>
      </c>
      <c r="D7128" s="81" t="s">
        <v>13887</v>
      </c>
      <c r="E7128" s="81"/>
      <c r="F7128" s="81" t="s">
        <v>226</v>
      </c>
      <c r="G7128" s="81" t="s">
        <v>309</v>
      </c>
      <c r="H7128" s="81" t="s">
        <v>13888</v>
      </c>
      <c r="I7128" s="81"/>
      <c r="J7128" s="82">
        <v>6.04</v>
      </c>
      <c r="K7128" s="82">
        <v>0</v>
      </c>
      <c r="L7128" s="82">
        <v>10</v>
      </c>
      <c r="M7128" s="82">
        <v>60.4</v>
      </c>
    </row>
    <row r="7129" spans="1:13">
      <c r="A7129" t="str">
        <f t="shared" si="111"/>
        <v>040030030M200400313</v>
      </c>
      <c r="B7129" s="81" t="s">
        <v>13889</v>
      </c>
      <c r="C7129" s="81" t="s">
        <v>13890</v>
      </c>
      <c r="D7129" s="81" t="s">
        <v>13891</v>
      </c>
      <c r="E7129" s="81"/>
      <c r="F7129" s="81" t="s">
        <v>226</v>
      </c>
      <c r="G7129" s="81" t="s">
        <v>309</v>
      </c>
      <c r="H7129" s="81" t="s">
        <v>13892</v>
      </c>
      <c r="I7129" s="81"/>
      <c r="J7129" s="82">
        <v>5.51</v>
      </c>
      <c r="K7129" s="82">
        <v>0</v>
      </c>
      <c r="L7129" s="82">
        <v>6</v>
      </c>
      <c r="M7129" s="82">
        <v>33.06</v>
      </c>
    </row>
    <row r="7130" spans="1:13">
      <c r="A7130" t="str">
        <f t="shared" si="111"/>
        <v>040030032H200400307</v>
      </c>
      <c r="B7130" s="81" t="s">
        <v>13893</v>
      </c>
      <c r="C7130" s="81" t="s">
        <v>13894</v>
      </c>
      <c r="D7130" s="81" t="s">
        <v>13895</v>
      </c>
      <c r="E7130" s="81"/>
      <c r="F7130" s="81" t="s">
        <v>226</v>
      </c>
      <c r="G7130" s="81" t="s">
        <v>309</v>
      </c>
      <c r="H7130" s="81" t="s">
        <v>13896</v>
      </c>
      <c r="I7130" s="81"/>
      <c r="J7130" s="82">
        <v>6.16</v>
      </c>
      <c r="K7130" s="82">
        <v>0</v>
      </c>
      <c r="L7130" s="82">
        <v>2</v>
      </c>
      <c r="M7130" s="82">
        <v>12.32</v>
      </c>
    </row>
    <row r="7131" spans="1:13">
      <c r="A7131" t="str">
        <f t="shared" si="111"/>
        <v>040030034K180400314</v>
      </c>
      <c r="B7131" s="81" t="s">
        <v>13897</v>
      </c>
      <c r="C7131" s="81" t="s">
        <v>13898</v>
      </c>
      <c r="D7131" s="81" t="s">
        <v>13899</v>
      </c>
      <c r="E7131" s="81"/>
      <c r="F7131" s="81" t="s">
        <v>226</v>
      </c>
      <c r="G7131" s="81" t="s">
        <v>309</v>
      </c>
      <c r="H7131" s="81" t="s">
        <v>13900</v>
      </c>
      <c r="I7131" s="81"/>
      <c r="J7131" s="82">
        <v>6.16</v>
      </c>
      <c r="K7131" s="82">
        <v>0</v>
      </c>
      <c r="L7131" s="82">
        <v>2</v>
      </c>
      <c r="M7131" s="82">
        <v>12.32</v>
      </c>
    </row>
    <row r="7132" spans="1:13">
      <c r="A7132" t="str">
        <f t="shared" si="111"/>
        <v>0400300351405040036</v>
      </c>
      <c r="B7132" s="81" t="s">
        <v>13901</v>
      </c>
      <c r="C7132" s="81" t="s">
        <v>13902</v>
      </c>
      <c r="D7132" s="81" t="s">
        <v>13903</v>
      </c>
      <c r="E7132" s="81"/>
      <c r="F7132" s="81" t="s">
        <v>226</v>
      </c>
      <c r="G7132" s="81" t="s">
        <v>309</v>
      </c>
      <c r="H7132" s="81" t="s">
        <v>13880</v>
      </c>
      <c r="I7132" s="81"/>
      <c r="J7132" s="82">
        <v>4.9400000000000004</v>
      </c>
      <c r="K7132" s="82">
        <v>0</v>
      </c>
      <c r="L7132" s="82">
        <v>0</v>
      </c>
      <c r="M7132" s="82">
        <v>0</v>
      </c>
    </row>
    <row r="7133" spans="1:13">
      <c r="A7133" t="str">
        <f t="shared" si="111"/>
        <v>0400300361511040031</v>
      </c>
      <c r="B7133" s="81" t="s">
        <v>13904</v>
      </c>
      <c r="C7133" s="81" t="s">
        <v>13905</v>
      </c>
      <c r="D7133" s="81" t="s">
        <v>13906</v>
      </c>
      <c r="E7133" s="81"/>
      <c r="F7133" s="81" t="s">
        <v>226</v>
      </c>
      <c r="G7133" s="81" t="s">
        <v>309</v>
      </c>
      <c r="H7133" s="81" t="s">
        <v>13907</v>
      </c>
      <c r="I7133" s="81"/>
      <c r="J7133" s="82">
        <v>6.16</v>
      </c>
      <c r="K7133" s="82">
        <v>0</v>
      </c>
      <c r="L7133" s="82">
        <v>5</v>
      </c>
      <c r="M7133" s="82">
        <v>30.8</v>
      </c>
    </row>
    <row r="7134" spans="1:13">
      <c r="A7134" t="str">
        <f t="shared" si="111"/>
        <v>0400300381405040031</v>
      </c>
      <c r="B7134" s="81" t="s">
        <v>13908</v>
      </c>
      <c r="C7134" s="81" t="s">
        <v>13909</v>
      </c>
      <c r="D7134" s="81" t="s">
        <v>13910</v>
      </c>
      <c r="E7134" s="81"/>
      <c r="F7134" s="81" t="s">
        <v>226</v>
      </c>
      <c r="G7134" s="81" t="s">
        <v>309</v>
      </c>
      <c r="H7134" s="81" t="s">
        <v>13911</v>
      </c>
      <c r="I7134" s="81"/>
      <c r="J7134" s="82">
        <v>6.16</v>
      </c>
      <c r="K7134" s="82">
        <v>0</v>
      </c>
      <c r="L7134" s="82">
        <v>2</v>
      </c>
      <c r="M7134" s="82">
        <v>12.32</v>
      </c>
    </row>
    <row r="7135" spans="1:13">
      <c r="A7135" t="str">
        <f t="shared" si="111"/>
        <v>040030040</v>
      </c>
      <c r="B7135" s="81" t="s">
        <v>13912</v>
      </c>
      <c r="C7135" s="81" t="s">
        <v>13913</v>
      </c>
      <c r="D7135" s="81" t="s">
        <v>13914</v>
      </c>
      <c r="E7135" s="81"/>
      <c r="F7135" s="81" t="s">
        <v>226</v>
      </c>
      <c r="G7135" s="81" t="s">
        <v>309</v>
      </c>
      <c r="H7135" s="81"/>
      <c r="I7135" s="81"/>
      <c r="J7135" s="82">
        <v>5.96</v>
      </c>
      <c r="K7135" s="82">
        <v>0</v>
      </c>
      <c r="L7135" s="82">
        <v>-3</v>
      </c>
      <c r="M7135" s="82">
        <v>-17.88</v>
      </c>
    </row>
    <row r="7136" spans="1:13">
      <c r="A7136" t="str">
        <f t="shared" si="111"/>
        <v>040030040M180400312</v>
      </c>
      <c r="B7136" s="81" t="s">
        <v>13912</v>
      </c>
      <c r="C7136" s="81" t="s">
        <v>13913</v>
      </c>
      <c r="D7136" s="81" t="s">
        <v>13914</v>
      </c>
      <c r="E7136" s="81"/>
      <c r="F7136" s="81" t="s">
        <v>226</v>
      </c>
      <c r="G7136" s="81" t="s">
        <v>309</v>
      </c>
      <c r="H7136" s="81" t="s">
        <v>13915</v>
      </c>
      <c r="I7136" s="81"/>
      <c r="J7136" s="82">
        <v>5.96</v>
      </c>
      <c r="K7136" s="82">
        <v>0</v>
      </c>
      <c r="L7136" s="82">
        <v>1</v>
      </c>
      <c r="M7136" s="82">
        <v>5.96</v>
      </c>
    </row>
    <row r="7137" spans="1:13">
      <c r="A7137" t="str">
        <f t="shared" si="111"/>
        <v>040030042B2200407</v>
      </c>
      <c r="B7137" s="81" t="s">
        <v>13916</v>
      </c>
      <c r="C7137" s="81" t="s">
        <v>13917</v>
      </c>
      <c r="D7137" s="81" t="s">
        <v>13918</v>
      </c>
      <c r="E7137" s="81"/>
      <c r="F7137" s="81" t="s">
        <v>226</v>
      </c>
      <c r="G7137" s="81" t="s">
        <v>309</v>
      </c>
      <c r="H7137" s="81" t="s">
        <v>13919</v>
      </c>
      <c r="I7137" s="81"/>
      <c r="J7137" s="82">
        <v>6.29</v>
      </c>
      <c r="K7137" s="82">
        <v>0</v>
      </c>
      <c r="L7137" s="82">
        <v>5</v>
      </c>
      <c r="M7137" s="82">
        <v>31.45</v>
      </c>
    </row>
    <row r="7138" spans="1:13">
      <c r="A7138" t="str">
        <f t="shared" si="111"/>
        <v>040030044B2200410</v>
      </c>
      <c r="B7138" s="81" t="s">
        <v>13920</v>
      </c>
      <c r="C7138" s="81" t="s">
        <v>13921</v>
      </c>
      <c r="D7138" s="81" t="s">
        <v>13922</v>
      </c>
      <c r="E7138" s="81"/>
      <c r="F7138" s="81" t="s">
        <v>226</v>
      </c>
      <c r="G7138" s="81" t="s">
        <v>309</v>
      </c>
      <c r="H7138" s="81" t="s">
        <v>13923</v>
      </c>
      <c r="I7138" s="81"/>
      <c r="J7138" s="82">
        <v>6.29</v>
      </c>
      <c r="K7138" s="82">
        <v>0</v>
      </c>
      <c r="L7138" s="82">
        <v>3</v>
      </c>
      <c r="M7138" s="82">
        <v>18.87</v>
      </c>
    </row>
    <row r="7139" spans="1:13">
      <c r="A7139" t="str">
        <f t="shared" si="111"/>
        <v>040030045</v>
      </c>
      <c r="B7139" s="81" t="s">
        <v>13924</v>
      </c>
      <c r="C7139" s="81" t="s">
        <v>13925</v>
      </c>
      <c r="D7139" s="81" t="s">
        <v>13926</v>
      </c>
      <c r="E7139" s="81"/>
      <c r="F7139" s="81" t="s">
        <v>226</v>
      </c>
      <c r="G7139" s="81" t="s">
        <v>309</v>
      </c>
      <c r="H7139" s="81"/>
      <c r="I7139" s="81"/>
      <c r="J7139" s="82">
        <v>6.56</v>
      </c>
      <c r="K7139" s="82">
        <v>0</v>
      </c>
      <c r="L7139" s="82">
        <v>-2</v>
      </c>
      <c r="M7139" s="82">
        <v>-13.12</v>
      </c>
    </row>
    <row r="7140" spans="1:13">
      <c r="A7140" t="str">
        <f t="shared" si="111"/>
        <v>040030045H2102855</v>
      </c>
      <c r="B7140" s="81" t="s">
        <v>13924</v>
      </c>
      <c r="C7140" s="81" t="s">
        <v>13925</v>
      </c>
      <c r="D7140" s="81" t="s">
        <v>13926</v>
      </c>
      <c r="E7140" s="81"/>
      <c r="F7140" s="81" t="s">
        <v>226</v>
      </c>
      <c r="G7140" s="81" t="s">
        <v>309</v>
      </c>
      <c r="H7140" s="81" t="s">
        <v>13927</v>
      </c>
      <c r="I7140" s="81"/>
      <c r="J7140" s="82">
        <v>6.56</v>
      </c>
      <c r="K7140" s="82">
        <v>0</v>
      </c>
      <c r="L7140" s="82">
        <v>2</v>
      </c>
      <c r="M7140" s="82">
        <v>13.12</v>
      </c>
    </row>
    <row r="7141" spans="1:13">
      <c r="A7141" t="str">
        <f t="shared" si="111"/>
        <v>040030046B2200488</v>
      </c>
      <c r="B7141" s="81" t="s">
        <v>13928</v>
      </c>
      <c r="C7141" s="81" t="s">
        <v>13929</v>
      </c>
      <c r="D7141" s="81" t="s">
        <v>13930</v>
      </c>
      <c r="E7141" s="81"/>
      <c r="F7141" s="81" t="s">
        <v>226</v>
      </c>
      <c r="G7141" s="81" t="s">
        <v>616</v>
      </c>
      <c r="H7141" s="81" t="s">
        <v>13931</v>
      </c>
      <c r="I7141" s="81"/>
      <c r="J7141" s="82">
        <v>6.29</v>
      </c>
      <c r="K7141" s="82">
        <v>0</v>
      </c>
      <c r="L7141" s="82">
        <v>4</v>
      </c>
      <c r="M7141" s="82">
        <v>25.16</v>
      </c>
    </row>
    <row r="7142" spans="1:13">
      <c r="A7142" t="str">
        <f t="shared" si="111"/>
        <v>040030048B2200464</v>
      </c>
      <c r="B7142" s="81" t="s">
        <v>13932</v>
      </c>
      <c r="C7142" s="81" t="s">
        <v>13933</v>
      </c>
      <c r="D7142" s="81" t="s">
        <v>13934</v>
      </c>
      <c r="E7142" s="81"/>
      <c r="F7142" s="81" t="s">
        <v>226</v>
      </c>
      <c r="G7142" s="81" t="s">
        <v>616</v>
      </c>
      <c r="H7142" s="81" t="s">
        <v>13935</v>
      </c>
      <c r="I7142" s="81"/>
      <c r="J7142" s="82">
        <v>6.29</v>
      </c>
      <c r="K7142" s="82">
        <v>0</v>
      </c>
      <c r="L7142" s="82">
        <v>5</v>
      </c>
      <c r="M7142" s="82">
        <v>31.45</v>
      </c>
    </row>
    <row r="7143" spans="1:13">
      <c r="A7143" t="str">
        <f t="shared" si="111"/>
        <v>040030050G200400307</v>
      </c>
      <c r="B7143" s="81" t="s">
        <v>13936</v>
      </c>
      <c r="C7143" s="81" t="s">
        <v>13937</v>
      </c>
      <c r="D7143" s="81" t="s">
        <v>13938</v>
      </c>
      <c r="E7143" s="81"/>
      <c r="F7143" s="81" t="s">
        <v>226</v>
      </c>
      <c r="G7143" s="81" t="s">
        <v>309</v>
      </c>
      <c r="H7143" s="81" t="s">
        <v>13939</v>
      </c>
      <c r="I7143" s="81"/>
      <c r="J7143" s="82">
        <v>5.54</v>
      </c>
      <c r="K7143" s="82">
        <v>0</v>
      </c>
      <c r="L7143" s="82">
        <v>35</v>
      </c>
      <c r="M7143" s="82">
        <v>193.9</v>
      </c>
    </row>
    <row r="7144" spans="1:13">
      <c r="A7144" t="str">
        <f t="shared" si="111"/>
        <v>040030052B2200495</v>
      </c>
      <c r="B7144" s="81" t="s">
        <v>13940</v>
      </c>
      <c r="C7144" s="81" t="s">
        <v>13941</v>
      </c>
      <c r="D7144" s="81" t="s">
        <v>13942</v>
      </c>
      <c r="E7144" s="81"/>
      <c r="F7144" s="81" t="s">
        <v>226</v>
      </c>
      <c r="G7144" s="81" t="s">
        <v>616</v>
      </c>
      <c r="H7144" s="81" t="s">
        <v>13943</v>
      </c>
      <c r="I7144" s="81"/>
      <c r="J7144" s="82">
        <v>6.29</v>
      </c>
      <c r="K7144" s="82">
        <v>0</v>
      </c>
      <c r="L7144" s="82">
        <v>5</v>
      </c>
      <c r="M7144" s="82">
        <v>31.45</v>
      </c>
    </row>
    <row r="7145" spans="1:13">
      <c r="A7145" t="str">
        <f t="shared" si="111"/>
        <v>040030055H2104250</v>
      </c>
      <c r="B7145" s="81" t="s">
        <v>13944</v>
      </c>
      <c r="C7145" s="81" t="s">
        <v>13945</v>
      </c>
      <c r="D7145" s="81" t="s">
        <v>13946</v>
      </c>
      <c r="E7145" s="81"/>
      <c r="F7145" s="81" t="s">
        <v>226</v>
      </c>
      <c r="G7145" s="81" t="s">
        <v>309</v>
      </c>
      <c r="H7145" s="81" t="s">
        <v>13947</v>
      </c>
      <c r="I7145" s="81"/>
      <c r="J7145" s="82">
        <v>5.76</v>
      </c>
      <c r="K7145" s="82">
        <v>0</v>
      </c>
      <c r="L7145" s="82">
        <v>9</v>
      </c>
      <c r="M7145" s="82">
        <v>51.84</v>
      </c>
    </row>
    <row r="7146" spans="1:13">
      <c r="A7146" t="str">
        <f t="shared" si="111"/>
        <v>040030055J2100574</v>
      </c>
      <c r="B7146" s="81" t="s">
        <v>13944</v>
      </c>
      <c r="C7146" s="81" t="s">
        <v>13945</v>
      </c>
      <c r="D7146" s="81" t="s">
        <v>13946</v>
      </c>
      <c r="E7146" s="81"/>
      <c r="F7146" s="81" t="s">
        <v>226</v>
      </c>
      <c r="G7146" s="81" t="s">
        <v>309</v>
      </c>
      <c r="H7146" s="81" t="s">
        <v>13948</v>
      </c>
      <c r="I7146" s="81"/>
      <c r="J7146" s="82">
        <v>5.76</v>
      </c>
      <c r="K7146" s="82">
        <v>0</v>
      </c>
      <c r="L7146" s="82">
        <v>15</v>
      </c>
      <c r="M7146" s="82">
        <v>86.4</v>
      </c>
    </row>
    <row r="7147" spans="1:13">
      <c r="A7147" t="str">
        <f t="shared" si="111"/>
        <v>040030056B2200449</v>
      </c>
      <c r="B7147" s="81" t="s">
        <v>13949</v>
      </c>
      <c r="C7147" s="81" t="s">
        <v>13950</v>
      </c>
      <c r="D7147" s="81" t="s">
        <v>13951</v>
      </c>
      <c r="E7147" s="81"/>
      <c r="F7147" s="81" t="s">
        <v>226</v>
      </c>
      <c r="G7147" s="81" t="s">
        <v>616</v>
      </c>
      <c r="H7147" s="81" t="s">
        <v>13952</v>
      </c>
      <c r="I7147" s="81"/>
      <c r="J7147" s="82">
        <v>6.61</v>
      </c>
      <c r="K7147" s="82">
        <v>0</v>
      </c>
      <c r="L7147" s="82">
        <v>1</v>
      </c>
      <c r="M7147" s="82">
        <v>6.61</v>
      </c>
    </row>
    <row r="7148" spans="1:13">
      <c r="A7148" t="str">
        <f t="shared" si="111"/>
        <v>040030056B2200414</v>
      </c>
      <c r="B7148" s="81" t="s">
        <v>13949</v>
      </c>
      <c r="C7148" s="81" t="s">
        <v>13950</v>
      </c>
      <c r="D7148" s="81" t="s">
        <v>13951</v>
      </c>
      <c r="E7148" s="81"/>
      <c r="F7148" s="81" t="s">
        <v>226</v>
      </c>
      <c r="G7148" s="81" t="s">
        <v>616</v>
      </c>
      <c r="H7148" s="81" t="s">
        <v>13953</v>
      </c>
      <c r="I7148" s="81"/>
      <c r="J7148" s="82">
        <v>6.61</v>
      </c>
      <c r="K7148" s="82">
        <v>0</v>
      </c>
      <c r="L7148" s="82">
        <v>4</v>
      </c>
      <c r="M7148" s="82">
        <v>26.44</v>
      </c>
    </row>
    <row r="7149" spans="1:13">
      <c r="A7149" t="str">
        <f t="shared" si="111"/>
        <v>040030058B2200389</v>
      </c>
      <c r="B7149" s="81" t="s">
        <v>13954</v>
      </c>
      <c r="C7149" s="81" t="s">
        <v>13955</v>
      </c>
      <c r="D7149" s="81" t="s">
        <v>13956</v>
      </c>
      <c r="E7149" s="81"/>
      <c r="F7149" s="81" t="s">
        <v>226</v>
      </c>
      <c r="G7149" s="81" t="s">
        <v>616</v>
      </c>
      <c r="H7149" s="81" t="s">
        <v>13957</v>
      </c>
      <c r="I7149" s="81"/>
      <c r="J7149" s="82">
        <v>6.29</v>
      </c>
      <c r="K7149" s="82">
        <v>0</v>
      </c>
      <c r="L7149" s="82">
        <v>3</v>
      </c>
      <c r="M7149" s="82">
        <v>18.87</v>
      </c>
    </row>
    <row r="7150" spans="1:13">
      <c r="A7150" t="str">
        <f t="shared" si="111"/>
        <v>040030058B2200330</v>
      </c>
      <c r="B7150" s="81" t="s">
        <v>13954</v>
      </c>
      <c r="C7150" s="81" t="s">
        <v>13955</v>
      </c>
      <c r="D7150" s="81" t="s">
        <v>13956</v>
      </c>
      <c r="E7150" s="81"/>
      <c r="F7150" s="81" t="s">
        <v>226</v>
      </c>
      <c r="G7150" s="81" t="s">
        <v>616</v>
      </c>
      <c r="H7150" s="81" t="s">
        <v>13958</v>
      </c>
      <c r="I7150" s="81"/>
      <c r="J7150" s="82">
        <v>6.29</v>
      </c>
      <c r="K7150" s="82">
        <v>0</v>
      </c>
      <c r="L7150" s="82">
        <v>3</v>
      </c>
      <c r="M7150" s="82">
        <v>18.87</v>
      </c>
    </row>
    <row r="7151" spans="1:13">
      <c r="A7151" t="str">
        <f t="shared" si="111"/>
        <v>040030060</v>
      </c>
      <c r="B7151" s="81" t="s">
        <v>13959</v>
      </c>
      <c r="C7151" s="81" t="s">
        <v>13960</v>
      </c>
      <c r="D7151" s="81" t="s">
        <v>13961</v>
      </c>
      <c r="E7151" s="81"/>
      <c r="F7151" s="81" t="s">
        <v>226</v>
      </c>
      <c r="G7151" s="81" t="s">
        <v>309</v>
      </c>
      <c r="H7151" s="81"/>
      <c r="I7151" s="81"/>
      <c r="J7151" s="82">
        <v>5.17</v>
      </c>
      <c r="K7151" s="82">
        <v>0</v>
      </c>
      <c r="L7151" s="82">
        <v>-3</v>
      </c>
      <c r="M7151" s="82">
        <v>-15.51</v>
      </c>
    </row>
    <row r="7152" spans="1:13">
      <c r="A7152" t="str">
        <f t="shared" si="111"/>
        <v>040030060H200400312</v>
      </c>
      <c r="B7152" s="81" t="s">
        <v>13959</v>
      </c>
      <c r="C7152" s="81" t="s">
        <v>13960</v>
      </c>
      <c r="D7152" s="81" t="s">
        <v>13961</v>
      </c>
      <c r="E7152" s="81"/>
      <c r="F7152" s="81" t="s">
        <v>226</v>
      </c>
      <c r="G7152" s="81" t="s">
        <v>309</v>
      </c>
      <c r="H7152" s="81" t="s">
        <v>13962</v>
      </c>
      <c r="I7152" s="81"/>
      <c r="J7152" s="82">
        <v>5.17</v>
      </c>
      <c r="K7152" s="82">
        <v>0</v>
      </c>
      <c r="L7152" s="82">
        <v>9</v>
      </c>
      <c r="M7152" s="82">
        <v>46.53</v>
      </c>
    </row>
    <row r="7153" spans="1:13">
      <c r="A7153" t="str">
        <f t="shared" si="111"/>
        <v>Ti-116.314200214390</v>
      </c>
      <c r="B7153" s="81" t="s">
        <v>13963</v>
      </c>
      <c r="C7153" s="81" t="s">
        <v>13964</v>
      </c>
      <c r="D7153" s="81" t="s">
        <v>13965</v>
      </c>
      <c r="E7153" s="81"/>
      <c r="F7153" s="81" t="s">
        <v>226</v>
      </c>
      <c r="G7153" s="81" t="s">
        <v>309</v>
      </c>
      <c r="H7153" s="81" t="s">
        <v>13966</v>
      </c>
      <c r="I7153" s="81"/>
      <c r="J7153" s="82">
        <v>18.82</v>
      </c>
      <c r="K7153" s="82">
        <v>0</v>
      </c>
      <c r="L7153" s="82">
        <v>10</v>
      </c>
      <c r="M7153" s="82">
        <v>188.2</v>
      </c>
    </row>
    <row r="7154" spans="1:13">
      <c r="A7154" t="str">
        <f t="shared" si="111"/>
        <v>Ti-116.316200214391</v>
      </c>
      <c r="B7154" s="81" t="s">
        <v>13967</v>
      </c>
      <c r="C7154" s="81" t="s">
        <v>13968</v>
      </c>
      <c r="D7154" s="81" t="s">
        <v>13969</v>
      </c>
      <c r="E7154" s="81"/>
      <c r="F7154" s="81" t="s">
        <v>226</v>
      </c>
      <c r="G7154" s="81" t="s">
        <v>309</v>
      </c>
      <c r="H7154" s="81" t="s">
        <v>13970</v>
      </c>
      <c r="I7154" s="81"/>
      <c r="J7154" s="82">
        <v>18.82</v>
      </c>
      <c r="K7154" s="82">
        <v>0</v>
      </c>
      <c r="L7154" s="82">
        <v>8</v>
      </c>
      <c r="M7154" s="82">
        <v>150.56</v>
      </c>
    </row>
    <row r="7155" spans="1:13">
      <c r="A7155" t="str">
        <f t="shared" si="111"/>
        <v>Ti-116.318200214392</v>
      </c>
      <c r="B7155" s="81" t="s">
        <v>13971</v>
      </c>
      <c r="C7155" s="81" t="s">
        <v>13972</v>
      </c>
      <c r="D7155" s="81" t="s">
        <v>13973</v>
      </c>
      <c r="E7155" s="81"/>
      <c r="F7155" s="81" t="s">
        <v>226</v>
      </c>
      <c r="G7155" s="81" t="s">
        <v>1933</v>
      </c>
      <c r="H7155" s="81" t="s">
        <v>13974</v>
      </c>
      <c r="I7155" s="81"/>
      <c r="J7155" s="82">
        <v>15.19</v>
      </c>
      <c r="K7155" s="82">
        <v>0</v>
      </c>
      <c r="L7155" s="82">
        <v>0</v>
      </c>
      <c r="M7155" s="82">
        <v>0</v>
      </c>
    </row>
    <row r="7156" spans="1:13">
      <c r="A7156" t="str">
        <f t="shared" si="111"/>
        <v>Ti-116.320200214393</v>
      </c>
      <c r="B7156" s="81" t="s">
        <v>13975</v>
      </c>
      <c r="C7156" s="81" t="s">
        <v>13976</v>
      </c>
      <c r="D7156" s="81" t="s">
        <v>13977</v>
      </c>
      <c r="E7156" s="81"/>
      <c r="F7156" s="81" t="s">
        <v>226</v>
      </c>
      <c r="G7156" s="81" t="s">
        <v>309</v>
      </c>
      <c r="H7156" s="81" t="s">
        <v>13978</v>
      </c>
      <c r="I7156" s="81"/>
      <c r="J7156" s="82">
        <v>19.82</v>
      </c>
      <c r="K7156" s="82">
        <v>0</v>
      </c>
      <c r="L7156" s="82">
        <v>15</v>
      </c>
      <c r="M7156" s="82">
        <v>297.3</v>
      </c>
    </row>
    <row r="7157" spans="1:13">
      <c r="A7157" t="str">
        <f t="shared" si="111"/>
        <v>Ti-116.322200214393</v>
      </c>
      <c r="B7157" s="81" t="s">
        <v>13979</v>
      </c>
      <c r="C7157" s="81" t="s">
        <v>13976</v>
      </c>
      <c r="D7157" s="81" t="s">
        <v>13980</v>
      </c>
      <c r="E7157" s="81"/>
      <c r="F7157" s="81" t="s">
        <v>226</v>
      </c>
      <c r="G7157" s="81" t="s">
        <v>309</v>
      </c>
      <c r="H7157" s="81" t="s">
        <v>13978</v>
      </c>
      <c r="I7157" s="81"/>
      <c r="J7157" s="82">
        <v>13.71</v>
      </c>
      <c r="K7157" s="82">
        <v>0</v>
      </c>
      <c r="L7157" s="82">
        <v>4</v>
      </c>
      <c r="M7157" s="82">
        <v>54.84</v>
      </c>
    </row>
    <row r="7158" spans="1:13">
      <c r="A7158" t="str">
        <f t="shared" si="111"/>
        <v>Ti-116.324211140271</v>
      </c>
      <c r="B7158" s="81" t="s">
        <v>13981</v>
      </c>
      <c r="C7158" s="81" t="s">
        <v>13982</v>
      </c>
      <c r="D7158" s="81" t="s">
        <v>13983</v>
      </c>
      <c r="E7158" s="81"/>
      <c r="F7158" s="81" t="s">
        <v>226</v>
      </c>
      <c r="G7158" s="81" t="s">
        <v>309</v>
      </c>
      <c r="H7158" s="81" t="s">
        <v>13984</v>
      </c>
      <c r="I7158" s="81"/>
      <c r="J7158" s="82">
        <v>16.489999999999998</v>
      </c>
      <c r="K7158" s="82">
        <v>0</v>
      </c>
      <c r="L7158" s="82">
        <v>18</v>
      </c>
      <c r="M7158" s="82">
        <v>296.82</v>
      </c>
    </row>
    <row r="7159" spans="1:13">
      <c r="A7159" t="str">
        <f t="shared" si="111"/>
        <v>Ti-116.324</v>
      </c>
      <c r="B7159" s="81" t="s">
        <v>13981</v>
      </c>
      <c r="C7159" s="81" t="s">
        <v>13982</v>
      </c>
      <c r="D7159" s="81" t="s">
        <v>13983</v>
      </c>
      <c r="E7159" s="81"/>
      <c r="F7159" s="81" t="s">
        <v>226</v>
      </c>
      <c r="G7159" s="81" t="s">
        <v>309</v>
      </c>
      <c r="H7159" s="81"/>
      <c r="I7159" s="81"/>
      <c r="J7159" s="82">
        <v>16.489999999999998</v>
      </c>
      <c r="K7159" s="82">
        <v>0</v>
      </c>
      <c r="L7159" s="82">
        <v>0</v>
      </c>
      <c r="M7159" s="82">
        <v>0</v>
      </c>
    </row>
    <row r="7160" spans="1:13">
      <c r="A7160" t="str">
        <f t="shared" si="111"/>
        <v>Ti-116.326190703834</v>
      </c>
      <c r="B7160" s="81" t="s">
        <v>13985</v>
      </c>
      <c r="C7160" s="81" t="s">
        <v>13982</v>
      </c>
      <c r="D7160" s="81" t="s">
        <v>13986</v>
      </c>
      <c r="E7160" s="81"/>
      <c r="F7160" s="81" t="s">
        <v>226</v>
      </c>
      <c r="G7160" s="81" t="s">
        <v>309</v>
      </c>
      <c r="H7160" s="81" t="s">
        <v>13987</v>
      </c>
      <c r="I7160" s="81"/>
      <c r="J7160" s="82">
        <v>17.13</v>
      </c>
      <c r="K7160" s="82">
        <v>0</v>
      </c>
      <c r="L7160" s="82">
        <v>2</v>
      </c>
      <c r="M7160" s="82">
        <v>34.26</v>
      </c>
    </row>
    <row r="7161" spans="1:13">
      <c r="A7161" t="str">
        <f t="shared" si="111"/>
        <v>Ti-115.130220344116</v>
      </c>
      <c r="B7161" s="81" t="s">
        <v>13988</v>
      </c>
      <c r="C7161" s="81" t="s">
        <v>13989</v>
      </c>
      <c r="D7161" s="81" t="s">
        <v>13990</v>
      </c>
      <c r="E7161" s="81"/>
      <c r="F7161" s="81" t="s">
        <v>226</v>
      </c>
      <c r="G7161" s="81" t="s">
        <v>309</v>
      </c>
      <c r="H7161" s="81" t="s">
        <v>13991</v>
      </c>
      <c r="I7161" s="81"/>
      <c r="J7161" s="82">
        <v>19.62</v>
      </c>
      <c r="K7161" s="82">
        <v>0</v>
      </c>
      <c r="L7161" s="82">
        <v>98</v>
      </c>
      <c r="M7161" s="82">
        <v>1922.76</v>
      </c>
    </row>
    <row r="7162" spans="1:13">
      <c r="A7162" t="str">
        <f t="shared" si="111"/>
        <v>Ti-115.030210228152</v>
      </c>
      <c r="B7162" s="81" t="s">
        <v>13992</v>
      </c>
      <c r="C7162" s="81" t="s">
        <v>13993</v>
      </c>
      <c r="D7162" s="81" t="s">
        <v>13994</v>
      </c>
      <c r="E7162" s="81"/>
      <c r="F7162" s="81" t="s">
        <v>226</v>
      </c>
      <c r="G7162" s="81" t="s">
        <v>309</v>
      </c>
      <c r="H7162" s="81" t="s">
        <v>13995</v>
      </c>
      <c r="I7162" s="81"/>
      <c r="J7162" s="82">
        <v>6.08</v>
      </c>
      <c r="K7162" s="82">
        <v>0</v>
      </c>
      <c r="L7162" s="82">
        <v>178</v>
      </c>
      <c r="M7162" s="82">
        <v>1082.24</v>
      </c>
    </row>
    <row r="7163" spans="1:13">
      <c r="A7163" t="str">
        <f t="shared" si="111"/>
        <v>T56034530190703833</v>
      </c>
      <c r="B7163" s="81" t="s">
        <v>13996</v>
      </c>
      <c r="C7163" s="81" t="s">
        <v>13997</v>
      </c>
      <c r="D7163" s="81" t="s">
        <v>13998</v>
      </c>
      <c r="E7163" s="81"/>
      <c r="F7163" s="81" t="s">
        <v>226</v>
      </c>
      <c r="G7163" s="81" t="s">
        <v>309</v>
      </c>
      <c r="H7163" s="81" t="s">
        <v>13999</v>
      </c>
      <c r="I7163" s="81"/>
      <c r="J7163" s="82">
        <v>23.57</v>
      </c>
      <c r="K7163" s="82">
        <v>0</v>
      </c>
      <c r="L7163" s="82">
        <v>23</v>
      </c>
      <c r="M7163" s="82">
        <v>542.11</v>
      </c>
    </row>
    <row r="7164" spans="1:13">
      <c r="A7164" t="str">
        <f t="shared" si="111"/>
        <v>T56034536190703832</v>
      </c>
      <c r="B7164" s="81" t="s">
        <v>14000</v>
      </c>
      <c r="C7164" s="81" t="s">
        <v>14001</v>
      </c>
      <c r="D7164" s="81" t="s">
        <v>14002</v>
      </c>
      <c r="E7164" s="81"/>
      <c r="F7164" s="81" t="s">
        <v>226</v>
      </c>
      <c r="G7164" s="81" t="s">
        <v>309</v>
      </c>
      <c r="H7164" s="81" t="s">
        <v>14003</v>
      </c>
      <c r="I7164" s="81"/>
      <c r="J7164" s="82">
        <v>32.14</v>
      </c>
      <c r="K7164" s="82">
        <v>0</v>
      </c>
      <c r="L7164" s="82">
        <v>18</v>
      </c>
      <c r="M7164" s="82">
        <v>578.52</v>
      </c>
    </row>
    <row r="7165" spans="1:13">
      <c r="A7165" t="str">
        <f t="shared" si="111"/>
        <v>T56034540190703831</v>
      </c>
      <c r="B7165" s="81" t="s">
        <v>14004</v>
      </c>
      <c r="C7165" s="81" t="s">
        <v>14005</v>
      </c>
      <c r="D7165" s="81" t="s">
        <v>14006</v>
      </c>
      <c r="E7165" s="81"/>
      <c r="F7165" s="81" t="s">
        <v>226</v>
      </c>
      <c r="G7165" s="81" t="s">
        <v>309</v>
      </c>
      <c r="H7165" s="81" t="s">
        <v>14007</v>
      </c>
      <c r="I7165" s="81"/>
      <c r="J7165" s="82">
        <v>20.04</v>
      </c>
      <c r="K7165" s="82">
        <v>0</v>
      </c>
      <c r="L7165" s="82">
        <v>12</v>
      </c>
      <c r="M7165" s="82">
        <v>240.48</v>
      </c>
    </row>
    <row r="7166" spans="1:13">
      <c r="A7166" t="str">
        <f t="shared" si="111"/>
        <v>T56034546190703830</v>
      </c>
      <c r="B7166" s="81" t="s">
        <v>14008</v>
      </c>
      <c r="C7166" s="81" t="s">
        <v>14009</v>
      </c>
      <c r="D7166" s="81" t="s">
        <v>14010</v>
      </c>
      <c r="E7166" s="81"/>
      <c r="F7166" s="81" t="s">
        <v>226</v>
      </c>
      <c r="G7166" s="81" t="s">
        <v>309</v>
      </c>
      <c r="H7166" s="81" t="s">
        <v>14011</v>
      </c>
      <c r="I7166" s="81"/>
      <c r="J7166" s="82">
        <v>32.14</v>
      </c>
      <c r="K7166" s="82">
        <v>0</v>
      </c>
      <c r="L7166" s="82">
        <v>19</v>
      </c>
      <c r="M7166" s="82">
        <v>610.66</v>
      </c>
    </row>
    <row r="7167" spans="1:13">
      <c r="A7167" t="str">
        <f t="shared" si="111"/>
        <v>T56034550190703829</v>
      </c>
      <c r="B7167" s="81" t="s">
        <v>14012</v>
      </c>
      <c r="C7167" s="81" t="s">
        <v>14013</v>
      </c>
      <c r="D7167" s="81" t="s">
        <v>14014</v>
      </c>
      <c r="E7167" s="81"/>
      <c r="F7167" s="81" t="s">
        <v>226</v>
      </c>
      <c r="G7167" s="81" t="s">
        <v>309</v>
      </c>
      <c r="H7167" s="81" t="s">
        <v>14015</v>
      </c>
      <c r="I7167" s="81"/>
      <c r="J7167" s="82">
        <v>20.51</v>
      </c>
      <c r="K7167" s="82">
        <v>0</v>
      </c>
      <c r="L7167" s="82">
        <v>9</v>
      </c>
      <c r="M7167" s="82">
        <v>184.59</v>
      </c>
    </row>
    <row r="7168" spans="1:13">
      <c r="A7168" t="str">
        <f t="shared" si="111"/>
        <v>T56034554190703828</v>
      </c>
      <c r="B7168" s="81" t="s">
        <v>14016</v>
      </c>
      <c r="C7168" s="81" t="s">
        <v>14017</v>
      </c>
      <c r="D7168" s="81" t="s">
        <v>14018</v>
      </c>
      <c r="E7168" s="81"/>
      <c r="F7168" s="81" t="s">
        <v>226</v>
      </c>
      <c r="G7168" s="81" t="s">
        <v>309</v>
      </c>
      <c r="H7168" s="81" t="s">
        <v>14019</v>
      </c>
      <c r="I7168" s="81"/>
      <c r="J7168" s="82">
        <v>32.14</v>
      </c>
      <c r="K7168" s="82">
        <v>0</v>
      </c>
      <c r="L7168" s="82">
        <v>13</v>
      </c>
      <c r="M7168" s="82">
        <v>417.82</v>
      </c>
    </row>
    <row r="7169" spans="1:13">
      <c r="A7169" t="str">
        <f t="shared" si="111"/>
        <v>T56034560190703827</v>
      </c>
      <c r="B7169" s="81" t="s">
        <v>14020</v>
      </c>
      <c r="C7169" s="81" t="s">
        <v>14021</v>
      </c>
      <c r="D7169" s="81" t="s">
        <v>14022</v>
      </c>
      <c r="E7169" s="81"/>
      <c r="F7169" s="81" t="s">
        <v>226</v>
      </c>
      <c r="G7169" s="81" t="s">
        <v>309</v>
      </c>
      <c r="H7169" s="81" t="s">
        <v>14023</v>
      </c>
      <c r="I7169" s="81"/>
      <c r="J7169" s="82">
        <v>19.96</v>
      </c>
      <c r="K7169" s="82">
        <v>0</v>
      </c>
      <c r="L7169" s="82">
        <v>11</v>
      </c>
      <c r="M7169" s="82">
        <v>219.56</v>
      </c>
    </row>
    <row r="7170" spans="1:13">
      <c r="A7170" t="str">
        <f t="shared" si="111"/>
        <v>T56034564190703826</v>
      </c>
      <c r="B7170" s="81" t="s">
        <v>14024</v>
      </c>
      <c r="C7170" s="81" t="s">
        <v>14025</v>
      </c>
      <c r="D7170" s="81" t="s">
        <v>14026</v>
      </c>
      <c r="E7170" s="81"/>
      <c r="F7170" s="81" t="s">
        <v>226</v>
      </c>
      <c r="G7170" s="81" t="s">
        <v>309</v>
      </c>
      <c r="H7170" s="81" t="s">
        <v>14027</v>
      </c>
      <c r="I7170" s="81"/>
      <c r="J7170" s="82">
        <v>32.14</v>
      </c>
      <c r="K7170" s="82">
        <v>0</v>
      </c>
      <c r="L7170" s="82">
        <v>22</v>
      </c>
      <c r="M7170" s="82">
        <v>707.08</v>
      </c>
    </row>
    <row r="7171" spans="1:13">
      <c r="A7171" t="str">
        <f t="shared" ref="A7171:A7234" si="112">CONCATENATE(B7171,H7171)</f>
        <v>T56034570</v>
      </c>
      <c r="B7171" s="81" t="s">
        <v>14028</v>
      </c>
      <c r="C7171" s="81" t="s">
        <v>14029</v>
      </c>
      <c r="D7171" s="81" t="s">
        <v>14030</v>
      </c>
      <c r="E7171" s="81"/>
      <c r="F7171" s="81" t="s">
        <v>226</v>
      </c>
      <c r="G7171" s="81" t="s">
        <v>309</v>
      </c>
      <c r="H7171" s="81"/>
      <c r="I7171" s="81"/>
      <c r="J7171" s="82">
        <v>23.57</v>
      </c>
      <c r="K7171" s="82">
        <v>0</v>
      </c>
      <c r="L7171" s="82">
        <v>-1</v>
      </c>
      <c r="M7171" s="82">
        <v>-23.57</v>
      </c>
    </row>
    <row r="7172" spans="1:13">
      <c r="A7172" t="str">
        <f t="shared" si="112"/>
        <v>T56034570190703825</v>
      </c>
      <c r="B7172" s="81" t="s">
        <v>14028</v>
      </c>
      <c r="C7172" s="81" t="s">
        <v>14029</v>
      </c>
      <c r="D7172" s="81" t="s">
        <v>14030</v>
      </c>
      <c r="E7172" s="81"/>
      <c r="F7172" s="81" t="s">
        <v>226</v>
      </c>
      <c r="G7172" s="81" t="s">
        <v>309</v>
      </c>
      <c r="H7172" s="81" t="s">
        <v>14031</v>
      </c>
      <c r="I7172" s="81"/>
      <c r="J7172" s="82">
        <v>23.57</v>
      </c>
      <c r="K7172" s="82">
        <v>0</v>
      </c>
      <c r="L7172" s="82">
        <v>20</v>
      </c>
      <c r="M7172" s="82">
        <v>471.4</v>
      </c>
    </row>
    <row r="7173" spans="1:13">
      <c r="A7173" t="str">
        <f t="shared" si="112"/>
        <v>T56034574190703824</v>
      </c>
      <c r="B7173" s="81" t="s">
        <v>14032</v>
      </c>
      <c r="C7173" s="81" t="s">
        <v>14033</v>
      </c>
      <c r="D7173" s="81" t="s">
        <v>14034</v>
      </c>
      <c r="E7173" s="81"/>
      <c r="F7173" s="81" t="s">
        <v>226</v>
      </c>
      <c r="G7173" s="81" t="s">
        <v>309</v>
      </c>
      <c r="H7173" s="81" t="s">
        <v>14035</v>
      </c>
      <c r="I7173" s="81"/>
      <c r="J7173" s="82">
        <v>32.14</v>
      </c>
      <c r="K7173" s="82">
        <v>0</v>
      </c>
      <c r="L7173" s="82">
        <v>11</v>
      </c>
      <c r="M7173" s="82">
        <v>353.54</v>
      </c>
    </row>
    <row r="7174" spans="1:13">
      <c r="A7174" t="str">
        <f t="shared" si="112"/>
        <v>T520725082200138020</v>
      </c>
      <c r="B7174" s="81" t="s">
        <v>14036</v>
      </c>
      <c r="C7174" s="81" t="s">
        <v>14037</v>
      </c>
      <c r="D7174" s="81" t="s">
        <v>14038</v>
      </c>
      <c r="E7174" s="81"/>
      <c r="F7174" s="81" t="s">
        <v>226</v>
      </c>
      <c r="G7174" s="81" t="s">
        <v>236</v>
      </c>
      <c r="H7174" s="81" t="s">
        <v>14039</v>
      </c>
      <c r="I7174" s="81"/>
      <c r="J7174" s="82">
        <v>15.42</v>
      </c>
      <c r="K7174" s="82">
        <v>0</v>
      </c>
      <c r="L7174" s="82">
        <v>9</v>
      </c>
      <c r="M7174" s="82">
        <v>138.78</v>
      </c>
    </row>
    <row r="7175" spans="1:13">
      <c r="A7175" t="str">
        <f t="shared" si="112"/>
        <v>T520725092200138022</v>
      </c>
      <c r="B7175" s="81" t="s">
        <v>14040</v>
      </c>
      <c r="C7175" s="81" t="s">
        <v>14041</v>
      </c>
      <c r="D7175" s="81" t="s">
        <v>14042</v>
      </c>
      <c r="E7175" s="81"/>
      <c r="F7175" s="81" t="s">
        <v>226</v>
      </c>
      <c r="G7175" s="81" t="s">
        <v>236</v>
      </c>
      <c r="H7175" s="81" t="s">
        <v>14043</v>
      </c>
      <c r="I7175" s="81"/>
      <c r="J7175" s="82">
        <v>15.57</v>
      </c>
      <c r="K7175" s="82">
        <v>0</v>
      </c>
      <c r="L7175" s="82">
        <v>9</v>
      </c>
      <c r="M7175" s="82">
        <v>140.13</v>
      </c>
    </row>
    <row r="7176" spans="1:13">
      <c r="A7176" t="str">
        <f t="shared" si="112"/>
        <v>T520725102200112524</v>
      </c>
      <c r="B7176" s="81" t="s">
        <v>14044</v>
      </c>
      <c r="C7176" s="81" t="s">
        <v>14045</v>
      </c>
      <c r="D7176" s="81" t="s">
        <v>14046</v>
      </c>
      <c r="E7176" s="81"/>
      <c r="F7176" s="81" t="s">
        <v>226</v>
      </c>
      <c r="G7176" s="81" t="s">
        <v>236</v>
      </c>
      <c r="H7176" s="81" t="s">
        <v>14047</v>
      </c>
      <c r="I7176" s="81"/>
      <c r="J7176" s="82">
        <v>15.42</v>
      </c>
      <c r="K7176" s="82">
        <v>0</v>
      </c>
      <c r="L7176" s="82">
        <v>11</v>
      </c>
      <c r="M7176" s="82">
        <v>169.62</v>
      </c>
    </row>
    <row r="7177" spans="1:13">
      <c r="A7177" t="str">
        <f t="shared" si="112"/>
        <v>T520725111800062131</v>
      </c>
      <c r="B7177" s="81" t="s">
        <v>14048</v>
      </c>
      <c r="C7177" s="81" t="s">
        <v>14049</v>
      </c>
      <c r="D7177" s="81" t="s">
        <v>14050</v>
      </c>
      <c r="E7177" s="81"/>
      <c r="F7177" s="81" t="s">
        <v>226</v>
      </c>
      <c r="G7177" s="81" t="s">
        <v>309</v>
      </c>
      <c r="H7177" s="81" t="s">
        <v>14051</v>
      </c>
      <c r="I7177" s="81"/>
      <c r="J7177" s="82">
        <v>15.42</v>
      </c>
      <c r="K7177" s="82">
        <v>0</v>
      </c>
      <c r="L7177" s="82">
        <v>9</v>
      </c>
      <c r="M7177" s="82">
        <v>138.78</v>
      </c>
    </row>
    <row r="7178" spans="1:13">
      <c r="A7178" t="str">
        <f t="shared" si="112"/>
        <v>T520725122200117726</v>
      </c>
      <c r="B7178" s="81" t="s">
        <v>14052</v>
      </c>
      <c r="C7178" s="81" t="s">
        <v>14053</v>
      </c>
      <c r="D7178" s="81" t="s">
        <v>14054</v>
      </c>
      <c r="E7178" s="81"/>
      <c r="F7178" s="81" t="s">
        <v>226</v>
      </c>
      <c r="G7178" s="81" t="s">
        <v>309</v>
      </c>
      <c r="H7178" s="81" t="s">
        <v>14055</v>
      </c>
      <c r="I7178" s="81"/>
      <c r="J7178" s="82">
        <v>15.42</v>
      </c>
      <c r="K7178" s="82">
        <v>0</v>
      </c>
      <c r="L7178" s="82">
        <v>9</v>
      </c>
      <c r="M7178" s="82">
        <v>138.78</v>
      </c>
    </row>
    <row r="7179" spans="1:13">
      <c r="A7179" t="str">
        <f t="shared" si="112"/>
        <v>T520725142200096348</v>
      </c>
      <c r="B7179" s="81" t="s">
        <v>14056</v>
      </c>
      <c r="C7179" s="81" t="s">
        <v>14057</v>
      </c>
      <c r="D7179" s="81" t="s">
        <v>14058</v>
      </c>
      <c r="E7179" s="81"/>
      <c r="F7179" s="81" t="s">
        <v>226</v>
      </c>
      <c r="G7179" s="81" t="s">
        <v>309</v>
      </c>
      <c r="H7179" s="81" t="s">
        <v>14059</v>
      </c>
      <c r="I7179" s="81"/>
      <c r="J7179" s="82">
        <v>20.399999999999999</v>
      </c>
      <c r="K7179" s="82">
        <v>0</v>
      </c>
      <c r="L7179" s="82">
        <v>4</v>
      </c>
      <c r="M7179" s="82">
        <v>81.599999999999994</v>
      </c>
    </row>
    <row r="7180" spans="1:13">
      <c r="A7180" t="str">
        <f t="shared" si="112"/>
        <v>T520725142300062045</v>
      </c>
      <c r="B7180" s="81" t="s">
        <v>14056</v>
      </c>
      <c r="C7180" s="81" t="s">
        <v>14057</v>
      </c>
      <c r="D7180" s="81" t="s">
        <v>14058</v>
      </c>
      <c r="E7180" s="81"/>
      <c r="F7180" s="81" t="s">
        <v>226</v>
      </c>
      <c r="G7180" s="81" t="s">
        <v>309</v>
      </c>
      <c r="H7180" s="81" t="s">
        <v>14060</v>
      </c>
      <c r="I7180" s="81"/>
      <c r="J7180" s="82">
        <v>20.399999999999999</v>
      </c>
      <c r="K7180" s="82">
        <v>0</v>
      </c>
      <c r="L7180" s="82">
        <v>4</v>
      </c>
      <c r="M7180" s="82">
        <v>81.599999999999994</v>
      </c>
    </row>
    <row r="7181" spans="1:13">
      <c r="A7181" t="str">
        <f t="shared" si="112"/>
        <v>T520725162200110733</v>
      </c>
      <c r="B7181" s="81" t="s">
        <v>14061</v>
      </c>
      <c r="C7181" s="81" t="s">
        <v>14062</v>
      </c>
      <c r="D7181" s="81" t="s">
        <v>14063</v>
      </c>
      <c r="E7181" s="81"/>
      <c r="F7181" s="81" t="s">
        <v>226</v>
      </c>
      <c r="G7181" s="81" t="s">
        <v>309</v>
      </c>
      <c r="H7181" s="81" t="s">
        <v>14064</v>
      </c>
      <c r="I7181" s="81"/>
      <c r="J7181" s="82">
        <v>13.75</v>
      </c>
      <c r="K7181" s="82">
        <v>0</v>
      </c>
      <c r="L7181" s="82">
        <v>1</v>
      </c>
      <c r="M7181" s="82">
        <v>13.75</v>
      </c>
    </row>
    <row r="7182" spans="1:13">
      <c r="A7182" t="str">
        <f t="shared" si="112"/>
        <v>T520725182200116718</v>
      </c>
      <c r="B7182" s="81" t="s">
        <v>14065</v>
      </c>
      <c r="C7182" s="81" t="s">
        <v>14066</v>
      </c>
      <c r="D7182" s="81" t="s">
        <v>14067</v>
      </c>
      <c r="E7182" s="81"/>
      <c r="F7182" s="81" t="s">
        <v>226</v>
      </c>
      <c r="G7182" s="81" t="s">
        <v>309</v>
      </c>
      <c r="H7182" s="81" t="s">
        <v>14068</v>
      </c>
      <c r="I7182" s="81"/>
      <c r="J7182" s="82">
        <v>13.75</v>
      </c>
      <c r="K7182" s="82">
        <v>0</v>
      </c>
      <c r="L7182" s="82">
        <v>1</v>
      </c>
      <c r="M7182" s="82">
        <v>13.75</v>
      </c>
    </row>
    <row r="7183" spans="1:13">
      <c r="A7183" t="str">
        <f t="shared" si="112"/>
        <v>T520725202200113453</v>
      </c>
      <c r="B7183" s="81" t="s">
        <v>14069</v>
      </c>
      <c r="C7183" s="81" t="s">
        <v>14070</v>
      </c>
      <c r="D7183" s="81" t="s">
        <v>14071</v>
      </c>
      <c r="E7183" s="81"/>
      <c r="F7183" s="81" t="s">
        <v>226</v>
      </c>
      <c r="G7183" s="81" t="s">
        <v>309</v>
      </c>
      <c r="H7183" s="81" t="s">
        <v>14072</v>
      </c>
      <c r="I7183" s="81"/>
      <c r="J7183" s="82">
        <v>13.85</v>
      </c>
      <c r="K7183" s="82">
        <v>0</v>
      </c>
      <c r="L7183" s="82">
        <v>0</v>
      </c>
      <c r="M7183" s="82">
        <v>0</v>
      </c>
    </row>
    <row r="7184" spans="1:13">
      <c r="A7184" t="str">
        <f t="shared" si="112"/>
        <v>T520725222200113830</v>
      </c>
      <c r="B7184" s="81" t="s">
        <v>14073</v>
      </c>
      <c r="C7184" s="81" t="s">
        <v>14074</v>
      </c>
      <c r="D7184" s="81" t="s">
        <v>14075</v>
      </c>
      <c r="E7184" s="81"/>
      <c r="F7184" s="81" t="s">
        <v>226</v>
      </c>
      <c r="G7184" s="81" t="s">
        <v>309</v>
      </c>
      <c r="H7184" s="81" t="s">
        <v>14076</v>
      </c>
      <c r="I7184" s="81"/>
      <c r="J7184" s="82">
        <v>13.75</v>
      </c>
      <c r="K7184" s="82">
        <v>0</v>
      </c>
      <c r="L7184" s="82">
        <v>4</v>
      </c>
      <c r="M7184" s="82">
        <v>55</v>
      </c>
    </row>
    <row r="7185" spans="1:13">
      <c r="A7185" t="str">
        <f t="shared" si="112"/>
        <v>T520725242200022182</v>
      </c>
      <c r="B7185" s="81" t="s">
        <v>14077</v>
      </c>
      <c r="C7185" s="81" t="s">
        <v>14078</v>
      </c>
      <c r="D7185" s="81" t="s">
        <v>14079</v>
      </c>
      <c r="E7185" s="81"/>
      <c r="F7185" s="81" t="s">
        <v>226</v>
      </c>
      <c r="G7185" s="81" t="s">
        <v>309</v>
      </c>
      <c r="H7185" s="81" t="s">
        <v>14080</v>
      </c>
      <c r="I7185" s="81"/>
      <c r="J7185" s="82">
        <v>18.32</v>
      </c>
      <c r="K7185" s="82">
        <v>0</v>
      </c>
      <c r="L7185" s="82">
        <v>3</v>
      </c>
      <c r="M7185" s="82">
        <v>54.96</v>
      </c>
    </row>
    <row r="7186" spans="1:13">
      <c r="A7186" t="str">
        <f t="shared" si="112"/>
        <v>T520725242200155497</v>
      </c>
      <c r="B7186" s="81" t="s">
        <v>14077</v>
      </c>
      <c r="C7186" s="81" t="s">
        <v>14078</v>
      </c>
      <c r="D7186" s="81" t="s">
        <v>14079</v>
      </c>
      <c r="E7186" s="81"/>
      <c r="F7186" s="81" t="s">
        <v>226</v>
      </c>
      <c r="G7186" s="81" t="s">
        <v>309</v>
      </c>
      <c r="H7186" s="81" t="s">
        <v>14081</v>
      </c>
      <c r="I7186" s="81"/>
      <c r="J7186" s="82">
        <v>18.32</v>
      </c>
      <c r="K7186" s="82">
        <v>0</v>
      </c>
      <c r="L7186" s="82">
        <v>6</v>
      </c>
      <c r="M7186" s="82">
        <v>109.92</v>
      </c>
    </row>
    <row r="7187" spans="1:13">
      <c r="A7187" t="str">
        <f t="shared" si="112"/>
        <v>T520725262200042941</v>
      </c>
      <c r="B7187" s="81" t="s">
        <v>14082</v>
      </c>
      <c r="C7187" s="81" t="s">
        <v>14083</v>
      </c>
      <c r="D7187" s="81" t="s">
        <v>14084</v>
      </c>
      <c r="E7187" s="81"/>
      <c r="F7187" s="81" t="s">
        <v>226</v>
      </c>
      <c r="G7187" s="81" t="s">
        <v>309</v>
      </c>
      <c r="H7187" s="81" t="s">
        <v>14085</v>
      </c>
      <c r="I7187" s="81"/>
      <c r="J7187" s="82">
        <v>18.66</v>
      </c>
      <c r="K7187" s="82">
        <v>0</v>
      </c>
      <c r="L7187" s="82">
        <v>6</v>
      </c>
      <c r="M7187" s="82">
        <v>111.96</v>
      </c>
    </row>
    <row r="7188" spans="1:13">
      <c r="A7188" t="str">
        <f t="shared" si="112"/>
        <v>T520725262200113833</v>
      </c>
      <c r="B7188" s="81" t="s">
        <v>14082</v>
      </c>
      <c r="C7188" s="81" t="s">
        <v>14083</v>
      </c>
      <c r="D7188" s="81" t="s">
        <v>14084</v>
      </c>
      <c r="E7188" s="81"/>
      <c r="F7188" s="81" t="s">
        <v>226</v>
      </c>
      <c r="G7188" s="81" t="s">
        <v>309</v>
      </c>
      <c r="H7188" s="81" t="s">
        <v>14086</v>
      </c>
      <c r="I7188" s="81"/>
      <c r="J7188" s="82">
        <v>18.66</v>
      </c>
      <c r="K7188" s="82">
        <v>0</v>
      </c>
      <c r="L7188" s="82">
        <v>9</v>
      </c>
      <c r="M7188" s="82">
        <v>167.94</v>
      </c>
    </row>
    <row r="7189" spans="1:13">
      <c r="A7189" t="str">
        <f t="shared" si="112"/>
        <v>T52072528</v>
      </c>
      <c r="B7189" s="81" t="s">
        <v>14087</v>
      </c>
      <c r="C7189" s="81" t="s">
        <v>14088</v>
      </c>
      <c r="D7189" s="81" t="s">
        <v>14089</v>
      </c>
      <c r="E7189" s="81"/>
      <c r="F7189" s="81" t="s">
        <v>226</v>
      </c>
      <c r="G7189" s="81" t="s">
        <v>309</v>
      </c>
      <c r="H7189" s="81"/>
      <c r="I7189" s="81"/>
      <c r="J7189" s="82">
        <v>21.29</v>
      </c>
      <c r="K7189" s="82">
        <v>0</v>
      </c>
      <c r="L7189" s="82">
        <v>-2</v>
      </c>
      <c r="M7189" s="82">
        <v>-42.58</v>
      </c>
    </row>
    <row r="7190" spans="1:13">
      <c r="A7190" t="str">
        <f t="shared" si="112"/>
        <v>T520725282100088764</v>
      </c>
      <c r="B7190" s="81" t="s">
        <v>14087</v>
      </c>
      <c r="C7190" s="81" t="s">
        <v>14088</v>
      </c>
      <c r="D7190" s="81" t="s">
        <v>14089</v>
      </c>
      <c r="E7190" s="81"/>
      <c r="F7190" s="81" t="s">
        <v>226</v>
      </c>
      <c r="G7190" s="81" t="s">
        <v>309</v>
      </c>
      <c r="H7190" s="81" t="s">
        <v>14090</v>
      </c>
      <c r="I7190" s="81"/>
      <c r="J7190" s="82">
        <v>21.29</v>
      </c>
      <c r="K7190" s="82">
        <v>0</v>
      </c>
      <c r="L7190" s="82">
        <v>12</v>
      </c>
      <c r="M7190" s="82">
        <v>255.48</v>
      </c>
    </row>
    <row r="7191" spans="1:13">
      <c r="A7191" t="str">
        <f t="shared" si="112"/>
        <v>T520725282200138527</v>
      </c>
      <c r="B7191" s="81" t="s">
        <v>14087</v>
      </c>
      <c r="C7191" s="81" t="s">
        <v>14088</v>
      </c>
      <c r="D7191" s="81" t="s">
        <v>14089</v>
      </c>
      <c r="E7191" s="81"/>
      <c r="F7191" s="81" t="s">
        <v>226</v>
      </c>
      <c r="G7191" s="81" t="s">
        <v>309</v>
      </c>
      <c r="H7191" s="81" t="s">
        <v>14091</v>
      </c>
      <c r="I7191" s="81"/>
      <c r="J7191" s="82">
        <v>21.29</v>
      </c>
      <c r="K7191" s="82">
        <v>0</v>
      </c>
      <c r="L7191" s="82">
        <v>13</v>
      </c>
      <c r="M7191" s="82">
        <v>276.77</v>
      </c>
    </row>
    <row r="7192" spans="1:13">
      <c r="A7192" t="str">
        <f t="shared" si="112"/>
        <v>T520725282200183140</v>
      </c>
      <c r="B7192" s="81" t="s">
        <v>14087</v>
      </c>
      <c r="C7192" s="81" t="s">
        <v>14088</v>
      </c>
      <c r="D7192" s="81" t="s">
        <v>14089</v>
      </c>
      <c r="E7192" s="81"/>
      <c r="F7192" s="81" t="s">
        <v>226</v>
      </c>
      <c r="G7192" s="81" t="s">
        <v>309</v>
      </c>
      <c r="H7192" s="81" t="s">
        <v>14092</v>
      </c>
      <c r="I7192" s="81"/>
      <c r="J7192" s="82">
        <v>21.29</v>
      </c>
      <c r="K7192" s="82">
        <v>0</v>
      </c>
      <c r="L7192" s="82">
        <v>5</v>
      </c>
      <c r="M7192" s="82">
        <v>106.45</v>
      </c>
    </row>
    <row r="7193" spans="1:13">
      <c r="A7193" t="str">
        <f t="shared" si="112"/>
        <v>T52072530</v>
      </c>
      <c r="B7193" s="81" t="s">
        <v>14093</v>
      </c>
      <c r="C7193" s="81" t="s">
        <v>14094</v>
      </c>
      <c r="D7193" s="81" t="s">
        <v>14095</v>
      </c>
      <c r="E7193" s="81"/>
      <c r="F7193" s="81" t="s">
        <v>226</v>
      </c>
      <c r="G7193" s="81" t="s">
        <v>309</v>
      </c>
      <c r="H7193" s="81"/>
      <c r="I7193" s="81"/>
      <c r="J7193" s="82">
        <v>22.73</v>
      </c>
      <c r="K7193" s="82">
        <v>0</v>
      </c>
      <c r="L7193" s="82">
        <v>-2</v>
      </c>
      <c r="M7193" s="82">
        <v>-45.46</v>
      </c>
    </row>
    <row r="7194" spans="1:13">
      <c r="A7194" t="str">
        <f t="shared" si="112"/>
        <v>T520725302200028899</v>
      </c>
      <c r="B7194" s="81" t="s">
        <v>14093</v>
      </c>
      <c r="C7194" s="81" t="s">
        <v>14094</v>
      </c>
      <c r="D7194" s="81" t="s">
        <v>14095</v>
      </c>
      <c r="E7194" s="81"/>
      <c r="F7194" s="81" t="s">
        <v>226</v>
      </c>
      <c r="G7194" s="81" t="s">
        <v>309</v>
      </c>
      <c r="H7194" s="81" t="s">
        <v>14096</v>
      </c>
      <c r="I7194" s="81"/>
      <c r="J7194" s="82">
        <v>22.73</v>
      </c>
      <c r="K7194" s="82">
        <v>0</v>
      </c>
      <c r="L7194" s="82">
        <v>0</v>
      </c>
      <c r="M7194" s="82">
        <v>0</v>
      </c>
    </row>
    <row r="7195" spans="1:13">
      <c r="A7195" t="str">
        <f t="shared" si="112"/>
        <v>T520725302200115341</v>
      </c>
      <c r="B7195" s="81" t="s">
        <v>14093</v>
      </c>
      <c r="C7195" s="81" t="s">
        <v>14094</v>
      </c>
      <c r="D7195" s="81" t="s">
        <v>14095</v>
      </c>
      <c r="E7195" s="81"/>
      <c r="F7195" s="81" t="s">
        <v>226</v>
      </c>
      <c r="G7195" s="81" t="s">
        <v>309</v>
      </c>
      <c r="H7195" s="81" t="s">
        <v>14097</v>
      </c>
      <c r="I7195" s="81"/>
      <c r="J7195" s="82">
        <v>22.73</v>
      </c>
      <c r="K7195" s="82">
        <v>0</v>
      </c>
      <c r="L7195" s="82">
        <v>7</v>
      </c>
      <c r="M7195" s="82">
        <v>159.11000000000001</v>
      </c>
    </row>
    <row r="7196" spans="1:13">
      <c r="A7196" t="str">
        <f t="shared" si="112"/>
        <v>T520725302200155993</v>
      </c>
      <c r="B7196" s="81" t="s">
        <v>14093</v>
      </c>
      <c r="C7196" s="81" t="s">
        <v>14094</v>
      </c>
      <c r="D7196" s="81" t="s">
        <v>14095</v>
      </c>
      <c r="E7196" s="81"/>
      <c r="F7196" s="81" t="s">
        <v>226</v>
      </c>
      <c r="G7196" s="81" t="s">
        <v>309</v>
      </c>
      <c r="H7196" s="81" t="s">
        <v>14098</v>
      </c>
      <c r="I7196" s="81"/>
      <c r="J7196" s="82">
        <v>22.73</v>
      </c>
      <c r="K7196" s="82">
        <v>0</v>
      </c>
      <c r="L7196" s="82">
        <v>5</v>
      </c>
      <c r="M7196" s="82">
        <v>113.65</v>
      </c>
    </row>
    <row r="7197" spans="1:13">
      <c r="A7197" t="str">
        <f t="shared" si="112"/>
        <v>T520735162200138529</v>
      </c>
      <c r="B7197" s="81" t="s">
        <v>14099</v>
      </c>
      <c r="C7197" s="81" t="s">
        <v>14100</v>
      </c>
      <c r="D7197" s="81" t="s">
        <v>14101</v>
      </c>
      <c r="E7197" s="81"/>
      <c r="F7197" s="81" t="s">
        <v>226</v>
      </c>
      <c r="G7197" s="81" t="s">
        <v>309</v>
      </c>
      <c r="H7197" s="81" t="s">
        <v>14102</v>
      </c>
      <c r="I7197" s="81"/>
      <c r="J7197" s="82">
        <v>15.42</v>
      </c>
      <c r="K7197" s="82">
        <v>0</v>
      </c>
      <c r="L7197" s="82">
        <v>11</v>
      </c>
      <c r="M7197" s="82">
        <v>169.62</v>
      </c>
    </row>
    <row r="7198" spans="1:13">
      <c r="A7198" t="str">
        <f t="shared" si="112"/>
        <v>T520735182200073799</v>
      </c>
      <c r="B7198" s="81" t="s">
        <v>14103</v>
      </c>
      <c r="C7198" s="81" t="s">
        <v>14104</v>
      </c>
      <c r="D7198" s="81" t="s">
        <v>14105</v>
      </c>
      <c r="E7198" s="81"/>
      <c r="F7198" s="81" t="s">
        <v>226</v>
      </c>
      <c r="G7198" s="81" t="s">
        <v>309</v>
      </c>
      <c r="H7198" s="81" t="s">
        <v>14106</v>
      </c>
      <c r="I7198" s="81"/>
      <c r="J7198" s="82">
        <v>15.85</v>
      </c>
      <c r="K7198" s="82">
        <v>0</v>
      </c>
      <c r="L7198" s="82">
        <v>6</v>
      </c>
      <c r="M7198" s="82">
        <v>95.1</v>
      </c>
    </row>
    <row r="7199" spans="1:13">
      <c r="A7199" t="str">
        <f t="shared" si="112"/>
        <v>T52073520</v>
      </c>
      <c r="B7199" s="81" t="s">
        <v>14107</v>
      </c>
      <c r="C7199" s="81" t="s">
        <v>14108</v>
      </c>
      <c r="D7199" s="81" t="s">
        <v>14109</v>
      </c>
      <c r="E7199" s="81"/>
      <c r="F7199" s="81" t="s">
        <v>226</v>
      </c>
      <c r="G7199" s="81" t="s">
        <v>309</v>
      </c>
      <c r="H7199" s="81"/>
      <c r="I7199" s="81"/>
      <c r="J7199" s="82">
        <v>13.75</v>
      </c>
      <c r="K7199" s="82">
        <v>0</v>
      </c>
      <c r="L7199" s="82">
        <v>-1</v>
      </c>
      <c r="M7199" s="82">
        <v>-13.75</v>
      </c>
    </row>
    <row r="7200" spans="1:13">
      <c r="A7200" t="str">
        <f t="shared" si="112"/>
        <v>T520735202200020072</v>
      </c>
      <c r="B7200" s="81" t="s">
        <v>14107</v>
      </c>
      <c r="C7200" s="81" t="s">
        <v>14108</v>
      </c>
      <c r="D7200" s="81" t="s">
        <v>14109</v>
      </c>
      <c r="E7200" s="81"/>
      <c r="F7200" s="81" t="s">
        <v>226</v>
      </c>
      <c r="G7200" s="81" t="s">
        <v>309</v>
      </c>
      <c r="H7200" s="81" t="s">
        <v>14110</v>
      </c>
      <c r="I7200" s="81"/>
      <c r="J7200" s="82">
        <v>13.75</v>
      </c>
      <c r="K7200" s="82">
        <v>0</v>
      </c>
      <c r="L7200" s="82">
        <v>3</v>
      </c>
      <c r="M7200" s="82">
        <v>41.25</v>
      </c>
    </row>
    <row r="7201" spans="1:13">
      <c r="A7201" t="str">
        <f t="shared" si="112"/>
        <v>T520735222200111426</v>
      </c>
      <c r="B7201" s="81" t="s">
        <v>14111</v>
      </c>
      <c r="C7201" s="81" t="s">
        <v>14112</v>
      </c>
      <c r="D7201" s="81" t="s">
        <v>14113</v>
      </c>
      <c r="E7201" s="81"/>
      <c r="F7201" s="81" t="s">
        <v>226</v>
      </c>
      <c r="G7201" s="81" t="s">
        <v>309</v>
      </c>
      <c r="H7201" s="81" t="s">
        <v>14114</v>
      </c>
      <c r="I7201" s="81"/>
      <c r="J7201" s="82">
        <v>16.16</v>
      </c>
      <c r="K7201" s="82">
        <v>0</v>
      </c>
      <c r="L7201" s="82">
        <v>4</v>
      </c>
      <c r="M7201" s="82">
        <v>64.64</v>
      </c>
    </row>
    <row r="7202" spans="1:13">
      <c r="A7202" t="str">
        <f t="shared" si="112"/>
        <v>T520735242200111429</v>
      </c>
      <c r="B7202" s="81" t="s">
        <v>14115</v>
      </c>
      <c r="C7202" s="81" t="s">
        <v>14116</v>
      </c>
      <c r="D7202" s="81" t="s">
        <v>14117</v>
      </c>
      <c r="E7202" s="81"/>
      <c r="F7202" s="81" t="s">
        <v>226</v>
      </c>
      <c r="G7202" s="81" t="s">
        <v>309</v>
      </c>
      <c r="H7202" s="81" t="s">
        <v>14118</v>
      </c>
      <c r="I7202" s="81"/>
      <c r="J7202" s="82">
        <v>14.67</v>
      </c>
      <c r="K7202" s="82">
        <v>0</v>
      </c>
      <c r="L7202" s="82">
        <v>3</v>
      </c>
      <c r="M7202" s="82">
        <v>44.01</v>
      </c>
    </row>
    <row r="7203" spans="1:13">
      <c r="A7203" t="str">
        <f t="shared" si="112"/>
        <v>T520735262200049221</v>
      </c>
      <c r="B7203" s="81" t="s">
        <v>14119</v>
      </c>
      <c r="C7203" s="81" t="s">
        <v>14120</v>
      </c>
      <c r="D7203" s="81" t="s">
        <v>14121</v>
      </c>
      <c r="E7203" s="81"/>
      <c r="F7203" s="81" t="s">
        <v>226</v>
      </c>
      <c r="G7203" s="81" t="s">
        <v>309</v>
      </c>
      <c r="H7203" s="81" t="s">
        <v>14122</v>
      </c>
      <c r="I7203" s="81"/>
      <c r="J7203" s="82">
        <v>13.75</v>
      </c>
      <c r="K7203" s="82">
        <v>0</v>
      </c>
      <c r="L7203" s="82">
        <v>5</v>
      </c>
      <c r="M7203" s="82">
        <v>68.75</v>
      </c>
    </row>
    <row r="7204" spans="1:13">
      <c r="A7204" t="str">
        <f t="shared" si="112"/>
        <v>T52073528</v>
      </c>
      <c r="B7204" s="81" t="s">
        <v>14123</v>
      </c>
      <c r="C7204" s="81" t="s">
        <v>14124</v>
      </c>
      <c r="D7204" s="81" t="s">
        <v>14125</v>
      </c>
      <c r="E7204" s="81"/>
      <c r="F7204" s="81" t="s">
        <v>226</v>
      </c>
      <c r="G7204" s="81" t="s">
        <v>309</v>
      </c>
      <c r="H7204" s="81"/>
      <c r="I7204" s="81"/>
      <c r="J7204" s="82">
        <v>14.96</v>
      </c>
      <c r="K7204" s="82">
        <v>0</v>
      </c>
      <c r="L7204" s="82">
        <v>-1</v>
      </c>
      <c r="M7204" s="82">
        <v>-14.96</v>
      </c>
    </row>
    <row r="7205" spans="1:13">
      <c r="A7205" t="str">
        <f t="shared" si="112"/>
        <v>T520735282200109097</v>
      </c>
      <c r="B7205" s="81" t="s">
        <v>14123</v>
      </c>
      <c r="C7205" s="81" t="s">
        <v>14124</v>
      </c>
      <c r="D7205" s="81" t="s">
        <v>14125</v>
      </c>
      <c r="E7205" s="81"/>
      <c r="F7205" s="81" t="s">
        <v>226</v>
      </c>
      <c r="G7205" s="81" t="s">
        <v>309</v>
      </c>
      <c r="H7205" s="81" t="s">
        <v>14126</v>
      </c>
      <c r="I7205" s="81"/>
      <c r="J7205" s="82">
        <v>14.96</v>
      </c>
      <c r="K7205" s="82">
        <v>0</v>
      </c>
      <c r="L7205" s="82">
        <v>5</v>
      </c>
      <c r="M7205" s="82">
        <v>74.8</v>
      </c>
    </row>
    <row r="7206" spans="1:13">
      <c r="A7206" t="str">
        <f t="shared" si="112"/>
        <v>T52073530</v>
      </c>
      <c r="B7206" s="81" t="s">
        <v>14127</v>
      </c>
      <c r="C7206" s="81" t="s">
        <v>14128</v>
      </c>
      <c r="D7206" s="81" t="s">
        <v>14129</v>
      </c>
      <c r="E7206" s="81"/>
      <c r="F7206" s="81" t="s">
        <v>226</v>
      </c>
      <c r="G7206" s="81" t="s">
        <v>309</v>
      </c>
      <c r="H7206" s="81"/>
      <c r="I7206" s="81"/>
      <c r="J7206" s="82">
        <v>13.75</v>
      </c>
      <c r="K7206" s="82">
        <v>0</v>
      </c>
      <c r="L7206" s="82">
        <v>-2</v>
      </c>
      <c r="M7206" s="82">
        <v>-27.5</v>
      </c>
    </row>
    <row r="7207" spans="1:13">
      <c r="A7207" t="str">
        <f t="shared" si="112"/>
        <v>T520735302200109098</v>
      </c>
      <c r="B7207" s="81" t="s">
        <v>14127</v>
      </c>
      <c r="C7207" s="81" t="s">
        <v>14128</v>
      </c>
      <c r="D7207" s="81" t="s">
        <v>14129</v>
      </c>
      <c r="E7207" s="81"/>
      <c r="F7207" s="81" t="s">
        <v>226</v>
      </c>
      <c r="G7207" s="81" t="s">
        <v>309</v>
      </c>
      <c r="H7207" s="81" t="s">
        <v>14130</v>
      </c>
      <c r="I7207" s="81"/>
      <c r="J7207" s="82">
        <v>13.75</v>
      </c>
      <c r="K7207" s="82">
        <v>0</v>
      </c>
      <c r="L7207" s="82">
        <v>3</v>
      </c>
      <c r="M7207" s="82">
        <v>41.25</v>
      </c>
    </row>
    <row r="7208" spans="1:13">
      <c r="A7208" t="str">
        <f t="shared" si="112"/>
        <v>T52073532</v>
      </c>
      <c r="B7208" s="81" t="s">
        <v>14131</v>
      </c>
      <c r="C7208" s="81" t="s">
        <v>14132</v>
      </c>
      <c r="D7208" s="81" t="s">
        <v>14133</v>
      </c>
      <c r="E7208" s="81"/>
      <c r="F7208" s="81" t="s">
        <v>226</v>
      </c>
      <c r="G7208" s="81" t="s">
        <v>309</v>
      </c>
      <c r="H7208" s="81"/>
      <c r="I7208" s="81"/>
      <c r="J7208" s="82">
        <v>14.56</v>
      </c>
      <c r="K7208" s="82">
        <v>0</v>
      </c>
      <c r="L7208" s="82">
        <v>-2</v>
      </c>
      <c r="M7208" s="82">
        <v>-29.12</v>
      </c>
    </row>
    <row r="7209" spans="1:13">
      <c r="A7209" t="str">
        <f t="shared" si="112"/>
        <v>T520735322200048793</v>
      </c>
      <c r="B7209" s="81" t="s">
        <v>14131</v>
      </c>
      <c r="C7209" s="81" t="s">
        <v>14132</v>
      </c>
      <c r="D7209" s="81" t="s">
        <v>14133</v>
      </c>
      <c r="E7209" s="81"/>
      <c r="F7209" s="81" t="s">
        <v>226</v>
      </c>
      <c r="G7209" s="81" t="s">
        <v>309</v>
      </c>
      <c r="H7209" s="81" t="s">
        <v>14134</v>
      </c>
      <c r="I7209" s="81"/>
      <c r="J7209" s="82">
        <v>14.56</v>
      </c>
      <c r="K7209" s="82">
        <v>0</v>
      </c>
      <c r="L7209" s="82">
        <v>0</v>
      </c>
      <c r="M7209" s="82">
        <v>0</v>
      </c>
    </row>
    <row r="7210" spans="1:13">
      <c r="A7210" t="str">
        <f t="shared" si="112"/>
        <v>T520735322200109891</v>
      </c>
      <c r="B7210" s="81" t="s">
        <v>14131</v>
      </c>
      <c r="C7210" s="81" t="s">
        <v>14132</v>
      </c>
      <c r="D7210" s="81" t="s">
        <v>14133</v>
      </c>
      <c r="E7210" s="81"/>
      <c r="F7210" s="81" t="s">
        <v>226</v>
      </c>
      <c r="G7210" s="81" t="s">
        <v>309</v>
      </c>
      <c r="H7210" s="81" t="s">
        <v>14135</v>
      </c>
      <c r="I7210" s="81"/>
      <c r="J7210" s="82">
        <v>14.56</v>
      </c>
      <c r="K7210" s="82">
        <v>0</v>
      </c>
      <c r="L7210" s="82">
        <v>6</v>
      </c>
      <c r="M7210" s="82">
        <v>87.36</v>
      </c>
    </row>
    <row r="7211" spans="1:13">
      <c r="A7211" t="str">
        <f t="shared" si="112"/>
        <v>T52073534</v>
      </c>
      <c r="B7211" s="81" t="s">
        <v>14136</v>
      </c>
      <c r="C7211" s="81" t="s">
        <v>14137</v>
      </c>
      <c r="D7211" s="81" t="s">
        <v>14138</v>
      </c>
      <c r="E7211" s="81"/>
      <c r="F7211" s="81" t="s">
        <v>226</v>
      </c>
      <c r="G7211" s="81" t="s">
        <v>309</v>
      </c>
      <c r="H7211" s="81"/>
      <c r="I7211" s="81"/>
      <c r="J7211" s="82">
        <v>13.75</v>
      </c>
      <c r="K7211" s="82">
        <v>0</v>
      </c>
      <c r="L7211" s="82">
        <v>-1</v>
      </c>
      <c r="M7211" s="82">
        <v>-13.75</v>
      </c>
    </row>
    <row r="7212" spans="1:13">
      <c r="A7212" t="str">
        <f t="shared" si="112"/>
        <v>T520735342200110734</v>
      </c>
      <c r="B7212" s="81" t="s">
        <v>14136</v>
      </c>
      <c r="C7212" s="81" t="s">
        <v>14137</v>
      </c>
      <c r="D7212" s="81" t="s">
        <v>14138</v>
      </c>
      <c r="E7212" s="81"/>
      <c r="F7212" s="81" t="s">
        <v>226</v>
      </c>
      <c r="G7212" s="81" t="s">
        <v>309</v>
      </c>
      <c r="H7212" s="81" t="s">
        <v>14139</v>
      </c>
      <c r="I7212" s="81"/>
      <c r="J7212" s="82">
        <v>13.75</v>
      </c>
      <c r="K7212" s="82">
        <v>0</v>
      </c>
      <c r="L7212" s="82">
        <v>5</v>
      </c>
      <c r="M7212" s="82">
        <v>68.75</v>
      </c>
    </row>
    <row r="7213" spans="1:13">
      <c r="A7213" t="str">
        <f t="shared" si="112"/>
        <v>T520735342200034132</v>
      </c>
      <c r="B7213" s="81" t="s">
        <v>14136</v>
      </c>
      <c r="C7213" s="81" t="s">
        <v>14137</v>
      </c>
      <c r="D7213" s="81" t="s">
        <v>14138</v>
      </c>
      <c r="E7213" s="81"/>
      <c r="F7213" s="81" t="s">
        <v>226</v>
      </c>
      <c r="G7213" s="81" t="s">
        <v>309</v>
      </c>
      <c r="H7213" s="81" t="s">
        <v>14140</v>
      </c>
      <c r="I7213" s="81"/>
      <c r="J7213" s="82">
        <v>13.75</v>
      </c>
      <c r="K7213" s="82">
        <v>0</v>
      </c>
      <c r="L7213" s="82">
        <v>1</v>
      </c>
      <c r="M7213" s="82">
        <v>13.75</v>
      </c>
    </row>
    <row r="7214" spans="1:13">
      <c r="A7214" t="str">
        <f t="shared" si="112"/>
        <v>T52073538</v>
      </c>
      <c r="B7214" s="81" t="s">
        <v>14141</v>
      </c>
      <c r="C7214" s="81" t="s">
        <v>14142</v>
      </c>
      <c r="D7214" s="81" t="s">
        <v>14143</v>
      </c>
      <c r="E7214" s="81"/>
      <c r="F7214" s="81" t="s">
        <v>226</v>
      </c>
      <c r="G7214" s="81" t="s">
        <v>309</v>
      </c>
      <c r="H7214" s="81"/>
      <c r="I7214" s="81"/>
      <c r="J7214" s="82">
        <v>19.79</v>
      </c>
      <c r="K7214" s="82">
        <v>0</v>
      </c>
      <c r="L7214" s="82">
        <v>-2</v>
      </c>
      <c r="M7214" s="82">
        <v>-39.58</v>
      </c>
    </row>
    <row r="7215" spans="1:13">
      <c r="A7215" t="str">
        <f t="shared" si="112"/>
        <v>T520735382200040225</v>
      </c>
      <c r="B7215" s="81" t="s">
        <v>14141</v>
      </c>
      <c r="C7215" s="81" t="s">
        <v>14142</v>
      </c>
      <c r="D7215" s="81" t="s">
        <v>14143</v>
      </c>
      <c r="E7215" s="81"/>
      <c r="F7215" s="81" t="s">
        <v>226</v>
      </c>
      <c r="G7215" s="81" t="s">
        <v>309</v>
      </c>
      <c r="H7215" s="81" t="s">
        <v>14144</v>
      </c>
      <c r="I7215" s="81"/>
      <c r="J7215" s="82">
        <v>19.79</v>
      </c>
      <c r="K7215" s="82">
        <v>0</v>
      </c>
      <c r="L7215" s="82">
        <v>0</v>
      </c>
      <c r="M7215" s="82">
        <v>0</v>
      </c>
    </row>
    <row r="7216" spans="1:13">
      <c r="A7216" t="str">
        <f t="shared" si="112"/>
        <v>T520735382200049225</v>
      </c>
      <c r="B7216" s="81" t="s">
        <v>14141</v>
      </c>
      <c r="C7216" s="81" t="s">
        <v>14142</v>
      </c>
      <c r="D7216" s="81" t="s">
        <v>14143</v>
      </c>
      <c r="E7216" s="81"/>
      <c r="F7216" s="81" t="s">
        <v>226</v>
      </c>
      <c r="G7216" s="81" t="s">
        <v>309</v>
      </c>
      <c r="H7216" s="81" t="s">
        <v>14145</v>
      </c>
      <c r="I7216" s="81"/>
      <c r="J7216" s="82">
        <v>19.79</v>
      </c>
      <c r="K7216" s="82">
        <v>0</v>
      </c>
      <c r="L7216" s="82">
        <v>0</v>
      </c>
      <c r="M7216" s="82">
        <v>0</v>
      </c>
    </row>
    <row r="7217" spans="1:13">
      <c r="A7217" t="str">
        <f t="shared" si="112"/>
        <v>T520735382300014705</v>
      </c>
      <c r="B7217" s="81" t="s">
        <v>14141</v>
      </c>
      <c r="C7217" s="81" t="s">
        <v>14142</v>
      </c>
      <c r="D7217" s="81" t="s">
        <v>14143</v>
      </c>
      <c r="E7217" s="81"/>
      <c r="F7217" s="81" t="s">
        <v>226</v>
      </c>
      <c r="G7217" s="81" t="s">
        <v>309</v>
      </c>
      <c r="H7217" s="81" t="s">
        <v>14146</v>
      </c>
      <c r="I7217" s="81"/>
      <c r="J7217" s="82">
        <v>19.79</v>
      </c>
      <c r="K7217" s="82">
        <v>0</v>
      </c>
      <c r="L7217" s="82">
        <v>0</v>
      </c>
      <c r="M7217" s="82">
        <v>0</v>
      </c>
    </row>
    <row r="7218" spans="1:13">
      <c r="A7218" t="str">
        <f t="shared" si="112"/>
        <v>T520740162200136048</v>
      </c>
      <c r="B7218" s="81" t="s">
        <v>14147</v>
      </c>
      <c r="C7218" s="81" t="s">
        <v>14148</v>
      </c>
      <c r="D7218" s="81" t="s">
        <v>14149</v>
      </c>
      <c r="E7218" s="81"/>
      <c r="F7218" s="81" t="s">
        <v>226</v>
      </c>
      <c r="G7218" s="81" t="s">
        <v>236</v>
      </c>
      <c r="H7218" s="81" t="s">
        <v>14150</v>
      </c>
      <c r="I7218" s="81"/>
      <c r="J7218" s="82">
        <v>15.42</v>
      </c>
      <c r="K7218" s="82">
        <v>0</v>
      </c>
      <c r="L7218" s="82">
        <v>11</v>
      </c>
      <c r="M7218" s="82">
        <v>169.62</v>
      </c>
    </row>
    <row r="7219" spans="1:13">
      <c r="A7219" t="str">
        <f t="shared" si="112"/>
        <v>T520740182300015619</v>
      </c>
      <c r="B7219" s="81" t="s">
        <v>14151</v>
      </c>
      <c r="C7219" s="81" t="s">
        <v>14152</v>
      </c>
      <c r="D7219" s="81" t="s">
        <v>14153</v>
      </c>
      <c r="E7219" s="81"/>
      <c r="F7219" s="81" t="s">
        <v>226</v>
      </c>
      <c r="G7219" s="81" t="s">
        <v>236</v>
      </c>
      <c r="H7219" s="81" t="s">
        <v>14154</v>
      </c>
      <c r="I7219" s="81"/>
      <c r="J7219" s="82">
        <v>27.18</v>
      </c>
      <c r="K7219" s="82">
        <v>0</v>
      </c>
      <c r="L7219" s="82">
        <v>5</v>
      </c>
      <c r="M7219" s="82">
        <v>135.9</v>
      </c>
    </row>
    <row r="7220" spans="1:13">
      <c r="A7220" t="str">
        <f t="shared" si="112"/>
        <v>T520740202200136049</v>
      </c>
      <c r="B7220" s="81" t="s">
        <v>14155</v>
      </c>
      <c r="C7220" s="81" t="s">
        <v>14156</v>
      </c>
      <c r="D7220" s="81" t="s">
        <v>14157</v>
      </c>
      <c r="E7220" s="81"/>
      <c r="F7220" s="81" t="s">
        <v>226</v>
      </c>
      <c r="G7220" s="81" t="s">
        <v>236</v>
      </c>
      <c r="H7220" s="81" t="s">
        <v>14158</v>
      </c>
      <c r="I7220" s="81"/>
      <c r="J7220" s="82">
        <v>15.42</v>
      </c>
      <c r="K7220" s="82">
        <v>0</v>
      </c>
      <c r="L7220" s="82">
        <v>2</v>
      </c>
      <c r="M7220" s="82">
        <v>30.84</v>
      </c>
    </row>
    <row r="7221" spans="1:13">
      <c r="A7221" t="str">
        <f t="shared" si="112"/>
        <v>T520740202200052884</v>
      </c>
      <c r="B7221" s="81" t="s">
        <v>14155</v>
      </c>
      <c r="C7221" s="81" t="s">
        <v>14156</v>
      </c>
      <c r="D7221" s="81" t="s">
        <v>14157</v>
      </c>
      <c r="E7221" s="81"/>
      <c r="F7221" s="81" t="s">
        <v>226</v>
      </c>
      <c r="G7221" s="81" t="s">
        <v>236</v>
      </c>
      <c r="H7221" s="81" t="s">
        <v>14159</v>
      </c>
      <c r="I7221" s="81"/>
      <c r="J7221" s="82">
        <v>15.42</v>
      </c>
      <c r="K7221" s="82">
        <v>0</v>
      </c>
      <c r="L7221" s="82">
        <v>9</v>
      </c>
      <c r="M7221" s="82">
        <v>138.78</v>
      </c>
    </row>
    <row r="7222" spans="1:13">
      <c r="A7222" t="str">
        <f t="shared" si="112"/>
        <v>T520740222200136626</v>
      </c>
      <c r="B7222" s="81" t="s">
        <v>14160</v>
      </c>
      <c r="C7222" s="81" t="s">
        <v>14161</v>
      </c>
      <c r="D7222" s="81" t="s">
        <v>14162</v>
      </c>
      <c r="E7222" s="81"/>
      <c r="F7222" s="81" t="s">
        <v>226</v>
      </c>
      <c r="G7222" s="81" t="s">
        <v>236</v>
      </c>
      <c r="H7222" s="81" t="s">
        <v>14163</v>
      </c>
      <c r="I7222" s="81"/>
      <c r="J7222" s="82">
        <v>13.75</v>
      </c>
      <c r="K7222" s="82">
        <v>0</v>
      </c>
      <c r="L7222" s="82">
        <v>8</v>
      </c>
      <c r="M7222" s="82">
        <v>110</v>
      </c>
    </row>
    <row r="7223" spans="1:13">
      <c r="A7223" t="str">
        <f t="shared" si="112"/>
        <v>T520740242200136627</v>
      </c>
      <c r="B7223" s="81" t="s">
        <v>14164</v>
      </c>
      <c r="C7223" s="81" t="s">
        <v>14165</v>
      </c>
      <c r="D7223" s="81" t="s">
        <v>14166</v>
      </c>
      <c r="E7223" s="81"/>
      <c r="F7223" s="81" t="s">
        <v>226</v>
      </c>
      <c r="G7223" s="81" t="s">
        <v>236</v>
      </c>
      <c r="H7223" s="81" t="s">
        <v>14167</v>
      </c>
      <c r="I7223" s="81"/>
      <c r="J7223" s="82">
        <v>15.42</v>
      </c>
      <c r="K7223" s="82">
        <v>0</v>
      </c>
      <c r="L7223" s="82">
        <v>11</v>
      </c>
      <c r="M7223" s="82">
        <v>169.62</v>
      </c>
    </row>
    <row r="7224" spans="1:13">
      <c r="A7224" t="str">
        <f t="shared" si="112"/>
        <v>T520740262200113076</v>
      </c>
      <c r="B7224" s="81" t="s">
        <v>14168</v>
      </c>
      <c r="C7224" s="81" t="s">
        <v>14169</v>
      </c>
      <c r="D7224" s="81" t="s">
        <v>14170</v>
      </c>
      <c r="E7224" s="81"/>
      <c r="F7224" s="81" t="s">
        <v>226</v>
      </c>
      <c r="G7224" s="81" t="s">
        <v>236</v>
      </c>
      <c r="H7224" s="81" t="s">
        <v>14171</v>
      </c>
      <c r="I7224" s="81"/>
      <c r="J7224" s="82">
        <v>15.42</v>
      </c>
      <c r="K7224" s="82">
        <v>0</v>
      </c>
      <c r="L7224" s="82">
        <v>11</v>
      </c>
      <c r="M7224" s="82">
        <v>169.62</v>
      </c>
    </row>
    <row r="7225" spans="1:13">
      <c r="A7225" t="str">
        <f t="shared" si="112"/>
        <v>T520740282200104643</v>
      </c>
      <c r="B7225" s="81" t="s">
        <v>14172</v>
      </c>
      <c r="C7225" s="81" t="s">
        <v>14173</v>
      </c>
      <c r="D7225" s="81" t="s">
        <v>14174</v>
      </c>
      <c r="E7225" s="81"/>
      <c r="F7225" s="81" t="s">
        <v>226</v>
      </c>
      <c r="G7225" s="81" t="s">
        <v>236</v>
      </c>
      <c r="H7225" s="81" t="s">
        <v>14175</v>
      </c>
      <c r="I7225" s="81"/>
      <c r="J7225" s="82">
        <v>15.42</v>
      </c>
      <c r="K7225" s="82">
        <v>0</v>
      </c>
      <c r="L7225" s="82">
        <v>11</v>
      </c>
      <c r="M7225" s="82">
        <v>169.62</v>
      </c>
    </row>
    <row r="7226" spans="1:13">
      <c r="A7226" t="str">
        <f t="shared" si="112"/>
        <v>T52074030</v>
      </c>
      <c r="B7226" s="81" t="s">
        <v>14176</v>
      </c>
      <c r="C7226" s="81" t="s">
        <v>14177</v>
      </c>
      <c r="D7226" s="81" t="s">
        <v>14178</v>
      </c>
      <c r="E7226" s="81"/>
      <c r="F7226" s="81" t="s">
        <v>226</v>
      </c>
      <c r="G7226" s="81" t="s">
        <v>236</v>
      </c>
      <c r="H7226" s="81"/>
      <c r="I7226" s="81"/>
      <c r="J7226" s="82">
        <v>13.75</v>
      </c>
      <c r="K7226" s="82">
        <v>0</v>
      </c>
      <c r="L7226" s="82">
        <v>-1</v>
      </c>
      <c r="M7226" s="82">
        <v>-13.75</v>
      </c>
    </row>
    <row r="7227" spans="1:13">
      <c r="A7227" t="str">
        <f t="shared" si="112"/>
        <v>T520740302200113459</v>
      </c>
      <c r="B7227" s="81" t="s">
        <v>14176</v>
      </c>
      <c r="C7227" s="81" t="s">
        <v>14177</v>
      </c>
      <c r="D7227" s="81" t="s">
        <v>14178</v>
      </c>
      <c r="E7227" s="81"/>
      <c r="F7227" s="81" t="s">
        <v>226</v>
      </c>
      <c r="G7227" s="81" t="s">
        <v>236</v>
      </c>
      <c r="H7227" s="81" t="s">
        <v>14179</v>
      </c>
      <c r="I7227" s="81"/>
      <c r="J7227" s="82">
        <v>13.75</v>
      </c>
      <c r="K7227" s="82">
        <v>0</v>
      </c>
      <c r="L7227" s="82">
        <v>6</v>
      </c>
      <c r="M7227" s="82">
        <v>82.5</v>
      </c>
    </row>
    <row r="7228" spans="1:13">
      <c r="A7228" t="str">
        <f t="shared" si="112"/>
        <v>T520740322200113461</v>
      </c>
      <c r="B7228" s="81" t="s">
        <v>14180</v>
      </c>
      <c r="C7228" s="81" t="s">
        <v>14181</v>
      </c>
      <c r="D7228" s="81" t="s">
        <v>14182</v>
      </c>
      <c r="E7228" s="81"/>
      <c r="F7228" s="81" t="s">
        <v>226</v>
      </c>
      <c r="G7228" s="81" t="s">
        <v>236</v>
      </c>
      <c r="H7228" s="81" t="s">
        <v>14183</v>
      </c>
      <c r="I7228" s="81"/>
      <c r="J7228" s="82">
        <v>15.42</v>
      </c>
      <c r="K7228" s="82">
        <v>0</v>
      </c>
      <c r="L7228" s="82">
        <v>10</v>
      </c>
      <c r="M7228" s="82">
        <v>154.19999999999999</v>
      </c>
    </row>
    <row r="7229" spans="1:13">
      <c r="A7229" t="str">
        <f t="shared" si="112"/>
        <v>T520740342100061358</v>
      </c>
      <c r="B7229" s="81" t="s">
        <v>14184</v>
      </c>
      <c r="C7229" s="81" t="s">
        <v>14185</v>
      </c>
      <c r="D7229" s="81" t="s">
        <v>14186</v>
      </c>
      <c r="E7229" s="81"/>
      <c r="F7229" s="81" t="s">
        <v>226</v>
      </c>
      <c r="G7229" s="81" t="s">
        <v>236</v>
      </c>
      <c r="H7229" s="81" t="s">
        <v>14187</v>
      </c>
      <c r="I7229" s="81"/>
      <c r="J7229" s="82">
        <v>16.87</v>
      </c>
      <c r="K7229" s="82">
        <v>0</v>
      </c>
      <c r="L7229" s="82">
        <v>1</v>
      </c>
      <c r="M7229" s="82">
        <v>16.87</v>
      </c>
    </row>
    <row r="7230" spans="1:13">
      <c r="A7230" t="str">
        <f t="shared" si="112"/>
        <v>T520740342200125150</v>
      </c>
      <c r="B7230" s="81" t="s">
        <v>14184</v>
      </c>
      <c r="C7230" s="81" t="s">
        <v>14185</v>
      </c>
      <c r="D7230" s="81" t="s">
        <v>14186</v>
      </c>
      <c r="E7230" s="81"/>
      <c r="F7230" s="81" t="s">
        <v>226</v>
      </c>
      <c r="G7230" s="81" t="s">
        <v>236</v>
      </c>
      <c r="H7230" s="81" t="s">
        <v>14188</v>
      </c>
      <c r="I7230" s="81"/>
      <c r="J7230" s="82">
        <v>16.87</v>
      </c>
      <c r="K7230" s="82">
        <v>0</v>
      </c>
      <c r="L7230" s="82">
        <v>12</v>
      </c>
      <c r="M7230" s="82">
        <v>202.44</v>
      </c>
    </row>
    <row r="7231" spans="1:13">
      <c r="A7231" t="str">
        <f t="shared" si="112"/>
        <v>T520740362100087531</v>
      </c>
      <c r="B7231" s="81" t="s">
        <v>14189</v>
      </c>
      <c r="C7231" s="81" t="s">
        <v>14190</v>
      </c>
      <c r="D7231" s="81" t="s">
        <v>14191</v>
      </c>
      <c r="E7231" s="81"/>
      <c r="F7231" s="81" t="s">
        <v>226</v>
      </c>
      <c r="G7231" s="81" t="s">
        <v>236</v>
      </c>
      <c r="H7231" s="81" t="s">
        <v>14192</v>
      </c>
      <c r="I7231" s="81"/>
      <c r="J7231" s="82">
        <v>17.21</v>
      </c>
      <c r="K7231" s="82">
        <v>0</v>
      </c>
      <c r="L7231" s="82">
        <v>1</v>
      </c>
      <c r="M7231" s="82">
        <v>17.21</v>
      </c>
    </row>
    <row r="7232" spans="1:13">
      <c r="A7232" t="str">
        <f t="shared" si="112"/>
        <v>T520740362200113834</v>
      </c>
      <c r="B7232" s="81" t="s">
        <v>14189</v>
      </c>
      <c r="C7232" s="81" t="s">
        <v>14190</v>
      </c>
      <c r="D7232" s="81" t="s">
        <v>14191</v>
      </c>
      <c r="E7232" s="81"/>
      <c r="F7232" s="81" t="s">
        <v>226</v>
      </c>
      <c r="G7232" s="81" t="s">
        <v>236</v>
      </c>
      <c r="H7232" s="81" t="s">
        <v>14193</v>
      </c>
      <c r="I7232" s="81"/>
      <c r="J7232" s="82">
        <v>17.21</v>
      </c>
      <c r="K7232" s="82">
        <v>0</v>
      </c>
      <c r="L7232" s="82">
        <v>12</v>
      </c>
      <c r="M7232" s="82">
        <v>206.52</v>
      </c>
    </row>
    <row r="7233" spans="1:13">
      <c r="A7233" t="str">
        <f t="shared" si="112"/>
        <v>T520740382200113836</v>
      </c>
      <c r="B7233" s="81" t="s">
        <v>14194</v>
      </c>
      <c r="C7233" s="81" t="s">
        <v>14195</v>
      </c>
      <c r="D7233" s="81" t="s">
        <v>14196</v>
      </c>
      <c r="E7233" s="81"/>
      <c r="F7233" s="81" t="s">
        <v>226</v>
      </c>
      <c r="G7233" s="81" t="s">
        <v>236</v>
      </c>
      <c r="H7233" s="81" t="s">
        <v>14197</v>
      </c>
      <c r="I7233" s="81"/>
      <c r="J7233" s="82">
        <v>14.67</v>
      </c>
      <c r="K7233" s="82">
        <v>0</v>
      </c>
      <c r="L7233" s="82">
        <v>5</v>
      </c>
      <c r="M7233" s="82">
        <v>73.349999999999994</v>
      </c>
    </row>
    <row r="7234" spans="1:13">
      <c r="A7234" t="str">
        <f t="shared" si="112"/>
        <v>T520740382100112299</v>
      </c>
      <c r="B7234" s="81" t="s">
        <v>14194</v>
      </c>
      <c r="C7234" s="81" t="s">
        <v>14195</v>
      </c>
      <c r="D7234" s="81" t="s">
        <v>14196</v>
      </c>
      <c r="E7234" s="81"/>
      <c r="F7234" s="81" t="s">
        <v>226</v>
      </c>
      <c r="G7234" s="81" t="s">
        <v>236</v>
      </c>
      <c r="H7234" s="81" t="s">
        <v>14198</v>
      </c>
      <c r="I7234" s="81"/>
      <c r="J7234" s="82">
        <v>14.67</v>
      </c>
      <c r="K7234" s="82">
        <v>0</v>
      </c>
      <c r="L7234" s="82">
        <v>1</v>
      </c>
      <c r="M7234" s="82">
        <v>14.67</v>
      </c>
    </row>
    <row r="7235" spans="1:13">
      <c r="A7235" t="str">
        <f t="shared" ref="A7235:A7298" si="113">CONCATENATE(B7235,H7235)</f>
        <v>T52074040</v>
      </c>
      <c r="B7235" s="81" t="s">
        <v>14199</v>
      </c>
      <c r="C7235" s="81" t="s">
        <v>14200</v>
      </c>
      <c r="D7235" s="81" t="s">
        <v>14201</v>
      </c>
      <c r="E7235" s="81"/>
      <c r="F7235" s="81" t="s">
        <v>226</v>
      </c>
      <c r="G7235" s="81" t="s">
        <v>309</v>
      </c>
      <c r="H7235" s="81"/>
      <c r="I7235" s="81"/>
      <c r="J7235" s="82">
        <v>23.54</v>
      </c>
      <c r="K7235" s="82">
        <v>0</v>
      </c>
      <c r="L7235" s="82">
        <v>-4</v>
      </c>
      <c r="M7235" s="82">
        <v>-94.16</v>
      </c>
    </row>
    <row r="7236" spans="1:13">
      <c r="A7236" t="str">
        <f t="shared" si="113"/>
        <v>T520740402200114713</v>
      </c>
      <c r="B7236" s="81" t="s">
        <v>14199</v>
      </c>
      <c r="C7236" s="81" t="s">
        <v>14200</v>
      </c>
      <c r="D7236" s="81" t="s">
        <v>14201</v>
      </c>
      <c r="E7236" s="81"/>
      <c r="F7236" s="81" t="s">
        <v>226</v>
      </c>
      <c r="G7236" s="81" t="s">
        <v>309</v>
      </c>
      <c r="H7236" s="81" t="s">
        <v>14202</v>
      </c>
      <c r="I7236" s="81"/>
      <c r="J7236" s="82">
        <v>23.54</v>
      </c>
      <c r="K7236" s="82">
        <v>0</v>
      </c>
      <c r="L7236" s="82">
        <v>0</v>
      </c>
      <c r="M7236" s="82">
        <v>0</v>
      </c>
    </row>
    <row r="7237" spans="1:13">
      <c r="A7237" t="str">
        <f t="shared" si="113"/>
        <v>T520740402200145911</v>
      </c>
      <c r="B7237" s="81" t="s">
        <v>14199</v>
      </c>
      <c r="C7237" s="81" t="s">
        <v>14200</v>
      </c>
      <c r="D7237" s="81" t="s">
        <v>14201</v>
      </c>
      <c r="E7237" s="81"/>
      <c r="F7237" s="81" t="s">
        <v>226</v>
      </c>
      <c r="G7237" s="81" t="s">
        <v>309</v>
      </c>
      <c r="H7237" s="81" t="s">
        <v>14203</v>
      </c>
      <c r="I7237" s="81"/>
      <c r="J7237" s="82">
        <v>23.54</v>
      </c>
      <c r="K7237" s="82">
        <v>0</v>
      </c>
      <c r="L7237" s="82">
        <v>0</v>
      </c>
      <c r="M7237" s="82">
        <v>0</v>
      </c>
    </row>
    <row r="7238" spans="1:13">
      <c r="A7238" t="str">
        <f t="shared" si="113"/>
        <v>T520740402300021883</v>
      </c>
      <c r="B7238" s="81" t="s">
        <v>14199</v>
      </c>
      <c r="C7238" s="81" t="s">
        <v>14200</v>
      </c>
      <c r="D7238" s="81" t="s">
        <v>14201</v>
      </c>
      <c r="E7238" s="81"/>
      <c r="F7238" s="81" t="s">
        <v>226</v>
      </c>
      <c r="G7238" s="81" t="s">
        <v>309</v>
      </c>
      <c r="H7238" s="81" t="s">
        <v>14204</v>
      </c>
      <c r="I7238" s="81"/>
      <c r="J7238" s="82">
        <v>23.54</v>
      </c>
      <c r="K7238" s="82">
        <v>0</v>
      </c>
      <c r="L7238" s="82">
        <v>0</v>
      </c>
      <c r="M7238" s="82">
        <v>0</v>
      </c>
    </row>
    <row r="7239" spans="1:13">
      <c r="A7239" t="str">
        <f t="shared" si="113"/>
        <v>T52074045</v>
      </c>
      <c r="B7239" s="81" t="s">
        <v>14205</v>
      </c>
      <c r="C7239" s="81" t="s">
        <v>14206</v>
      </c>
      <c r="D7239" s="81" t="s">
        <v>14207</v>
      </c>
      <c r="E7239" s="81"/>
      <c r="F7239" s="81" t="s">
        <v>226</v>
      </c>
      <c r="G7239" s="81" t="s">
        <v>309</v>
      </c>
      <c r="H7239" s="81"/>
      <c r="I7239" s="81"/>
      <c r="J7239" s="82">
        <v>23.78</v>
      </c>
      <c r="K7239" s="82">
        <v>0</v>
      </c>
      <c r="L7239" s="82">
        <v>-1</v>
      </c>
      <c r="M7239" s="82">
        <v>-23.78</v>
      </c>
    </row>
    <row r="7240" spans="1:13">
      <c r="A7240" t="str">
        <f t="shared" si="113"/>
        <v>T520740452200145913</v>
      </c>
      <c r="B7240" s="81" t="s">
        <v>14205</v>
      </c>
      <c r="C7240" s="81" t="s">
        <v>14206</v>
      </c>
      <c r="D7240" s="81" t="s">
        <v>14207</v>
      </c>
      <c r="E7240" s="81"/>
      <c r="F7240" s="81" t="s">
        <v>226</v>
      </c>
      <c r="G7240" s="81" t="s">
        <v>309</v>
      </c>
      <c r="H7240" s="81" t="s">
        <v>14208</v>
      </c>
      <c r="I7240" s="81"/>
      <c r="J7240" s="82">
        <v>23.78</v>
      </c>
      <c r="K7240" s="82">
        <v>0</v>
      </c>
      <c r="L7240" s="82">
        <v>0</v>
      </c>
      <c r="M7240" s="82">
        <v>0</v>
      </c>
    </row>
    <row r="7241" spans="1:13">
      <c r="A7241" t="str">
        <f t="shared" si="113"/>
        <v>T52074050</v>
      </c>
      <c r="B7241" s="81" t="s">
        <v>14209</v>
      </c>
      <c r="C7241" s="81" t="s">
        <v>14210</v>
      </c>
      <c r="D7241" s="81" t="s">
        <v>14211</v>
      </c>
      <c r="E7241" s="81"/>
      <c r="F7241" s="81" t="s">
        <v>226</v>
      </c>
      <c r="G7241" s="81" t="s">
        <v>309</v>
      </c>
      <c r="H7241" s="81"/>
      <c r="I7241" s="81"/>
      <c r="J7241" s="82">
        <v>25.88</v>
      </c>
      <c r="K7241" s="82">
        <v>0</v>
      </c>
      <c r="L7241" s="82">
        <v>-3</v>
      </c>
      <c r="M7241" s="82">
        <v>-77.64</v>
      </c>
    </row>
    <row r="7242" spans="1:13">
      <c r="A7242" t="str">
        <f t="shared" si="113"/>
        <v>T520740502200116720</v>
      </c>
      <c r="B7242" s="81" t="s">
        <v>14209</v>
      </c>
      <c r="C7242" s="81" t="s">
        <v>14210</v>
      </c>
      <c r="D7242" s="81" t="s">
        <v>14211</v>
      </c>
      <c r="E7242" s="81"/>
      <c r="F7242" s="81" t="s">
        <v>226</v>
      </c>
      <c r="G7242" s="81" t="s">
        <v>309</v>
      </c>
      <c r="H7242" s="81" t="s">
        <v>14212</v>
      </c>
      <c r="I7242" s="81"/>
      <c r="J7242" s="82">
        <v>25.88</v>
      </c>
      <c r="K7242" s="82">
        <v>0</v>
      </c>
      <c r="L7242" s="82">
        <v>0</v>
      </c>
      <c r="M7242" s="82">
        <v>0</v>
      </c>
    </row>
    <row r="7243" spans="1:13">
      <c r="A7243" t="str">
        <f t="shared" si="113"/>
        <v>T520740502200183799</v>
      </c>
      <c r="B7243" s="81" t="s">
        <v>14209</v>
      </c>
      <c r="C7243" s="81" t="s">
        <v>14210</v>
      </c>
      <c r="D7243" s="81" t="s">
        <v>14211</v>
      </c>
      <c r="E7243" s="81"/>
      <c r="F7243" s="81" t="s">
        <v>226</v>
      </c>
      <c r="G7243" s="81" t="s">
        <v>309</v>
      </c>
      <c r="H7243" s="81" t="s">
        <v>14213</v>
      </c>
      <c r="I7243" s="81"/>
      <c r="J7243" s="82">
        <v>25.88</v>
      </c>
      <c r="K7243" s="82">
        <v>0</v>
      </c>
      <c r="L7243" s="82">
        <v>0</v>
      </c>
      <c r="M7243" s="82">
        <v>0</v>
      </c>
    </row>
    <row r="7244" spans="1:13">
      <c r="A7244" t="str">
        <f t="shared" si="113"/>
        <v>TI-106.2162001126066</v>
      </c>
      <c r="B7244" s="81" t="s">
        <v>14214</v>
      </c>
      <c r="C7244" s="81" t="s">
        <v>14215</v>
      </c>
      <c r="D7244" s="81" t="s">
        <v>14216</v>
      </c>
      <c r="E7244" s="81"/>
      <c r="F7244" s="81" t="s">
        <v>226</v>
      </c>
      <c r="G7244" s="81" t="s">
        <v>309</v>
      </c>
      <c r="H7244" s="81" t="s">
        <v>14217</v>
      </c>
      <c r="I7244" s="81"/>
      <c r="J7244" s="82">
        <v>6.04</v>
      </c>
      <c r="K7244" s="82">
        <v>0</v>
      </c>
      <c r="L7244" s="82">
        <v>11</v>
      </c>
      <c r="M7244" s="82">
        <v>66.44</v>
      </c>
    </row>
    <row r="7245" spans="1:13">
      <c r="A7245" t="str">
        <f t="shared" si="113"/>
        <v>TI-106.2182001126066</v>
      </c>
      <c r="B7245" s="81" t="s">
        <v>14218</v>
      </c>
      <c r="C7245" s="81" t="s">
        <v>14215</v>
      </c>
      <c r="D7245" s="81" t="s">
        <v>14219</v>
      </c>
      <c r="E7245" s="81"/>
      <c r="F7245" s="81" t="s">
        <v>226</v>
      </c>
      <c r="G7245" s="81" t="s">
        <v>309</v>
      </c>
      <c r="H7245" s="81" t="s">
        <v>14217</v>
      </c>
      <c r="I7245" s="81"/>
      <c r="J7245" s="82">
        <v>7.55</v>
      </c>
      <c r="K7245" s="82">
        <v>0</v>
      </c>
      <c r="L7245" s="82">
        <v>12</v>
      </c>
      <c r="M7245" s="82">
        <v>90.6</v>
      </c>
    </row>
    <row r="7246" spans="1:13">
      <c r="A7246" t="str">
        <f t="shared" si="113"/>
        <v>TI-106.220</v>
      </c>
      <c r="B7246" s="81" t="s">
        <v>14220</v>
      </c>
      <c r="C7246" s="81" t="s">
        <v>14215</v>
      </c>
      <c r="D7246" s="81" t="s">
        <v>14221</v>
      </c>
      <c r="E7246" s="81"/>
      <c r="F7246" s="81" t="s">
        <v>226</v>
      </c>
      <c r="G7246" s="81" t="s">
        <v>309</v>
      </c>
      <c r="H7246" s="81"/>
      <c r="I7246" s="81"/>
      <c r="J7246" s="82">
        <v>20.23</v>
      </c>
      <c r="K7246" s="82">
        <v>0</v>
      </c>
      <c r="L7246" s="82">
        <v>-2</v>
      </c>
      <c r="M7246" s="82">
        <v>-40.46</v>
      </c>
    </row>
    <row r="7247" spans="1:13">
      <c r="A7247" t="str">
        <f t="shared" si="113"/>
        <v>TI-106.2202001126066</v>
      </c>
      <c r="B7247" s="81" t="s">
        <v>14220</v>
      </c>
      <c r="C7247" s="81" t="s">
        <v>14215</v>
      </c>
      <c r="D7247" s="81" t="s">
        <v>14221</v>
      </c>
      <c r="E7247" s="81"/>
      <c r="F7247" s="81" t="s">
        <v>226</v>
      </c>
      <c r="G7247" s="81" t="s">
        <v>309</v>
      </c>
      <c r="H7247" s="81" t="s">
        <v>14217</v>
      </c>
      <c r="I7247" s="81"/>
      <c r="J7247" s="82">
        <v>20.23</v>
      </c>
      <c r="K7247" s="82">
        <v>0</v>
      </c>
      <c r="L7247" s="82">
        <v>12</v>
      </c>
      <c r="M7247" s="82">
        <v>242.76</v>
      </c>
    </row>
    <row r="7248" spans="1:13">
      <c r="A7248" t="str">
        <f t="shared" si="113"/>
        <v>TI-106.2222000020507</v>
      </c>
      <c r="B7248" s="81" t="s">
        <v>14222</v>
      </c>
      <c r="C7248" s="81" t="s">
        <v>14223</v>
      </c>
      <c r="D7248" s="81" t="s">
        <v>14224</v>
      </c>
      <c r="E7248" s="81"/>
      <c r="F7248" s="81" t="s">
        <v>226</v>
      </c>
      <c r="G7248" s="81" t="s">
        <v>309</v>
      </c>
      <c r="H7248" s="81" t="s">
        <v>14225</v>
      </c>
      <c r="I7248" s="81"/>
      <c r="J7248" s="82">
        <v>22.71</v>
      </c>
      <c r="K7248" s="82">
        <v>0</v>
      </c>
      <c r="L7248" s="82">
        <v>2</v>
      </c>
      <c r="M7248" s="82">
        <v>45.42</v>
      </c>
    </row>
    <row r="7249" spans="1:13">
      <c r="A7249" t="str">
        <f t="shared" si="113"/>
        <v>TI-106.222</v>
      </c>
      <c r="B7249" s="81" t="s">
        <v>14222</v>
      </c>
      <c r="C7249" s="81" t="s">
        <v>14223</v>
      </c>
      <c r="D7249" s="81" t="s">
        <v>14224</v>
      </c>
      <c r="E7249" s="81"/>
      <c r="F7249" s="81" t="s">
        <v>226</v>
      </c>
      <c r="G7249" s="81" t="s">
        <v>309</v>
      </c>
      <c r="H7249" s="81"/>
      <c r="I7249" s="81"/>
      <c r="J7249" s="82">
        <v>22.71</v>
      </c>
      <c r="K7249" s="82">
        <v>0</v>
      </c>
      <c r="L7249" s="82">
        <v>0</v>
      </c>
      <c r="M7249" s="82">
        <v>0</v>
      </c>
    </row>
    <row r="7250" spans="1:13">
      <c r="A7250" t="str">
        <f t="shared" si="113"/>
        <v>TI-106.224220647569</v>
      </c>
      <c r="B7250" s="81" t="s">
        <v>14226</v>
      </c>
      <c r="C7250" s="81" t="s">
        <v>14227</v>
      </c>
      <c r="D7250" s="81" t="s">
        <v>14228</v>
      </c>
      <c r="E7250" s="81"/>
      <c r="F7250" s="81" t="s">
        <v>226</v>
      </c>
      <c r="G7250" s="81" t="s">
        <v>309</v>
      </c>
      <c r="H7250" s="81" t="s">
        <v>14229</v>
      </c>
      <c r="I7250" s="81"/>
      <c r="J7250" s="82">
        <v>2.91</v>
      </c>
      <c r="K7250" s="82">
        <v>0</v>
      </c>
      <c r="L7250" s="82">
        <v>8</v>
      </c>
      <c r="M7250" s="82">
        <v>23.28</v>
      </c>
    </row>
    <row r="7251" spans="1:13">
      <c r="A7251" t="str">
        <f t="shared" si="113"/>
        <v>TI-106.224</v>
      </c>
      <c r="B7251" s="81" t="s">
        <v>14226</v>
      </c>
      <c r="C7251" s="81" t="s">
        <v>14227</v>
      </c>
      <c r="D7251" s="81" t="s">
        <v>14228</v>
      </c>
      <c r="E7251" s="81"/>
      <c r="F7251" s="81" t="s">
        <v>226</v>
      </c>
      <c r="G7251" s="81" t="s">
        <v>309</v>
      </c>
      <c r="H7251" s="81"/>
      <c r="I7251" s="81"/>
      <c r="J7251" s="82">
        <v>2.91</v>
      </c>
      <c r="K7251" s="82">
        <v>0</v>
      </c>
      <c r="L7251" s="82">
        <v>0</v>
      </c>
      <c r="M7251" s="82">
        <v>0</v>
      </c>
    </row>
    <row r="7252" spans="1:13">
      <c r="A7252" t="str">
        <f t="shared" si="113"/>
        <v>TI-106.2242306000711</v>
      </c>
      <c r="B7252" s="81" t="s">
        <v>14226</v>
      </c>
      <c r="C7252" s="81" t="s">
        <v>14227</v>
      </c>
      <c r="D7252" s="81" t="s">
        <v>14228</v>
      </c>
      <c r="E7252" s="81"/>
      <c r="F7252" s="81" t="s">
        <v>226</v>
      </c>
      <c r="G7252" s="81" t="s">
        <v>309</v>
      </c>
      <c r="H7252" s="81" t="s">
        <v>14230</v>
      </c>
      <c r="I7252" s="81"/>
      <c r="J7252" s="82">
        <v>2.91</v>
      </c>
      <c r="K7252" s="82">
        <v>0</v>
      </c>
      <c r="L7252" s="82">
        <v>0</v>
      </c>
      <c r="M7252" s="82">
        <v>0</v>
      </c>
    </row>
    <row r="7253" spans="1:13">
      <c r="A7253" t="str">
        <f t="shared" si="113"/>
        <v>TI-106.224N2306000711</v>
      </c>
      <c r="B7253" s="81" t="s">
        <v>14226</v>
      </c>
      <c r="C7253" s="81" t="s">
        <v>14227</v>
      </c>
      <c r="D7253" s="81" t="s">
        <v>14228</v>
      </c>
      <c r="E7253" s="81"/>
      <c r="F7253" s="81" t="s">
        <v>226</v>
      </c>
      <c r="G7253" s="81" t="s">
        <v>309</v>
      </c>
      <c r="H7253" s="81" t="s">
        <v>14231</v>
      </c>
      <c r="I7253" s="81"/>
      <c r="J7253" s="82">
        <v>2.91</v>
      </c>
      <c r="K7253" s="82">
        <v>0</v>
      </c>
      <c r="L7253" s="82">
        <v>50</v>
      </c>
      <c r="M7253" s="82">
        <v>145.5</v>
      </c>
    </row>
    <row r="7254" spans="1:13">
      <c r="A7254" t="str">
        <f t="shared" si="113"/>
        <v>TI-106.226220647570</v>
      </c>
      <c r="B7254" s="81" t="s">
        <v>14232</v>
      </c>
      <c r="C7254" s="81" t="s">
        <v>14233</v>
      </c>
      <c r="D7254" s="81" t="s">
        <v>14234</v>
      </c>
      <c r="E7254" s="81"/>
      <c r="F7254" s="81" t="s">
        <v>226</v>
      </c>
      <c r="G7254" s="81" t="s">
        <v>309</v>
      </c>
      <c r="H7254" s="81" t="s">
        <v>14235</v>
      </c>
      <c r="I7254" s="81"/>
      <c r="J7254" s="82">
        <v>2.95</v>
      </c>
      <c r="K7254" s="82">
        <v>0</v>
      </c>
      <c r="L7254" s="82">
        <v>6</v>
      </c>
      <c r="M7254" s="82">
        <v>17.7</v>
      </c>
    </row>
    <row r="7255" spans="1:13">
      <c r="A7255" t="str">
        <f t="shared" si="113"/>
        <v>TI-106.226</v>
      </c>
      <c r="B7255" s="81" t="s">
        <v>14232</v>
      </c>
      <c r="C7255" s="81" t="s">
        <v>14233</v>
      </c>
      <c r="D7255" s="81" t="s">
        <v>14234</v>
      </c>
      <c r="E7255" s="81"/>
      <c r="F7255" s="81" t="s">
        <v>226</v>
      </c>
      <c r="G7255" s="81" t="s">
        <v>309</v>
      </c>
      <c r="H7255" s="81"/>
      <c r="I7255" s="81"/>
      <c r="J7255" s="82">
        <v>2.95</v>
      </c>
      <c r="K7255" s="82">
        <v>0</v>
      </c>
      <c r="L7255" s="82">
        <v>0</v>
      </c>
      <c r="M7255" s="82">
        <v>0</v>
      </c>
    </row>
    <row r="7256" spans="1:13">
      <c r="A7256" t="str">
        <f t="shared" si="113"/>
        <v>TI-106.2262306000712</v>
      </c>
      <c r="B7256" s="81" t="s">
        <v>14232</v>
      </c>
      <c r="C7256" s="81" t="s">
        <v>14233</v>
      </c>
      <c r="D7256" s="81" t="s">
        <v>14234</v>
      </c>
      <c r="E7256" s="81"/>
      <c r="F7256" s="81" t="s">
        <v>226</v>
      </c>
      <c r="G7256" s="81" t="s">
        <v>309</v>
      </c>
      <c r="H7256" s="81" t="s">
        <v>14236</v>
      </c>
      <c r="I7256" s="81"/>
      <c r="J7256" s="82">
        <v>2.95</v>
      </c>
      <c r="K7256" s="82">
        <v>0</v>
      </c>
      <c r="L7256" s="82">
        <v>0</v>
      </c>
      <c r="M7256" s="82">
        <v>0</v>
      </c>
    </row>
    <row r="7257" spans="1:13">
      <c r="A7257" t="str">
        <f t="shared" si="113"/>
        <v>TI-106.226N2306000712</v>
      </c>
      <c r="B7257" s="81" t="s">
        <v>14232</v>
      </c>
      <c r="C7257" s="81" t="s">
        <v>14233</v>
      </c>
      <c r="D7257" s="81" t="s">
        <v>14234</v>
      </c>
      <c r="E7257" s="81"/>
      <c r="F7257" s="81" t="s">
        <v>226</v>
      </c>
      <c r="G7257" s="81" t="s">
        <v>309</v>
      </c>
      <c r="H7257" s="81" t="s">
        <v>14237</v>
      </c>
      <c r="I7257" s="81"/>
      <c r="J7257" s="82">
        <v>2.95</v>
      </c>
      <c r="K7257" s="82">
        <v>0</v>
      </c>
      <c r="L7257" s="82">
        <v>45</v>
      </c>
      <c r="M7257" s="82">
        <v>132.75</v>
      </c>
    </row>
    <row r="7258" spans="1:13">
      <c r="A7258" t="str">
        <f t="shared" si="113"/>
        <v>TI-106.228</v>
      </c>
      <c r="B7258" s="81" t="s">
        <v>14238</v>
      </c>
      <c r="C7258" s="81" t="s">
        <v>14239</v>
      </c>
      <c r="D7258" s="81" t="s">
        <v>14240</v>
      </c>
      <c r="E7258" s="81"/>
      <c r="F7258" s="81" t="s">
        <v>226</v>
      </c>
      <c r="G7258" s="81" t="s">
        <v>309</v>
      </c>
      <c r="H7258" s="81"/>
      <c r="I7258" s="81"/>
      <c r="J7258" s="82">
        <v>3.21</v>
      </c>
      <c r="K7258" s="82">
        <v>0</v>
      </c>
      <c r="L7258" s="82">
        <v>-1</v>
      </c>
      <c r="M7258" s="82">
        <v>-3.21</v>
      </c>
    </row>
    <row r="7259" spans="1:13">
      <c r="A7259" t="str">
        <f t="shared" si="113"/>
        <v>TI-106.228220647731</v>
      </c>
      <c r="B7259" s="81" t="s">
        <v>14238</v>
      </c>
      <c r="C7259" s="81" t="s">
        <v>14239</v>
      </c>
      <c r="D7259" s="81" t="s">
        <v>14240</v>
      </c>
      <c r="E7259" s="81"/>
      <c r="F7259" s="81" t="s">
        <v>226</v>
      </c>
      <c r="G7259" s="81" t="s">
        <v>309</v>
      </c>
      <c r="H7259" s="81" t="s">
        <v>14241</v>
      </c>
      <c r="I7259" s="81"/>
      <c r="J7259" s="82">
        <v>3.21</v>
      </c>
      <c r="K7259" s="82">
        <v>0</v>
      </c>
      <c r="L7259" s="82">
        <v>0</v>
      </c>
      <c r="M7259" s="82">
        <v>0</v>
      </c>
    </row>
    <row r="7260" spans="1:13">
      <c r="A7260" t="str">
        <f t="shared" si="113"/>
        <v>TI-106.2282001125972</v>
      </c>
      <c r="B7260" s="81" t="s">
        <v>14238</v>
      </c>
      <c r="C7260" s="81" t="s">
        <v>14239</v>
      </c>
      <c r="D7260" s="81" t="s">
        <v>14240</v>
      </c>
      <c r="E7260" s="81"/>
      <c r="F7260" s="81" t="s">
        <v>226</v>
      </c>
      <c r="G7260" s="81" t="s">
        <v>309</v>
      </c>
      <c r="H7260" s="81" t="s">
        <v>14242</v>
      </c>
      <c r="I7260" s="81"/>
      <c r="J7260" s="82">
        <v>3.21</v>
      </c>
      <c r="K7260" s="82">
        <v>0</v>
      </c>
      <c r="L7260" s="82">
        <v>0</v>
      </c>
      <c r="M7260" s="82">
        <v>0</v>
      </c>
    </row>
    <row r="7261" spans="1:13">
      <c r="A7261" t="str">
        <f t="shared" si="113"/>
        <v>TI-106.230</v>
      </c>
      <c r="B7261" s="81" t="s">
        <v>14243</v>
      </c>
      <c r="C7261" s="81" t="s">
        <v>14244</v>
      </c>
      <c r="D7261" s="81" t="s">
        <v>14245</v>
      </c>
      <c r="E7261" s="81"/>
      <c r="F7261" s="81" t="s">
        <v>226</v>
      </c>
      <c r="G7261" s="81" t="s">
        <v>309</v>
      </c>
      <c r="H7261" s="81"/>
      <c r="I7261" s="81"/>
      <c r="J7261" s="82">
        <v>35.93</v>
      </c>
      <c r="K7261" s="82">
        <v>0</v>
      </c>
      <c r="L7261" s="82">
        <v>-9</v>
      </c>
      <c r="M7261" s="82">
        <v>-323.37</v>
      </c>
    </row>
    <row r="7262" spans="1:13">
      <c r="A7262" t="str">
        <f t="shared" si="113"/>
        <v>TI-106.2302000091737</v>
      </c>
      <c r="B7262" s="81" t="s">
        <v>14243</v>
      </c>
      <c r="C7262" s="81" t="s">
        <v>14244</v>
      </c>
      <c r="D7262" s="81" t="s">
        <v>14245</v>
      </c>
      <c r="E7262" s="81"/>
      <c r="F7262" s="81" t="s">
        <v>226</v>
      </c>
      <c r="G7262" s="81" t="s">
        <v>309</v>
      </c>
      <c r="H7262" s="81" t="s">
        <v>14246</v>
      </c>
      <c r="I7262" s="81"/>
      <c r="J7262" s="82">
        <v>35.93</v>
      </c>
      <c r="K7262" s="82">
        <v>0</v>
      </c>
      <c r="L7262" s="82">
        <v>64</v>
      </c>
      <c r="M7262" s="82">
        <v>2299.52</v>
      </c>
    </row>
    <row r="7263" spans="1:13">
      <c r="A7263" t="str">
        <f t="shared" si="113"/>
        <v>TI-106.232220647733</v>
      </c>
      <c r="B7263" s="81" t="s">
        <v>14247</v>
      </c>
      <c r="C7263" s="81" t="s">
        <v>14248</v>
      </c>
      <c r="D7263" s="81" t="s">
        <v>14249</v>
      </c>
      <c r="E7263" s="81"/>
      <c r="F7263" s="81" t="s">
        <v>226</v>
      </c>
      <c r="G7263" s="81" t="s">
        <v>309</v>
      </c>
      <c r="H7263" s="81" t="s">
        <v>14250</v>
      </c>
      <c r="I7263" s="81"/>
      <c r="J7263" s="82">
        <v>3.31</v>
      </c>
      <c r="K7263" s="82">
        <v>0</v>
      </c>
      <c r="L7263" s="82">
        <v>0</v>
      </c>
      <c r="M7263" s="82">
        <v>0</v>
      </c>
    </row>
    <row r="7264" spans="1:13">
      <c r="A7264" t="str">
        <f t="shared" si="113"/>
        <v>TI-106.2322001126072</v>
      </c>
      <c r="B7264" s="81" t="s">
        <v>14247</v>
      </c>
      <c r="C7264" s="81" t="s">
        <v>14248</v>
      </c>
      <c r="D7264" s="81" t="s">
        <v>14249</v>
      </c>
      <c r="E7264" s="81"/>
      <c r="F7264" s="81" t="s">
        <v>226</v>
      </c>
      <c r="G7264" s="81" t="s">
        <v>309</v>
      </c>
      <c r="H7264" s="81" t="s">
        <v>14251</v>
      </c>
      <c r="I7264" s="81"/>
      <c r="J7264" s="82">
        <v>3.31</v>
      </c>
      <c r="K7264" s="82">
        <v>0</v>
      </c>
      <c r="L7264" s="82">
        <v>0</v>
      </c>
      <c r="M7264" s="82">
        <v>0</v>
      </c>
    </row>
    <row r="7265" spans="1:13">
      <c r="A7265" t="str">
        <f t="shared" si="113"/>
        <v>TI-106.232</v>
      </c>
      <c r="B7265" s="81" t="s">
        <v>14247</v>
      </c>
      <c r="C7265" s="81" t="s">
        <v>14248</v>
      </c>
      <c r="D7265" s="81" t="s">
        <v>14249</v>
      </c>
      <c r="E7265" s="81"/>
      <c r="F7265" s="81" t="s">
        <v>226</v>
      </c>
      <c r="G7265" s="81" t="s">
        <v>309</v>
      </c>
      <c r="H7265" s="81"/>
      <c r="I7265" s="81"/>
      <c r="J7265" s="82">
        <v>3.31</v>
      </c>
      <c r="K7265" s="82">
        <v>0</v>
      </c>
      <c r="L7265" s="82">
        <v>0</v>
      </c>
      <c r="M7265" s="82">
        <v>0</v>
      </c>
    </row>
    <row r="7266" spans="1:13">
      <c r="A7266" t="str">
        <f t="shared" si="113"/>
        <v>TI-106.2322300038359</v>
      </c>
      <c r="B7266" s="81" t="s">
        <v>14247</v>
      </c>
      <c r="C7266" s="81" t="s">
        <v>14248</v>
      </c>
      <c r="D7266" s="81" t="s">
        <v>14249</v>
      </c>
      <c r="E7266" s="81"/>
      <c r="F7266" s="81" t="s">
        <v>226</v>
      </c>
      <c r="G7266" s="81" t="s">
        <v>309</v>
      </c>
      <c r="H7266" s="81" t="s">
        <v>14252</v>
      </c>
      <c r="I7266" s="81"/>
      <c r="J7266" s="82">
        <v>3.31</v>
      </c>
      <c r="K7266" s="82">
        <v>0</v>
      </c>
      <c r="L7266" s="82">
        <v>0</v>
      </c>
      <c r="M7266" s="82">
        <v>0</v>
      </c>
    </row>
    <row r="7267" spans="1:13">
      <c r="A7267" t="str">
        <f t="shared" si="113"/>
        <v>TI-106.234</v>
      </c>
      <c r="B7267" s="81" t="s">
        <v>14253</v>
      </c>
      <c r="C7267" s="81" t="s">
        <v>14254</v>
      </c>
      <c r="D7267" s="81" t="s">
        <v>14255</v>
      </c>
      <c r="E7267" s="81"/>
      <c r="F7267" s="81" t="s">
        <v>226</v>
      </c>
      <c r="G7267" s="81" t="s">
        <v>309</v>
      </c>
      <c r="H7267" s="81"/>
      <c r="I7267" s="81"/>
      <c r="J7267" s="82">
        <v>31.34</v>
      </c>
      <c r="K7267" s="82">
        <v>0</v>
      </c>
      <c r="L7267" s="82">
        <v>-4</v>
      </c>
      <c r="M7267" s="82">
        <v>-125.36</v>
      </c>
    </row>
    <row r="7268" spans="1:13">
      <c r="A7268" t="str">
        <f t="shared" si="113"/>
        <v>TI-106.2342000091528</v>
      </c>
      <c r="B7268" s="81" t="s">
        <v>14253</v>
      </c>
      <c r="C7268" s="81" t="s">
        <v>14254</v>
      </c>
      <c r="D7268" s="81" t="s">
        <v>14255</v>
      </c>
      <c r="E7268" s="81"/>
      <c r="F7268" s="81" t="s">
        <v>226</v>
      </c>
      <c r="G7268" s="81" t="s">
        <v>309</v>
      </c>
      <c r="H7268" s="81" t="s">
        <v>14256</v>
      </c>
      <c r="I7268" s="81"/>
      <c r="J7268" s="82">
        <v>31.34</v>
      </c>
      <c r="K7268" s="82">
        <v>0</v>
      </c>
      <c r="L7268" s="82">
        <v>3</v>
      </c>
      <c r="M7268" s="82">
        <v>94.02</v>
      </c>
    </row>
    <row r="7269" spans="1:13">
      <c r="A7269" t="str">
        <f t="shared" si="113"/>
        <v>TI-106.2342300038359</v>
      </c>
      <c r="B7269" s="81" t="s">
        <v>14253</v>
      </c>
      <c r="C7269" s="81" t="s">
        <v>14254</v>
      </c>
      <c r="D7269" s="81" t="s">
        <v>14255</v>
      </c>
      <c r="E7269" s="81"/>
      <c r="F7269" s="81" t="s">
        <v>226</v>
      </c>
      <c r="G7269" s="81" t="s">
        <v>309</v>
      </c>
      <c r="H7269" s="81" t="s">
        <v>14252</v>
      </c>
      <c r="I7269" s="81"/>
      <c r="J7269" s="82">
        <v>31.34</v>
      </c>
      <c r="K7269" s="82">
        <v>0</v>
      </c>
      <c r="L7269" s="82">
        <v>0</v>
      </c>
      <c r="M7269" s="82">
        <v>0</v>
      </c>
    </row>
    <row r="7270" spans="1:13">
      <c r="A7270" t="str">
        <f t="shared" si="113"/>
        <v>TI-106.236</v>
      </c>
      <c r="B7270" s="81" t="s">
        <v>14257</v>
      </c>
      <c r="C7270" s="81" t="s">
        <v>14258</v>
      </c>
      <c r="D7270" s="81" t="s">
        <v>14259</v>
      </c>
      <c r="E7270" s="81"/>
      <c r="F7270" s="81" t="s">
        <v>226</v>
      </c>
      <c r="G7270" s="81" t="s">
        <v>309</v>
      </c>
      <c r="H7270" s="81"/>
      <c r="I7270" s="81"/>
      <c r="J7270" s="82">
        <v>6.21</v>
      </c>
      <c r="K7270" s="82">
        <v>0</v>
      </c>
      <c r="L7270" s="82">
        <v>-4</v>
      </c>
      <c r="M7270" s="82">
        <v>-24.84</v>
      </c>
    </row>
    <row r="7271" spans="1:13">
      <c r="A7271" t="str">
        <f t="shared" si="113"/>
        <v>TI-106.2362001126696</v>
      </c>
      <c r="B7271" s="81" t="s">
        <v>14257</v>
      </c>
      <c r="C7271" s="81" t="s">
        <v>14258</v>
      </c>
      <c r="D7271" s="81" t="s">
        <v>14259</v>
      </c>
      <c r="E7271" s="81"/>
      <c r="F7271" s="81" t="s">
        <v>226</v>
      </c>
      <c r="G7271" s="81" t="s">
        <v>309</v>
      </c>
      <c r="H7271" s="81" t="s">
        <v>14260</v>
      </c>
      <c r="I7271" s="81"/>
      <c r="J7271" s="82">
        <v>6.21</v>
      </c>
      <c r="K7271" s="82">
        <v>0</v>
      </c>
      <c r="L7271" s="82">
        <v>17</v>
      </c>
      <c r="M7271" s="82">
        <v>105.57</v>
      </c>
    </row>
    <row r="7272" spans="1:13">
      <c r="A7272" t="str">
        <f t="shared" si="113"/>
        <v>TI-106.2362300057972</v>
      </c>
      <c r="B7272" s="81" t="s">
        <v>14257</v>
      </c>
      <c r="C7272" s="81" t="s">
        <v>14258</v>
      </c>
      <c r="D7272" s="81" t="s">
        <v>14259</v>
      </c>
      <c r="E7272" s="81"/>
      <c r="F7272" s="81" t="s">
        <v>226</v>
      </c>
      <c r="G7272" s="81" t="s">
        <v>309</v>
      </c>
      <c r="H7272" s="81" t="s">
        <v>14261</v>
      </c>
      <c r="I7272" s="81"/>
      <c r="J7272" s="82">
        <v>6.21</v>
      </c>
      <c r="K7272" s="82">
        <v>0</v>
      </c>
      <c r="L7272" s="82">
        <v>0</v>
      </c>
      <c r="M7272" s="82">
        <v>0</v>
      </c>
    </row>
    <row r="7273" spans="1:13">
      <c r="A7273" t="str">
        <f t="shared" si="113"/>
        <v>TI-106.238</v>
      </c>
      <c r="B7273" s="81" t="s">
        <v>14262</v>
      </c>
      <c r="C7273" s="81" t="s">
        <v>14263</v>
      </c>
      <c r="D7273" s="81" t="s">
        <v>14264</v>
      </c>
      <c r="E7273" s="81"/>
      <c r="F7273" s="81" t="s">
        <v>226</v>
      </c>
      <c r="G7273" s="81" t="s">
        <v>309</v>
      </c>
      <c r="H7273" s="81"/>
      <c r="I7273" s="81"/>
      <c r="J7273" s="82">
        <v>6.42</v>
      </c>
      <c r="K7273" s="82">
        <v>0</v>
      </c>
      <c r="L7273" s="82">
        <v>-7</v>
      </c>
      <c r="M7273" s="82">
        <v>-44.94</v>
      </c>
    </row>
    <row r="7274" spans="1:13">
      <c r="A7274" t="str">
        <f t="shared" si="113"/>
        <v>TI-106.2382001126697</v>
      </c>
      <c r="B7274" s="81" t="s">
        <v>14262</v>
      </c>
      <c r="C7274" s="81" t="s">
        <v>14263</v>
      </c>
      <c r="D7274" s="81" t="s">
        <v>14264</v>
      </c>
      <c r="E7274" s="81"/>
      <c r="F7274" s="81" t="s">
        <v>226</v>
      </c>
      <c r="G7274" s="81" t="s">
        <v>309</v>
      </c>
      <c r="H7274" s="81" t="s">
        <v>14265</v>
      </c>
      <c r="I7274" s="81"/>
      <c r="J7274" s="82">
        <v>6.42</v>
      </c>
      <c r="K7274" s="82">
        <v>0</v>
      </c>
      <c r="L7274" s="82">
        <v>43</v>
      </c>
      <c r="M7274" s="82">
        <v>276.06</v>
      </c>
    </row>
    <row r="7275" spans="1:13">
      <c r="A7275" t="str">
        <f t="shared" si="113"/>
        <v>TI-106.2382300056802</v>
      </c>
      <c r="B7275" s="81" t="s">
        <v>14262</v>
      </c>
      <c r="C7275" s="81" t="s">
        <v>14263</v>
      </c>
      <c r="D7275" s="81" t="s">
        <v>14264</v>
      </c>
      <c r="E7275" s="81"/>
      <c r="F7275" s="81" t="s">
        <v>226</v>
      </c>
      <c r="G7275" s="81" t="s">
        <v>309</v>
      </c>
      <c r="H7275" s="81" t="s">
        <v>14266</v>
      </c>
      <c r="I7275" s="81"/>
      <c r="J7275" s="82">
        <v>6.42</v>
      </c>
      <c r="K7275" s="82">
        <v>0</v>
      </c>
      <c r="L7275" s="82">
        <v>0</v>
      </c>
      <c r="M7275" s="82">
        <v>0</v>
      </c>
    </row>
    <row r="7276" spans="1:13">
      <c r="A7276" t="str">
        <f t="shared" si="113"/>
        <v>TI-106.240</v>
      </c>
      <c r="B7276" s="81" t="s">
        <v>14267</v>
      </c>
      <c r="C7276" s="81" t="s">
        <v>14268</v>
      </c>
      <c r="D7276" s="81" t="s">
        <v>14269</v>
      </c>
      <c r="E7276" s="81"/>
      <c r="F7276" s="81" t="s">
        <v>226</v>
      </c>
      <c r="G7276" s="81" t="s">
        <v>309</v>
      </c>
      <c r="H7276" s="81"/>
      <c r="I7276" s="81"/>
      <c r="J7276" s="82">
        <v>23.54</v>
      </c>
      <c r="K7276" s="82">
        <v>0</v>
      </c>
      <c r="L7276" s="82">
        <v>-5</v>
      </c>
      <c r="M7276" s="82">
        <v>-117.7</v>
      </c>
    </row>
    <row r="7277" spans="1:13">
      <c r="A7277" t="str">
        <f t="shared" si="113"/>
        <v>TI-106.2402001126076</v>
      </c>
      <c r="B7277" s="81" t="s">
        <v>14267</v>
      </c>
      <c r="C7277" s="81" t="s">
        <v>14268</v>
      </c>
      <c r="D7277" s="81" t="s">
        <v>14269</v>
      </c>
      <c r="E7277" s="81"/>
      <c r="F7277" s="81" t="s">
        <v>226</v>
      </c>
      <c r="G7277" s="81" t="s">
        <v>309</v>
      </c>
      <c r="H7277" s="81" t="s">
        <v>14270</v>
      </c>
      <c r="I7277" s="81"/>
      <c r="J7277" s="82">
        <v>23.54</v>
      </c>
      <c r="K7277" s="82">
        <v>0</v>
      </c>
      <c r="L7277" s="82">
        <v>0</v>
      </c>
      <c r="M7277" s="82">
        <v>0</v>
      </c>
    </row>
    <row r="7278" spans="1:13">
      <c r="A7278" t="str">
        <f t="shared" si="113"/>
        <v>TI-106.242</v>
      </c>
      <c r="B7278" s="81" t="s">
        <v>14271</v>
      </c>
      <c r="C7278" s="81" t="s">
        <v>14272</v>
      </c>
      <c r="D7278" s="81" t="s">
        <v>14273</v>
      </c>
      <c r="E7278" s="81"/>
      <c r="F7278" s="81" t="s">
        <v>226</v>
      </c>
      <c r="G7278" s="81" t="s">
        <v>309</v>
      </c>
      <c r="H7278" s="81"/>
      <c r="I7278" s="81"/>
      <c r="J7278" s="82">
        <v>5.01</v>
      </c>
      <c r="K7278" s="82">
        <v>0</v>
      </c>
      <c r="L7278" s="82">
        <v>-3</v>
      </c>
      <c r="M7278" s="82">
        <v>-15.03</v>
      </c>
    </row>
    <row r="7279" spans="1:13">
      <c r="A7279" t="str">
        <f t="shared" si="113"/>
        <v>TI-106.2422001126026</v>
      </c>
      <c r="B7279" s="81" t="s">
        <v>14271</v>
      </c>
      <c r="C7279" s="81" t="s">
        <v>14272</v>
      </c>
      <c r="D7279" s="81" t="s">
        <v>14273</v>
      </c>
      <c r="E7279" s="81"/>
      <c r="F7279" s="81" t="s">
        <v>226</v>
      </c>
      <c r="G7279" s="81" t="s">
        <v>309</v>
      </c>
      <c r="H7279" s="81" t="s">
        <v>14274</v>
      </c>
      <c r="I7279" s="81"/>
      <c r="J7279" s="82">
        <v>5.01</v>
      </c>
      <c r="K7279" s="82">
        <v>0</v>
      </c>
      <c r="L7279" s="82">
        <v>9</v>
      </c>
      <c r="M7279" s="82">
        <v>45.09</v>
      </c>
    </row>
    <row r="7280" spans="1:13">
      <c r="A7280" t="str">
        <f t="shared" si="113"/>
        <v>TI-106.242220647738</v>
      </c>
      <c r="B7280" s="81" t="s">
        <v>14271</v>
      </c>
      <c r="C7280" s="81" t="s">
        <v>14272</v>
      </c>
      <c r="D7280" s="81" t="s">
        <v>14273</v>
      </c>
      <c r="E7280" s="81"/>
      <c r="F7280" s="81" t="s">
        <v>226</v>
      </c>
      <c r="G7280" s="81" t="s">
        <v>309</v>
      </c>
      <c r="H7280" s="81" t="s">
        <v>14275</v>
      </c>
      <c r="I7280" s="81"/>
      <c r="J7280" s="82">
        <v>5.01</v>
      </c>
      <c r="K7280" s="82">
        <v>0</v>
      </c>
      <c r="L7280" s="82">
        <v>30</v>
      </c>
      <c r="M7280" s="82">
        <v>150.30000000000001</v>
      </c>
    </row>
    <row r="7281" spans="1:13">
      <c r="A7281" t="str">
        <f t="shared" si="113"/>
        <v>TI-106.244</v>
      </c>
      <c r="B7281" s="81" t="s">
        <v>14276</v>
      </c>
      <c r="C7281" s="81" t="s">
        <v>14277</v>
      </c>
      <c r="D7281" s="81" t="s">
        <v>14278</v>
      </c>
      <c r="E7281" s="81"/>
      <c r="F7281" s="81" t="s">
        <v>226</v>
      </c>
      <c r="G7281" s="81" t="s">
        <v>309</v>
      </c>
      <c r="H7281" s="81"/>
      <c r="I7281" s="81"/>
      <c r="J7281" s="82">
        <v>7.3</v>
      </c>
      <c r="K7281" s="82">
        <v>0</v>
      </c>
      <c r="L7281" s="82">
        <v>-4</v>
      </c>
      <c r="M7281" s="82">
        <v>-29.2</v>
      </c>
    </row>
    <row r="7282" spans="1:13">
      <c r="A7282" t="str">
        <f t="shared" si="113"/>
        <v>TI-106.2442000088381</v>
      </c>
      <c r="B7282" s="81" t="s">
        <v>14276</v>
      </c>
      <c r="C7282" s="81" t="s">
        <v>14277</v>
      </c>
      <c r="D7282" s="81" t="s">
        <v>14278</v>
      </c>
      <c r="E7282" s="81"/>
      <c r="F7282" s="81" t="s">
        <v>226</v>
      </c>
      <c r="G7282" s="81" t="s">
        <v>309</v>
      </c>
      <c r="H7282" s="81" t="s">
        <v>14279</v>
      </c>
      <c r="I7282" s="81"/>
      <c r="J7282" s="82">
        <v>7.3</v>
      </c>
      <c r="K7282" s="82">
        <v>0</v>
      </c>
      <c r="L7282" s="82">
        <v>24</v>
      </c>
      <c r="M7282" s="82">
        <v>175.2</v>
      </c>
    </row>
    <row r="7283" spans="1:13">
      <c r="A7283" t="str">
        <f t="shared" si="113"/>
        <v>TI-106.246</v>
      </c>
      <c r="B7283" s="81" t="s">
        <v>14280</v>
      </c>
      <c r="C7283" s="81" t="s">
        <v>14281</v>
      </c>
      <c r="D7283" s="81" t="s">
        <v>14282</v>
      </c>
      <c r="E7283" s="81"/>
      <c r="F7283" s="81" t="s">
        <v>226</v>
      </c>
      <c r="G7283" s="81" t="s">
        <v>309</v>
      </c>
      <c r="H7283" s="81"/>
      <c r="I7283" s="81"/>
      <c r="J7283" s="82">
        <v>8.25</v>
      </c>
      <c r="K7283" s="82">
        <v>0</v>
      </c>
      <c r="L7283" s="82">
        <v>-4</v>
      </c>
      <c r="M7283" s="82">
        <v>-33</v>
      </c>
    </row>
    <row r="7284" spans="1:13">
      <c r="A7284" t="str">
        <f t="shared" si="113"/>
        <v>TI-106.2462001125980</v>
      </c>
      <c r="B7284" s="81" t="s">
        <v>14280</v>
      </c>
      <c r="C7284" s="81" t="s">
        <v>14281</v>
      </c>
      <c r="D7284" s="81" t="s">
        <v>14282</v>
      </c>
      <c r="E7284" s="81"/>
      <c r="F7284" s="81" t="s">
        <v>226</v>
      </c>
      <c r="G7284" s="81" t="s">
        <v>309</v>
      </c>
      <c r="H7284" s="81" t="s">
        <v>14283</v>
      </c>
      <c r="I7284" s="81"/>
      <c r="J7284" s="82">
        <v>8.25</v>
      </c>
      <c r="K7284" s="82">
        <v>0</v>
      </c>
      <c r="L7284" s="82">
        <v>11</v>
      </c>
      <c r="M7284" s="82">
        <v>90.75</v>
      </c>
    </row>
    <row r="7285" spans="1:13">
      <c r="A7285" t="str">
        <f t="shared" si="113"/>
        <v>TI-106.248</v>
      </c>
      <c r="B7285" s="81" t="s">
        <v>14284</v>
      </c>
      <c r="C7285" s="81" t="s">
        <v>14285</v>
      </c>
      <c r="D7285" s="81" t="s">
        <v>14286</v>
      </c>
      <c r="E7285" s="81"/>
      <c r="F7285" s="81" t="s">
        <v>226</v>
      </c>
      <c r="G7285" s="81" t="s">
        <v>309</v>
      </c>
      <c r="H7285" s="81"/>
      <c r="I7285" s="81"/>
      <c r="J7285" s="82">
        <v>8.19</v>
      </c>
      <c r="K7285" s="82">
        <v>0</v>
      </c>
      <c r="L7285" s="82">
        <v>-4</v>
      </c>
      <c r="M7285" s="82">
        <v>-32.76</v>
      </c>
    </row>
    <row r="7286" spans="1:13">
      <c r="A7286" t="str">
        <f t="shared" si="113"/>
        <v>TI-106.2482001125039</v>
      </c>
      <c r="B7286" s="81" t="s">
        <v>14284</v>
      </c>
      <c r="C7286" s="81" t="s">
        <v>14285</v>
      </c>
      <c r="D7286" s="81" t="s">
        <v>14286</v>
      </c>
      <c r="E7286" s="81"/>
      <c r="F7286" s="81" t="s">
        <v>226</v>
      </c>
      <c r="G7286" s="81" t="s">
        <v>309</v>
      </c>
      <c r="H7286" s="81" t="s">
        <v>14287</v>
      </c>
      <c r="I7286" s="81"/>
      <c r="J7286" s="82">
        <v>8.19</v>
      </c>
      <c r="K7286" s="82">
        <v>0</v>
      </c>
      <c r="L7286" s="82">
        <v>6</v>
      </c>
      <c r="M7286" s="82">
        <v>49.14</v>
      </c>
    </row>
    <row r="7287" spans="1:13">
      <c r="A7287" t="str">
        <f t="shared" si="113"/>
        <v>TI-106.250</v>
      </c>
      <c r="B7287" s="81" t="s">
        <v>14288</v>
      </c>
      <c r="C7287" s="81" t="s">
        <v>14289</v>
      </c>
      <c r="D7287" s="81" t="s">
        <v>14290</v>
      </c>
      <c r="E7287" s="81"/>
      <c r="F7287" s="81" t="s">
        <v>226</v>
      </c>
      <c r="G7287" s="81" t="s">
        <v>309</v>
      </c>
      <c r="H7287" s="81"/>
      <c r="I7287" s="81"/>
      <c r="J7287" s="82">
        <v>39.340000000000003</v>
      </c>
      <c r="K7287" s="82">
        <v>0</v>
      </c>
      <c r="L7287" s="82">
        <v>-4</v>
      </c>
      <c r="M7287" s="82">
        <v>-157.36000000000001</v>
      </c>
    </row>
    <row r="7288" spans="1:13">
      <c r="A7288" t="str">
        <f t="shared" si="113"/>
        <v>TI-106.2502200018083</v>
      </c>
      <c r="B7288" s="81" t="s">
        <v>14288</v>
      </c>
      <c r="C7288" s="81" t="s">
        <v>14289</v>
      </c>
      <c r="D7288" s="81" t="s">
        <v>14290</v>
      </c>
      <c r="E7288" s="81"/>
      <c r="F7288" s="81" t="s">
        <v>226</v>
      </c>
      <c r="G7288" s="81" t="s">
        <v>309</v>
      </c>
      <c r="H7288" s="81" t="s">
        <v>14291</v>
      </c>
      <c r="I7288" s="81"/>
      <c r="J7288" s="82">
        <v>39.340000000000003</v>
      </c>
      <c r="K7288" s="82">
        <v>0</v>
      </c>
      <c r="L7288" s="82">
        <v>9</v>
      </c>
      <c r="M7288" s="82">
        <v>354.06</v>
      </c>
    </row>
    <row r="7289" spans="1:13">
      <c r="A7289" t="str">
        <f t="shared" si="113"/>
        <v>TI-106.250220647742</v>
      </c>
      <c r="B7289" s="81" t="s">
        <v>14288</v>
      </c>
      <c r="C7289" s="81" t="s">
        <v>14289</v>
      </c>
      <c r="D7289" s="81" t="s">
        <v>14290</v>
      </c>
      <c r="E7289" s="81"/>
      <c r="F7289" s="81" t="s">
        <v>226</v>
      </c>
      <c r="G7289" s="81" t="s">
        <v>309</v>
      </c>
      <c r="H7289" s="81" t="s">
        <v>14292</v>
      </c>
      <c r="I7289" s="81"/>
      <c r="J7289" s="82">
        <v>39.340000000000003</v>
      </c>
      <c r="K7289" s="82">
        <v>0</v>
      </c>
      <c r="L7289" s="82">
        <v>9</v>
      </c>
      <c r="M7289" s="82">
        <v>354.06</v>
      </c>
    </row>
    <row r="7290" spans="1:13">
      <c r="A7290" t="str">
        <f t="shared" si="113"/>
        <v>TI-106.2502001126703</v>
      </c>
      <c r="B7290" s="81" t="s">
        <v>14288</v>
      </c>
      <c r="C7290" s="81" t="s">
        <v>14289</v>
      </c>
      <c r="D7290" s="81" t="s">
        <v>14290</v>
      </c>
      <c r="E7290" s="81"/>
      <c r="F7290" s="81" t="s">
        <v>226</v>
      </c>
      <c r="G7290" s="81" t="s">
        <v>309</v>
      </c>
      <c r="H7290" s="81" t="s">
        <v>14293</v>
      </c>
      <c r="I7290" s="81"/>
      <c r="J7290" s="82">
        <v>39.340000000000003</v>
      </c>
      <c r="K7290" s="82">
        <v>0</v>
      </c>
      <c r="L7290" s="82">
        <v>0</v>
      </c>
      <c r="M7290" s="82">
        <v>0</v>
      </c>
    </row>
    <row r="7291" spans="1:13">
      <c r="A7291" t="str">
        <f t="shared" si="113"/>
        <v>TI-106.252</v>
      </c>
      <c r="B7291" s="81" t="s">
        <v>14294</v>
      </c>
      <c r="C7291" s="81" t="s">
        <v>14295</v>
      </c>
      <c r="D7291" s="81" t="s">
        <v>14296</v>
      </c>
      <c r="E7291" s="81"/>
      <c r="F7291" s="81" t="s">
        <v>226</v>
      </c>
      <c r="G7291" s="81" t="s">
        <v>309</v>
      </c>
      <c r="H7291" s="81"/>
      <c r="I7291" s="81"/>
      <c r="J7291" s="82">
        <v>7.48</v>
      </c>
      <c r="K7291" s="82">
        <v>0</v>
      </c>
      <c r="L7291" s="82">
        <v>-3</v>
      </c>
      <c r="M7291" s="82">
        <v>-22.44</v>
      </c>
    </row>
    <row r="7292" spans="1:13">
      <c r="A7292" t="str">
        <f t="shared" si="113"/>
        <v>TI-106.2522001126082</v>
      </c>
      <c r="B7292" s="81" t="s">
        <v>14294</v>
      </c>
      <c r="C7292" s="81" t="s">
        <v>14295</v>
      </c>
      <c r="D7292" s="81" t="s">
        <v>14296</v>
      </c>
      <c r="E7292" s="81"/>
      <c r="F7292" s="81" t="s">
        <v>226</v>
      </c>
      <c r="G7292" s="81" t="s">
        <v>309</v>
      </c>
      <c r="H7292" s="81" t="s">
        <v>14297</v>
      </c>
      <c r="I7292" s="81"/>
      <c r="J7292" s="82">
        <v>7.48</v>
      </c>
      <c r="K7292" s="82">
        <v>0</v>
      </c>
      <c r="L7292" s="82">
        <v>35</v>
      </c>
      <c r="M7292" s="82">
        <v>261.8</v>
      </c>
    </row>
    <row r="7293" spans="1:13">
      <c r="A7293" t="str">
        <f t="shared" si="113"/>
        <v>TI-106.254</v>
      </c>
      <c r="B7293" s="81" t="s">
        <v>14298</v>
      </c>
      <c r="C7293" s="81" t="s">
        <v>14299</v>
      </c>
      <c r="D7293" s="81" t="s">
        <v>14300</v>
      </c>
      <c r="E7293" s="81"/>
      <c r="F7293" s="81" t="s">
        <v>226</v>
      </c>
      <c r="G7293" s="81" t="s">
        <v>236</v>
      </c>
      <c r="H7293" s="81"/>
      <c r="I7293" s="81"/>
      <c r="J7293" s="82">
        <v>9.6199999999999992</v>
      </c>
      <c r="K7293" s="82">
        <v>0</v>
      </c>
      <c r="L7293" s="82">
        <v>-3</v>
      </c>
      <c r="M7293" s="82">
        <v>-28.86</v>
      </c>
    </row>
    <row r="7294" spans="1:13">
      <c r="A7294" t="str">
        <f t="shared" si="113"/>
        <v>TI-106.2542001125984</v>
      </c>
      <c r="B7294" s="81" t="s">
        <v>14298</v>
      </c>
      <c r="C7294" s="81" t="s">
        <v>14299</v>
      </c>
      <c r="D7294" s="81" t="s">
        <v>14300</v>
      </c>
      <c r="E7294" s="81"/>
      <c r="F7294" s="81" t="s">
        <v>226</v>
      </c>
      <c r="G7294" s="81" t="s">
        <v>236</v>
      </c>
      <c r="H7294" s="81" t="s">
        <v>14301</v>
      </c>
      <c r="I7294" s="81"/>
      <c r="J7294" s="82">
        <v>9.6199999999999992</v>
      </c>
      <c r="K7294" s="82">
        <v>0</v>
      </c>
      <c r="L7294" s="82">
        <v>0</v>
      </c>
      <c r="M7294" s="82">
        <v>0</v>
      </c>
    </row>
    <row r="7295" spans="1:13">
      <c r="A7295" t="str">
        <f t="shared" si="113"/>
        <v>TI-106.2542100099561</v>
      </c>
      <c r="B7295" s="81" t="s">
        <v>14298</v>
      </c>
      <c r="C7295" s="81" t="s">
        <v>14299</v>
      </c>
      <c r="D7295" s="81" t="s">
        <v>14300</v>
      </c>
      <c r="E7295" s="81"/>
      <c r="F7295" s="81" t="s">
        <v>226</v>
      </c>
      <c r="G7295" s="81" t="s">
        <v>236</v>
      </c>
      <c r="H7295" s="81" t="s">
        <v>14302</v>
      </c>
      <c r="I7295" s="81"/>
      <c r="J7295" s="82">
        <v>9.6199999999999992</v>
      </c>
      <c r="K7295" s="82">
        <v>0</v>
      </c>
      <c r="L7295" s="82">
        <v>3</v>
      </c>
      <c r="M7295" s="82">
        <v>28.86</v>
      </c>
    </row>
    <row r="7296" spans="1:13">
      <c r="A7296" t="str">
        <f t="shared" si="113"/>
        <v>TI-106.25621000998801</v>
      </c>
      <c r="B7296" s="81" t="s">
        <v>14303</v>
      </c>
      <c r="C7296" s="81" t="s">
        <v>14304</v>
      </c>
      <c r="D7296" s="81" t="s">
        <v>14305</v>
      </c>
      <c r="E7296" s="81"/>
      <c r="F7296" s="81" t="s">
        <v>226</v>
      </c>
      <c r="G7296" s="81" t="s">
        <v>236</v>
      </c>
      <c r="H7296" s="81" t="s">
        <v>14306</v>
      </c>
      <c r="I7296" s="81"/>
      <c r="J7296" s="82">
        <v>12.21</v>
      </c>
      <c r="K7296" s="82">
        <v>0</v>
      </c>
      <c r="L7296" s="82">
        <v>1</v>
      </c>
      <c r="M7296" s="82">
        <v>12.21</v>
      </c>
    </row>
    <row r="7297" spans="1:13">
      <c r="A7297" t="str">
        <f t="shared" si="113"/>
        <v>TI-106.2562200017494</v>
      </c>
      <c r="B7297" s="81" t="s">
        <v>14303</v>
      </c>
      <c r="C7297" s="81" t="s">
        <v>14304</v>
      </c>
      <c r="D7297" s="81" t="s">
        <v>14305</v>
      </c>
      <c r="E7297" s="81"/>
      <c r="F7297" s="81" t="s">
        <v>226</v>
      </c>
      <c r="G7297" s="81" t="s">
        <v>236</v>
      </c>
      <c r="H7297" s="81" t="s">
        <v>6432</v>
      </c>
      <c r="I7297" s="81"/>
      <c r="J7297" s="82">
        <v>12.21</v>
      </c>
      <c r="K7297" s="82">
        <v>0</v>
      </c>
      <c r="L7297" s="82">
        <v>1</v>
      </c>
      <c r="M7297" s="82">
        <v>12.21</v>
      </c>
    </row>
    <row r="7298" spans="1:13">
      <c r="A7298" t="str">
        <f t="shared" si="113"/>
        <v>TI-106.258200113080</v>
      </c>
      <c r="B7298" s="81" t="s">
        <v>14307</v>
      </c>
      <c r="C7298" s="81" t="s">
        <v>14308</v>
      </c>
      <c r="D7298" s="81" t="s">
        <v>14309</v>
      </c>
      <c r="E7298" s="81"/>
      <c r="F7298" s="81" t="s">
        <v>226</v>
      </c>
      <c r="G7298" s="81" t="s">
        <v>309</v>
      </c>
      <c r="H7298" s="81" t="s">
        <v>14310</v>
      </c>
      <c r="I7298" s="81"/>
      <c r="J7298" s="82">
        <v>4.1500000000000004</v>
      </c>
      <c r="K7298" s="82">
        <v>0</v>
      </c>
      <c r="L7298" s="82">
        <v>25</v>
      </c>
      <c r="M7298" s="82">
        <v>103.75</v>
      </c>
    </row>
    <row r="7299" spans="1:13">
      <c r="A7299" t="str">
        <f t="shared" ref="A7299:A7362" si="114">CONCATENATE(B7299,H7299)</f>
        <v>TI-106.258</v>
      </c>
      <c r="B7299" s="81" t="s">
        <v>14307</v>
      </c>
      <c r="C7299" s="81" t="s">
        <v>14308</v>
      </c>
      <c r="D7299" s="81" t="s">
        <v>14309</v>
      </c>
      <c r="E7299" s="81"/>
      <c r="F7299" s="81" t="s">
        <v>226</v>
      </c>
      <c r="G7299" s="81" t="s">
        <v>309</v>
      </c>
      <c r="H7299" s="81"/>
      <c r="I7299" s="81"/>
      <c r="J7299" s="82">
        <v>4.1500000000000004</v>
      </c>
      <c r="K7299" s="82">
        <v>0</v>
      </c>
      <c r="L7299" s="82">
        <v>0</v>
      </c>
      <c r="M7299" s="82">
        <v>0</v>
      </c>
    </row>
    <row r="7300" spans="1:13">
      <c r="A7300" t="str">
        <f t="shared" si="114"/>
        <v>TI-106.2582200026496</v>
      </c>
      <c r="B7300" s="81" t="s">
        <v>14307</v>
      </c>
      <c r="C7300" s="81" t="s">
        <v>14308</v>
      </c>
      <c r="D7300" s="81" t="s">
        <v>14309</v>
      </c>
      <c r="E7300" s="81"/>
      <c r="F7300" s="81" t="s">
        <v>226</v>
      </c>
      <c r="G7300" s="81" t="s">
        <v>309</v>
      </c>
      <c r="H7300" s="81" t="s">
        <v>6435</v>
      </c>
      <c r="I7300" s="81"/>
      <c r="J7300" s="82">
        <v>4.1500000000000004</v>
      </c>
      <c r="K7300" s="82">
        <v>0</v>
      </c>
      <c r="L7300" s="82">
        <v>1</v>
      </c>
      <c r="M7300" s="82">
        <v>4.1500000000000004</v>
      </c>
    </row>
    <row r="7301" spans="1:13">
      <c r="A7301" t="str">
        <f t="shared" si="114"/>
        <v>TI-106.260200113081</v>
      </c>
      <c r="B7301" s="81" t="s">
        <v>14311</v>
      </c>
      <c r="C7301" s="81" t="s">
        <v>14312</v>
      </c>
      <c r="D7301" s="81" t="s">
        <v>14313</v>
      </c>
      <c r="E7301" s="81"/>
      <c r="F7301" s="81" t="s">
        <v>226</v>
      </c>
      <c r="G7301" s="81" t="s">
        <v>309</v>
      </c>
      <c r="H7301" s="81" t="s">
        <v>14314</v>
      </c>
      <c r="I7301" s="81"/>
      <c r="J7301" s="82">
        <v>31.54</v>
      </c>
      <c r="K7301" s="82">
        <v>0</v>
      </c>
      <c r="L7301" s="82">
        <v>0</v>
      </c>
      <c r="M7301" s="82">
        <v>0</v>
      </c>
    </row>
    <row r="7302" spans="1:13">
      <c r="A7302" t="str">
        <f t="shared" si="114"/>
        <v>TI-106.260</v>
      </c>
      <c r="B7302" s="81" t="s">
        <v>14311</v>
      </c>
      <c r="C7302" s="81" t="s">
        <v>14312</v>
      </c>
      <c r="D7302" s="81" t="s">
        <v>14313</v>
      </c>
      <c r="E7302" s="81"/>
      <c r="F7302" s="81" t="s">
        <v>226</v>
      </c>
      <c r="G7302" s="81" t="s">
        <v>309</v>
      </c>
      <c r="H7302" s="81"/>
      <c r="I7302" s="81"/>
      <c r="J7302" s="82">
        <v>31.54</v>
      </c>
      <c r="K7302" s="82">
        <v>0</v>
      </c>
      <c r="L7302" s="82">
        <v>0</v>
      </c>
      <c r="M7302" s="82">
        <v>0</v>
      </c>
    </row>
    <row r="7303" spans="1:13">
      <c r="A7303" t="str">
        <f t="shared" si="114"/>
        <v>TI-106.2602200138041</v>
      </c>
      <c r="B7303" s="81" t="s">
        <v>14311</v>
      </c>
      <c r="C7303" s="81" t="s">
        <v>14312</v>
      </c>
      <c r="D7303" s="81" t="s">
        <v>14313</v>
      </c>
      <c r="E7303" s="81"/>
      <c r="F7303" s="81" t="s">
        <v>226</v>
      </c>
      <c r="G7303" s="81" t="s">
        <v>309</v>
      </c>
      <c r="H7303" s="81" t="s">
        <v>14315</v>
      </c>
      <c r="I7303" s="81"/>
      <c r="J7303" s="82">
        <v>31.54</v>
      </c>
      <c r="K7303" s="82">
        <v>0</v>
      </c>
      <c r="L7303" s="82">
        <v>1</v>
      </c>
      <c r="M7303" s="82">
        <v>31.54</v>
      </c>
    </row>
    <row r="7304" spans="1:13">
      <c r="A7304" t="str">
        <f t="shared" si="114"/>
        <v>TI-106.2602200018084</v>
      </c>
      <c r="B7304" s="81" t="s">
        <v>14311</v>
      </c>
      <c r="C7304" s="81" t="s">
        <v>14312</v>
      </c>
      <c r="D7304" s="81" t="s">
        <v>14313</v>
      </c>
      <c r="E7304" s="81"/>
      <c r="F7304" s="81" t="s">
        <v>226</v>
      </c>
      <c r="G7304" s="81" t="s">
        <v>309</v>
      </c>
      <c r="H7304" s="81" t="s">
        <v>6438</v>
      </c>
      <c r="I7304" s="81"/>
      <c r="J7304" s="82">
        <v>31.54</v>
      </c>
      <c r="K7304" s="82">
        <v>0</v>
      </c>
      <c r="L7304" s="82">
        <v>1</v>
      </c>
      <c r="M7304" s="82">
        <v>31.54</v>
      </c>
    </row>
    <row r="7305" spans="1:13">
      <c r="A7305" t="str">
        <f t="shared" si="114"/>
        <v>TI-106.262220647743</v>
      </c>
      <c r="B7305" s="81" t="s">
        <v>14316</v>
      </c>
      <c r="C7305" s="81" t="s">
        <v>14317</v>
      </c>
      <c r="D7305" s="81" t="s">
        <v>14318</v>
      </c>
      <c r="E7305" s="81"/>
      <c r="F7305" s="81" t="s">
        <v>226</v>
      </c>
      <c r="G7305" s="81" t="s">
        <v>309</v>
      </c>
      <c r="H7305" s="81" t="s">
        <v>14319</v>
      </c>
      <c r="I7305" s="81"/>
      <c r="J7305" s="82">
        <v>35.880000000000003</v>
      </c>
      <c r="K7305" s="82">
        <v>0</v>
      </c>
      <c r="L7305" s="82">
        <v>2</v>
      </c>
      <c r="M7305" s="82">
        <v>71.760000000000005</v>
      </c>
    </row>
    <row r="7306" spans="1:13">
      <c r="A7306" t="str">
        <f t="shared" si="114"/>
        <v>TI-106.262</v>
      </c>
      <c r="B7306" s="81" t="s">
        <v>14316</v>
      </c>
      <c r="C7306" s="81" t="s">
        <v>14317</v>
      </c>
      <c r="D7306" s="81" t="s">
        <v>14318</v>
      </c>
      <c r="E7306" s="81"/>
      <c r="F7306" s="81" t="s">
        <v>226</v>
      </c>
      <c r="G7306" s="81" t="s">
        <v>309</v>
      </c>
      <c r="H7306" s="81"/>
      <c r="I7306" s="81"/>
      <c r="J7306" s="82">
        <v>35.880000000000003</v>
      </c>
      <c r="K7306" s="82">
        <v>0</v>
      </c>
      <c r="L7306" s="82">
        <v>0</v>
      </c>
      <c r="M7306" s="82">
        <v>0</v>
      </c>
    </row>
    <row r="7307" spans="1:13">
      <c r="A7307" t="str">
        <f t="shared" si="114"/>
        <v>TI-106.2622100055445</v>
      </c>
      <c r="B7307" s="81" t="s">
        <v>14316</v>
      </c>
      <c r="C7307" s="81" t="s">
        <v>14317</v>
      </c>
      <c r="D7307" s="81" t="s">
        <v>14318</v>
      </c>
      <c r="E7307" s="81"/>
      <c r="F7307" s="81" t="s">
        <v>226</v>
      </c>
      <c r="G7307" s="81" t="s">
        <v>309</v>
      </c>
      <c r="H7307" s="81" t="s">
        <v>6441</v>
      </c>
      <c r="I7307" s="81"/>
      <c r="J7307" s="82">
        <v>35.880000000000003</v>
      </c>
      <c r="K7307" s="82">
        <v>0</v>
      </c>
      <c r="L7307" s="82">
        <v>8</v>
      </c>
      <c r="M7307" s="82">
        <v>287.04000000000002</v>
      </c>
    </row>
    <row r="7308" spans="1:13">
      <c r="A7308" t="str">
        <f t="shared" si="114"/>
        <v>TI-106.2652001125987</v>
      </c>
      <c r="B7308" s="81" t="s">
        <v>14320</v>
      </c>
      <c r="C7308" s="81" t="s">
        <v>14321</v>
      </c>
      <c r="D7308" s="81" t="s">
        <v>14322</v>
      </c>
      <c r="E7308" s="81"/>
      <c r="F7308" s="81" t="s">
        <v>226</v>
      </c>
      <c r="G7308" s="81" t="s">
        <v>309</v>
      </c>
      <c r="H7308" s="81" t="s">
        <v>14323</v>
      </c>
      <c r="I7308" s="81"/>
      <c r="J7308" s="82">
        <v>8.9700000000000006</v>
      </c>
      <c r="K7308" s="82">
        <v>0</v>
      </c>
      <c r="L7308" s="82">
        <v>52</v>
      </c>
      <c r="M7308" s="82">
        <v>466.44</v>
      </c>
    </row>
    <row r="7309" spans="1:13">
      <c r="A7309" t="str">
        <f t="shared" si="114"/>
        <v>TI-106.2662100099880</v>
      </c>
      <c r="B7309" s="81" t="s">
        <v>14324</v>
      </c>
      <c r="C7309" s="81" t="s">
        <v>14325</v>
      </c>
      <c r="D7309" s="81" t="s">
        <v>14326</v>
      </c>
      <c r="E7309" s="81"/>
      <c r="F7309" s="81" t="s">
        <v>226</v>
      </c>
      <c r="G7309" s="81" t="s">
        <v>236</v>
      </c>
      <c r="H7309" s="81" t="s">
        <v>14327</v>
      </c>
      <c r="I7309" s="81"/>
      <c r="J7309" s="82">
        <v>9.74</v>
      </c>
      <c r="K7309" s="82">
        <v>0</v>
      </c>
      <c r="L7309" s="82">
        <v>8</v>
      </c>
      <c r="M7309" s="82">
        <v>77.92</v>
      </c>
    </row>
    <row r="7310" spans="1:13">
      <c r="A7310" t="str">
        <f t="shared" si="114"/>
        <v>TI-106.2681900047983</v>
      </c>
      <c r="B7310" s="81" t="s">
        <v>14328</v>
      </c>
      <c r="C7310" s="81" t="s">
        <v>14325</v>
      </c>
      <c r="D7310" s="81" t="s">
        <v>14329</v>
      </c>
      <c r="E7310" s="81"/>
      <c r="F7310" s="81" t="s">
        <v>226</v>
      </c>
      <c r="G7310" s="81" t="s">
        <v>236</v>
      </c>
      <c r="H7310" s="81" t="s">
        <v>6446</v>
      </c>
      <c r="I7310" s="81"/>
      <c r="J7310" s="82">
        <v>8.43</v>
      </c>
      <c r="K7310" s="82">
        <v>0</v>
      </c>
      <c r="L7310" s="82">
        <v>5</v>
      </c>
      <c r="M7310" s="82">
        <v>42.15</v>
      </c>
    </row>
    <row r="7311" spans="1:13">
      <c r="A7311" t="str">
        <f t="shared" si="114"/>
        <v>TI-106.270220647747</v>
      </c>
      <c r="B7311" s="81" t="s">
        <v>14330</v>
      </c>
      <c r="C7311" s="81" t="s">
        <v>14331</v>
      </c>
      <c r="D7311" s="81" t="s">
        <v>14332</v>
      </c>
      <c r="E7311" s="81"/>
      <c r="F7311" s="81" t="s">
        <v>226</v>
      </c>
      <c r="G7311" s="81" t="s">
        <v>309</v>
      </c>
      <c r="H7311" s="81" t="s">
        <v>14333</v>
      </c>
      <c r="I7311" s="81"/>
      <c r="J7311" s="82">
        <v>29.73</v>
      </c>
      <c r="K7311" s="82">
        <v>0</v>
      </c>
      <c r="L7311" s="82">
        <v>0</v>
      </c>
      <c r="M7311" s="82">
        <v>0</v>
      </c>
    </row>
    <row r="7312" spans="1:13">
      <c r="A7312" t="str">
        <f t="shared" si="114"/>
        <v>TI-106.270</v>
      </c>
      <c r="B7312" s="81" t="s">
        <v>14330</v>
      </c>
      <c r="C7312" s="81" t="s">
        <v>14331</v>
      </c>
      <c r="D7312" s="81" t="s">
        <v>14332</v>
      </c>
      <c r="E7312" s="81"/>
      <c r="F7312" s="81" t="s">
        <v>226</v>
      </c>
      <c r="G7312" s="81" t="s">
        <v>309</v>
      </c>
      <c r="H7312" s="81"/>
      <c r="I7312" s="81"/>
      <c r="J7312" s="82">
        <v>29.73</v>
      </c>
      <c r="K7312" s="82">
        <v>0</v>
      </c>
      <c r="L7312" s="82">
        <v>0</v>
      </c>
      <c r="M7312" s="82">
        <v>0</v>
      </c>
    </row>
    <row r="7313" spans="1:13">
      <c r="A7313" t="str">
        <f t="shared" si="114"/>
        <v>TI-106.2701900048256</v>
      </c>
      <c r="B7313" s="81" t="s">
        <v>14330</v>
      </c>
      <c r="C7313" s="81" t="s">
        <v>14331</v>
      </c>
      <c r="D7313" s="81" t="s">
        <v>14332</v>
      </c>
      <c r="E7313" s="81"/>
      <c r="F7313" s="81" t="s">
        <v>226</v>
      </c>
      <c r="G7313" s="81" t="s">
        <v>309</v>
      </c>
      <c r="H7313" s="81" t="s">
        <v>6450</v>
      </c>
      <c r="I7313" s="81"/>
      <c r="J7313" s="82">
        <v>29.73</v>
      </c>
      <c r="K7313" s="82">
        <v>0</v>
      </c>
      <c r="L7313" s="82">
        <v>0</v>
      </c>
      <c r="M7313" s="82">
        <v>0</v>
      </c>
    </row>
    <row r="7314" spans="1:13">
      <c r="A7314" t="str">
        <f t="shared" si="114"/>
        <v>TI-106.2702200125423</v>
      </c>
      <c r="B7314" s="81" t="s">
        <v>14330</v>
      </c>
      <c r="C7314" s="81" t="s">
        <v>14331</v>
      </c>
      <c r="D7314" s="81" t="s">
        <v>14332</v>
      </c>
      <c r="E7314" s="81"/>
      <c r="F7314" s="81" t="s">
        <v>226</v>
      </c>
      <c r="G7314" s="81" t="s">
        <v>309</v>
      </c>
      <c r="H7314" s="81" t="s">
        <v>6449</v>
      </c>
      <c r="I7314" s="81"/>
      <c r="J7314" s="82">
        <v>29.73</v>
      </c>
      <c r="K7314" s="82">
        <v>0</v>
      </c>
      <c r="L7314" s="82">
        <v>7</v>
      </c>
      <c r="M7314" s="82">
        <v>208.11</v>
      </c>
    </row>
    <row r="7315" spans="1:13">
      <c r="A7315" t="str">
        <f t="shared" si="114"/>
        <v>TI-106.280220545918</v>
      </c>
      <c r="B7315" s="81" t="s">
        <v>14334</v>
      </c>
      <c r="C7315" s="81" t="s">
        <v>14331</v>
      </c>
      <c r="D7315" s="81" t="s">
        <v>14335</v>
      </c>
      <c r="E7315" s="81"/>
      <c r="F7315" s="81" t="s">
        <v>226</v>
      </c>
      <c r="G7315" s="81" t="s">
        <v>309</v>
      </c>
      <c r="H7315" s="81" t="s">
        <v>14336</v>
      </c>
      <c r="I7315" s="81"/>
      <c r="J7315" s="82">
        <v>20.61</v>
      </c>
      <c r="K7315" s="82">
        <v>0</v>
      </c>
      <c r="L7315" s="82">
        <v>0</v>
      </c>
      <c r="M7315" s="82">
        <v>0</v>
      </c>
    </row>
    <row r="7316" spans="1:13">
      <c r="A7316" t="str">
        <f t="shared" si="114"/>
        <v>TI-106.280221153336</v>
      </c>
      <c r="B7316" s="81" t="s">
        <v>14334</v>
      </c>
      <c r="C7316" s="81" t="s">
        <v>14331</v>
      </c>
      <c r="D7316" s="81" t="s">
        <v>14335</v>
      </c>
      <c r="E7316" s="81"/>
      <c r="F7316" s="81" t="s">
        <v>226</v>
      </c>
      <c r="G7316" s="81" t="s">
        <v>309</v>
      </c>
      <c r="H7316" s="81" t="s">
        <v>14337</v>
      </c>
      <c r="I7316" s="81"/>
      <c r="J7316" s="82">
        <v>20.61</v>
      </c>
      <c r="K7316" s="82">
        <v>0</v>
      </c>
      <c r="L7316" s="82">
        <v>0</v>
      </c>
      <c r="M7316" s="82">
        <v>0</v>
      </c>
    </row>
    <row r="7317" spans="1:13">
      <c r="A7317" t="str">
        <f t="shared" si="114"/>
        <v>TI-106.280211038895</v>
      </c>
      <c r="B7317" s="81" t="s">
        <v>14334</v>
      </c>
      <c r="C7317" s="81" t="s">
        <v>14331</v>
      </c>
      <c r="D7317" s="81" t="s">
        <v>14335</v>
      </c>
      <c r="E7317" s="81"/>
      <c r="F7317" s="81" t="s">
        <v>226</v>
      </c>
      <c r="G7317" s="81" t="s">
        <v>309</v>
      </c>
      <c r="H7317" s="81" t="s">
        <v>14338</v>
      </c>
      <c r="I7317" s="81"/>
      <c r="J7317" s="82">
        <v>20.61</v>
      </c>
      <c r="K7317" s="82">
        <v>0</v>
      </c>
      <c r="L7317" s="82">
        <v>0</v>
      </c>
      <c r="M7317" s="82">
        <v>0</v>
      </c>
    </row>
    <row r="7318" spans="1:13">
      <c r="A7318" t="str">
        <f t="shared" si="114"/>
        <v>TI-106.280</v>
      </c>
      <c r="B7318" s="81" t="s">
        <v>14334</v>
      </c>
      <c r="C7318" s="81" t="s">
        <v>14331</v>
      </c>
      <c r="D7318" s="81" t="s">
        <v>14335</v>
      </c>
      <c r="E7318" s="81"/>
      <c r="F7318" s="81" t="s">
        <v>226</v>
      </c>
      <c r="G7318" s="81" t="s">
        <v>309</v>
      </c>
      <c r="H7318" s="81"/>
      <c r="I7318" s="81"/>
      <c r="J7318" s="82">
        <v>20.61</v>
      </c>
      <c r="K7318" s="82">
        <v>0</v>
      </c>
      <c r="L7318" s="82">
        <v>0</v>
      </c>
      <c r="M7318" s="82">
        <v>0</v>
      </c>
    </row>
    <row r="7319" spans="1:13">
      <c r="A7319" t="str">
        <f t="shared" si="114"/>
        <v>Ti-SF-500.365</v>
      </c>
      <c r="B7319" s="81" t="s">
        <v>14339</v>
      </c>
      <c r="C7319" s="81" t="s">
        <v>14340</v>
      </c>
      <c r="D7319" s="81" t="s">
        <v>14341</v>
      </c>
      <c r="E7319" s="81"/>
      <c r="F7319" s="81" t="s">
        <v>226</v>
      </c>
      <c r="G7319" s="81" t="s">
        <v>309</v>
      </c>
      <c r="H7319" s="81"/>
      <c r="I7319" s="81"/>
      <c r="J7319" s="82">
        <v>8.43</v>
      </c>
      <c r="K7319" s="82">
        <v>0</v>
      </c>
      <c r="L7319" s="82">
        <v>-1</v>
      </c>
      <c r="M7319" s="82">
        <v>-8.43</v>
      </c>
    </row>
    <row r="7320" spans="1:13">
      <c r="A7320" t="str">
        <f t="shared" si="114"/>
        <v>Ti-SF-500.365200112254</v>
      </c>
      <c r="B7320" s="81" t="s">
        <v>14339</v>
      </c>
      <c r="C7320" s="81" t="s">
        <v>14340</v>
      </c>
      <c r="D7320" s="81" t="s">
        <v>14341</v>
      </c>
      <c r="E7320" s="81"/>
      <c r="F7320" s="81" t="s">
        <v>226</v>
      </c>
      <c r="G7320" s="81" t="s">
        <v>309</v>
      </c>
      <c r="H7320" s="81" t="s">
        <v>14342</v>
      </c>
      <c r="I7320" s="81"/>
      <c r="J7320" s="82">
        <v>8.43</v>
      </c>
      <c r="K7320" s="82">
        <v>0</v>
      </c>
      <c r="L7320" s="82">
        <v>18</v>
      </c>
      <c r="M7320" s="82">
        <v>151.74</v>
      </c>
    </row>
    <row r="7321" spans="1:13">
      <c r="A7321" t="str">
        <f t="shared" si="114"/>
        <v>Ti-SF-500.370200112255</v>
      </c>
      <c r="B7321" s="81" t="s">
        <v>14343</v>
      </c>
      <c r="C7321" s="81" t="s">
        <v>14344</v>
      </c>
      <c r="D7321" s="81" t="s">
        <v>14345</v>
      </c>
      <c r="E7321" s="81"/>
      <c r="F7321" s="81" t="s">
        <v>226</v>
      </c>
      <c r="G7321" s="81" t="s">
        <v>309</v>
      </c>
      <c r="H7321" s="81" t="s">
        <v>14346</v>
      </c>
      <c r="I7321" s="81"/>
      <c r="J7321" s="82">
        <v>8.43</v>
      </c>
      <c r="K7321" s="82">
        <v>0</v>
      </c>
      <c r="L7321" s="82">
        <v>19</v>
      </c>
      <c r="M7321" s="82">
        <v>160.16999999999999</v>
      </c>
    </row>
    <row r="7322" spans="1:13">
      <c r="A7322" t="str">
        <f t="shared" si="114"/>
        <v>Ti-SF-500.375</v>
      </c>
      <c r="B7322" s="81" t="s">
        <v>14347</v>
      </c>
      <c r="C7322" s="81" t="s">
        <v>14348</v>
      </c>
      <c r="D7322" s="81" t="s">
        <v>14349</v>
      </c>
      <c r="E7322" s="81"/>
      <c r="F7322" s="81" t="s">
        <v>226</v>
      </c>
      <c r="G7322" s="81" t="s">
        <v>309</v>
      </c>
      <c r="H7322" s="81"/>
      <c r="I7322" s="81"/>
      <c r="J7322" s="82">
        <v>8.7899999999999991</v>
      </c>
      <c r="K7322" s="82">
        <v>0</v>
      </c>
      <c r="L7322" s="82">
        <v>-1</v>
      </c>
      <c r="M7322" s="82">
        <v>-8.7899999999999991</v>
      </c>
    </row>
    <row r="7323" spans="1:13">
      <c r="A7323" t="str">
        <f t="shared" si="114"/>
        <v>Ti-SF-500.375200112256</v>
      </c>
      <c r="B7323" s="81" t="s">
        <v>14347</v>
      </c>
      <c r="C7323" s="81" t="s">
        <v>14348</v>
      </c>
      <c r="D7323" s="81" t="s">
        <v>14349</v>
      </c>
      <c r="E7323" s="81"/>
      <c r="F7323" s="81" t="s">
        <v>226</v>
      </c>
      <c r="G7323" s="81" t="s">
        <v>309</v>
      </c>
      <c r="H7323" s="81" t="s">
        <v>14350</v>
      </c>
      <c r="I7323" s="81"/>
      <c r="J7323" s="82">
        <v>8.7899999999999991</v>
      </c>
      <c r="K7323" s="82">
        <v>0</v>
      </c>
      <c r="L7323" s="82">
        <v>16</v>
      </c>
      <c r="M7323" s="82">
        <v>140.63999999999999</v>
      </c>
    </row>
    <row r="7324" spans="1:13">
      <c r="A7324" t="str">
        <f t="shared" si="114"/>
        <v>Ti-SF-500.380200112257</v>
      </c>
      <c r="B7324" s="81" t="s">
        <v>14351</v>
      </c>
      <c r="C7324" s="81" t="s">
        <v>14352</v>
      </c>
      <c r="D7324" s="81" t="s">
        <v>14353</v>
      </c>
      <c r="E7324" s="81"/>
      <c r="F7324" s="81" t="s">
        <v>226</v>
      </c>
      <c r="G7324" s="81" t="s">
        <v>309</v>
      </c>
      <c r="H7324" s="81" t="s">
        <v>14354</v>
      </c>
      <c r="I7324" s="81"/>
      <c r="J7324" s="82">
        <v>8.49</v>
      </c>
      <c r="K7324" s="82">
        <v>0</v>
      </c>
      <c r="L7324" s="82">
        <v>18</v>
      </c>
      <c r="M7324" s="82">
        <v>152.82</v>
      </c>
    </row>
    <row r="7325" spans="1:13">
      <c r="A7325" t="str">
        <f t="shared" si="114"/>
        <v>Ti-SF-500.385200112258</v>
      </c>
      <c r="B7325" s="81" t="s">
        <v>14355</v>
      </c>
      <c r="C7325" s="81" t="s">
        <v>14356</v>
      </c>
      <c r="D7325" s="81" t="s">
        <v>14357</v>
      </c>
      <c r="E7325" s="81"/>
      <c r="F7325" s="81" t="s">
        <v>226</v>
      </c>
      <c r="G7325" s="81" t="s">
        <v>309</v>
      </c>
      <c r="H7325" s="81" t="s">
        <v>14358</v>
      </c>
      <c r="I7325" s="81"/>
      <c r="J7325" s="82">
        <v>8.64</v>
      </c>
      <c r="K7325" s="82">
        <v>0</v>
      </c>
      <c r="L7325" s="82">
        <v>16</v>
      </c>
      <c r="M7325" s="82">
        <v>138.24</v>
      </c>
    </row>
    <row r="7326" spans="1:13">
      <c r="A7326" t="str">
        <f t="shared" si="114"/>
        <v>Ti-SF-500.390200112259</v>
      </c>
      <c r="B7326" s="81" t="s">
        <v>14359</v>
      </c>
      <c r="C7326" s="81" t="s">
        <v>14360</v>
      </c>
      <c r="D7326" s="81" t="s">
        <v>14361</v>
      </c>
      <c r="E7326" s="81"/>
      <c r="F7326" s="81" t="s">
        <v>226</v>
      </c>
      <c r="G7326" s="81" t="s">
        <v>309</v>
      </c>
      <c r="H7326" s="81" t="s">
        <v>14362</v>
      </c>
      <c r="I7326" s="81"/>
      <c r="J7326" s="82">
        <v>7.9</v>
      </c>
      <c r="K7326" s="82">
        <v>0</v>
      </c>
      <c r="L7326" s="82">
        <v>20</v>
      </c>
      <c r="M7326" s="82">
        <v>158</v>
      </c>
    </row>
    <row r="7327" spans="1:13">
      <c r="A7327" t="str">
        <f t="shared" si="114"/>
        <v>Ti-SF-500.395200112260</v>
      </c>
      <c r="B7327" s="81" t="s">
        <v>14363</v>
      </c>
      <c r="C7327" s="81" t="s">
        <v>14364</v>
      </c>
      <c r="D7327" s="81" t="s">
        <v>14365</v>
      </c>
      <c r="E7327" s="81"/>
      <c r="F7327" s="81" t="s">
        <v>226</v>
      </c>
      <c r="G7327" s="81" t="s">
        <v>309</v>
      </c>
      <c r="H7327" s="81" t="s">
        <v>14366</v>
      </c>
      <c r="I7327" s="81"/>
      <c r="J7327" s="82">
        <v>7.97</v>
      </c>
      <c r="K7327" s="82">
        <v>0</v>
      </c>
      <c r="L7327" s="82">
        <v>20</v>
      </c>
      <c r="M7327" s="82">
        <v>159.4</v>
      </c>
    </row>
    <row r="7328" spans="1:13">
      <c r="A7328" t="str">
        <f t="shared" si="114"/>
        <v>Ti-SF-501.760191007707</v>
      </c>
      <c r="B7328" s="81" t="s">
        <v>14367</v>
      </c>
      <c r="C7328" s="81" t="s">
        <v>14368</v>
      </c>
      <c r="D7328" s="81" t="s">
        <v>14369</v>
      </c>
      <c r="E7328" s="81"/>
      <c r="F7328" s="81" t="s">
        <v>226</v>
      </c>
      <c r="G7328" s="81" t="s">
        <v>309</v>
      </c>
      <c r="H7328" s="81" t="s">
        <v>14370</v>
      </c>
      <c r="I7328" s="81"/>
      <c r="J7328" s="82">
        <v>29.07</v>
      </c>
      <c r="K7328" s="82">
        <v>0</v>
      </c>
      <c r="L7328" s="82">
        <v>5</v>
      </c>
      <c r="M7328" s="82">
        <v>145.35</v>
      </c>
    </row>
    <row r="7329" spans="1:13">
      <c r="A7329" t="str">
        <f t="shared" si="114"/>
        <v>Ti-SF-501.765191007708</v>
      </c>
      <c r="B7329" s="81" t="s">
        <v>14371</v>
      </c>
      <c r="C7329" s="81" t="s">
        <v>14372</v>
      </c>
      <c r="D7329" s="81" t="s">
        <v>14373</v>
      </c>
      <c r="E7329" s="81"/>
      <c r="F7329" s="81" t="s">
        <v>226</v>
      </c>
      <c r="G7329" s="81" t="s">
        <v>309</v>
      </c>
      <c r="H7329" s="81" t="s">
        <v>14374</v>
      </c>
      <c r="I7329" s="81"/>
      <c r="J7329" s="82">
        <v>29.07</v>
      </c>
      <c r="K7329" s="82">
        <v>0</v>
      </c>
      <c r="L7329" s="82">
        <v>5</v>
      </c>
      <c r="M7329" s="82">
        <v>145.35</v>
      </c>
    </row>
    <row r="7330" spans="1:13">
      <c r="A7330" t="str">
        <f t="shared" si="114"/>
        <v>Ti-SF-501.770191007709</v>
      </c>
      <c r="B7330" s="81" t="s">
        <v>14375</v>
      </c>
      <c r="C7330" s="81" t="s">
        <v>14376</v>
      </c>
      <c r="D7330" s="81" t="s">
        <v>14377</v>
      </c>
      <c r="E7330" s="81"/>
      <c r="F7330" s="81" t="s">
        <v>226</v>
      </c>
      <c r="G7330" s="81" t="s">
        <v>309</v>
      </c>
      <c r="H7330" s="81" t="s">
        <v>14378</v>
      </c>
      <c r="I7330" s="81"/>
      <c r="J7330" s="82">
        <v>29.07</v>
      </c>
      <c r="K7330" s="82">
        <v>0</v>
      </c>
      <c r="L7330" s="82">
        <v>5</v>
      </c>
      <c r="M7330" s="82">
        <v>145.35</v>
      </c>
    </row>
    <row r="7331" spans="1:13">
      <c r="A7331" t="str">
        <f t="shared" si="114"/>
        <v>Ti-SF-501.775200214408</v>
      </c>
      <c r="B7331" s="81" t="s">
        <v>14379</v>
      </c>
      <c r="C7331" s="81" t="s">
        <v>14380</v>
      </c>
      <c r="D7331" s="81" t="s">
        <v>14381</v>
      </c>
      <c r="E7331" s="81"/>
      <c r="F7331" s="81" t="s">
        <v>226</v>
      </c>
      <c r="G7331" s="81" t="s">
        <v>309</v>
      </c>
      <c r="H7331" s="81" t="s">
        <v>14382</v>
      </c>
      <c r="I7331" s="81"/>
      <c r="J7331" s="82">
        <v>29.07</v>
      </c>
      <c r="K7331" s="82">
        <v>0</v>
      </c>
      <c r="L7331" s="82">
        <v>5</v>
      </c>
      <c r="M7331" s="82">
        <v>145.35</v>
      </c>
    </row>
    <row r="7332" spans="1:13">
      <c r="A7332" t="str">
        <f t="shared" si="114"/>
        <v>Ti-SF-501.780191109902</v>
      </c>
      <c r="B7332" s="81" t="s">
        <v>14383</v>
      </c>
      <c r="C7332" s="81" t="s">
        <v>14384</v>
      </c>
      <c r="D7332" s="81" t="s">
        <v>14385</v>
      </c>
      <c r="E7332" s="81"/>
      <c r="F7332" s="81" t="s">
        <v>226</v>
      </c>
      <c r="G7332" s="81" t="s">
        <v>309</v>
      </c>
      <c r="H7332" s="81" t="s">
        <v>14386</v>
      </c>
      <c r="I7332" s="81"/>
      <c r="J7332" s="82">
        <v>29.07</v>
      </c>
      <c r="K7332" s="82">
        <v>0</v>
      </c>
      <c r="L7332" s="82">
        <v>5</v>
      </c>
      <c r="M7332" s="82">
        <v>145.35</v>
      </c>
    </row>
    <row r="7333" spans="1:13">
      <c r="A7333" t="str">
        <f t="shared" si="114"/>
        <v>Ti-SF-501.785200214410</v>
      </c>
      <c r="B7333" s="81" t="s">
        <v>14387</v>
      </c>
      <c r="C7333" s="81" t="s">
        <v>14388</v>
      </c>
      <c r="D7333" s="81" t="s">
        <v>14389</v>
      </c>
      <c r="E7333" s="81"/>
      <c r="F7333" s="81" t="s">
        <v>226</v>
      </c>
      <c r="G7333" s="81" t="s">
        <v>309</v>
      </c>
      <c r="H7333" s="81" t="s">
        <v>14390</v>
      </c>
      <c r="I7333" s="81"/>
      <c r="J7333" s="82">
        <v>29.07</v>
      </c>
      <c r="K7333" s="82">
        <v>0</v>
      </c>
      <c r="L7333" s="82">
        <v>5</v>
      </c>
      <c r="M7333" s="82">
        <v>145.35</v>
      </c>
    </row>
    <row r="7334" spans="1:13">
      <c r="A7334" t="str">
        <f t="shared" si="114"/>
        <v>Ti-SF-501.790200214411</v>
      </c>
      <c r="B7334" s="81" t="s">
        <v>14391</v>
      </c>
      <c r="C7334" s="81" t="s">
        <v>14392</v>
      </c>
      <c r="D7334" s="81" t="s">
        <v>14393</v>
      </c>
      <c r="E7334" s="81"/>
      <c r="F7334" s="81" t="s">
        <v>226</v>
      </c>
      <c r="G7334" s="81" t="s">
        <v>309</v>
      </c>
      <c r="H7334" s="81" t="s">
        <v>14394</v>
      </c>
      <c r="I7334" s="81"/>
      <c r="J7334" s="82">
        <v>30.39</v>
      </c>
      <c r="K7334" s="82">
        <v>0</v>
      </c>
      <c r="L7334" s="82">
        <v>5</v>
      </c>
      <c r="M7334" s="82">
        <v>151.94999999999999</v>
      </c>
    </row>
    <row r="7335" spans="1:13">
      <c r="A7335" t="str">
        <f t="shared" si="114"/>
        <v>Ti-SF-501.795200214412</v>
      </c>
      <c r="B7335" s="81" t="s">
        <v>14395</v>
      </c>
      <c r="C7335" s="81" t="s">
        <v>14396</v>
      </c>
      <c r="D7335" s="81" t="s">
        <v>14397</v>
      </c>
      <c r="E7335" s="81"/>
      <c r="F7335" s="81" t="s">
        <v>226</v>
      </c>
      <c r="G7335" s="81" t="s">
        <v>309</v>
      </c>
      <c r="H7335" s="81" t="s">
        <v>14398</v>
      </c>
      <c r="I7335" s="81"/>
      <c r="J7335" s="82">
        <v>29.07</v>
      </c>
      <c r="K7335" s="82">
        <v>0</v>
      </c>
      <c r="L7335" s="82">
        <v>5</v>
      </c>
      <c r="M7335" s="82">
        <v>145.35</v>
      </c>
    </row>
    <row r="7336" spans="1:13">
      <c r="A7336" t="str">
        <f t="shared" si="114"/>
        <v>TBR0030</v>
      </c>
      <c r="B7336" s="81" t="s">
        <v>14399</v>
      </c>
      <c r="C7336" s="81" t="s">
        <v>14400</v>
      </c>
      <c r="D7336" s="81" t="s">
        <v>14401</v>
      </c>
      <c r="E7336" s="81"/>
      <c r="F7336" s="81" t="s">
        <v>226</v>
      </c>
      <c r="G7336" s="81" t="s">
        <v>309</v>
      </c>
      <c r="H7336" s="81"/>
      <c r="I7336" s="81"/>
      <c r="J7336" s="82">
        <v>9.9</v>
      </c>
      <c r="K7336" s="82">
        <v>0</v>
      </c>
      <c r="L7336" s="82">
        <v>-1</v>
      </c>
      <c r="M7336" s="82">
        <v>-9.9</v>
      </c>
    </row>
    <row r="7337" spans="1:13">
      <c r="A7337" t="str">
        <f t="shared" si="114"/>
        <v>TBR0030190703857</v>
      </c>
      <c r="B7337" s="81" t="s">
        <v>14399</v>
      </c>
      <c r="C7337" s="81" t="s">
        <v>14400</v>
      </c>
      <c r="D7337" s="81" t="s">
        <v>14401</v>
      </c>
      <c r="E7337" s="81"/>
      <c r="F7337" s="81" t="s">
        <v>226</v>
      </c>
      <c r="G7337" s="81" t="s">
        <v>309</v>
      </c>
      <c r="H7337" s="81" t="s">
        <v>14402</v>
      </c>
      <c r="I7337" s="81"/>
      <c r="J7337" s="82">
        <v>9.9</v>
      </c>
      <c r="K7337" s="82">
        <v>0</v>
      </c>
      <c r="L7337" s="82">
        <v>13</v>
      </c>
      <c r="M7337" s="82">
        <v>128.69999999999999</v>
      </c>
    </row>
    <row r="7338" spans="1:13">
      <c r="A7338" t="str">
        <f t="shared" si="114"/>
        <v>TBR0032190703856</v>
      </c>
      <c r="B7338" s="81" t="s">
        <v>14403</v>
      </c>
      <c r="C7338" s="81" t="s">
        <v>14404</v>
      </c>
      <c r="D7338" s="81" t="s">
        <v>14405</v>
      </c>
      <c r="E7338" s="81"/>
      <c r="F7338" s="81" t="s">
        <v>226</v>
      </c>
      <c r="G7338" s="81" t="s">
        <v>309</v>
      </c>
      <c r="H7338" s="81" t="s">
        <v>14406</v>
      </c>
      <c r="I7338" s="81"/>
      <c r="J7338" s="82">
        <v>9.9</v>
      </c>
      <c r="K7338" s="82">
        <v>0</v>
      </c>
      <c r="L7338" s="82">
        <v>7</v>
      </c>
      <c r="M7338" s="82">
        <v>69.3</v>
      </c>
    </row>
    <row r="7339" spans="1:13">
      <c r="A7339" t="str">
        <f t="shared" si="114"/>
        <v>TBR0034</v>
      </c>
      <c r="B7339" s="81" t="s">
        <v>14407</v>
      </c>
      <c r="C7339" s="81" t="s">
        <v>14408</v>
      </c>
      <c r="D7339" s="81" t="s">
        <v>14409</v>
      </c>
      <c r="E7339" s="81"/>
      <c r="F7339" s="81" t="s">
        <v>226</v>
      </c>
      <c r="G7339" s="81" t="s">
        <v>309</v>
      </c>
      <c r="H7339" s="81"/>
      <c r="I7339" s="81"/>
      <c r="J7339" s="82">
        <v>9.91</v>
      </c>
      <c r="K7339" s="82">
        <v>0</v>
      </c>
      <c r="L7339" s="82">
        <v>-1</v>
      </c>
      <c r="M7339" s="82">
        <v>-9.91</v>
      </c>
    </row>
    <row r="7340" spans="1:13">
      <c r="A7340" t="str">
        <f t="shared" si="114"/>
        <v>TBR0034190703855</v>
      </c>
      <c r="B7340" s="81" t="s">
        <v>14407</v>
      </c>
      <c r="C7340" s="81" t="s">
        <v>14408</v>
      </c>
      <c r="D7340" s="81" t="s">
        <v>14409</v>
      </c>
      <c r="E7340" s="81"/>
      <c r="F7340" s="81" t="s">
        <v>226</v>
      </c>
      <c r="G7340" s="81" t="s">
        <v>309</v>
      </c>
      <c r="H7340" s="81" t="s">
        <v>14410</v>
      </c>
      <c r="I7340" s="81"/>
      <c r="J7340" s="82">
        <v>9.91</v>
      </c>
      <c r="K7340" s="82">
        <v>0</v>
      </c>
      <c r="L7340" s="82">
        <v>0</v>
      </c>
      <c r="M7340" s="82">
        <v>0</v>
      </c>
    </row>
    <row r="7341" spans="1:13">
      <c r="A7341" t="str">
        <f t="shared" si="114"/>
        <v>TBR0036190703854</v>
      </c>
      <c r="B7341" s="81" t="s">
        <v>14411</v>
      </c>
      <c r="C7341" s="81" t="s">
        <v>14412</v>
      </c>
      <c r="D7341" s="81" t="s">
        <v>14413</v>
      </c>
      <c r="E7341" s="81"/>
      <c r="F7341" s="81" t="s">
        <v>226</v>
      </c>
      <c r="G7341" s="81" t="s">
        <v>309</v>
      </c>
      <c r="H7341" s="81" t="s">
        <v>14414</v>
      </c>
      <c r="I7341" s="81"/>
      <c r="J7341" s="82">
        <v>9.91</v>
      </c>
      <c r="K7341" s="82">
        <v>0</v>
      </c>
      <c r="L7341" s="82">
        <v>6</v>
      </c>
      <c r="M7341" s="82">
        <v>59.46</v>
      </c>
    </row>
    <row r="7342" spans="1:13">
      <c r="A7342" t="str">
        <f t="shared" si="114"/>
        <v>TBR0038190703853</v>
      </c>
      <c r="B7342" s="81" t="s">
        <v>14415</v>
      </c>
      <c r="C7342" s="81" t="s">
        <v>14416</v>
      </c>
      <c r="D7342" s="81" t="s">
        <v>14417</v>
      </c>
      <c r="E7342" s="81"/>
      <c r="F7342" s="81" t="s">
        <v>226</v>
      </c>
      <c r="G7342" s="81" t="s">
        <v>309</v>
      </c>
      <c r="H7342" s="81" t="s">
        <v>14418</v>
      </c>
      <c r="I7342" s="81"/>
      <c r="J7342" s="82">
        <v>9.91</v>
      </c>
      <c r="K7342" s="82">
        <v>0</v>
      </c>
      <c r="L7342" s="82">
        <v>11</v>
      </c>
      <c r="M7342" s="82">
        <v>109.01</v>
      </c>
    </row>
    <row r="7343" spans="1:13">
      <c r="A7343" t="str">
        <f t="shared" si="114"/>
        <v>TBR0040190703852</v>
      </c>
      <c r="B7343" s="81" t="s">
        <v>14419</v>
      </c>
      <c r="C7343" s="81" t="s">
        <v>14420</v>
      </c>
      <c r="D7343" s="81" t="s">
        <v>1950</v>
      </c>
      <c r="E7343" s="81"/>
      <c r="F7343" s="81" t="s">
        <v>226</v>
      </c>
      <c r="G7343" s="81" t="s">
        <v>309</v>
      </c>
      <c r="H7343" s="81" t="s">
        <v>14421</v>
      </c>
      <c r="I7343" s="81"/>
      <c r="J7343" s="82">
        <v>9.91</v>
      </c>
      <c r="K7343" s="82">
        <v>0</v>
      </c>
      <c r="L7343" s="82">
        <v>12</v>
      </c>
      <c r="M7343" s="82">
        <v>118.92</v>
      </c>
    </row>
    <row r="7344" spans="1:13">
      <c r="A7344" t="str">
        <f t="shared" si="114"/>
        <v>TBR0044190703851</v>
      </c>
      <c r="B7344" s="81" t="s">
        <v>14422</v>
      </c>
      <c r="C7344" s="81" t="s">
        <v>14423</v>
      </c>
      <c r="D7344" s="81" t="s">
        <v>14424</v>
      </c>
      <c r="E7344" s="81"/>
      <c r="F7344" s="81" t="s">
        <v>226</v>
      </c>
      <c r="G7344" s="81" t="s">
        <v>309</v>
      </c>
      <c r="H7344" s="81" t="s">
        <v>14425</v>
      </c>
      <c r="I7344" s="81"/>
      <c r="J7344" s="82">
        <v>9.91</v>
      </c>
      <c r="K7344" s="82">
        <v>0</v>
      </c>
      <c r="L7344" s="82">
        <v>15</v>
      </c>
      <c r="M7344" s="82">
        <v>148.65</v>
      </c>
    </row>
    <row r="7345" spans="1:13">
      <c r="A7345" t="str">
        <f t="shared" si="114"/>
        <v>TBR0046190703850</v>
      </c>
      <c r="B7345" s="81" t="s">
        <v>14426</v>
      </c>
      <c r="C7345" s="81" t="s">
        <v>14427</v>
      </c>
      <c r="D7345" s="81" t="s">
        <v>14428</v>
      </c>
      <c r="E7345" s="81"/>
      <c r="F7345" s="81" t="s">
        <v>226</v>
      </c>
      <c r="G7345" s="81" t="s">
        <v>309</v>
      </c>
      <c r="H7345" s="81" t="s">
        <v>14429</v>
      </c>
      <c r="I7345" s="81"/>
      <c r="J7345" s="82">
        <v>9.91</v>
      </c>
      <c r="K7345" s="82">
        <v>0</v>
      </c>
      <c r="L7345" s="82">
        <v>15</v>
      </c>
      <c r="M7345" s="82">
        <v>148.65</v>
      </c>
    </row>
    <row r="7346" spans="1:13">
      <c r="A7346" t="str">
        <f t="shared" si="114"/>
        <v>TBR0050190703849</v>
      </c>
      <c r="B7346" s="81" t="s">
        <v>14430</v>
      </c>
      <c r="C7346" s="81" t="s">
        <v>14431</v>
      </c>
      <c r="D7346" s="81" t="s">
        <v>14432</v>
      </c>
      <c r="E7346" s="81"/>
      <c r="F7346" s="81" t="s">
        <v>226</v>
      </c>
      <c r="G7346" s="81" t="s">
        <v>309</v>
      </c>
      <c r="H7346" s="81" t="s">
        <v>14433</v>
      </c>
      <c r="I7346" s="81"/>
      <c r="J7346" s="82">
        <v>9.91</v>
      </c>
      <c r="K7346" s="82">
        <v>0</v>
      </c>
      <c r="L7346" s="82">
        <v>11</v>
      </c>
      <c r="M7346" s="82">
        <v>109.01</v>
      </c>
    </row>
    <row r="7347" spans="1:13">
      <c r="A7347" t="str">
        <f t="shared" si="114"/>
        <v>TBR0052190703848</v>
      </c>
      <c r="B7347" s="81" t="s">
        <v>14434</v>
      </c>
      <c r="C7347" s="81" t="s">
        <v>14435</v>
      </c>
      <c r="D7347" s="81" t="s">
        <v>14436</v>
      </c>
      <c r="E7347" s="81"/>
      <c r="F7347" s="81" t="s">
        <v>226</v>
      </c>
      <c r="G7347" s="81" t="s">
        <v>309</v>
      </c>
      <c r="H7347" s="81" t="s">
        <v>14437</v>
      </c>
      <c r="I7347" s="81"/>
      <c r="J7347" s="82">
        <v>9.91</v>
      </c>
      <c r="K7347" s="82">
        <v>0</v>
      </c>
      <c r="L7347" s="82">
        <v>6</v>
      </c>
      <c r="M7347" s="82">
        <v>59.46</v>
      </c>
    </row>
    <row r="7348" spans="1:13">
      <c r="A7348" t="str">
        <f t="shared" si="114"/>
        <v>TBR0055190703847</v>
      </c>
      <c r="B7348" s="81" t="s">
        <v>14438</v>
      </c>
      <c r="C7348" s="81" t="s">
        <v>14439</v>
      </c>
      <c r="D7348" s="81" t="s">
        <v>14440</v>
      </c>
      <c r="E7348" s="81"/>
      <c r="F7348" s="81" t="s">
        <v>226</v>
      </c>
      <c r="G7348" s="81" t="s">
        <v>309</v>
      </c>
      <c r="H7348" s="81" t="s">
        <v>14441</v>
      </c>
      <c r="I7348" s="81"/>
      <c r="J7348" s="82">
        <v>9.91</v>
      </c>
      <c r="K7348" s="82">
        <v>0</v>
      </c>
      <c r="L7348" s="82">
        <v>50</v>
      </c>
      <c r="M7348" s="82">
        <v>495.5</v>
      </c>
    </row>
    <row r="7349" spans="1:13">
      <c r="A7349" t="str">
        <f t="shared" si="114"/>
        <v>TBR0058190703846</v>
      </c>
      <c r="B7349" s="81" t="s">
        <v>14442</v>
      </c>
      <c r="C7349" s="81" t="s">
        <v>14443</v>
      </c>
      <c r="D7349" s="81" t="s">
        <v>14444</v>
      </c>
      <c r="E7349" s="81"/>
      <c r="F7349" s="81" t="s">
        <v>226</v>
      </c>
      <c r="G7349" s="81" t="s">
        <v>309</v>
      </c>
      <c r="H7349" s="81" t="s">
        <v>14445</v>
      </c>
      <c r="I7349" s="81"/>
      <c r="J7349" s="82">
        <v>9.91</v>
      </c>
      <c r="K7349" s="82">
        <v>0</v>
      </c>
      <c r="L7349" s="82">
        <v>13</v>
      </c>
      <c r="M7349" s="82">
        <v>128.83000000000001</v>
      </c>
    </row>
    <row r="7350" spans="1:13">
      <c r="A7350" t="str">
        <f t="shared" si="114"/>
        <v>TBR0060</v>
      </c>
      <c r="B7350" s="81" t="s">
        <v>14446</v>
      </c>
      <c r="C7350" s="81" t="s">
        <v>14447</v>
      </c>
      <c r="D7350" s="81" t="s">
        <v>14448</v>
      </c>
      <c r="E7350" s="81"/>
      <c r="F7350" s="81" t="s">
        <v>226</v>
      </c>
      <c r="G7350" s="81" t="s">
        <v>309</v>
      </c>
      <c r="H7350" s="81"/>
      <c r="I7350" s="81"/>
      <c r="J7350" s="82">
        <v>9.91</v>
      </c>
      <c r="K7350" s="82">
        <v>0</v>
      </c>
      <c r="L7350" s="82">
        <v>-1</v>
      </c>
      <c r="M7350" s="82">
        <v>-9.91</v>
      </c>
    </row>
    <row r="7351" spans="1:13">
      <c r="A7351" t="str">
        <f t="shared" si="114"/>
        <v>TBR0060190703845</v>
      </c>
      <c r="B7351" s="81" t="s">
        <v>14446</v>
      </c>
      <c r="C7351" s="81" t="s">
        <v>14447</v>
      </c>
      <c r="D7351" s="81" t="s">
        <v>14448</v>
      </c>
      <c r="E7351" s="81"/>
      <c r="F7351" s="81" t="s">
        <v>226</v>
      </c>
      <c r="G7351" s="81" t="s">
        <v>309</v>
      </c>
      <c r="H7351" s="81" t="s">
        <v>14449</v>
      </c>
      <c r="I7351" s="81"/>
      <c r="J7351" s="82">
        <v>9.91</v>
      </c>
      <c r="K7351" s="82">
        <v>0</v>
      </c>
      <c r="L7351" s="82">
        <v>42</v>
      </c>
      <c r="M7351" s="82">
        <v>416.22</v>
      </c>
    </row>
    <row r="7352" spans="1:13">
      <c r="A7352" t="str">
        <f t="shared" si="114"/>
        <v>TBR0065190703844</v>
      </c>
      <c r="B7352" s="81" t="s">
        <v>14450</v>
      </c>
      <c r="C7352" s="81" t="s">
        <v>14451</v>
      </c>
      <c r="D7352" s="81" t="s">
        <v>14452</v>
      </c>
      <c r="E7352" s="81"/>
      <c r="F7352" s="81" t="s">
        <v>226</v>
      </c>
      <c r="G7352" s="81" t="s">
        <v>309</v>
      </c>
      <c r="H7352" s="81" t="s">
        <v>14453</v>
      </c>
      <c r="I7352" s="81"/>
      <c r="J7352" s="82">
        <v>9.91</v>
      </c>
      <c r="K7352" s="82">
        <v>0</v>
      </c>
      <c r="L7352" s="82">
        <v>15</v>
      </c>
      <c r="M7352" s="82">
        <v>148.65</v>
      </c>
    </row>
    <row r="7353" spans="1:13">
      <c r="A7353" t="str">
        <f t="shared" si="114"/>
        <v>TBR0070</v>
      </c>
      <c r="B7353" s="81" t="s">
        <v>14454</v>
      </c>
      <c r="C7353" s="81" t="s">
        <v>14455</v>
      </c>
      <c r="D7353" s="81" t="s">
        <v>14456</v>
      </c>
      <c r="E7353" s="81"/>
      <c r="F7353" s="81" t="s">
        <v>226</v>
      </c>
      <c r="G7353" s="81" t="s">
        <v>309</v>
      </c>
      <c r="H7353" s="81"/>
      <c r="I7353" s="81"/>
      <c r="J7353" s="82">
        <v>0</v>
      </c>
      <c r="K7353" s="82">
        <v>0</v>
      </c>
      <c r="L7353" s="82">
        <v>0</v>
      </c>
      <c r="M7353" s="82"/>
    </row>
    <row r="7354" spans="1:13">
      <c r="A7354" t="str">
        <f t="shared" si="114"/>
        <v>TBR0075</v>
      </c>
      <c r="B7354" s="81" t="s">
        <v>14457</v>
      </c>
      <c r="C7354" s="81" t="s">
        <v>14455</v>
      </c>
      <c r="D7354" s="81" t="s">
        <v>14458</v>
      </c>
      <c r="E7354" s="81"/>
      <c r="F7354" s="81" t="s">
        <v>226</v>
      </c>
      <c r="G7354" s="81" t="s">
        <v>309</v>
      </c>
      <c r="H7354" s="81"/>
      <c r="I7354" s="81"/>
      <c r="J7354" s="82">
        <v>0</v>
      </c>
      <c r="K7354" s="82">
        <v>0</v>
      </c>
      <c r="L7354" s="82">
        <v>0</v>
      </c>
      <c r="M7354" s="82"/>
    </row>
    <row r="7355" spans="1:13">
      <c r="A7355" t="str">
        <f t="shared" si="114"/>
        <v>TBR0080</v>
      </c>
      <c r="B7355" s="81" t="s">
        <v>14459</v>
      </c>
      <c r="C7355" s="81" t="s">
        <v>14460</v>
      </c>
      <c r="D7355" s="81" t="s">
        <v>14461</v>
      </c>
      <c r="E7355" s="81"/>
      <c r="F7355" s="81" t="s">
        <v>226</v>
      </c>
      <c r="G7355" s="81" t="s">
        <v>309</v>
      </c>
      <c r="H7355" s="81"/>
      <c r="I7355" s="81"/>
      <c r="J7355" s="82">
        <v>0</v>
      </c>
      <c r="K7355" s="82">
        <v>0</v>
      </c>
      <c r="L7355" s="82">
        <v>0</v>
      </c>
      <c r="M7355" s="82"/>
    </row>
    <row r="7356" spans="1:13">
      <c r="A7356" t="str">
        <f t="shared" si="114"/>
        <v>0701200251604070121</v>
      </c>
      <c r="B7356" s="81" t="s">
        <v>14462</v>
      </c>
      <c r="C7356" s="81" t="s">
        <v>14463</v>
      </c>
      <c r="D7356" s="81" t="s">
        <v>14464</v>
      </c>
      <c r="E7356" s="81"/>
      <c r="F7356" s="81" t="s">
        <v>226</v>
      </c>
      <c r="G7356" s="81" t="s">
        <v>616</v>
      </c>
      <c r="H7356" s="81" t="s">
        <v>14465</v>
      </c>
      <c r="I7356" s="81"/>
      <c r="J7356" s="82">
        <v>11.62</v>
      </c>
      <c r="K7356" s="82">
        <v>0</v>
      </c>
      <c r="L7356" s="82">
        <v>3</v>
      </c>
      <c r="M7356" s="82">
        <v>34.86</v>
      </c>
    </row>
    <row r="7357" spans="1:13">
      <c r="A7357" t="str">
        <f t="shared" si="114"/>
        <v>070120025G190701202</v>
      </c>
      <c r="B7357" s="81" t="s">
        <v>14462</v>
      </c>
      <c r="C7357" s="81" t="s">
        <v>14463</v>
      </c>
      <c r="D7357" s="81" t="s">
        <v>14464</v>
      </c>
      <c r="E7357" s="81"/>
      <c r="F7357" s="81" t="s">
        <v>226</v>
      </c>
      <c r="G7357" s="81" t="s">
        <v>616</v>
      </c>
      <c r="H7357" s="81" t="s">
        <v>14466</v>
      </c>
      <c r="I7357" s="81"/>
      <c r="J7357" s="82">
        <v>11.62</v>
      </c>
      <c r="K7357" s="82">
        <v>0</v>
      </c>
      <c r="L7357" s="82">
        <v>12</v>
      </c>
      <c r="M7357" s="82">
        <v>139.44</v>
      </c>
    </row>
    <row r="7358" spans="1:13">
      <c r="A7358" t="str">
        <f t="shared" si="114"/>
        <v>070120030</v>
      </c>
      <c r="B7358" s="81" t="s">
        <v>14467</v>
      </c>
      <c r="C7358" s="81" t="s">
        <v>14468</v>
      </c>
      <c r="D7358" s="81" t="s">
        <v>14469</v>
      </c>
      <c r="E7358" s="81"/>
      <c r="F7358" s="81" t="s">
        <v>226</v>
      </c>
      <c r="G7358" s="81" t="s">
        <v>309</v>
      </c>
      <c r="H7358" s="81"/>
      <c r="I7358" s="81"/>
      <c r="J7358" s="82">
        <v>6.51</v>
      </c>
      <c r="K7358" s="82">
        <v>0</v>
      </c>
      <c r="L7358" s="82">
        <v>-7</v>
      </c>
      <c r="M7358" s="82">
        <v>-45.57</v>
      </c>
    </row>
    <row r="7359" spans="1:13">
      <c r="A7359" t="str">
        <f t="shared" si="114"/>
        <v>070120030190701203</v>
      </c>
      <c r="B7359" s="81" t="s">
        <v>14467</v>
      </c>
      <c r="C7359" s="81" t="s">
        <v>14468</v>
      </c>
      <c r="D7359" s="81" t="s">
        <v>14469</v>
      </c>
      <c r="E7359" s="81"/>
      <c r="F7359" s="81" t="s">
        <v>226</v>
      </c>
      <c r="G7359" s="81" t="s">
        <v>309</v>
      </c>
      <c r="H7359" s="81" t="s">
        <v>14470</v>
      </c>
      <c r="I7359" s="81"/>
      <c r="J7359" s="82">
        <v>6.51</v>
      </c>
      <c r="K7359" s="82">
        <v>0</v>
      </c>
      <c r="L7359" s="82">
        <v>0</v>
      </c>
      <c r="M7359" s="82">
        <v>0</v>
      </c>
    </row>
    <row r="7360" spans="1:13">
      <c r="A7360" t="str">
        <f t="shared" si="114"/>
        <v>070120030M2236149</v>
      </c>
      <c r="B7360" s="81" t="s">
        <v>14467</v>
      </c>
      <c r="C7360" s="81" t="s">
        <v>14468</v>
      </c>
      <c r="D7360" s="81" t="s">
        <v>14469</v>
      </c>
      <c r="E7360" s="81"/>
      <c r="F7360" s="81" t="s">
        <v>226</v>
      </c>
      <c r="G7360" s="81" t="s">
        <v>309</v>
      </c>
      <c r="H7360" s="81" t="s">
        <v>14471</v>
      </c>
      <c r="I7360" s="81"/>
      <c r="J7360" s="82">
        <v>6.51</v>
      </c>
      <c r="K7360" s="82">
        <v>0</v>
      </c>
      <c r="L7360" s="82">
        <v>6</v>
      </c>
      <c r="M7360" s="82">
        <v>39.06</v>
      </c>
    </row>
    <row r="7361" spans="1:13">
      <c r="A7361" t="str">
        <f t="shared" si="114"/>
        <v>070120035</v>
      </c>
      <c r="B7361" s="81" t="s">
        <v>14472</v>
      </c>
      <c r="C7361" s="81" t="s">
        <v>14473</v>
      </c>
      <c r="D7361" s="81" t="s">
        <v>14474</v>
      </c>
      <c r="E7361" s="81"/>
      <c r="F7361" s="81" t="s">
        <v>226</v>
      </c>
      <c r="G7361" s="81" t="s">
        <v>309</v>
      </c>
      <c r="H7361" s="81"/>
      <c r="I7361" s="81"/>
      <c r="J7361" s="82">
        <v>4</v>
      </c>
      <c r="K7361" s="82">
        <v>0</v>
      </c>
      <c r="L7361" s="82">
        <v>-15</v>
      </c>
      <c r="M7361" s="82">
        <v>-60</v>
      </c>
    </row>
    <row r="7362" spans="1:13">
      <c r="A7362" t="str">
        <f t="shared" si="114"/>
        <v>070120035F2203443</v>
      </c>
      <c r="B7362" s="81" t="s">
        <v>14472</v>
      </c>
      <c r="C7362" s="81" t="s">
        <v>14473</v>
      </c>
      <c r="D7362" s="81" t="s">
        <v>14474</v>
      </c>
      <c r="E7362" s="81"/>
      <c r="F7362" s="81" t="s">
        <v>226</v>
      </c>
      <c r="G7362" s="81" t="s">
        <v>309</v>
      </c>
      <c r="H7362" s="81" t="s">
        <v>14475</v>
      </c>
      <c r="I7362" s="81"/>
      <c r="J7362" s="82">
        <v>4</v>
      </c>
      <c r="K7362" s="82">
        <v>0</v>
      </c>
      <c r="L7362" s="82">
        <v>0</v>
      </c>
      <c r="M7362" s="82">
        <v>0</v>
      </c>
    </row>
    <row r="7363" spans="1:13">
      <c r="A7363" t="str">
        <f t="shared" ref="A7363:A7426" si="115">CONCATENATE(B7363,H7363)</f>
        <v>070120035C2203134</v>
      </c>
      <c r="B7363" s="81" t="s">
        <v>14472</v>
      </c>
      <c r="C7363" s="81" t="s">
        <v>14473</v>
      </c>
      <c r="D7363" s="81" t="s">
        <v>14474</v>
      </c>
      <c r="E7363" s="81"/>
      <c r="F7363" s="81" t="s">
        <v>226</v>
      </c>
      <c r="G7363" s="81" t="s">
        <v>309</v>
      </c>
      <c r="H7363" s="81" t="s">
        <v>14476</v>
      </c>
      <c r="I7363" s="81"/>
      <c r="J7363" s="82">
        <v>4</v>
      </c>
      <c r="K7363" s="82">
        <v>0</v>
      </c>
      <c r="L7363" s="82">
        <v>0</v>
      </c>
      <c r="M7363" s="82">
        <v>0</v>
      </c>
    </row>
    <row r="7364" spans="1:13">
      <c r="A7364" t="str">
        <f t="shared" si="115"/>
        <v>070120035J2304806</v>
      </c>
      <c r="B7364" s="81" t="s">
        <v>14472</v>
      </c>
      <c r="C7364" s="81" t="s">
        <v>14473</v>
      </c>
      <c r="D7364" s="81" t="s">
        <v>14474</v>
      </c>
      <c r="E7364" s="81"/>
      <c r="F7364" s="81" t="s">
        <v>226</v>
      </c>
      <c r="G7364" s="81" t="s">
        <v>309</v>
      </c>
      <c r="H7364" s="81" t="s">
        <v>14477</v>
      </c>
      <c r="I7364" s="81"/>
      <c r="J7364" s="82">
        <v>4</v>
      </c>
      <c r="K7364" s="82">
        <v>0</v>
      </c>
      <c r="L7364" s="82">
        <v>4</v>
      </c>
      <c r="M7364" s="82">
        <v>16</v>
      </c>
    </row>
    <row r="7365" spans="1:13">
      <c r="A7365" t="str">
        <f t="shared" si="115"/>
        <v>070120040</v>
      </c>
      <c r="B7365" s="81" t="s">
        <v>14478</v>
      </c>
      <c r="C7365" s="81" t="s">
        <v>14479</v>
      </c>
      <c r="D7365" s="81" t="s">
        <v>14480</v>
      </c>
      <c r="E7365" s="81"/>
      <c r="F7365" s="81" t="s">
        <v>226</v>
      </c>
      <c r="G7365" s="81" t="s">
        <v>309</v>
      </c>
      <c r="H7365" s="81"/>
      <c r="I7365" s="81"/>
      <c r="J7365" s="82">
        <v>4.54</v>
      </c>
      <c r="K7365" s="82">
        <v>0</v>
      </c>
      <c r="L7365" s="82">
        <v>-8</v>
      </c>
      <c r="M7365" s="82">
        <v>-36.32</v>
      </c>
    </row>
    <row r="7366" spans="1:13">
      <c r="A7366" t="str">
        <f t="shared" si="115"/>
        <v>070120040M2234104</v>
      </c>
      <c r="B7366" s="81" t="s">
        <v>14478</v>
      </c>
      <c r="C7366" s="81" t="s">
        <v>14479</v>
      </c>
      <c r="D7366" s="81" t="s">
        <v>14480</v>
      </c>
      <c r="E7366" s="81"/>
      <c r="F7366" s="81" t="s">
        <v>226</v>
      </c>
      <c r="G7366" s="81" t="s">
        <v>309</v>
      </c>
      <c r="H7366" s="81" t="s">
        <v>14481</v>
      </c>
      <c r="I7366" s="81"/>
      <c r="J7366" s="82">
        <v>4.54</v>
      </c>
      <c r="K7366" s="82">
        <v>0</v>
      </c>
      <c r="L7366" s="82">
        <v>18</v>
      </c>
      <c r="M7366" s="82">
        <v>81.72</v>
      </c>
    </row>
    <row r="7367" spans="1:13">
      <c r="A7367" t="str">
        <f t="shared" si="115"/>
        <v>070120045</v>
      </c>
      <c r="B7367" s="81" t="s">
        <v>14482</v>
      </c>
      <c r="C7367" s="81" t="s">
        <v>14483</v>
      </c>
      <c r="D7367" s="81" t="s">
        <v>14484</v>
      </c>
      <c r="E7367" s="81"/>
      <c r="F7367" s="81" t="s">
        <v>226</v>
      </c>
      <c r="G7367" s="81" t="s">
        <v>309</v>
      </c>
      <c r="H7367" s="81"/>
      <c r="I7367" s="81"/>
      <c r="J7367" s="82">
        <v>13.92</v>
      </c>
      <c r="K7367" s="82">
        <v>0</v>
      </c>
      <c r="L7367" s="82">
        <v>-6</v>
      </c>
      <c r="M7367" s="82">
        <v>-83.52</v>
      </c>
    </row>
    <row r="7368" spans="1:13">
      <c r="A7368" t="str">
        <f t="shared" si="115"/>
        <v>070120045F2200157</v>
      </c>
      <c r="B7368" s="81" t="s">
        <v>14482</v>
      </c>
      <c r="C7368" s="81" t="s">
        <v>14483</v>
      </c>
      <c r="D7368" s="81" t="s">
        <v>14484</v>
      </c>
      <c r="E7368" s="81"/>
      <c r="F7368" s="81" t="s">
        <v>226</v>
      </c>
      <c r="G7368" s="81" t="s">
        <v>309</v>
      </c>
      <c r="H7368" s="81" t="s">
        <v>14485</v>
      </c>
      <c r="I7368" s="81"/>
      <c r="J7368" s="82">
        <v>13.92</v>
      </c>
      <c r="K7368" s="82">
        <v>0</v>
      </c>
      <c r="L7368" s="82">
        <v>53</v>
      </c>
      <c r="M7368" s="82">
        <v>737.76</v>
      </c>
    </row>
    <row r="7369" spans="1:13">
      <c r="A7369" t="str">
        <f t="shared" si="115"/>
        <v>070120045A190701204</v>
      </c>
      <c r="B7369" s="81" t="s">
        <v>14482</v>
      </c>
      <c r="C7369" s="81" t="s">
        <v>14483</v>
      </c>
      <c r="D7369" s="81" t="s">
        <v>14484</v>
      </c>
      <c r="E7369" s="81"/>
      <c r="F7369" s="81" t="s">
        <v>226</v>
      </c>
      <c r="G7369" s="81" t="s">
        <v>309</v>
      </c>
      <c r="H7369" s="81" t="s">
        <v>14486</v>
      </c>
      <c r="I7369" s="81"/>
      <c r="J7369" s="82">
        <v>13.92</v>
      </c>
      <c r="K7369" s="82">
        <v>0</v>
      </c>
      <c r="L7369" s="82">
        <v>1</v>
      </c>
      <c r="M7369" s="82">
        <v>13.92</v>
      </c>
    </row>
    <row r="7370" spans="1:13">
      <c r="A7370" t="str">
        <f t="shared" si="115"/>
        <v>070120050190701221</v>
      </c>
      <c r="B7370" s="81" t="s">
        <v>14487</v>
      </c>
      <c r="C7370" s="81" t="s">
        <v>14488</v>
      </c>
      <c r="D7370" s="81" t="s">
        <v>14489</v>
      </c>
      <c r="E7370" s="81"/>
      <c r="F7370" s="81" t="s">
        <v>226</v>
      </c>
      <c r="G7370" s="81" t="s">
        <v>309</v>
      </c>
      <c r="H7370" s="81" t="s">
        <v>14490</v>
      </c>
      <c r="I7370" s="81"/>
      <c r="J7370" s="82">
        <v>12.68</v>
      </c>
      <c r="K7370" s="82">
        <v>0</v>
      </c>
      <c r="L7370" s="82">
        <v>28</v>
      </c>
      <c r="M7370" s="82">
        <v>355.04</v>
      </c>
    </row>
    <row r="7371" spans="1:13">
      <c r="A7371" t="str">
        <f t="shared" si="115"/>
        <v>07012005071120050</v>
      </c>
      <c r="B7371" s="81" t="s">
        <v>14487</v>
      </c>
      <c r="C7371" s="81" t="s">
        <v>14488</v>
      </c>
      <c r="D7371" s="81" t="s">
        <v>14489</v>
      </c>
      <c r="E7371" s="81"/>
      <c r="F7371" s="81" t="s">
        <v>226</v>
      </c>
      <c r="G7371" s="81" t="s">
        <v>309</v>
      </c>
      <c r="H7371" s="81" t="s">
        <v>14491</v>
      </c>
      <c r="I7371" s="81"/>
      <c r="J7371" s="82">
        <v>12.68</v>
      </c>
      <c r="K7371" s="82">
        <v>0</v>
      </c>
      <c r="L7371" s="82">
        <v>0</v>
      </c>
      <c r="M7371" s="82">
        <v>0</v>
      </c>
    </row>
    <row r="7372" spans="1:13">
      <c r="A7372" t="str">
        <f t="shared" si="115"/>
        <v>070120055190701221</v>
      </c>
      <c r="B7372" s="81" t="s">
        <v>14492</v>
      </c>
      <c r="C7372" s="81" t="s">
        <v>14493</v>
      </c>
      <c r="D7372" s="81" t="s">
        <v>14494</v>
      </c>
      <c r="E7372" s="81"/>
      <c r="F7372" s="81" t="s">
        <v>226</v>
      </c>
      <c r="G7372" s="81" t="s">
        <v>309</v>
      </c>
      <c r="H7372" s="81" t="s">
        <v>14490</v>
      </c>
      <c r="I7372" s="81"/>
      <c r="J7372" s="82">
        <v>9.2200000000000006</v>
      </c>
      <c r="K7372" s="82">
        <v>0</v>
      </c>
      <c r="L7372" s="82">
        <v>5</v>
      </c>
      <c r="M7372" s="82">
        <v>46.1</v>
      </c>
    </row>
    <row r="7373" spans="1:13">
      <c r="A7373" t="str">
        <f t="shared" si="115"/>
        <v>070120060190701213</v>
      </c>
      <c r="B7373" s="81" t="s">
        <v>14495</v>
      </c>
      <c r="C7373" s="81" t="s">
        <v>14496</v>
      </c>
      <c r="D7373" s="81" t="s">
        <v>14497</v>
      </c>
      <c r="E7373" s="81"/>
      <c r="F7373" s="81" t="s">
        <v>226</v>
      </c>
      <c r="G7373" s="81" t="s">
        <v>309</v>
      </c>
      <c r="H7373" s="81" t="s">
        <v>14498</v>
      </c>
      <c r="I7373" s="81"/>
      <c r="J7373" s="82">
        <v>13.28</v>
      </c>
      <c r="K7373" s="82">
        <v>0</v>
      </c>
      <c r="L7373" s="82">
        <v>24</v>
      </c>
      <c r="M7373" s="82">
        <v>318.72000000000003</v>
      </c>
    </row>
    <row r="7374" spans="1:13">
      <c r="A7374" t="str">
        <f t="shared" si="115"/>
        <v>07012006071120050</v>
      </c>
      <c r="B7374" s="81" t="s">
        <v>14495</v>
      </c>
      <c r="C7374" s="81" t="s">
        <v>14496</v>
      </c>
      <c r="D7374" s="81" t="s">
        <v>14497</v>
      </c>
      <c r="E7374" s="81"/>
      <c r="F7374" s="81" t="s">
        <v>226</v>
      </c>
      <c r="G7374" s="81" t="s">
        <v>309</v>
      </c>
      <c r="H7374" s="81" t="s">
        <v>14491</v>
      </c>
      <c r="I7374" s="81"/>
      <c r="J7374" s="82">
        <v>13.28</v>
      </c>
      <c r="K7374" s="82">
        <v>0</v>
      </c>
      <c r="L7374" s="82">
        <v>0</v>
      </c>
      <c r="M7374" s="82">
        <v>0</v>
      </c>
    </row>
    <row r="7375" spans="1:13">
      <c r="A7375" t="str">
        <f t="shared" si="115"/>
        <v>070120065190701208</v>
      </c>
      <c r="B7375" s="81" t="s">
        <v>14499</v>
      </c>
      <c r="C7375" s="81" t="s">
        <v>14500</v>
      </c>
      <c r="D7375" s="81" t="s">
        <v>14501</v>
      </c>
      <c r="E7375" s="81"/>
      <c r="F7375" s="81" t="s">
        <v>226</v>
      </c>
      <c r="G7375" s="81" t="s">
        <v>309</v>
      </c>
      <c r="H7375" s="81" t="s">
        <v>14502</v>
      </c>
      <c r="I7375" s="81"/>
      <c r="J7375" s="82">
        <v>15.73</v>
      </c>
      <c r="K7375" s="82">
        <v>0</v>
      </c>
      <c r="L7375" s="82">
        <v>33</v>
      </c>
      <c r="M7375" s="82">
        <v>519.09</v>
      </c>
    </row>
    <row r="7376" spans="1:13">
      <c r="A7376" t="str">
        <f t="shared" si="115"/>
        <v>070120070180701201</v>
      </c>
      <c r="B7376" s="81" t="s">
        <v>14503</v>
      </c>
      <c r="C7376" s="81" t="s">
        <v>14504</v>
      </c>
      <c r="D7376" s="81" t="s">
        <v>14505</v>
      </c>
      <c r="E7376" s="81"/>
      <c r="F7376" s="81" t="s">
        <v>226</v>
      </c>
      <c r="G7376" s="81" t="s">
        <v>309</v>
      </c>
      <c r="H7376" s="81" t="s">
        <v>14506</v>
      </c>
      <c r="I7376" s="81"/>
      <c r="J7376" s="82">
        <v>14.2</v>
      </c>
      <c r="K7376" s="82">
        <v>0</v>
      </c>
      <c r="L7376" s="82">
        <v>32</v>
      </c>
      <c r="M7376" s="82">
        <v>454.4</v>
      </c>
    </row>
    <row r="7377" spans="1:13">
      <c r="A7377" t="str">
        <f t="shared" si="115"/>
        <v>070120075</v>
      </c>
      <c r="B7377" s="81" t="s">
        <v>14507</v>
      </c>
      <c r="C7377" s="81" t="s">
        <v>14508</v>
      </c>
      <c r="D7377" s="81" t="s">
        <v>14509</v>
      </c>
      <c r="E7377" s="81"/>
      <c r="F7377" s="81" t="s">
        <v>226</v>
      </c>
      <c r="G7377" s="81" t="s">
        <v>309</v>
      </c>
      <c r="H7377" s="81"/>
      <c r="I7377" s="81"/>
      <c r="J7377" s="82">
        <v>13.51</v>
      </c>
      <c r="K7377" s="82">
        <v>0</v>
      </c>
      <c r="L7377" s="82">
        <v>-1</v>
      </c>
      <c r="M7377" s="82">
        <v>-13.51</v>
      </c>
    </row>
    <row r="7378" spans="1:13">
      <c r="A7378" t="str">
        <f t="shared" si="115"/>
        <v>070120075180701201</v>
      </c>
      <c r="B7378" s="81" t="s">
        <v>14507</v>
      </c>
      <c r="C7378" s="81" t="s">
        <v>14508</v>
      </c>
      <c r="D7378" s="81" t="s">
        <v>14509</v>
      </c>
      <c r="E7378" s="81"/>
      <c r="F7378" s="81" t="s">
        <v>226</v>
      </c>
      <c r="G7378" s="81" t="s">
        <v>309</v>
      </c>
      <c r="H7378" s="81" t="s">
        <v>14506</v>
      </c>
      <c r="I7378" s="81"/>
      <c r="J7378" s="82">
        <v>13.51</v>
      </c>
      <c r="K7378" s="82">
        <v>0</v>
      </c>
      <c r="L7378" s="82">
        <v>18</v>
      </c>
      <c r="M7378" s="82">
        <v>243.18</v>
      </c>
    </row>
    <row r="7379" spans="1:13">
      <c r="A7379" t="str">
        <f t="shared" si="115"/>
        <v>070120080190701206</v>
      </c>
      <c r="B7379" s="81" t="s">
        <v>14510</v>
      </c>
      <c r="C7379" s="81" t="s">
        <v>14511</v>
      </c>
      <c r="D7379" s="81" t="s">
        <v>14512</v>
      </c>
      <c r="E7379" s="81"/>
      <c r="F7379" s="81" t="s">
        <v>226</v>
      </c>
      <c r="G7379" s="81" t="s">
        <v>309</v>
      </c>
      <c r="H7379" s="81" t="s">
        <v>14513</v>
      </c>
      <c r="I7379" s="81"/>
      <c r="J7379" s="82">
        <v>13.01</v>
      </c>
      <c r="K7379" s="82">
        <v>0</v>
      </c>
      <c r="L7379" s="82">
        <v>26</v>
      </c>
      <c r="M7379" s="82">
        <v>338.26</v>
      </c>
    </row>
    <row r="7380" spans="1:13">
      <c r="A7380" t="str">
        <f t="shared" si="115"/>
        <v>070120085180701201</v>
      </c>
      <c r="B7380" s="81" t="s">
        <v>14514</v>
      </c>
      <c r="C7380" s="81" t="s">
        <v>14515</v>
      </c>
      <c r="D7380" s="81" t="s">
        <v>14516</v>
      </c>
      <c r="E7380" s="81"/>
      <c r="F7380" s="81" t="s">
        <v>226</v>
      </c>
      <c r="G7380" s="81" t="s">
        <v>309</v>
      </c>
      <c r="H7380" s="81" t="s">
        <v>14506</v>
      </c>
      <c r="I7380" s="81"/>
      <c r="J7380" s="82">
        <v>15.92</v>
      </c>
      <c r="K7380" s="82">
        <v>0</v>
      </c>
      <c r="L7380" s="82">
        <v>38</v>
      </c>
      <c r="M7380" s="82">
        <v>604.96</v>
      </c>
    </row>
    <row r="7381" spans="1:13">
      <c r="A7381" t="str">
        <f t="shared" si="115"/>
        <v>TBP0010</v>
      </c>
      <c r="B7381" s="81" t="s">
        <v>14517</v>
      </c>
      <c r="C7381" s="81" t="s">
        <v>14518</v>
      </c>
      <c r="D7381" s="81" t="s">
        <v>14519</v>
      </c>
      <c r="E7381" s="81"/>
      <c r="F7381" s="81" t="s">
        <v>226</v>
      </c>
      <c r="G7381" s="81" t="s">
        <v>616</v>
      </c>
      <c r="H7381" s="81"/>
      <c r="I7381" s="81"/>
      <c r="J7381" s="82">
        <v>10.79</v>
      </c>
      <c r="K7381" s="82">
        <v>0</v>
      </c>
      <c r="L7381" s="82">
        <v>-10</v>
      </c>
      <c r="M7381" s="82">
        <v>-107.9</v>
      </c>
    </row>
    <row r="7382" spans="1:13">
      <c r="A7382" t="str">
        <f t="shared" si="115"/>
        <v>TBP0010A2204837</v>
      </c>
      <c r="B7382" s="81" t="s">
        <v>14517</v>
      </c>
      <c r="C7382" s="81" t="s">
        <v>14518</v>
      </c>
      <c r="D7382" s="81" t="s">
        <v>14519</v>
      </c>
      <c r="E7382" s="81"/>
      <c r="F7382" s="81" t="s">
        <v>226</v>
      </c>
      <c r="G7382" s="81" t="s">
        <v>616</v>
      </c>
      <c r="H7382" s="81" t="s">
        <v>14520</v>
      </c>
      <c r="I7382" s="81"/>
      <c r="J7382" s="82">
        <v>10.79</v>
      </c>
      <c r="K7382" s="82">
        <v>0</v>
      </c>
      <c r="L7382" s="82">
        <v>0</v>
      </c>
      <c r="M7382" s="82">
        <v>0</v>
      </c>
    </row>
    <row r="7383" spans="1:13">
      <c r="A7383" t="str">
        <f t="shared" si="115"/>
        <v>TBP0014A2204746</v>
      </c>
      <c r="B7383" s="81" t="s">
        <v>14521</v>
      </c>
      <c r="C7383" s="81" t="s">
        <v>14522</v>
      </c>
      <c r="D7383" s="81" t="s">
        <v>14523</v>
      </c>
      <c r="E7383" s="81"/>
      <c r="F7383" s="81" t="s">
        <v>226</v>
      </c>
      <c r="G7383" s="81" t="s">
        <v>616</v>
      </c>
      <c r="H7383" s="81" t="s">
        <v>14524</v>
      </c>
      <c r="I7383" s="81"/>
      <c r="J7383" s="82">
        <v>10.69</v>
      </c>
      <c r="K7383" s="82">
        <v>0</v>
      </c>
      <c r="L7383" s="82">
        <v>8</v>
      </c>
      <c r="M7383" s="82">
        <v>85.52</v>
      </c>
    </row>
    <row r="7384" spans="1:13">
      <c r="A7384" t="str">
        <f t="shared" si="115"/>
        <v>TBP0018G2100211</v>
      </c>
      <c r="B7384" s="81" t="s">
        <v>14525</v>
      </c>
      <c r="C7384" s="81" t="s">
        <v>14526</v>
      </c>
      <c r="D7384" s="81" t="s">
        <v>14527</v>
      </c>
      <c r="E7384" s="81"/>
      <c r="F7384" s="81" t="s">
        <v>226</v>
      </c>
      <c r="G7384" s="81" t="s">
        <v>616</v>
      </c>
      <c r="H7384" s="81" t="s">
        <v>14528</v>
      </c>
      <c r="I7384" s="81"/>
      <c r="J7384" s="82">
        <v>10.79</v>
      </c>
      <c r="K7384" s="82">
        <v>0</v>
      </c>
      <c r="L7384" s="82">
        <v>0</v>
      </c>
      <c r="M7384" s="82">
        <v>0</v>
      </c>
    </row>
    <row r="7385" spans="1:13">
      <c r="A7385" t="str">
        <f t="shared" si="115"/>
        <v>TBP0018A200403001</v>
      </c>
      <c r="B7385" s="81" t="s">
        <v>14525</v>
      </c>
      <c r="C7385" s="81" t="s">
        <v>14526</v>
      </c>
      <c r="D7385" s="81" t="s">
        <v>14527</v>
      </c>
      <c r="E7385" s="81"/>
      <c r="F7385" s="81" t="s">
        <v>226</v>
      </c>
      <c r="G7385" s="81" t="s">
        <v>616</v>
      </c>
      <c r="H7385" s="81" t="s">
        <v>14529</v>
      </c>
      <c r="I7385" s="81"/>
      <c r="J7385" s="82">
        <v>10.79</v>
      </c>
      <c r="K7385" s="82">
        <v>0</v>
      </c>
      <c r="L7385" s="82">
        <v>0</v>
      </c>
      <c r="M7385" s="82">
        <v>0</v>
      </c>
    </row>
    <row r="7386" spans="1:13">
      <c r="A7386" t="str">
        <f t="shared" si="115"/>
        <v>TBP0018G2100771</v>
      </c>
      <c r="B7386" s="81" t="s">
        <v>14525</v>
      </c>
      <c r="C7386" s="81" t="s">
        <v>14526</v>
      </c>
      <c r="D7386" s="81" t="s">
        <v>14527</v>
      </c>
      <c r="E7386" s="81"/>
      <c r="F7386" s="81" t="s">
        <v>226</v>
      </c>
      <c r="G7386" s="81" t="s">
        <v>616</v>
      </c>
      <c r="H7386" s="81" t="s">
        <v>14530</v>
      </c>
      <c r="I7386" s="81"/>
      <c r="J7386" s="82">
        <v>10.79</v>
      </c>
      <c r="K7386" s="82">
        <v>0</v>
      </c>
      <c r="L7386" s="82">
        <v>13</v>
      </c>
      <c r="M7386" s="82">
        <v>140.27000000000001</v>
      </c>
    </row>
    <row r="7387" spans="1:13">
      <c r="A7387" t="str">
        <f t="shared" si="115"/>
        <v>TBP0026190703864</v>
      </c>
      <c r="B7387" s="81" t="s">
        <v>14531</v>
      </c>
      <c r="C7387" s="81" t="s">
        <v>14532</v>
      </c>
      <c r="D7387" s="81" t="s">
        <v>14533</v>
      </c>
      <c r="E7387" s="81"/>
      <c r="F7387" s="81" t="s">
        <v>226</v>
      </c>
      <c r="G7387" s="81" t="s">
        <v>309</v>
      </c>
      <c r="H7387" s="81" t="s">
        <v>14534</v>
      </c>
      <c r="I7387" s="81"/>
      <c r="J7387" s="82">
        <v>9.91</v>
      </c>
      <c r="K7387" s="82">
        <v>0</v>
      </c>
      <c r="L7387" s="82">
        <v>38</v>
      </c>
      <c r="M7387" s="82">
        <v>376.58</v>
      </c>
    </row>
    <row r="7388" spans="1:13">
      <c r="A7388" t="str">
        <f t="shared" si="115"/>
        <v>TBP0028190703863</v>
      </c>
      <c r="B7388" s="81" t="s">
        <v>14535</v>
      </c>
      <c r="C7388" s="81" t="s">
        <v>14536</v>
      </c>
      <c r="D7388" s="81" t="s">
        <v>14537</v>
      </c>
      <c r="E7388" s="81"/>
      <c r="F7388" s="81" t="s">
        <v>226</v>
      </c>
      <c r="G7388" s="81" t="s">
        <v>309</v>
      </c>
      <c r="H7388" s="81" t="s">
        <v>14538</v>
      </c>
      <c r="I7388" s="81"/>
      <c r="J7388" s="82">
        <v>9.91</v>
      </c>
      <c r="K7388" s="82">
        <v>0</v>
      </c>
      <c r="L7388" s="82">
        <v>31</v>
      </c>
      <c r="M7388" s="82">
        <v>307.20999999999998</v>
      </c>
    </row>
    <row r="7389" spans="1:13">
      <c r="A7389" t="str">
        <f t="shared" si="115"/>
        <v>TBP0032190703862</v>
      </c>
      <c r="B7389" s="81" t="s">
        <v>14539</v>
      </c>
      <c r="C7389" s="81" t="s">
        <v>14540</v>
      </c>
      <c r="D7389" s="81" t="s">
        <v>14541</v>
      </c>
      <c r="E7389" s="81"/>
      <c r="F7389" s="81" t="s">
        <v>226</v>
      </c>
      <c r="G7389" s="81" t="s">
        <v>309</v>
      </c>
      <c r="H7389" s="81" t="s">
        <v>14542</v>
      </c>
      <c r="I7389" s="81"/>
      <c r="J7389" s="82">
        <v>9.91</v>
      </c>
      <c r="K7389" s="82">
        <v>0</v>
      </c>
      <c r="L7389" s="82">
        <v>12</v>
      </c>
      <c r="M7389" s="82">
        <v>118.92</v>
      </c>
    </row>
    <row r="7390" spans="1:13">
      <c r="A7390" t="str">
        <f t="shared" si="115"/>
        <v>TBP0034190703861</v>
      </c>
      <c r="B7390" s="81" t="s">
        <v>14543</v>
      </c>
      <c r="C7390" s="81" t="s">
        <v>14544</v>
      </c>
      <c r="D7390" s="81" t="s">
        <v>14545</v>
      </c>
      <c r="E7390" s="81"/>
      <c r="F7390" s="81" t="s">
        <v>226</v>
      </c>
      <c r="G7390" s="81" t="s">
        <v>309</v>
      </c>
      <c r="H7390" s="81" t="s">
        <v>14546</v>
      </c>
      <c r="I7390" s="81"/>
      <c r="J7390" s="82">
        <v>9.91</v>
      </c>
      <c r="K7390" s="82">
        <v>0</v>
      </c>
      <c r="L7390" s="82">
        <v>32</v>
      </c>
      <c r="M7390" s="82">
        <v>317.12</v>
      </c>
    </row>
    <row r="7391" spans="1:13">
      <c r="A7391" t="str">
        <f t="shared" si="115"/>
        <v>TBP0036190703860</v>
      </c>
      <c r="B7391" s="81" t="s">
        <v>14547</v>
      </c>
      <c r="C7391" s="81" t="s">
        <v>14548</v>
      </c>
      <c r="D7391" s="81" t="s">
        <v>14549</v>
      </c>
      <c r="E7391" s="81"/>
      <c r="F7391" s="81" t="s">
        <v>226</v>
      </c>
      <c r="G7391" s="81" t="s">
        <v>309</v>
      </c>
      <c r="H7391" s="81" t="s">
        <v>14550</v>
      </c>
      <c r="I7391" s="81"/>
      <c r="J7391" s="82">
        <v>9.91</v>
      </c>
      <c r="K7391" s="82">
        <v>0</v>
      </c>
      <c r="L7391" s="82">
        <v>2</v>
      </c>
      <c r="M7391" s="82">
        <v>19.82</v>
      </c>
    </row>
    <row r="7392" spans="1:13">
      <c r="A7392" t="str">
        <f t="shared" si="115"/>
        <v>TBP0038190703859</v>
      </c>
      <c r="B7392" s="81" t="s">
        <v>14551</v>
      </c>
      <c r="C7392" s="81" t="s">
        <v>14552</v>
      </c>
      <c r="D7392" s="81" t="s">
        <v>14553</v>
      </c>
      <c r="E7392" s="81"/>
      <c r="F7392" s="81" t="s">
        <v>226</v>
      </c>
      <c r="G7392" s="81" t="s">
        <v>309</v>
      </c>
      <c r="H7392" s="81" t="s">
        <v>14554</v>
      </c>
      <c r="I7392" s="81"/>
      <c r="J7392" s="82">
        <v>9.91</v>
      </c>
      <c r="K7392" s="82">
        <v>0</v>
      </c>
      <c r="L7392" s="82">
        <v>34</v>
      </c>
      <c r="M7392" s="82">
        <v>336.94</v>
      </c>
    </row>
    <row r="7393" spans="1:13">
      <c r="A7393" t="str">
        <f t="shared" si="115"/>
        <v>TBP0040190703858</v>
      </c>
      <c r="B7393" s="81" t="s">
        <v>14555</v>
      </c>
      <c r="C7393" s="81" t="s">
        <v>14556</v>
      </c>
      <c r="D7393" s="81" t="s">
        <v>14557</v>
      </c>
      <c r="E7393" s="81"/>
      <c r="F7393" s="81" t="s">
        <v>226</v>
      </c>
      <c r="G7393" s="81" t="s">
        <v>309</v>
      </c>
      <c r="H7393" s="81" t="s">
        <v>14558</v>
      </c>
      <c r="I7393" s="81"/>
      <c r="J7393" s="82">
        <v>9.91</v>
      </c>
      <c r="K7393" s="82">
        <v>0</v>
      </c>
      <c r="L7393" s="82">
        <v>13</v>
      </c>
      <c r="M7393" s="82">
        <v>128.83000000000001</v>
      </c>
    </row>
    <row r="7394" spans="1:13">
      <c r="A7394" t="str">
        <f t="shared" si="115"/>
        <v>Ti-SF-130.602R</v>
      </c>
      <c r="B7394" s="81" t="s">
        <v>14559</v>
      </c>
      <c r="C7394" s="81" t="s">
        <v>14560</v>
      </c>
      <c r="D7394" s="81" t="s">
        <v>14561</v>
      </c>
      <c r="E7394" s="81"/>
      <c r="F7394" s="81" t="s">
        <v>226</v>
      </c>
      <c r="G7394" s="81" t="s">
        <v>309</v>
      </c>
      <c r="H7394" s="81"/>
      <c r="I7394" s="81"/>
      <c r="J7394" s="82">
        <v>82.61</v>
      </c>
      <c r="K7394" s="82">
        <v>0</v>
      </c>
      <c r="L7394" s="82">
        <v>0</v>
      </c>
      <c r="M7394" s="82">
        <v>0</v>
      </c>
    </row>
    <row r="7395" spans="1:13">
      <c r="A7395" t="str">
        <f t="shared" si="115"/>
        <v>Ti-SF-130.602R210127165</v>
      </c>
      <c r="B7395" s="81" t="s">
        <v>14559</v>
      </c>
      <c r="C7395" s="81" t="s">
        <v>14560</v>
      </c>
      <c r="D7395" s="81" t="s">
        <v>14561</v>
      </c>
      <c r="E7395" s="81"/>
      <c r="F7395" s="81" t="s">
        <v>226</v>
      </c>
      <c r="G7395" s="81" t="s">
        <v>309</v>
      </c>
      <c r="H7395" s="81" t="s">
        <v>14562</v>
      </c>
      <c r="I7395" s="81"/>
      <c r="J7395" s="82">
        <v>82.61</v>
      </c>
      <c r="K7395" s="82">
        <v>0</v>
      </c>
      <c r="L7395" s="82">
        <v>2</v>
      </c>
      <c r="M7395" s="82">
        <v>165.22</v>
      </c>
    </row>
    <row r="7396" spans="1:13">
      <c r="A7396" t="str">
        <f t="shared" si="115"/>
        <v>Ti-SF-130.602R2300001697</v>
      </c>
      <c r="B7396" s="81" t="s">
        <v>14559</v>
      </c>
      <c r="C7396" s="81" t="s">
        <v>14560</v>
      </c>
      <c r="D7396" s="81" t="s">
        <v>14561</v>
      </c>
      <c r="E7396" s="81"/>
      <c r="F7396" s="81" t="s">
        <v>226</v>
      </c>
      <c r="G7396" s="81" t="s">
        <v>309</v>
      </c>
      <c r="H7396" s="81" t="s">
        <v>14563</v>
      </c>
      <c r="I7396" s="81"/>
      <c r="J7396" s="82">
        <v>82.61</v>
      </c>
      <c r="K7396" s="82">
        <v>0</v>
      </c>
      <c r="L7396" s="82">
        <v>0</v>
      </c>
      <c r="M7396" s="82">
        <v>0</v>
      </c>
    </row>
    <row r="7397" spans="1:13">
      <c r="A7397" t="str">
        <f t="shared" si="115"/>
        <v>Ti-SF-130.602R2300015703</v>
      </c>
      <c r="B7397" s="81" t="s">
        <v>14559</v>
      </c>
      <c r="C7397" s="81" t="s">
        <v>14560</v>
      </c>
      <c r="D7397" s="81" t="s">
        <v>14561</v>
      </c>
      <c r="E7397" s="81"/>
      <c r="F7397" s="81" t="s">
        <v>226</v>
      </c>
      <c r="G7397" s="81" t="s">
        <v>309</v>
      </c>
      <c r="H7397" s="81" t="s">
        <v>14564</v>
      </c>
      <c r="I7397" s="81"/>
      <c r="J7397" s="82">
        <v>82.61</v>
      </c>
      <c r="K7397" s="82">
        <v>0</v>
      </c>
      <c r="L7397" s="82">
        <v>5</v>
      </c>
      <c r="M7397" s="82">
        <v>413.05</v>
      </c>
    </row>
    <row r="7398" spans="1:13">
      <c r="A7398" t="str">
        <f t="shared" si="115"/>
        <v>Ti-SF-130.602R2306001332</v>
      </c>
      <c r="B7398" s="81" t="s">
        <v>14559</v>
      </c>
      <c r="C7398" s="81" t="s">
        <v>14560</v>
      </c>
      <c r="D7398" s="81" t="s">
        <v>14561</v>
      </c>
      <c r="E7398" s="81"/>
      <c r="F7398" s="81" t="s">
        <v>226</v>
      </c>
      <c r="G7398" s="81" t="s">
        <v>309</v>
      </c>
      <c r="H7398" s="81" t="s">
        <v>14565</v>
      </c>
      <c r="I7398" s="81"/>
      <c r="J7398" s="82">
        <v>82.61</v>
      </c>
      <c r="K7398" s="82">
        <v>0</v>
      </c>
      <c r="L7398" s="82">
        <v>0</v>
      </c>
      <c r="M7398" s="82">
        <v>0</v>
      </c>
    </row>
    <row r="7399" spans="1:13">
      <c r="A7399" t="str">
        <f t="shared" si="115"/>
        <v>Ti-SF-130.602R2300051311</v>
      </c>
      <c r="B7399" s="81" t="s">
        <v>14559</v>
      </c>
      <c r="C7399" s="81" t="s">
        <v>14560</v>
      </c>
      <c r="D7399" s="81" t="s">
        <v>14561</v>
      </c>
      <c r="E7399" s="81"/>
      <c r="F7399" s="81" t="s">
        <v>226</v>
      </c>
      <c r="G7399" s="81" t="s">
        <v>309</v>
      </c>
      <c r="H7399" s="81" t="s">
        <v>14566</v>
      </c>
      <c r="I7399" s="81"/>
      <c r="J7399" s="82">
        <v>82.61</v>
      </c>
      <c r="K7399" s="82">
        <v>0</v>
      </c>
      <c r="L7399" s="82">
        <v>0</v>
      </c>
      <c r="M7399" s="82">
        <v>0</v>
      </c>
    </row>
    <row r="7400" spans="1:13">
      <c r="A7400" t="str">
        <f t="shared" si="115"/>
        <v>Ti-SF-130.602RN2306001332</v>
      </c>
      <c r="B7400" s="81" t="s">
        <v>14559</v>
      </c>
      <c r="C7400" s="81" t="s">
        <v>14560</v>
      </c>
      <c r="D7400" s="81" t="s">
        <v>14561</v>
      </c>
      <c r="E7400" s="81"/>
      <c r="F7400" s="81" t="s">
        <v>226</v>
      </c>
      <c r="G7400" s="81" t="s">
        <v>309</v>
      </c>
      <c r="H7400" s="81" t="s">
        <v>14567</v>
      </c>
      <c r="I7400" s="81"/>
      <c r="J7400" s="82">
        <v>82.61</v>
      </c>
      <c r="K7400" s="82">
        <v>0</v>
      </c>
      <c r="L7400" s="82">
        <v>16</v>
      </c>
      <c r="M7400" s="82">
        <v>1321.76</v>
      </c>
    </row>
    <row r="7401" spans="1:13">
      <c r="A7401" t="str">
        <f t="shared" si="115"/>
        <v>TI-SF-131.602RG180221801</v>
      </c>
      <c r="B7401" s="81" t="s">
        <v>14568</v>
      </c>
      <c r="C7401" s="81" t="s">
        <v>14569</v>
      </c>
      <c r="D7401" s="81" t="s">
        <v>14570</v>
      </c>
      <c r="E7401" s="81"/>
      <c r="F7401" s="81" t="s">
        <v>226</v>
      </c>
      <c r="G7401" s="81" t="s">
        <v>309</v>
      </c>
      <c r="H7401" s="81" t="s">
        <v>14571</v>
      </c>
      <c r="I7401" s="81"/>
      <c r="J7401" s="82">
        <v>125</v>
      </c>
      <c r="K7401" s="82">
        <v>0</v>
      </c>
      <c r="L7401" s="82">
        <v>4</v>
      </c>
      <c r="M7401" s="82">
        <v>500</v>
      </c>
    </row>
    <row r="7402" spans="1:13">
      <c r="A7402" t="str">
        <f t="shared" si="115"/>
        <v>TI-SF-131.602R</v>
      </c>
      <c r="B7402" s="81" t="s">
        <v>14568</v>
      </c>
      <c r="C7402" s="81" t="s">
        <v>14569</v>
      </c>
      <c r="D7402" s="81" t="s">
        <v>14570</v>
      </c>
      <c r="E7402" s="81"/>
      <c r="F7402" s="81" t="s">
        <v>226</v>
      </c>
      <c r="G7402" s="81" t="s">
        <v>309</v>
      </c>
      <c r="H7402" s="81"/>
      <c r="I7402" s="81"/>
      <c r="J7402" s="82">
        <v>125</v>
      </c>
      <c r="K7402" s="82">
        <v>0</v>
      </c>
      <c r="L7402" s="82">
        <v>0</v>
      </c>
      <c r="M7402" s="82">
        <v>0</v>
      </c>
    </row>
    <row r="7403" spans="1:13">
      <c r="A7403" t="str">
        <f t="shared" si="115"/>
        <v>TI-SF-131.602R17124139</v>
      </c>
      <c r="B7403" s="81" t="s">
        <v>14568</v>
      </c>
      <c r="C7403" s="81" t="s">
        <v>14569</v>
      </c>
      <c r="D7403" s="81" t="s">
        <v>14570</v>
      </c>
      <c r="E7403" s="81"/>
      <c r="F7403" s="81" t="s">
        <v>226</v>
      </c>
      <c r="G7403" s="81" t="s">
        <v>309</v>
      </c>
      <c r="H7403" s="81" t="s">
        <v>7183</v>
      </c>
      <c r="I7403" s="81"/>
      <c r="J7403" s="82">
        <v>125</v>
      </c>
      <c r="K7403" s="82">
        <v>0</v>
      </c>
      <c r="L7403" s="82">
        <v>4</v>
      </c>
      <c r="M7403" s="82">
        <v>500</v>
      </c>
    </row>
    <row r="7404" spans="1:13">
      <c r="A7404" t="str">
        <f t="shared" si="115"/>
        <v>TI-SF-131.602R18B4305</v>
      </c>
      <c r="B7404" s="81" t="s">
        <v>14568</v>
      </c>
      <c r="C7404" s="81" t="s">
        <v>14569</v>
      </c>
      <c r="D7404" s="81" t="s">
        <v>14570</v>
      </c>
      <c r="E7404" s="81"/>
      <c r="F7404" s="81" t="s">
        <v>226</v>
      </c>
      <c r="G7404" s="81" t="s">
        <v>309</v>
      </c>
      <c r="H7404" s="81" t="s">
        <v>14572</v>
      </c>
      <c r="I7404" s="81"/>
      <c r="J7404" s="82">
        <v>125</v>
      </c>
      <c r="K7404" s="82">
        <v>0</v>
      </c>
      <c r="L7404" s="82">
        <v>7</v>
      </c>
      <c r="M7404" s="82">
        <v>875</v>
      </c>
    </row>
    <row r="7405" spans="1:13">
      <c r="A7405" t="str">
        <f t="shared" si="115"/>
        <v>TI-SF-131.602R17104017</v>
      </c>
      <c r="B7405" s="81" t="s">
        <v>14568</v>
      </c>
      <c r="C7405" s="81" t="s">
        <v>14569</v>
      </c>
      <c r="D7405" s="81" t="s">
        <v>14570</v>
      </c>
      <c r="E7405" s="81"/>
      <c r="F7405" s="81" t="s">
        <v>226</v>
      </c>
      <c r="G7405" s="81" t="s">
        <v>309</v>
      </c>
      <c r="H7405" s="81" t="s">
        <v>14573</v>
      </c>
      <c r="I7405" s="81"/>
      <c r="J7405" s="82">
        <v>125</v>
      </c>
      <c r="K7405" s="82">
        <v>0</v>
      </c>
      <c r="L7405" s="82">
        <v>1</v>
      </c>
      <c r="M7405" s="82">
        <v>125</v>
      </c>
    </row>
    <row r="7406" spans="1:13">
      <c r="A7406" t="str">
        <f t="shared" si="115"/>
        <v>TI-SF-131.602R160816</v>
      </c>
      <c r="B7406" s="81" t="s">
        <v>14568</v>
      </c>
      <c r="C7406" s="81" t="s">
        <v>14569</v>
      </c>
      <c r="D7406" s="81" t="s">
        <v>14570</v>
      </c>
      <c r="E7406" s="81"/>
      <c r="F7406" s="81" t="s">
        <v>226</v>
      </c>
      <c r="G7406" s="81" t="s">
        <v>309</v>
      </c>
      <c r="H7406" s="81" t="s">
        <v>14574</v>
      </c>
      <c r="I7406" s="81"/>
      <c r="J7406" s="82">
        <v>125</v>
      </c>
      <c r="K7406" s="82">
        <v>0</v>
      </c>
      <c r="L7406" s="82">
        <v>3</v>
      </c>
      <c r="M7406" s="82">
        <v>375</v>
      </c>
    </row>
    <row r="7407" spans="1:13">
      <c r="A7407" t="str">
        <f t="shared" si="115"/>
        <v>Ti-SF-130.603R210127166</v>
      </c>
      <c r="B7407" s="81" t="s">
        <v>14575</v>
      </c>
      <c r="C7407" s="81" t="s">
        <v>14576</v>
      </c>
      <c r="D7407" s="81" t="s">
        <v>14577</v>
      </c>
      <c r="E7407" s="81"/>
      <c r="F7407" s="81" t="s">
        <v>226</v>
      </c>
      <c r="G7407" s="81" t="s">
        <v>309</v>
      </c>
      <c r="H7407" s="81" t="s">
        <v>14578</v>
      </c>
      <c r="I7407" s="81"/>
      <c r="J7407" s="82">
        <v>103.74</v>
      </c>
      <c r="K7407" s="82">
        <v>0</v>
      </c>
      <c r="L7407" s="82">
        <v>2</v>
      </c>
      <c r="M7407" s="82">
        <v>207.48</v>
      </c>
    </row>
    <row r="7408" spans="1:13">
      <c r="A7408" t="str">
        <f t="shared" si="115"/>
        <v>Ti-SF-130.603R2200189365</v>
      </c>
      <c r="B7408" s="81" t="s">
        <v>14575</v>
      </c>
      <c r="C7408" s="81" t="s">
        <v>14576</v>
      </c>
      <c r="D7408" s="81" t="s">
        <v>14577</v>
      </c>
      <c r="E7408" s="81"/>
      <c r="F7408" s="81" t="s">
        <v>226</v>
      </c>
      <c r="G7408" s="81" t="s">
        <v>309</v>
      </c>
      <c r="H7408" s="81" t="s">
        <v>14579</v>
      </c>
      <c r="I7408" s="81"/>
      <c r="J7408" s="82">
        <v>103.74</v>
      </c>
      <c r="K7408" s="82">
        <v>0</v>
      </c>
      <c r="L7408" s="82">
        <v>9</v>
      </c>
      <c r="M7408" s="82">
        <v>933.66</v>
      </c>
    </row>
    <row r="7409" spans="1:13">
      <c r="A7409" t="str">
        <f t="shared" si="115"/>
        <v>Ti-SF-130.603R</v>
      </c>
      <c r="B7409" s="81" t="s">
        <v>14575</v>
      </c>
      <c r="C7409" s="81" t="s">
        <v>14576</v>
      </c>
      <c r="D7409" s="81" t="s">
        <v>14577</v>
      </c>
      <c r="E7409" s="81"/>
      <c r="F7409" s="81" t="s">
        <v>226</v>
      </c>
      <c r="G7409" s="81" t="s">
        <v>309</v>
      </c>
      <c r="H7409" s="81"/>
      <c r="I7409" s="81"/>
      <c r="J7409" s="82">
        <v>103.74</v>
      </c>
      <c r="K7409" s="82">
        <v>0</v>
      </c>
      <c r="L7409" s="82">
        <v>0</v>
      </c>
      <c r="M7409" s="82">
        <v>0</v>
      </c>
    </row>
    <row r="7410" spans="1:13">
      <c r="A7410" t="str">
        <f t="shared" si="115"/>
        <v>Ti-SF-130.603R2306001334</v>
      </c>
      <c r="B7410" s="81" t="s">
        <v>14575</v>
      </c>
      <c r="C7410" s="81" t="s">
        <v>14576</v>
      </c>
      <c r="D7410" s="81" t="s">
        <v>14577</v>
      </c>
      <c r="E7410" s="81"/>
      <c r="F7410" s="81" t="s">
        <v>226</v>
      </c>
      <c r="G7410" s="81" t="s">
        <v>309</v>
      </c>
      <c r="H7410" s="81" t="s">
        <v>14580</v>
      </c>
      <c r="I7410" s="81"/>
      <c r="J7410" s="82">
        <v>103.74</v>
      </c>
      <c r="K7410" s="82">
        <v>0</v>
      </c>
      <c r="L7410" s="82">
        <v>9</v>
      </c>
      <c r="M7410" s="82">
        <v>933.66</v>
      </c>
    </row>
    <row r="7411" spans="1:13">
      <c r="A7411" t="str">
        <f t="shared" si="115"/>
        <v>TI-SF-131.603R18B4307</v>
      </c>
      <c r="B7411" s="81" t="s">
        <v>14581</v>
      </c>
      <c r="C7411" s="81" t="s">
        <v>14582</v>
      </c>
      <c r="D7411" s="81" t="s">
        <v>14583</v>
      </c>
      <c r="E7411" s="81"/>
      <c r="F7411" s="81" t="s">
        <v>226</v>
      </c>
      <c r="G7411" s="81" t="s">
        <v>309</v>
      </c>
      <c r="H7411" s="81" t="s">
        <v>14584</v>
      </c>
      <c r="I7411" s="81"/>
      <c r="J7411" s="82">
        <v>97.22</v>
      </c>
      <c r="K7411" s="82">
        <v>0</v>
      </c>
      <c r="L7411" s="82">
        <v>5</v>
      </c>
      <c r="M7411" s="82">
        <v>486.1</v>
      </c>
    </row>
    <row r="7412" spans="1:13">
      <c r="A7412" t="str">
        <f t="shared" si="115"/>
        <v>TI-SF-131.603R18034094</v>
      </c>
      <c r="B7412" s="81" t="s">
        <v>14581</v>
      </c>
      <c r="C7412" s="81" t="s">
        <v>14582</v>
      </c>
      <c r="D7412" s="81" t="s">
        <v>14583</v>
      </c>
      <c r="E7412" s="81"/>
      <c r="F7412" s="81" t="s">
        <v>226</v>
      </c>
      <c r="G7412" s="81" t="s">
        <v>309</v>
      </c>
      <c r="H7412" s="81" t="s">
        <v>14585</v>
      </c>
      <c r="I7412" s="81"/>
      <c r="J7412" s="82">
        <v>97.22</v>
      </c>
      <c r="K7412" s="82">
        <v>0</v>
      </c>
      <c r="L7412" s="82">
        <v>1</v>
      </c>
      <c r="M7412" s="82">
        <v>97.22</v>
      </c>
    </row>
    <row r="7413" spans="1:13">
      <c r="A7413" t="str">
        <f t="shared" si="115"/>
        <v>TI-SF-131.603R70650018</v>
      </c>
      <c r="B7413" s="81" t="s">
        <v>14581</v>
      </c>
      <c r="C7413" s="81" t="s">
        <v>14582</v>
      </c>
      <c r="D7413" s="81" t="s">
        <v>14583</v>
      </c>
      <c r="E7413" s="81"/>
      <c r="F7413" s="81" t="s">
        <v>226</v>
      </c>
      <c r="G7413" s="81" t="s">
        <v>309</v>
      </c>
      <c r="H7413" s="81" t="s">
        <v>14586</v>
      </c>
      <c r="I7413" s="81"/>
      <c r="J7413" s="82">
        <v>97.22</v>
      </c>
      <c r="K7413" s="82">
        <v>0</v>
      </c>
      <c r="L7413" s="82">
        <v>1</v>
      </c>
      <c r="M7413" s="82">
        <v>97.22</v>
      </c>
    </row>
    <row r="7414" spans="1:13">
      <c r="A7414" t="str">
        <f t="shared" si="115"/>
        <v>TI-SF-130.604R18A5712</v>
      </c>
      <c r="B7414" s="81" t="s">
        <v>14587</v>
      </c>
      <c r="C7414" s="81" t="s">
        <v>14588</v>
      </c>
      <c r="D7414" s="81" t="s">
        <v>14589</v>
      </c>
      <c r="E7414" s="81"/>
      <c r="F7414" s="81" t="s">
        <v>226</v>
      </c>
      <c r="G7414" s="81" t="s">
        <v>309</v>
      </c>
      <c r="H7414" s="81" t="s">
        <v>14590</v>
      </c>
      <c r="I7414" s="81"/>
      <c r="J7414" s="82">
        <v>122.83</v>
      </c>
      <c r="K7414" s="82">
        <v>0</v>
      </c>
      <c r="L7414" s="82">
        <v>16</v>
      </c>
      <c r="M7414" s="82">
        <v>1965.28</v>
      </c>
    </row>
    <row r="7415" spans="1:13">
      <c r="A7415" t="str">
        <f t="shared" si="115"/>
        <v>TI-SF-130.604R1502021541</v>
      </c>
      <c r="B7415" s="81" t="s">
        <v>14587</v>
      </c>
      <c r="C7415" s="81" t="s">
        <v>14588</v>
      </c>
      <c r="D7415" s="81" t="s">
        <v>14589</v>
      </c>
      <c r="E7415" s="81"/>
      <c r="F7415" s="81" t="s">
        <v>226</v>
      </c>
      <c r="G7415" s="81" t="s">
        <v>309</v>
      </c>
      <c r="H7415" s="81" t="s">
        <v>14591</v>
      </c>
      <c r="I7415" s="81"/>
      <c r="J7415" s="82">
        <v>122.83</v>
      </c>
      <c r="K7415" s="82">
        <v>0</v>
      </c>
      <c r="L7415" s="82">
        <v>1</v>
      </c>
      <c r="M7415" s="82">
        <v>122.83</v>
      </c>
    </row>
    <row r="7416" spans="1:13">
      <c r="A7416" t="str">
        <f t="shared" si="115"/>
        <v>TI-SF-130.604R1903S091</v>
      </c>
      <c r="B7416" s="81" t="s">
        <v>14587</v>
      </c>
      <c r="C7416" s="81" t="s">
        <v>14588</v>
      </c>
      <c r="D7416" s="81" t="s">
        <v>14589</v>
      </c>
      <c r="E7416" s="81"/>
      <c r="F7416" s="81" t="s">
        <v>226</v>
      </c>
      <c r="G7416" s="81" t="s">
        <v>309</v>
      </c>
      <c r="H7416" s="81" t="s">
        <v>14592</v>
      </c>
      <c r="I7416" s="81"/>
      <c r="J7416" s="82">
        <v>122.83</v>
      </c>
      <c r="K7416" s="82">
        <v>0</v>
      </c>
      <c r="L7416" s="82">
        <v>1</v>
      </c>
      <c r="M7416" s="82">
        <v>122.83</v>
      </c>
    </row>
    <row r="7417" spans="1:13">
      <c r="A7417" t="str">
        <f t="shared" si="115"/>
        <v>TI-SF-130.604RA190215416</v>
      </c>
      <c r="B7417" s="81" t="s">
        <v>14587</v>
      </c>
      <c r="C7417" s="81" t="s">
        <v>14588</v>
      </c>
      <c r="D7417" s="81" t="s">
        <v>14589</v>
      </c>
      <c r="E7417" s="81"/>
      <c r="F7417" s="81" t="s">
        <v>226</v>
      </c>
      <c r="G7417" s="81" t="s">
        <v>309</v>
      </c>
      <c r="H7417" s="81" t="s">
        <v>14593</v>
      </c>
      <c r="I7417" s="81"/>
      <c r="J7417" s="82">
        <v>122.83</v>
      </c>
      <c r="K7417" s="82">
        <v>0</v>
      </c>
      <c r="L7417" s="82">
        <v>4</v>
      </c>
      <c r="M7417" s="82">
        <v>491.32</v>
      </c>
    </row>
    <row r="7418" spans="1:13">
      <c r="A7418" t="str">
        <f t="shared" si="115"/>
        <v>TI-SF-130.604RG190215311</v>
      </c>
      <c r="B7418" s="81" t="s">
        <v>14587</v>
      </c>
      <c r="C7418" s="81" t="s">
        <v>14588</v>
      </c>
      <c r="D7418" s="81" t="s">
        <v>14589</v>
      </c>
      <c r="E7418" s="81"/>
      <c r="F7418" s="81" t="s">
        <v>226</v>
      </c>
      <c r="G7418" s="81" t="s">
        <v>309</v>
      </c>
      <c r="H7418" s="81" t="s">
        <v>14594</v>
      </c>
      <c r="I7418" s="81"/>
      <c r="J7418" s="82">
        <v>122.83</v>
      </c>
      <c r="K7418" s="82">
        <v>0</v>
      </c>
      <c r="L7418" s="82">
        <v>1</v>
      </c>
      <c r="M7418" s="82">
        <v>122.83</v>
      </c>
    </row>
    <row r="7419" spans="1:13">
      <c r="A7419" t="str">
        <f t="shared" si="115"/>
        <v>TI-SF-130.604RB150215303</v>
      </c>
      <c r="B7419" s="81" t="s">
        <v>14587</v>
      </c>
      <c r="C7419" s="81" t="s">
        <v>14588</v>
      </c>
      <c r="D7419" s="81" t="s">
        <v>14589</v>
      </c>
      <c r="E7419" s="81"/>
      <c r="F7419" s="81" t="s">
        <v>226</v>
      </c>
      <c r="G7419" s="81" t="s">
        <v>309</v>
      </c>
      <c r="H7419" s="81" t="s">
        <v>14595</v>
      </c>
      <c r="I7419" s="81"/>
      <c r="J7419" s="82">
        <v>122.83</v>
      </c>
      <c r="K7419" s="82">
        <v>0</v>
      </c>
      <c r="L7419" s="82">
        <v>1</v>
      </c>
      <c r="M7419" s="82">
        <v>122.83</v>
      </c>
    </row>
    <row r="7420" spans="1:13">
      <c r="A7420" t="str">
        <f t="shared" si="115"/>
        <v>TI-SF-130.604R18B4322</v>
      </c>
      <c r="B7420" s="81" t="s">
        <v>14587</v>
      </c>
      <c r="C7420" s="81" t="s">
        <v>14588</v>
      </c>
      <c r="D7420" s="81" t="s">
        <v>14589</v>
      </c>
      <c r="E7420" s="81"/>
      <c r="F7420" s="81" t="s">
        <v>226</v>
      </c>
      <c r="G7420" s="81" t="s">
        <v>309</v>
      </c>
      <c r="H7420" s="81" t="s">
        <v>14596</v>
      </c>
      <c r="I7420" s="81"/>
      <c r="J7420" s="82">
        <v>122.83</v>
      </c>
      <c r="K7420" s="82">
        <v>0</v>
      </c>
      <c r="L7420" s="82">
        <v>2</v>
      </c>
      <c r="M7420" s="82">
        <v>245.66</v>
      </c>
    </row>
    <row r="7421" spans="1:13">
      <c r="A7421" t="str">
        <f t="shared" si="115"/>
        <v>TI-SF-130.604R18B4321</v>
      </c>
      <c r="B7421" s="81" t="s">
        <v>14587</v>
      </c>
      <c r="C7421" s="81" t="s">
        <v>14588</v>
      </c>
      <c r="D7421" s="81" t="s">
        <v>14589</v>
      </c>
      <c r="E7421" s="81"/>
      <c r="F7421" s="81" t="s">
        <v>226</v>
      </c>
      <c r="G7421" s="81" t="s">
        <v>309</v>
      </c>
      <c r="H7421" s="81" t="s">
        <v>14597</v>
      </c>
      <c r="I7421" s="81"/>
      <c r="J7421" s="82">
        <v>122.83</v>
      </c>
      <c r="K7421" s="82">
        <v>0</v>
      </c>
      <c r="L7421" s="82">
        <v>2</v>
      </c>
      <c r="M7421" s="82">
        <v>245.66</v>
      </c>
    </row>
    <row r="7422" spans="1:13">
      <c r="A7422" t="str">
        <f t="shared" si="115"/>
        <v>TI-SF-130.604R28169</v>
      </c>
      <c r="B7422" s="81" t="s">
        <v>14587</v>
      </c>
      <c r="C7422" s="81" t="s">
        <v>14588</v>
      </c>
      <c r="D7422" s="81" t="s">
        <v>14589</v>
      </c>
      <c r="E7422" s="81"/>
      <c r="F7422" s="81" t="s">
        <v>226</v>
      </c>
      <c r="G7422" s="81" t="s">
        <v>309</v>
      </c>
      <c r="H7422" s="81" t="s">
        <v>14598</v>
      </c>
      <c r="I7422" s="81"/>
      <c r="J7422" s="82">
        <v>122.83</v>
      </c>
      <c r="K7422" s="82">
        <v>0</v>
      </c>
      <c r="L7422" s="82">
        <v>2</v>
      </c>
      <c r="M7422" s="82">
        <v>245.66</v>
      </c>
    </row>
    <row r="7423" spans="1:13">
      <c r="A7423" t="str">
        <f t="shared" si="115"/>
        <v>TI-SF-130.604R170006</v>
      </c>
      <c r="B7423" s="81" t="s">
        <v>14587</v>
      </c>
      <c r="C7423" s="81" t="s">
        <v>14588</v>
      </c>
      <c r="D7423" s="81" t="s">
        <v>14589</v>
      </c>
      <c r="E7423" s="81"/>
      <c r="F7423" s="81" t="s">
        <v>226</v>
      </c>
      <c r="G7423" s="81" t="s">
        <v>309</v>
      </c>
      <c r="H7423" s="81" t="s">
        <v>14599</v>
      </c>
      <c r="I7423" s="81"/>
      <c r="J7423" s="82">
        <v>122.83</v>
      </c>
      <c r="K7423" s="82">
        <v>0</v>
      </c>
      <c r="L7423" s="82">
        <v>2</v>
      </c>
      <c r="M7423" s="82">
        <v>245.66</v>
      </c>
    </row>
    <row r="7424" spans="1:13">
      <c r="A7424" t="str">
        <f t="shared" si="115"/>
        <v>TI-SF-130.604R1505021534</v>
      </c>
      <c r="B7424" s="81" t="s">
        <v>14587</v>
      </c>
      <c r="C7424" s="81" t="s">
        <v>14588</v>
      </c>
      <c r="D7424" s="81" t="s">
        <v>14589</v>
      </c>
      <c r="E7424" s="81"/>
      <c r="F7424" s="81" t="s">
        <v>226</v>
      </c>
      <c r="G7424" s="81" t="s">
        <v>309</v>
      </c>
      <c r="H7424" s="81" t="s">
        <v>14600</v>
      </c>
      <c r="I7424" s="81"/>
      <c r="J7424" s="82">
        <v>122.83</v>
      </c>
      <c r="K7424" s="82">
        <v>0</v>
      </c>
      <c r="L7424" s="82">
        <v>2</v>
      </c>
      <c r="M7424" s="82">
        <v>245.66</v>
      </c>
    </row>
    <row r="7425" spans="1:13">
      <c r="A7425" t="str">
        <f t="shared" si="115"/>
        <v>TI-SF-131.604RC190221803</v>
      </c>
      <c r="B7425" s="81" t="s">
        <v>14601</v>
      </c>
      <c r="C7425" s="81" t="s">
        <v>14602</v>
      </c>
      <c r="D7425" s="81" t="s">
        <v>14603</v>
      </c>
      <c r="E7425" s="81"/>
      <c r="F7425" s="81" t="s">
        <v>226</v>
      </c>
      <c r="G7425" s="81" t="s">
        <v>309</v>
      </c>
      <c r="H7425" s="81" t="s">
        <v>14604</v>
      </c>
      <c r="I7425" s="81"/>
      <c r="J7425" s="82">
        <v>125</v>
      </c>
      <c r="K7425" s="82">
        <v>0</v>
      </c>
      <c r="L7425" s="82">
        <v>22</v>
      </c>
      <c r="M7425" s="82">
        <v>2750</v>
      </c>
    </row>
    <row r="7426" spans="1:13">
      <c r="A7426" t="str">
        <f t="shared" si="115"/>
        <v>TI-SF-130.605RA190215424</v>
      </c>
      <c r="B7426" s="81" t="s">
        <v>14605</v>
      </c>
      <c r="C7426" s="81" t="s">
        <v>14606</v>
      </c>
      <c r="D7426" s="81" t="s">
        <v>14607</v>
      </c>
      <c r="E7426" s="81"/>
      <c r="F7426" s="81" t="s">
        <v>226</v>
      </c>
      <c r="G7426" s="81" t="s">
        <v>309</v>
      </c>
      <c r="H7426" s="81" t="s">
        <v>14608</v>
      </c>
      <c r="I7426" s="81"/>
      <c r="J7426" s="82">
        <v>118.35</v>
      </c>
      <c r="K7426" s="82">
        <v>0</v>
      </c>
      <c r="L7426" s="82">
        <v>5</v>
      </c>
      <c r="M7426" s="82">
        <v>591.75</v>
      </c>
    </row>
    <row r="7427" spans="1:13">
      <c r="A7427" t="str">
        <f t="shared" ref="A7427:A7490" si="116">CONCATENATE(B7427,H7427)</f>
        <v>TI-SF-131.605R17A3490</v>
      </c>
      <c r="B7427" s="81" t="s">
        <v>14609</v>
      </c>
      <c r="C7427" s="81" t="s">
        <v>14610</v>
      </c>
      <c r="D7427" s="81" t="s">
        <v>14611</v>
      </c>
      <c r="E7427" s="81"/>
      <c r="F7427" s="81" t="s">
        <v>226</v>
      </c>
      <c r="G7427" s="81" t="s">
        <v>309</v>
      </c>
      <c r="H7427" s="81" t="s">
        <v>14612</v>
      </c>
      <c r="I7427" s="81"/>
      <c r="J7427" s="82">
        <v>125</v>
      </c>
      <c r="K7427" s="82">
        <v>0</v>
      </c>
      <c r="L7427" s="82">
        <v>4</v>
      </c>
      <c r="M7427" s="82">
        <v>500</v>
      </c>
    </row>
    <row r="7428" spans="1:13">
      <c r="A7428" t="str">
        <f t="shared" si="116"/>
        <v>Ti-SF-130.602L210127163</v>
      </c>
      <c r="B7428" s="81" t="s">
        <v>14613</v>
      </c>
      <c r="C7428" s="81" t="s">
        <v>14614</v>
      </c>
      <c r="D7428" s="81" t="s">
        <v>14615</v>
      </c>
      <c r="E7428" s="81"/>
      <c r="F7428" s="81" t="s">
        <v>226</v>
      </c>
      <c r="G7428" s="81" t="s">
        <v>309</v>
      </c>
      <c r="H7428" s="81" t="s">
        <v>14616</v>
      </c>
      <c r="I7428" s="81"/>
      <c r="J7428" s="82">
        <v>86.98</v>
      </c>
      <c r="K7428" s="82">
        <v>0</v>
      </c>
      <c r="L7428" s="82">
        <v>0</v>
      </c>
      <c r="M7428" s="82">
        <v>0</v>
      </c>
    </row>
    <row r="7429" spans="1:13">
      <c r="A7429" t="str">
        <f t="shared" si="116"/>
        <v>Ti-SF-130.602L2200162817</v>
      </c>
      <c r="B7429" s="81" t="s">
        <v>14613</v>
      </c>
      <c r="C7429" s="81" t="s">
        <v>14614</v>
      </c>
      <c r="D7429" s="81" t="s">
        <v>14615</v>
      </c>
      <c r="E7429" s="81"/>
      <c r="F7429" s="81" t="s">
        <v>226</v>
      </c>
      <c r="G7429" s="81" t="s">
        <v>309</v>
      </c>
      <c r="H7429" s="81" t="s">
        <v>14617</v>
      </c>
      <c r="I7429" s="81"/>
      <c r="J7429" s="82">
        <v>86.98</v>
      </c>
      <c r="K7429" s="82">
        <v>0</v>
      </c>
      <c r="L7429" s="82">
        <v>0</v>
      </c>
      <c r="M7429" s="82">
        <v>0</v>
      </c>
    </row>
    <row r="7430" spans="1:13">
      <c r="A7430" t="str">
        <f t="shared" si="116"/>
        <v>Ti-SF-130.602L</v>
      </c>
      <c r="B7430" s="81" t="s">
        <v>14613</v>
      </c>
      <c r="C7430" s="81" t="s">
        <v>14614</v>
      </c>
      <c r="D7430" s="81" t="s">
        <v>14615</v>
      </c>
      <c r="E7430" s="81"/>
      <c r="F7430" s="81" t="s">
        <v>226</v>
      </c>
      <c r="G7430" s="81" t="s">
        <v>309</v>
      </c>
      <c r="H7430" s="81"/>
      <c r="I7430" s="81"/>
      <c r="J7430" s="82">
        <v>86.98</v>
      </c>
      <c r="K7430" s="82">
        <v>0</v>
      </c>
      <c r="L7430" s="82">
        <v>0</v>
      </c>
      <c r="M7430" s="82">
        <v>0</v>
      </c>
    </row>
    <row r="7431" spans="1:13">
      <c r="A7431" t="str">
        <f t="shared" si="116"/>
        <v>Ti-SF-130.602L2300019720</v>
      </c>
      <c r="B7431" s="81" t="s">
        <v>14613</v>
      </c>
      <c r="C7431" s="81" t="s">
        <v>14614</v>
      </c>
      <c r="D7431" s="81" t="s">
        <v>14615</v>
      </c>
      <c r="E7431" s="81"/>
      <c r="F7431" s="81" t="s">
        <v>226</v>
      </c>
      <c r="G7431" s="81" t="s">
        <v>309</v>
      </c>
      <c r="H7431" s="81" t="s">
        <v>14618</v>
      </c>
      <c r="I7431" s="81"/>
      <c r="J7431" s="82">
        <v>86.98</v>
      </c>
      <c r="K7431" s="82">
        <v>0</v>
      </c>
      <c r="L7431" s="82">
        <v>1</v>
      </c>
      <c r="M7431" s="82">
        <v>86.98</v>
      </c>
    </row>
    <row r="7432" spans="1:13">
      <c r="A7432" t="str">
        <f t="shared" si="116"/>
        <v>Ti-SF-130.602L2306001331</v>
      </c>
      <c r="B7432" s="81" t="s">
        <v>14613</v>
      </c>
      <c r="C7432" s="81" t="s">
        <v>14614</v>
      </c>
      <c r="D7432" s="81" t="s">
        <v>14615</v>
      </c>
      <c r="E7432" s="81"/>
      <c r="F7432" s="81" t="s">
        <v>226</v>
      </c>
      <c r="G7432" s="81" t="s">
        <v>309</v>
      </c>
      <c r="H7432" s="81" t="s">
        <v>14619</v>
      </c>
      <c r="I7432" s="81"/>
      <c r="J7432" s="82">
        <v>86.98</v>
      </c>
      <c r="K7432" s="82">
        <v>0</v>
      </c>
      <c r="L7432" s="82">
        <v>15</v>
      </c>
      <c r="M7432" s="82">
        <v>1304.7</v>
      </c>
    </row>
    <row r="7433" spans="1:13">
      <c r="A7433" t="str">
        <f t="shared" si="116"/>
        <v>TI-SF-131.602L18B4300</v>
      </c>
      <c r="B7433" s="81" t="s">
        <v>14620</v>
      </c>
      <c r="C7433" s="81" t="s">
        <v>14621</v>
      </c>
      <c r="D7433" s="81" t="s">
        <v>14622</v>
      </c>
      <c r="E7433" s="81"/>
      <c r="F7433" s="81" t="s">
        <v>226</v>
      </c>
      <c r="G7433" s="81" t="s">
        <v>309</v>
      </c>
      <c r="H7433" s="81" t="s">
        <v>14623</v>
      </c>
      <c r="I7433" s="81"/>
      <c r="J7433" s="82">
        <v>104.58</v>
      </c>
      <c r="K7433" s="82">
        <v>0</v>
      </c>
      <c r="L7433" s="82">
        <v>0</v>
      </c>
      <c r="M7433" s="82">
        <v>0</v>
      </c>
    </row>
    <row r="7434" spans="1:13">
      <c r="A7434" t="str">
        <f t="shared" si="116"/>
        <v>TI-SF-131.602L210127163</v>
      </c>
      <c r="B7434" s="81" t="s">
        <v>14620</v>
      </c>
      <c r="C7434" s="81" t="s">
        <v>14621</v>
      </c>
      <c r="D7434" s="81" t="s">
        <v>14622</v>
      </c>
      <c r="E7434" s="81"/>
      <c r="F7434" s="81" t="s">
        <v>226</v>
      </c>
      <c r="G7434" s="81" t="s">
        <v>309</v>
      </c>
      <c r="H7434" s="81" t="s">
        <v>14616</v>
      </c>
      <c r="I7434" s="81"/>
      <c r="J7434" s="82">
        <v>104.58</v>
      </c>
      <c r="K7434" s="82">
        <v>0</v>
      </c>
      <c r="L7434" s="82">
        <v>0</v>
      </c>
      <c r="M7434" s="82">
        <v>0</v>
      </c>
    </row>
    <row r="7435" spans="1:13">
      <c r="A7435" t="str">
        <f t="shared" si="116"/>
        <v>Ti-SF-130.603L210127164</v>
      </c>
      <c r="B7435" s="81" t="s">
        <v>14624</v>
      </c>
      <c r="C7435" s="81" t="s">
        <v>14625</v>
      </c>
      <c r="D7435" s="81" t="s">
        <v>14626</v>
      </c>
      <c r="E7435" s="81"/>
      <c r="F7435" s="81" t="s">
        <v>226</v>
      </c>
      <c r="G7435" s="81" t="s">
        <v>309</v>
      </c>
      <c r="H7435" s="81" t="s">
        <v>14627</v>
      </c>
      <c r="I7435" s="81"/>
      <c r="J7435" s="82">
        <v>94.02</v>
      </c>
      <c r="K7435" s="82">
        <v>0</v>
      </c>
      <c r="L7435" s="82">
        <v>0</v>
      </c>
      <c r="M7435" s="82">
        <v>0</v>
      </c>
    </row>
    <row r="7436" spans="1:13">
      <c r="A7436" t="str">
        <f t="shared" si="116"/>
        <v>Ti-SF-130.603L</v>
      </c>
      <c r="B7436" s="81" t="s">
        <v>14624</v>
      </c>
      <c r="C7436" s="81" t="s">
        <v>14625</v>
      </c>
      <c r="D7436" s="81" t="s">
        <v>14626</v>
      </c>
      <c r="E7436" s="81"/>
      <c r="F7436" s="81" t="s">
        <v>226</v>
      </c>
      <c r="G7436" s="81" t="s">
        <v>309</v>
      </c>
      <c r="H7436" s="81"/>
      <c r="I7436" s="81"/>
      <c r="J7436" s="82">
        <v>94.02</v>
      </c>
      <c r="K7436" s="82">
        <v>0</v>
      </c>
      <c r="L7436" s="82">
        <v>0</v>
      </c>
      <c r="M7436" s="82">
        <v>0</v>
      </c>
    </row>
    <row r="7437" spans="1:13">
      <c r="A7437" t="str">
        <f t="shared" si="116"/>
        <v>Ti-SF-130.603L2200063839</v>
      </c>
      <c r="B7437" s="81" t="s">
        <v>14624</v>
      </c>
      <c r="C7437" s="81" t="s">
        <v>14625</v>
      </c>
      <c r="D7437" s="81" t="s">
        <v>14626</v>
      </c>
      <c r="E7437" s="81"/>
      <c r="F7437" s="81" t="s">
        <v>226</v>
      </c>
      <c r="G7437" s="81" t="s">
        <v>309</v>
      </c>
      <c r="H7437" s="81" t="s">
        <v>14628</v>
      </c>
      <c r="I7437" s="81"/>
      <c r="J7437" s="82">
        <v>94.02</v>
      </c>
      <c r="K7437" s="82">
        <v>0</v>
      </c>
      <c r="L7437" s="82">
        <v>0</v>
      </c>
      <c r="M7437" s="82">
        <v>0</v>
      </c>
    </row>
    <row r="7438" spans="1:13">
      <c r="A7438" t="str">
        <f t="shared" si="116"/>
        <v>Ti-SF-130.603L2200105979</v>
      </c>
      <c r="B7438" s="81" t="s">
        <v>14624</v>
      </c>
      <c r="C7438" s="81" t="s">
        <v>14625</v>
      </c>
      <c r="D7438" s="81" t="s">
        <v>14626</v>
      </c>
      <c r="E7438" s="81"/>
      <c r="F7438" s="81" t="s">
        <v>226</v>
      </c>
      <c r="G7438" s="81" t="s">
        <v>309</v>
      </c>
      <c r="H7438" s="81" t="s">
        <v>14629</v>
      </c>
      <c r="I7438" s="81"/>
      <c r="J7438" s="82">
        <v>94.02</v>
      </c>
      <c r="K7438" s="82">
        <v>0</v>
      </c>
      <c r="L7438" s="82">
        <v>4</v>
      </c>
      <c r="M7438" s="82">
        <v>376.08</v>
      </c>
    </row>
    <row r="7439" spans="1:13">
      <c r="A7439" t="str">
        <f t="shared" si="116"/>
        <v>Ti-SF-130.603L2306001333</v>
      </c>
      <c r="B7439" s="81" t="s">
        <v>14624</v>
      </c>
      <c r="C7439" s="81" t="s">
        <v>14625</v>
      </c>
      <c r="D7439" s="81" t="s">
        <v>14626</v>
      </c>
      <c r="E7439" s="81"/>
      <c r="F7439" s="81" t="s">
        <v>226</v>
      </c>
      <c r="G7439" s="81" t="s">
        <v>309</v>
      </c>
      <c r="H7439" s="81" t="s">
        <v>14630</v>
      </c>
      <c r="I7439" s="81"/>
      <c r="J7439" s="82">
        <v>94.02</v>
      </c>
      <c r="K7439" s="82">
        <v>0</v>
      </c>
      <c r="L7439" s="82">
        <v>1</v>
      </c>
      <c r="M7439" s="82">
        <v>94.02</v>
      </c>
    </row>
    <row r="7440" spans="1:13">
      <c r="A7440" t="str">
        <f t="shared" si="116"/>
        <v>TI-SF-131.603LB190221803</v>
      </c>
      <c r="B7440" s="81" t="s">
        <v>14631</v>
      </c>
      <c r="C7440" s="81" t="s">
        <v>14632</v>
      </c>
      <c r="D7440" s="81" t="s">
        <v>14633</v>
      </c>
      <c r="E7440" s="81"/>
      <c r="F7440" s="81" t="s">
        <v>226</v>
      </c>
      <c r="G7440" s="81" t="s">
        <v>309</v>
      </c>
      <c r="H7440" s="81" t="s">
        <v>14634</v>
      </c>
      <c r="I7440" s="81"/>
      <c r="J7440" s="82">
        <v>125</v>
      </c>
      <c r="K7440" s="82">
        <v>0</v>
      </c>
      <c r="L7440" s="82">
        <v>19</v>
      </c>
      <c r="M7440" s="82">
        <v>2375</v>
      </c>
    </row>
    <row r="7441" spans="1:13">
      <c r="A7441" t="str">
        <f t="shared" si="116"/>
        <v>TI-SF-130.604L1903S091</v>
      </c>
      <c r="B7441" s="81" t="s">
        <v>14635</v>
      </c>
      <c r="C7441" s="81" t="s">
        <v>14636</v>
      </c>
      <c r="D7441" s="81" t="s">
        <v>14637</v>
      </c>
      <c r="E7441" s="81"/>
      <c r="F7441" s="81" t="s">
        <v>226</v>
      </c>
      <c r="G7441" s="81" t="s">
        <v>309</v>
      </c>
      <c r="H7441" s="81" t="s">
        <v>14592</v>
      </c>
      <c r="I7441" s="81"/>
      <c r="J7441" s="82">
        <v>119.13</v>
      </c>
      <c r="K7441" s="82">
        <v>0</v>
      </c>
      <c r="L7441" s="82">
        <v>4</v>
      </c>
      <c r="M7441" s="82">
        <v>476.52</v>
      </c>
    </row>
    <row r="7442" spans="1:13">
      <c r="A7442" t="str">
        <f t="shared" si="116"/>
        <v>TI-SF-131.604L190221804</v>
      </c>
      <c r="B7442" s="81" t="s">
        <v>14638</v>
      </c>
      <c r="C7442" s="81" t="s">
        <v>14639</v>
      </c>
      <c r="D7442" s="81" t="s">
        <v>14640</v>
      </c>
      <c r="E7442" s="81"/>
      <c r="F7442" s="81" t="s">
        <v>226</v>
      </c>
      <c r="G7442" s="81" t="s">
        <v>309</v>
      </c>
      <c r="H7442" s="81" t="s">
        <v>14641</v>
      </c>
      <c r="I7442" s="81"/>
      <c r="J7442" s="82">
        <v>103.31</v>
      </c>
      <c r="K7442" s="82">
        <v>0</v>
      </c>
      <c r="L7442" s="82">
        <v>6</v>
      </c>
      <c r="M7442" s="82">
        <v>619.86</v>
      </c>
    </row>
    <row r="7443" spans="1:13">
      <c r="A7443" t="str">
        <f t="shared" si="116"/>
        <v>TI-SF-130.605L18A5710</v>
      </c>
      <c r="B7443" s="81" t="s">
        <v>14642</v>
      </c>
      <c r="C7443" s="81" t="s">
        <v>14643</v>
      </c>
      <c r="D7443" s="81" t="s">
        <v>14644</v>
      </c>
      <c r="E7443" s="81"/>
      <c r="F7443" s="81" t="s">
        <v>226</v>
      </c>
      <c r="G7443" s="81" t="s">
        <v>309</v>
      </c>
      <c r="H7443" s="81" t="s">
        <v>14645</v>
      </c>
      <c r="I7443" s="81"/>
      <c r="J7443" s="82">
        <v>118.35</v>
      </c>
      <c r="K7443" s="82">
        <v>0</v>
      </c>
      <c r="L7443" s="82">
        <v>3</v>
      </c>
      <c r="M7443" s="82">
        <v>355.05</v>
      </c>
    </row>
    <row r="7444" spans="1:13">
      <c r="A7444" t="str">
        <f t="shared" si="116"/>
        <v>TI-SF-131.605LB190221802</v>
      </c>
      <c r="B7444" s="81" t="s">
        <v>14646</v>
      </c>
      <c r="C7444" s="81" t="s">
        <v>14647</v>
      </c>
      <c r="D7444" s="81" t="s">
        <v>14648</v>
      </c>
      <c r="E7444" s="81"/>
      <c r="F7444" s="81" t="s">
        <v>226</v>
      </c>
      <c r="G7444" s="81" t="s">
        <v>309</v>
      </c>
      <c r="H7444" s="81" t="s">
        <v>14649</v>
      </c>
      <c r="I7444" s="81"/>
      <c r="J7444" s="82">
        <v>125</v>
      </c>
      <c r="K7444" s="82">
        <v>0</v>
      </c>
      <c r="L7444" s="82">
        <v>1</v>
      </c>
      <c r="M7444" s="82">
        <v>125</v>
      </c>
    </row>
    <row r="7445" spans="1:13">
      <c r="A7445" t="str">
        <f t="shared" si="116"/>
        <v>TI-SF-130.606R17124139</v>
      </c>
      <c r="B7445" s="81" t="s">
        <v>14650</v>
      </c>
      <c r="C7445" s="81" t="s">
        <v>14651</v>
      </c>
      <c r="D7445" s="81" t="s">
        <v>14652</v>
      </c>
      <c r="E7445" s="81"/>
      <c r="F7445" s="81" t="s">
        <v>226</v>
      </c>
      <c r="G7445" s="81" t="s">
        <v>309</v>
      </c>
      <c r="H7445" s="81" t="s">
        <v>7183</v>
      </c>
      <c r="I7445" s="81"/>
      <c r="J7445" s="82">
        <v>125</v>
      </c>
      <c r="K7445" s="82">
        <v>0</v>
      </c>
      <c r="L7445" s="82">
        <v>1</v>
      </c>
      <c r="M7445" s="82">
        <v>125</v>
      </c>
    </row>
    <row r="7446" spans="1:13">
      <c r="A7446" t="str">
        <f t="shared" si="116"/>
        <v>TI-SF-131.404R19044091</v>
      </c>
      <c r="B7446" s="81" t="s">
        <v>14653</v>
      </c>
      <c r="C7446" s="81" t="s">
        <v>14654</v>
      </c>
      <c r="D7446" s="81" t="s">
        <v>14655</v>
      </c>
      <c r="E7446" s="81"/>
      <c r="F7446" s="81" t="s">
        <v>226</v>
      </c>
      <c r="G7446" s="81" t="s">
        <v>309</v>
      </c>
      <c r="H7446" s="81" t="s">
        <v>14656</v>
      </c>
      <c r="I7446" s="81"/>
      <c r="J7446" s="82">
        <v>102.54</v>
      </c>
      <c r="K7446" s="82">
        <v>0</v>
      </c>
      <c r="L7446" s="82">
        <v>8</v>
      </c>
      <c r="M7446" s="82">
        <v>820.32</v>
      </c>
    </row>
    <row r="7447" spans="1:13">
      <c r="A7447" t="str">
        <f t="shared" si="116"/>
        <v>TI-SF-131.504R200112888</v>
      </c>
      <c r="B7447" s="81" t="s">
        <v>14657</v>
      </c>
      <c r="C7447" s="81" t="s">
        <v>14658</v>
      </c>
      <c r="D7447" s="81" t="s">
        <v>14659</v>
      </c>
      <c r="E7447" s="81"/>
      <c r="F7447" s="81" t="s">
        <v>226</v>
      </c>
      <c r="G7447" s="81" t="s">
        <v>309</v>
      </c>
      <c r="H7447" s="81" t="s">
        <v>14660</v>
      </c>
      <c r="I7447" s="81"/>
      <c r="J7447" s="82">
        <v>101.51</v>
      </c>
      <c r="K7447" s="82">
        <v>0</v>
      </c>
      <c r="L7447" s="82">
        <v>10</v>
      </c>
      <c r="M7447" s="82">
        <v>1015.1</v>
      </c>
    </row>
    <row r="7448" spans="1:13">
      <c r="A7448" t="str">
        <f t="shared" si="116"/>
        <v>TI-SF-131.504L</v>
      </c>
      <c r="B7448" s="81" t="s">
        <v>14661</v>
      </c>
      <c r="C7448" s="81" t="s">
        <v>14662</v>
      </c>
      <c r="D7448" s="81" t="s">
        <v>14663</v>
      </c>
      <c r="E7448" s="81"/>
      <c r="F7448" s="81" t="s">
        <v>226</v>
      </c>
      <c r="G7448" s="81" t="s">
        <v>309</v>
      </c>
      <c r="H7448" s="81"/>
      <c r="I7448" s="81"/>
      <c r="J7448" s="82">
        <v>114.95</v>
      </c>
      <c r="K7448" s="82">
        <v>0</v>
      </c>
      <c r="L7448" s="82">
        <v>-2</v>
      </c>
      <c r="M7448" s="82">
        <v>-229.9</v>
      </c>
    </row>
    <row r="7449" spans="1:13">
      <c r="A7449" t="str">
        <f t="shared" si="116"/>
        <v>TI-SF-131.504L200112887</v>
      </c>
      <c r="B7449" s="81" t="s">
        <v>14661</v>
      </c>
      <c r="C7449" s="81" t="s">
        <v>14662</v>
      </c>
      <c r="D7449" s="81" t="s">
        <v>14663</v>
      </c>
      <c r="E7449" s="81"/>
      <c r="F7449" s="81" t="s">
        <v>226</v>
      </c>
      <c r="G7449" s="81" t="s">
        <v>309</v>
      </c>
      <c r="H7449" s="81" t="s">
        <v>14664</v>
      </c>
      <c r="I7449" s="81"/>
      <c r="J7449" s="82">
        <v>114.95</v>
      </c>
      <c r="K7449" s="82">
        <v>0</v>
      </c>
      <c r="L7449" s="82">
        <v>5</v>
      </c>
      <c r="M7449" s="82">
        <v>574.75</v>
      </c>
    </row>
    <row r="7450" spans="1:13">
      <c r="A7450" t="str">
        <f t="shared" si="116"/>
        <v>TI-SF-131.405R200112886</v>
      </c>
      <c r="B7450" s="81" t="s">
        <v>14665</v>
      </c>
      <c r="C7450" s="81" t="s">
        <v>14666</v>
      </c>
      <c r="D7450" s="81" t="s">
        <v>14667</v>
      </c>
      <c r="E7450" s="81"/>
      <c r="F7450" s="81" t="s">
        <v>226</v>
      </c>
      <c r="G7450" s="81" t="s">
        <v>309</v>
      </c>
      <c r="H7450" s="81" t="s">
        <v>14668</v>
      </c>
      <c r="I7450" s="81"/>
      <c r="J7450" s="82">
        <v>90.05</v>
      </c>
      <c r="K7450" s="82">
        <v>0</v>
      </c>
      <c r="L7450" s="82">
        <v>17</v>
      </c>
      <c r="M7450" s="82">
        <v>1530.85</v>
      </c>
    </row>
    <row r="7451" spans="1:13">
      <c r="A7451" t="str">
        <f t="shared" si="116"/>
        <v>TI-SF-131.405L200112885</v>
      </c>
      <c r="B7451" s="81" t="s">
        <v>14669</v>
      </c>
      <c r="C7451" s="81" t="s">
        <v>14670</v>
      </c>
      <c r="D7451" s="81" t="s">
        <v>14671</v>
      </c>
      <c r="E7451" s="81"/>
      <c r="F7451" s="81" t="s">
        <v>226</v>
      </c>
      <c r="G7451" s="81" t="s">
        <v>309</v>
      </c>
      <c r="H7451" s="81" t="s">
        <v>14672</v>
      </c>
      <c r="I7451" s="81"/>
      <c r="J7451" s="82">
        <v>86.01</v>
      </c>
      <c r="K7451" s="82">
        <v>0</v>
      </c>
      <c r="L7451" s="82">
        <v>10</v>
      </c>
      <c r="M7451" s="82">
        <v>860.1</v>
      </c>
    </row>
    <row r="7452" spans="1:13">
      <c r="A7452" t="str">
        <f t="shared" si="116"/>
        <v>Ti-SF-131.505R200112890</v>
      </c>
      <c r="B7452" s="81" t="s">
        <v>14673</v>
      </c>
      <c r="C7452" s="81" t="s">
        <v>14674</v>
      </c>
      <c r="D7452" s="81" t="s">
        <v>14675</v>
      </c>
      <c r="E7452" s="81"/>
      <c r="F7452" s="81" t="s">
        <v>226</v>
      </c>
      <c r="G7452" s="81" t="s">
        <v>309</v>
      </c>
      <c r="H7452" s="81" t="s">
        <v>14676</v>
      </c>
      <c r="I7452" s="81"/>
      <c r="J7452" s="82">
        <v>122.94</v>
      </c>
      <c r="K7452" s="82">
        <v>0</v>
      </c>
      <c r="L7452" s="82">
        <v>23</v>
      </c>
      <c r="M7452" s="82">
        <v>2827.62</v>
      </c>
    </row>
    <row r="7453" spans="1:13">
      <c r="A7453" t="str">
        <f t="shared" si="116"/>
        <v>TI-SF-131.505L</v>
      </c>
      <c r="B7453" s="81" t="s">
        <v>14677</v>
      </c>
      <c r="C7453" s="81" t="s">
        <v>14678</v>
      </c>
      <c r="D7453" s="81" t="s">
        <v>14679</v>
      </c>
      <c r="E7453" s="81"/>
      <c r="F7453" s="81" t="s">
        <v>226</v>
      </c>
      <c r="G7453" s="81" t="s">
        <v>309</v>
      </c>
      <c r="H7453" s="81"/>
      <c r="I7453" s="81"/>
      <c r="J7453" s="82">
        <v>92.84</v>
      </c>
      <c r="K7453" s="82">
        <v>0</v>
      </c>
      <c r="L7453" s="82">
        <v>-1</v>
      </c>
      <c r="M7453" s="82">
        <v>-92.84</v>
      </c>
    </row>
    <row r="7454" spans="1:13">
      <c r="A7454" t="str">
        <f t="shared" si="116"/>
        <v>TI-SF-131.505L200112889</v>
      </c>
      <c r="B7454" s="81" t="s">
        <v>14677</v>
      </c>
      <c r="C7454" s="81" t="s">
        <v>14678</v>
      </c>
      <c r="D7454" s="81" t="s">
        <v>14679</v>
      </c>
      <c r="E7454" s="81"/>
      <c r="F7454" s="81" t="s">
        <v>226</v>
      </c>
      <c r="G7454" s="81" t="s">
        <v>309</v>
      </c>
      <c r="H7454" s="81" t="s">
        <v>14680</v>
      </c>
      <c r="I7454" s="81"/>
      <c r="J7454" s="82">
        <v>92.84</v>
      </c>
      <c r="K7454" s="82">
        <v>0</v>
      </c>
      <c r="L7454" s="82">
        <v>19</v>
      </c>
      <c r="M7454" s="82">
        <v>1763.96</v>
      </c>
    </row>
    <row r="7455" spans="1:13">
      <c r="A7455" t="str">
        <f t="shared" si="116"/>
        <v>TI-SF-123.504R1800027358</v>
      </c>
      <c r="B7455" s="81" t="s">
        <v>14681</v>
      </c>
      <c r="C7455" s="81" t="s">
        <v>14682</v>
      </c>
      <c r="D7455" s="81" t="s">
        <v>4759</v>
      </c>
      <c r="E7455" s="81"/>
      <c r="F7455" s="81" t="s">
        <v>226</v>
      </c>
      <c r="G7455" s="81" t="s">
        <v>309</v>
      </c>
      <c r="H7455" s="81" t="s">
        <v>4760</v>
      </c>
      <c r="I7455" s="81"/>
      <c r="J7455" s="82">
        <v>92.57</v>
      </c>
      <c r="K7455" s="82">
        <v>0</v>
      </c>
      <c r="L7455" s="82">
        <v>14</v>
      </c>
      <c r="M7455" s="82">
        <v>1295.98</v>
      </c>
    </row>
    <row r="7456" spans="1:13">
      <c r="A7456" t="str">
        <f t="shared" si="116"/>
        <v>Ti-SF-123-503R1800027358</v>
      </c>
      <c r="B7456" s="81" t="s">
        <v>14683</v>
      </c>
      <c r="C7456" s="81" t="s">
        <v>14684</v>
      </c>
      <c r="D7456" s="81" t="s">
        <v>14685</v>
      </c>
      <c r="E7456" s="81"/>
      <c r="F7456" s="81" t="s">
        <v>226</v>
      </c>
      <c r="G7456" s="81" t="s">
        <v>309</v>
      </c>
      <c r="H7456" s="81" t="s">
        <v>4760</v>
      </c>
      <c r="I7456" s="81"/>
      <c r="J7456" s="82">
        <v>92.84</v>
      </c>
      <c r="K7456" s="82">
        <v>0</v>
      </c>
      <c r="L7456" s="82">
        <v>12</v>
      </c>
      <c r="M7456" s="82">
        <v>1114.08</v>
      </c>
    </row>
    <row r="7457" spans="1:13">
      <c r="A7457" t="str">
        <f t="shared" si="116"/>
        <v>Ti-SF-123-505L1700042730</v>
      </c>
      <c r="B7457" s="81" t="s">
        <v>14686</v>
      </c>
      <c r="C7457" s="81" t="s">
        <v>14687</v>
      </c>
      <c r="D7457" s="81" t="s">
        <v>4762</v>
      </c>
      <c r="E7457" s="81"/>
      <c r="F7457" s="81" t="s">
        <v>226</v>
      </c>
      <c r="G7457" s="81" t="s">
        <v>309</v>
      </c>
      <c r="H7457" s="81" t="s">
        <v>4763</v>
      </c>
      <c r="I7457" s="81"/>
      <c r="J7457" s="82">
        <v>92.84</v>
      </c>
      <c r="K7457" s="82">
        <v>0</v>
      </c>
      <c r="L7457" s="82">
        <v>7</v>
      </c>
      <c r="M7457" s="82">
        <v>649.88</v>
      </c>
    </row>
    <row r="7458" spans="1:13">
      <c r="A7458" t="str">
        <f t="shared" si="116"/>
        <v>Ti-SF-120.803R180207203</v>
      </c>
      <c r="B7458" s="81" t="s">
        <v>14688</v>
      </c>
      <c r="C7458" s="81" t="s">
        <v>14689</v>
      </c>
      <c r="D7458" s="81" t="s">
        <v>14690</v>
      </c>
      <c r="E7458" s="81"/>
      <c r="F7458" s="81" t="s">
        <v>226</v>
      </c>
      <c r="G7458" s="81" t="s">
        <v>309</v>
      </c>
      <c r="H7458" s="81" t="s">
        <v>14691</v>
      </c>
      <c r="I7458" s="81"/>
      <c r="J7458" s="82">
        <v>178.57</v>
      </c>
      <c r="K7458" s="82">
        <v>0</v>
      </c>
      <c r="L7458" s="82">
        <v>3</v>
      </c>
      <c r="M7458" s="82">
        <v>535.71</v>
      </c>
    </row>
    <row r="7459" spans="1:13">
      <c r="A7459" t="str">
        <f t="shared" si="116"/>
        <v>Ti-SF-120.804R180207204</v>
      </c>
      <c r="B7459" s="81" t="s">
        <v>14692</v>
      </c>
      <c r="C7459" s="81" t="s">
        <v>14693</v>
      </c>
      <c r="D7459" s="81" t="s">
        <v>14694</v>
      </c>
      <c r="E7459" s="81"/>
      <c r="F7459" s="81" t="s">
        <v>226</v>
      </c>
      <c r="G7459" s="81" t="s">
        <v>309</v>
      </c>
      <c r="H7459" s="81" t="s">
        <v>14695</v>
      </c>
      <c r="I7459" s="81"/>
      <c r="J7459" s="82">
        <v>178.57</v>
      </c>
      <c r="K7459" s="82">
        <v>0</v>
      </c>
      <c r="L7459" s="82">
        <v>7</v>
      </c>
      <c r="M7459" s="82">
        <v>1249.99</v>
      </c>
    </row>
    <row r="7460" spans="1:13">
      <c r="A7460" t="str">
        <f t="shared" si="116"/>
        <v>Ti-SF-120.805R1503100630</v>
      </c>
      <c r="B7460" s="81" t="s">
        <v>14696</v>
      </c>
      <c r="C7460" s="81" t="s">
        <v>14697</v>
      </c>
      <c r="D7460" s="81" t="s">
        <v>14698</v>
      </c>
      <c r="E7460" s="81"/>
      <c r="F7460" s="81" t="s">
        <v>226</v>
      </c>
      <c r="G7460" s="81" t="s">
        <v>309</v>
      </c>
      <c r="H7460" s="81" t="s">
        <v>14699</v>
      </c>
      <c r="I7460" s="81"/>
      <c r="J7460" s="82">
        <v>178.57</v>
      </c>
      <c r="K7460" s="82">
        <v>0</v>
      </c>
      <c r="L7460" s="82">
        <v>3</v>
      </c>
      <c r="M7460" s="82">
        <v>535.71</v>
      </c>
    </row>
    <row r="7461" spans="1:13">
      <c r="A7461" t="str">
        <f t="shared" si="116"/>
        <v>Ti-SF-120.803L1503100630</v>
      </c>
      <c r="B7461" s="81" t="s">
        <v>14700</v>
      </c>
      <c r="C7461" s="81" t="s">
        <v>14701</v>
      </c>
      <c r="D7461" s="81" t="s">
        <v>14702</v>
      </c>
      <c r="E7461" s="81"/>
      <c r="F7461" s="81" t="s">
        <v>226</v>
      </c>
      <c r="G7461" s="81" t="s">
        <v>309</v>
      </c>
      <c r="H7461" s="81" t="s">
        <v>14699</v>
      </c>
      <c r="I7461" s="81"/>
      <c r="J7461" s="82">
        <v>178.57</v>
      </c>
      <c r="K7461" s="82">
        <v>0</v>
      </c>
      <c r="L7461" s="82">
        <v>1</v>
      </c>
      <c r="M7461" s="82">
        <v>178.57</v>
      </c>
    </row>
    <row r="7462" spans="1:13">
      <c r="A7462" t="str">
        <f t="shared" si="116"/>
        <v>Ti-SF-120.804L180207202</v>
      </c>
      <c r="B7462" s="81" t="s">
        <v>14703</v>
      </c>
      <c r="C7462" s="81" t="s">
        <v>14704</v>
      </c>
      <c r="D7462" s="81" t="s">
        <v>14705</v>
      </c>
      <c r="E7462" s="81"/>
      <c r="F7462" s="81" t="s">
        <v>226</v>
      </c>
      <c r="G7462" s="81" t="s">
        <v>309</v>
      </c>
      <c r="H7462" s="81" t="s">
        <v>14706</v>
      </c>
      <c r="I7462" s="81"/>
      <c r="J7462" s="82">
        <v>178.57</v>
      </c>
      <c r="K7462" s="82">
        <v>0</v>
      </c>
      <c r="L7462" s="82">
        <v>4</v>
      </c>
      <c r="M7462" s="82">
        <v>714.28</v>
      </c>
    </row>
    <row r="7463" spans="1:13">
      <c r="A7463" t="str">
        <f t="shared" si="116"/>
        <v>Ti-SF-120.805L1712020721</v>
      </c>
      <c r="B7463" s="81" t="s">
        <v>14707</v>
      </c>
      <c r="C7463" s="81" t="s">
        <v>14708</v>
      </c>
      <c r="D7463" s="81" t="s">
        <v>14709</v>
      </c>
      <c r="E7463" s="81"/>
      <c r="F7463" s="81" t="s">
        <v>226</v>
      </c>
      <c r="G7463" s="81" t="s">
        <v>309</v>
      </c>
      <c r="H7463" s="81" t="s">
        <v>14710</v>
      </c>
      <c r="I7463" s="81"/>
      <c r="J7463" s="82">
        <v>178.57</v>
      </c>
      <c r="K7463" s="82">
        <v>0</v>
      </c>
      <c r="L7463" s="82">
        <v>2</v>
      </c>
      <c r="M7463" s="82">
        <v>357.14</v>
      </c>
    </row>
    <row r="7464" spans="1:13">
      <c r="A7464" t="str">
        <f t="shared" si="116"/>
        <v>Ti-SF-120.80717A10278</v>
      </c>
      <c r="B7464" s="81" t="s">
        <v>14711</v>
      </c>
      <c r="C7464" s="81" t="s">
        <v>14712</v>
      </c>
      <c r="D7464" s="81" t="s">
        <v>14713</v>
      </c>
      <c r="E7464" s="81"/>
      <c r="F7464" s="81" t="s">
        <v>226</v>
      </c>
      <c r="G7464" s="81" t="s">
        <v>309</v>
      </c>
      <c r="H7464" s="81" t="s">
        <v>14714</v>
      </c>
      <c r="I7464" s="81"/>
      <c r="J7464" s="82">
        <v>178.57</v>
      </c>
      <c r="K7464" s="82">
        <v>0</v>
      </c>
      <c r="L7464" s="82">
        <v>2</v>
      </c>
      <c r="M7464" s="82">
        <v>357.14</v>
      </c>
    </row>
    <row r="7465" spans="1:13">
      <c r="A7465" t="str">
        <f t="shared" si="116"/>
        <v>Ti-SF-120.80817A10285</v>
      </c>
      <c r="B7465" s="81" t="s">
        <v>14715</v>
      </c>
      <c r="C7465" s="81" t="s">
        <v>14712</v>
      </c>
      <c r="D7465" s="81" t="s">
        <v>14716</v>
      </c>
      <c r="E7465" s="81"/>
      <c r="F7465" s="81" t="s">
        <v>226</v>
      </c>
      <c r="G7465" s="81" t="s">
        <v>309</v>
      </c>
      <c r="H7465" s="81" t="s">
        <v>14717</v>
      </c>
      <c r="I7465" s="81"/>
      <c r="J7465" s="82">
        <v>178.57</v>
      </c>
      <c r="K7465" s="82">
        <v>0</v>
      </c>
      <c r="L7465" s="82">
        <v>1</v>
      </c>
      <c r="M7465" s="82">
        <v>178.57</v>
      </c>
    </row>
    <row r="7466" spans="1:13">
      <c r="A7466" t="str">
        <f t="shared" si="116"/>
        <v>Ti-SF-120.81017A21086</v>
      </c>
      <c r="B7466" s="81" t="s">
        <v>14718</v>
      </c>
      <c r="C7466" s="81" t="s">
        <v>14712</v>
      </c>
      <c r="D7466" s="81" t="s">
        <v>14719</v>
      </c>
      <c r="E7466" s="81"/>
      <c r="F7466" s="81" t="s">
        <v>226</v>
      </c>
      <c r="G7466" s="81" t="s">
        <v>309</v>
      </c>
      <c r="H7466" s="81" t="s">
        <v>14720</v>
      </c>
      <c r="I7466" s="81"/>
      <c r="J7466" s="82">
        <v>178.57</v>
      </c>
      <c r="K7466" s="82">
        <v>0</v>
      </c>
      <c r="L7466" s="82">
        <v>2</v>
      </c>
      <c r="M7466" s="82">
        <v>357.14</v>
      </c>
    </row>
    <row r="7467" spans="1:13">
      <c r="A7467" t="str">
        <f t="shared" si="116"/>
        <v>0268220032101055</v>
      </c>
      <c r="B7467" s="81" t="s">
        <v>14721</v>
      </c>
      <c r="C7467" s="81" t="s">
        <v>14722</v>
      </c>
      <c r="D7467" s="81" t="s">
        <v>14723</v>
      </c>
      <c r="E7467" s="81"/>
      <c r="F7467" s="81" t="s">
        <v>226</v>
      </c>
      <c r="G7467" s="81" t="s">
        <v>616</v>
      </c>
      <c r="H7467" s="81" t="s">
        <v>14724</v>
      </c>
      <c r="I7467" s="81"/>
      <c r="J7467" s="82">
        <v>91.19</v>
      </c>
      <c r="K7467" s="82">
        <v>0</v>
      </c>
      <c r="L7467" s="82">
        <v>1</v>
      </c>
      <c r="M7467" s="82">
        <v>91.19</v>
      </c>
    </row>
    <row r="7468" spans="1:13">
      <c r="A7468" t="str">
        <f t="shared" si="116"/>
        <v>026822004F2106070</v>
      </c>
      <c r="B7468" s="81" t="s">
        <v>14725</v>
      </c>
      <c r="C7468" s="81" t="s">
        <v>14726</v>
      </c>
      <c r="D7468" s="81" t="s">
        <v>14727</v>
      </c>
      <c r="E7468" s="81"/>
      <c r="F7468" s="81" t="s">
        <v>226</v>
      </c>
      <c r="G7468" s="81" t="s">
        <v>616</v>
      </c>
      <c r="H7468" s="81" t="s">
        <v>4992</v>
      </c>
      <c r="I7468" s="81"/>
      <c r="J7468" s="82">
        <v>91.19</v>
      </c>
      <c r="K7468" s="82">
        <v>0</v>
      </c>
      <c r="L7468" s="82">
        <v>0</v>
      </c>
      <c r="M7468" s="82">
        <v>0</v>
      </c>
    </row>
    <row r="7469" spans="1:13">
      <c r="A7469" t="str">
        <f t="shared" si="116"/>
        <v>0268220052106079</v>
      </c>
      <c r="B7469" s="81" t="s">
        <v>14728</v>
      </c>
      <c r="C7469" s="81" t="s">
        <v>14729</v>
      </c>
      <c r="D7469" s="81" t="s">
        <v>14730</v>
      </c>
      <c r="E7469" s="81"/>
      <c r="F7469" s="81" t="s">
        <v>226</v>
      </c>
      <c r="G7469" s="81" t="s">
        <v>616</v>
      </c>
      <c r="H7469" s="81" t="s">
        <v>14731</v>
      </c>
      <c r="I7469" s="81"/>
      <c r="J7469" s="82">
        <v>91.19</v>
      </c>
      <c r="K7469" s="82">
        <v>0</v>
      </c>
      <c r="L7469" s="82">
        <v>0</v>
      </c>
      <c r="M7469" s="82">
        <v>0</v>
      </c>
    </row>
    <row r="7470" spans="1:13">
      <c r="A7470" t="str">
        <f t="shared" si="116"/>
        <v>026822005F2106079</v>
      </c>
      <c r="B7470" s="81" t="s">
        <v>14728</v>
      </c>
      <c r="C7470" s="81" t="s">
        <v>14729</v>
      </c>
      <c r="D7470" s="81" t="s">
        <v>14730</v>
      </c>
      <c r="E7470" s="81"/>
      <c r="F7470" s="81" t="s">
        <v>226</v>
      </c>
      <c r="G7470" s="81" t="s">
        <v>616</v>
      </c>
      <c r="H7470" s="81" t="s">
        <v>4995</v>
      </c>
      <c r="I7470" s="81"/>
      <c r="J7470" s="82">
        <v>91.19</v>
      </c>
      <c r="K7470" s="82">
        <v>0</v>
      </c>
      <c r="L7470" s="82">
        <v>1</v>
      </c>
      <c r="M7470" s="82">
        <v>91.19</v>
      </c>
    </row>
    <row r="7471" spans="1:13">
      <c r="A7471" t="str">
        <f t="shared" si="116"/>
        <v>026822007L180268009</v>
      </c>
      <c r="B7471" s="81" t="s">
        <v>14732</v>
      </c>
      <c r="C7471" s="81" t="s">
        <v>14733</v>
      </c>
      <c r="D7471" s="81" t="s">
        <v>14734</v>
      </c>
      <c r="E7471" s="81"/>
      <c r="F7471" s="81" t="s">
        <v>226</v>
      </c>
      <c r="G7471" s="81" t="s">
        <v>616</v>
      </c>
      <c r="H7471" s="81" t="s">
        <v>14735</v>
      </c>
      <c r="I7471" s="81"/>
      <c r="J7471" s="82">
        <v>91.19</v>
      </c>
      <c r="K7471" s="82">
        <v>0</v>
      </c>
      <c r="L7471" s="82">
        <v>1</v>
      </c>
      <c r="M7471" s="82">
        <v>91.19</v>
      </c>
    </row>
    <row r="7472" spans="1:13">
      <c r="A7472" t="str">
        <f t="shared" si="116"/>
        <v>026822009</v>
      </c>
      <c r="B7472" s="81" t="s">
        <v>14736</v>
      </c>
      <c r="C7472" s="81" t="s">
        <v>14737</v>
      </c>
      <c r="D7472" s="81" t="s">
        <v>14738</v>
      </c>
      <c r="E7472" s="81"/>
      <c r="F7472" s="81" t="s">
        <v>226</v>
      </c>
      <c r="G7472" s="81" t="s">
        <v>616</v>
      </c>
      <c r="H7472" s="81"/>
      <c r="I7472" s="81"/>
      <c r="J7472" s="82">
        <v>62.92</v>
      </c>
      <c r="K7472" s="82">
        <v>0</v>
      </c>
      <c r="L7472" s="82">
        <v>0</v>
      </c>
      <c r="M7472" s="82">
        <v>0</v>
      </c>
    </row>
    <row r="7473" spans="1:13">
      <c r="A7473" t="str">
        <f t="shared" si="116"/>
        <v>0268210032106094</v>
      </c>
      <c r="B7473" s="81" t="s">
        <v>14739</v>
      </c>
      <c r="C7473" s="81" t="s">
        <v>14740</v>
      </c>
      <c r="D7473" s="81" t="s">
        <v>14741</v>
      </c>
      <c r="E7473" s="81"/>
      <c r="F7473" s="81" t="s">
        <v>226</v>
      </c>
      <c r="G7473" s="81" t="s">
        <v>616</v>
      </c>
      <c r="H7473" s="81" t="s">
        <v>14742</v>
      </c>
      <c r="I7473" s="81"/>
      <c r="J7473" s="82">
        <v>91.19</v>
      </c>
      <c r="K7473" s="82">
        <v>0</v>
      </c>
      <c r="L7473" s="82">
        <v>0</v>
      </c>
      <c r="M7473" s="82">
        <v>0</v>
      </c>
    </row>
    <row r="7474" spans="1:13">
      <c r="A7474" t="str">
        <f t="shared" si="116"/>
        <v>026821003F2106094</v>
      </c>
      <c r="B7474" s="81" t="s">
        <v>14739</v>
      </c>
      <c r="C7474" s="81" t="s">
        <v>14740</v>
      </c>
      <c r="D7474" s="81" t="s">
        <v>14741</v>
      </c>
      <c r="E7474" s="81"/>
      <c r="F7474" s="81" t="s">
        <v>226</v>
      </c>
      <c r="G7474" s="81" t="s">
        <v>616</v>
      </c>
      <c r="H7474" s="81" t="s">
        <v>4997</v>
      </c>
      <c r="I7474" s="81"/>
      <c r="J7474" s="82">
        <v>91.19</v>
      </c>
      <c r="K7474" s="82">
        <v>0</v>
      </c>
      <c r="L7474" s="82">
        <v>1</v>
      </c>
      <c r="M7474" s="82">
        <v>91.19</v>
      </c>
    </row>
    <row r="7475" spans="1:13">
      <c r="A7475" t="str">
        <f t="shared" si="116"/>
        <v>026821004</v>
      </c>
      <c r="B7475" s="81" t="s">
        <v>14743</v>
      </c>
      <c r="C7475" s="81" t="s">
        <v>14744</v>
      </c>
      <c r="D7475" s="81" t="s">
        <v>14745</v>
      </c>
      <c r="E7475" s="81"/>
      <c r="F7475" s="81" t="s">
        <v>226</v>
      </c>
      <c r="G7475" s="81" t="s">
        <v>616</v>
      </c>
      <c r="H7475" s="81"/>
      <c r="I7475" s="81"/>
      <c r="J7475" s="82">
        <v>91.19</v>
      </c>
      <c r="K7475" s="82">
        <v>0</v>
      </c>
      <c r="L7475" s="82">
        <v>0</v>
      </c>
      <c r="M7475" s="82">
        <v>0</v>
      </c>
    </row>
    <row r="7476" spans="1:13">
      <c r="A7476" t="str">
        <f t="shared" si="116"/>
        <v>026821005</v>
      </c>
      <c r="B7476" s="81" t="s">
        <v>14746</v>
      </c>
      <c r="C7476" s="81" t="s">
        <v>14747</v>
      </c>
      <c r="D7476" s="81" t="s">
        <v>14748</v>
      </c>
      <c r="E7476" s="81"/>
      <c r="F7476" s="81" t="s">
        <v>226</v>
      </c>
      <c r="G7476" s="81" t="s">
        <v>616</v>
      </c>
      <c r="H7476" s="81"/>
      <c r="I7476" s="81"/>
      <c r="J7476" s="82">
        <v>109.72</v>
      </c>
      <c r="K7476" s="82">
        <v>0</v>
      </c>
      <c r="L7476" s="82">
        <v>-1</v>
      </c>
      <c r="M7476" s="82">
        <v>-109.72</v>
      </c>
    </row>
    <row r="7477" spans="1:13">
      <c r="A7477" t="str">
        <f t="shared" si="116"/>
        <v>0268210052101057</v>
      </c>
      <c r="B7477" s="81" t="s">
        <v>14746</v>
      </c>
      <c r="C7477" s="81" t="s">
        <v>14747</v>
      </c>
      <c r="D7477" s="81" t="s">
        <v>14748</v>
      </c>
      <c r="E7477" s="81"/>
      <c r="F7477" s="81" t="s">
        <v>226</v>
      </c>
      <c r="G7477" s="81" t="s">
        <v>616</v>
      </c>
      <c r="H7477" s="81" t="s">
        <v>14749</v>
      </c>
      <c r="I7477" s="81"/>
      <c r="J7477" s="82">
        <v>109.72</v>
      </c>
      <c r="K7477" s="82">
        <v>0</v>
      </c>
      <c r="L7477" s="82">
        <v>0</v>
      </c>
      <c r="M7477" s="82">
        <v>0</v>
      </c>
    </row>
    <row r="7478" spans="1:13">
      <c r="A7478" t="str">
        <f t="shared" si="116"/>
        <v>026821005L2101057</v>
      </c>
      <c r="B7478" s="81" t="s">
        <v>14746</v>
      </c>
      <c r="C7478" s="81" t="s">
        <v>14747</v>
      </c>
      <c r="D7478" s="81" t="s">
        <v>14748</v>
      </c>
      <c r="E7478" s="81"/>
      <c r="F7478" s="81" t="s">
        <v>226</v>
      </c>
      <c r="G7478" s="81" t="s">
        <v>616</v>
      </c>
      <c r="H7478" s="81" t="s">
        <v>5018</v>
      </c>
      <c r="I7478" s="81"/>
      <c r="J7478" s="82">
        <v>109.72</v>
      </c>
      <c r="K7478" s="82">
        <v>0</v>
      </c>
      <c r="L7478" s="82">
        <v>2</v>
      </c>
      <c r="M7478" s="82">
        <v>219.44</v>
      </c>
    </row>
    <row r="7479" spans="1:13">
      <c r="A7479" t="str">
        <f t="shared" si="116"/>
        <v>0268210072106077</v>
      </c>
      <c r="B7479" s="81" t="s">
        <v>14750</v>
      </c>
      <c r="C7479" s="81" t="s">
        <v>14751</v>
      </c>
      <c r="D7479" s="81" t="s">
        <v>14752</v>
      </c>
      <c r="E7479" s="81"/>
      <c r="F7479" s="81" t="s">
        <v>226</v>
      </c>
      <c r="G7479" s="81" t="s">
        <v>616</v>
      </c>
      <c r="H7479" s="81" t="s">
        <v>14753</v>
      </c>
      <c r="I7479" s="81"/>
      <c r="J7479" s="82">
        <v>97.82</v>
      </c>
      <c r="K7479" s="82">
        <v>0</v>
      </c>
      <c r="L7479" s="82">
        <v>0</v>
      </c>
      <c r="M7479" s="82">
        <v>0</v>
      </c>
    </row>
    <row r="7480" spans="1:13">
      <c r="A7480" t="str">
        <f t="shared" si="116"/>
        <v>026821007F2106077</v>
      </c>
      <c r="B7480" s="81" t="s">
        <v>14750</v>
      </c>
      <c r="C7480" s="81" t="s">
        <v>14751</v>
      </c>
      <c r="D7480" s="81" t="s">
        <v>14752</v>
      </c>
      <c r="E7480" s="81"/>
      <c r="F7480" s="81" t="s">
        <v>226</v>
      </c>
      <c r="G7480" s="81" t="s">
        <v>616</v>
      </c>
      <c r="H7480" s="81" t="s">
        <v>4994</v>
      </c>
      <c r="I7480" s="81"/>
      <c r="J7480" s="82">
        <v>97.82</v>
      </c>
      <c r="K7480" s="82">
        <v>0</v>
      </c>
      <c r="L7480" s="82">
        <v>2</v>
      </c>
      <c r="M7480" s="82">
        <v>195.64</v>
      </c>
    </row>
    <row r="7481" spans="1:13">
      <c r="A7481" t="str">
        <f t="shared" si="116"/>
        <v>026821009</v>
      </c>
      <c r="B7481" s="81" t="s">
        <v>14754</v>
      </c>
      <c r="C7481" s="81" t="s">
        <v>14755</v>
      </c>
      <c r="D7481" s="81" t="s">
        <v>14756</v>
      </c>
      <c r="E7481" s="81"/>
      <c r="F7481" s="81" t="s">
        <v>226</v>
      </c>
      <c r="G7481" s="81" t="s">
        <v>616</v>
      </c>
      <c r="H7481" s="81"/>
      <c r="I7481" s="81"/>
      <c r="J7481" s="82">
        <v>91.19</v>
      </c>
      <c r="K7481" s="82">
        <v>0</v>
      </c>
      <c r="L7481" s="82">
        <v>0</v>
      </c>
      <c r="M7481" s="82">
        <v>0</v>
      </c>
    </row>
    <row r="7482" spans="1:13">
      <c r="A7482" t="str">
        <f t="shared" si="116"/>
        <v>AZT 7579200001812</v>
      </c>
      <c r="B7482" s="81" t="s">
        <v>14757</v>
      </c>
      <c r="C7482" s="81" t="s">
        <v>14758</v>
      </c>
      <c r="D7482" s="81" t="s">
        <v>14759</v>
      </c>
      <c r="E7482" s="81"/>
      <c r="F7482" s="81" t="s">
        <v>226</v>
      </c>
      <c r="G7482" s="81" t="s">
        <v>616</v>
      </c>
      <c r="H7482" s="81" t="s">
        <v>14760</v>
      </c>
      <c r="I7482" s="81"/>
      <c r="J7482" s="82">
        <v>97.72</v>
      </c>
      <c r="K7482" s="82">
        <v>0</v>
      </c>
      <c r="L7482" s="82">
        <v>2</v>
      </c>
      <c r="M7482" s="82">
        <v>195.44</v>
      </c>
    </row>
    <row r="7483" spans="1:13">
      <c r="A7483" t="str">
        <f t="shared" si="116"/>
        <v>020651002</v>
      </c>
      <c r="B7483" s="81" t="s">
        <v>14761</v>
      </c>
      <c r="C7483" s="81" t="s">
        <v>14762</v>
      </c>
      <c r="D7483" s="81" t="s">
        <v>14763</v>
      </c>
      <c r="E7483" s="81"/>
      <c r="F7483" s="81" t="s">
        <v>226</v>
      </c>
      <c r="G7483" s="81" t="s">
        <v>309</v>
      </c>
      <c r="H7483" s="81"/>
      <c r="I7483" s="81"/>
      <c r="J7483" s="82">
        <v>34.65</v>
      </c>
      <c r="K7483" s="82">
        <v>0</v>
      </c>
      <c r="L7483" s="82">
        <v>0</v>
      </c>
      <c r="M7483" s="82">
        <v>0</v>
      </c>
    </row>
    <row r="7484" spans="1:13">
      <c r="A7484" t="str">
        <f t="shared" si="116"/>
        <v>020651003</v>
      </c>
      <c r="B7484" s="81" t="s">
        <v>14764</v>
      </c>
      <c r="C7484" s="81" t="s">
        <v>14765</v>
      </c>
      <c r="D7484" s="81" t="s">
        <v>14766</v>
      </c>
      <c r="E7484" s="81"/>
      <c r="F7484" s="81" t="s">
        <v>226</v>
      </c>
      <c r="G7484" s="81" t="s">
        <v>309</v>
      </c>
      <c r="H7484" s="81"/>
      <c r="I7484" s="81"/>
      <c r="J7484" s="82">
        <v>34.65</v>
      </c>
      <c r="K7484" s="82">
        <v>0</v>
      </c>
      <c r="L7484" s="82">
        <v>0</v>
      </c>
      <c r="M7484" s="82">
        <v>0</v>
      </c>
    </row>
    <row r="7485" spans="1:13">
      <c r="A7485" t="str">
        <f t="shared" si="116"/>
        <v>020651004</v>
      </c>
      <c r="B7485" s="81" t="s">
        <v>14767</v>
      </c>
      <c r="C7485" s="81" t="s">
        <v>14768</v>
      </c>
      <c r="D7485" s="81" t="s">
        <v>14769</v>
      </c>
      <c r="E7485" s="81"/>
      <c r="F7485" s="81" t="s">
        <v>226</v>
      </c>
      <c r="G7485" s="81" t="s">
        <v>309</v>
      </c>
      <c r="H7485" s="81"/>
      <c r="I7485" s="81"/>
      <c r="J7485" s="82">
        <v>34.65</v>
      </c>
      <c r="K7485" s="82">
        <v>0</v>
      </c>
      <c r="L7485" s="82">
        <v>0</v>
      </c>
      <c r="M7485" s="82">
        <v>0</v>
      </c>
    </row>
    <row r="7486" spans="1:13">
      <c r="A7486" t="str">
        <f t="shared" si="116"/>
        <v>TI-709.1031512130044</v>
      </c>
      <c r="B7486" s="81" t="s">
        <v>14770</v>
      </c>
      <c r="C7486" s="81" t="s">
        <v>14771</v>
      </c>
      <c r="D7486" s="81" t="s">
        <v>14772</v>
      </c>
      <c r="E7486" s="81"/>
      <c r="F7486" s="81" t="s">
        <v>226</v>
      </c>
      <c r="G7486" s="81" t="s">
        <v>309</v>
      </c>
      <c r="H7486" s="81" t="s">
        <v>14773</v>
      </c>
      <c r="I7486" s="81"/>
      <c r="J7486" s="82">
        <v>123.4</v>
      </c>
      <c r="K7486" s="82">
        <v>0</v>
      </c>
      <c r="L7486" s="82">
        <v>16</v>
      </c>
      <c r="M7486" s="82">
        <v>1974.4</v>
      </c>
    </row>
    <row r="7487" spans="1:13">
      <c r="A7487" t="str">
        <f t="shared" si="116"/>
        <v>TI-709.1041512130044</v>
      </c>
      <c r="B7487" s="81" t="s">
        <v>14774</v>
      </c>
      <c r="C7487" s="81" t="s">
        <v>14775</v>
      </c>
      <c r="D7487" s="81" t="s">
        <v>14776</v>
      </c>
      <c r="E7487" s="81"/>
      <c r="F7487" s="81" t="s">
        <v>226</v>
      </c>
      <c r="G7487" s="81" t="s">
        <v>309</v>
      </c>
      <c r="H7487" s="81" t="s">
        <v>14773</v>
      </c>
      <c r="I7487" s="81"/>
      <c r="J7487" s="82">
        <v>123.4</v>
      </c>
      <c r="K7487" s="82">
        <v>0</v>
      </c>
      <c r="L7487" s="82">
        <v>0</v>
      </c>
      <c r="M7487" s="82">
        <v>0</v>
      </c>
    </row>
    <row r="7488" spans="1:13">
      <c r="A7488" t="str">
        <f t="shared" si="116"/>
        <v>TI-709.1041303161380</v>
      </c>
      <c r="B7488" s="81" t="s">
        <v>14774</v>
      </c>
      <c r="C7488" s="81" t="s">
        <v>14775</v>
      </c>
      <c r="D7488" s="81" t="s">
        <v>14776</v>
      </c>
      <c r="E7488" s="81"/>
      <c r="F7488" s="81" t="s">
        <v>226</v>
      </c>
      <c r="G7488" s="81" t="s">
        <v>309</v>
      </c>
      <c r="H7488" s="81" t="s">
        <v>14777</v>
      </c>
      <c r="I7488" s="81"/>
      <c r="J7488" s="82">
        <v>123.4</v>
      </c>
      <c r="K7488" s="82">
        <v>0</v>
      </c>
      <c r="L7488" s="82">
        <v>12</v>
      </c>
      <c r="M7488" s="82">
        <v>1480.8</v>
      </c>
    </row>
    <row r="7489" spans="1:13">
      <c r="A7489" t="str">
        <f t="shared" si="116"/>
        <v>TI-709.1051508072990</v>
      </c>
      <c r="B7489" s="81" t="s">
        <v>14778</v>
      </c>
      <c r="C7489" s="81" t="s">
        <v>14779</v>
      </c>
      <c r="D7489" s="81" t="s">
        <v>14780</v>
      </c>
      <c r="E7489" s="81"/>
      <c r="F7489" s="81" t="s">
        <v>226</v>
      </c>
      <c r="G7489" s="81" t="s">
        <v>309</v>
      </c>
      <c r="H7489" s="81" t="s">
        <v>14781</v>
      </c>
      <c r="I7489" s="81"/>
      <c r="J7489" s="82">
        <v>89.29</v>
      </c>
      <c r="K7489" s="82">
        <v>0</v>
      </c>
      <c r="L7489" s="82">
        <v>0</v>
      </c>
      <c r="M7489" s="82">
        <v>0</v>
      </c>
    </row>
    <row r="7490" spans="1:13">
      <c r="A7490" t="str">
        <f t="shared" si="116"/>
        <v>T826.03L1604090051</v>
      </c>
      <c r="B7490" s="81" t="s">
        <v>14782</v>
      </c>
      <c r="C7490" s="81" t="s">
        <v>14783</v>
      </c>
      <c r="D7490" s="81" t="s">
        <v>14784</v>
      </c>
      <c r="E7490" s="81"/>
      <c r="F7490" s="81" t="s">
        <v>226</v>
      </c>
      <c r="G7490" s="81" t="s">
        <v>309</v>
      </c>
      <c r="H7490" s="81" t="s">
        <v>14785</v>
      </c>
      <c r="I7490" s="81"/>
      <c r="J7490" s="82">
        <v>123.4</v>
      </c>
      <c r="K7490" s="82">
        <v>0</v>
      </c>
      <c r="L7490" s="82">
        <v>0</v>
      </c>
      <c r="M7490" s="82">
        <v>0</v>
      </c>
    </row>
    <row r="7491" spans="1:13">
      <c r="A7491" t="str">
        <f t="shared" ref="A7491:A7554" si="117">CONCATENATE(B7491,H7491)</f>
        <v>T826.03LKAI13516</v>
      </c>
      <c r="B7491" s="81" t="s">
        <v>14782</v>
      </c>
      <c r="C7491" s="81" t="s">
        <v>14783</v>
      </c>
      <c r="D7491" s="81" t="s">
        <v>14784</v>
      </c>
      <c r="E7491" s="81"/>
      <c r="F7491" s="81" t="s">
        <v>226</v>
      </c>
      <c r="G7491" s="81" t="s">
        <v>309</v>
      </c>
      <c r="H7491" s="81" t="s">
        <v>14786</v>
      </c>
      <c r="I7491" s="81"/>
      <c r="J7491" s="82">
        <v>123.4</v>
      </c>
      <c r="K7491" s="82">
        <v>0</v>
      </c>
      <c r="L7491" s="82">
        <v>12</v>
      </c>
      <c r="M7491" s="82">
        <v>1480.8</v>
      </c>
    </row>
    <row r="7492" spans="1:13">
      <c r="A7492" t="str">
        <f t="shared" si="117"/>
        <v>T826.04L647550</v>
      </c>
      <c r="B7492" s="81" t="s">
        <v>14787</v>
      </c>
      <c r="C7492" s="81" t="s">
        <v>14788</v>
      </c>
      <c r="D7492" s="81" t="s">
        <v>14789</v>
      </c>
      <c r="E7492" s="81"/>
      <c r="F7492" s="81" t="s">
        <v>226</v>
      </c>
      <c r="G7492" s="81" t="s">
        <v>309</v>
      </c>
      <c r="H7492" s="81" t="s">
        <v>14790</v>
      </c>
      <c r="I7492" s="81"/>
      <c r="J7492" s="82">
        <v>123.4</v>
      </c>
      <c r="K7492" s="82">
        <v>0</v>
      </c>
      <c r="L7492" s="82">
        <v>0</v>
      </c>
      <c r="M7492" s="82">
        <v>0</v>
      </c>
    </row>
    <row r="7493" spans="1:13">
      <c r="A7493" t="str">
        <f t="shared" si="117"/>
        <v>T826.04LKAI13516</v>
      </c>
      <c r="B7493" s="81" t="s">
        <v>14787</v>
      </c>
      <c r="C7493" s="81" t="s">
        <v>14788</v>
      </c>
      <c r="D7493" s="81" t="s">
        <v>14789</v>
      </c>
      <c r="E7493" s="81"/>
      <c r="F7493" s="81" t="s">
        <v>226</v>
      </c>
      <c r="G7493" s="81" t="s">
        <v>309</v>
      </c>
      <c r="H7493" s="81" t="s">
        <v>14786</v>
      </c>
      <c r="I7493" s="81"/>
      <c r="J7493" s="82">
        <v>123.4</v>
      </c>
      <c r="K7493" s="82">
        <v>0</v>
      </c>
      <c r="L7493" s="82">
        <v>12</v>
      </c>
      <c r="M7493" s="82">
        <v>1480.8</v>
      </c>
    </row>
    <row r="7494" spans="1:13">
      <c r="A7494" t="str">
        <f t="shared" si="117"/>
        <v>T826.05L1510222130</v>
      </c>
      <c r="B7494" s="81" t="s">
        <v>14791</v>
      </c>
      <c r="C7494" s="81" t="s">
        <v>14792</v>
      </c>
      <c r="D7494" s="81" t="s">
        <v>14793</v>
      </c>
      <c r="E7494" s="81"/>
      <c r="F7494" s="81" t="s">
        <v>226</v>
      </c>
      <c r="G7494" s="81" t="s">
        <v>309</v>
      </c>
      <c r="H7494" s="81" t="s">
        <v>7393</v>
      </c>
      <c r="I7494" s="81"/>
      <c r="J7494" s="82">
        <v>123.4</v>
      </c>
      <c r="K7494" s="82">
        <v>0</v>
      </c>
      <c r="L7494" s="82">
        <v>2</v>
      </c>
      <c r="M7494" s="82">
        <v>246.8</v>
      </c>
    </row>
    <row r="7495" spans="1:13">
      <c r="A7495" t="str">
        <f t="shared" si="117"/>
        <v>TZT 49631302020840</v>
      </c>
      <c r="B7495" s="81" t="s">
        <v>14794</v>
      </c>
      <c r="C7495" s="81" t="s">
        <v>14795</v>
      </c>
      <c r="D7495" s="81" t="s">
        <v>14796</v>
      </c>
      <c r="E7495" s="81"/>
      <c r="F7495" s="81" t="s">
        <v>226</v>
      </c>
      <c r="G7495" s="81" t="s">
        <v>236</v>
      </c>
      <c r="H7495" s="81" t="s">
        <v>14797</v>
      </c>
      <c r="I7495" s="81"/>
      <c r="J7495" s="82">
        <v>123.4</v>
      </c>
      <c r="K7495" s="82">
        <v>0</v>
      </c>
      <c r="L7495" s="82">
        <v>3</v>
      </c>
      <c r="M7495" s="82">
        <v>370.2</v>
      </c>
    </row>
    <row r="7496" spans="1:13">
      <c r="A7496" t="str">
        <f t="shared" si="117"/>
        <v>0204.106801YN2200062156</v>
      </c>
      <c r="B7496" s="81" t="s">
        <v>14798</v>
      </c>
      <c r="C7496" s="81" t="s">
        <v>14799</v>
      </c>
      <c r="D7496" s="81" t="s">
        <v>14800</v>
      </c>
      <c r="E7496" s="81"/>
      <c r="F7496" s="81" t="s">
        <v>226</v>
      </c>
      <c r="G7496" s="81" t="s">
        <v>236</v>
      </c>
      <c r="H7496" s="81" t="s">
        <v>14801</v>
      </c>
      <c r="I7496" s="81"/>
      <c r="J7496" s="82">
        <v>71.430000000000007</v>
      </c>
      <c r="K7496" s="82">
        <v>0</v>
      </c>
      <c r="L7496" s="82">
        <v>2</v>
      </c>
      <c r="M7496" s="82">
        <v>142.86000000000001</v>
      </c>
    </row>
    <row r="7497" spans="1:13">
      <c r="A7497" t="str">
        <f t="shared" si="117"/>
        <v>0204.106701YN</v>
      </c>
      <c r="B7497" s="81" t="s">
        <v>14802</v>
      </c>
      <c r="C7497" s="81" t="s">
        <v>14803</v>
      </c>
      <c r="D7497" s="81" t="s">
        <v>14804</v>
      </c>
      <c r="E7497" s="81"/>
      <c r="F7497" s="81" t="s">
        <v>226</v>
      </c>
      <c r="G7497" s="81" t="s">
        <v>236</v>
      </c>
      <c r="H7497" s="81"/>
      <c r="I7497" s="81"/>
      <c r="J7497" s="82">
        <v>71.430000000000007</v>
      </c>
      <c r="K7497" s="82">
        <v>0</v>
      </c>
      <c r="L7497" s="82">
        <v>-1</v>
      </c>
      <c r="M7497" s="82">
        <v>-71.430000000000007</v>
      </c>
    </row>
    <row r="7498" spans="1:13">
      <c r="A7498" t="str">
        <f t="shared" si="117"/>
        <v>0204.106701YN2200062155</v>
      </c>
      <c r="B7498" s="81" t="s">
        <v>14802</v>
      </c>
      <c r="C7498" s="81" t="s">
        <v>14803</v>
      </c>
      <c r="D7498" s="81" t="s">
        <v>14804</v>
      </c>
      <c r="E7498" s="81"/>
      <c r="F7498" s="81" t="s">
        <v>226</v>
      </c>
      <c r="G7498" s="81" t="s">
        <v>236</v>
      </c>
      <c r="H7498" s="81" t="s">
        <v>14805</v>
      </c>
      <c r="I7498" s="81"/>
      <c r="J7498" s="82">
        <v>71.430000000000007</v>
      </c>
      <c r="K7498" s="82">
        <v>0</v>
      </c>
      <c r="L7498" s="82">
        <v>1</v>
      </c>
      <c r="M7498" s="82">
        <v>71.430000000000007</v>
      </c>
    </row>
    <row r="7499" spans="1:13">
      <c r="A7499" t="str">
        <f t="shared" si="117"/>
        <v>AZT 46631507251300</v>
      </c>
      <c r="B7499" s="81" t="s">
        <v>14806</v>
      </c>
      <c r="C7499" s="81" t="s">
        <v>14807</v>
      </c>
      <c r="D7499" s="81" t="s">
        <v>14808</v>
      </c>
      <c r="E7499" s="81"/>
      <c r="F7499" s="81" t="s">
        <v>226</v>
      </c>
      <c r="G7499" s="81" t="s">
        <v>309</v>
      </c>
      <c r="H7499" s="81" t="s">
        <v>14809</v>
      </c>
      <c r="I7499" s="81"/>
      <c r="J7499" s="82">
        <v>81.95</v>
      </c>
      <c r="K7499" s="82">
        <v>0</v>
      </c>
      <c r="L7499" s="82">
        <v>2</v>
      </c>
      <c r="M7499" s="82">
        <v>163.9</v>
      </c>
    </row>
    <row r="7500" spans="1:13">
      <c r="A7500" t="str">
        <f t="shared" si="117"/>
        <v>0205302.901YN2200017749</v>
      </c>
      <c r="B7500" s="81" t="s">
        <v>14810</v>
      </c>
      <c r="C7500" s="81" t="s">
        <v>14811</v>
      </c>
      <c r="D7500" s="81" t="s">
        <v>7307</v>
      </c>
      <c r="E7500" s="81"/>
      <c r="F7500" s="81" t="s">
        <v>226</v>
      </c>
      <c r="G7500" s="81" t="s">
        <v>309</v>
      </c>
      <c r="H7500" s="81" t="s">
        <v>14812</v>
      </c>
      <c r="I7500" s="81"/>
      <c r="J7500" s="82">
        <v>71.430000000000007</v>
      </c>
      <c r="K7500" s="82">
        <v>0</v>
      </c>
      <c r="L7500" s="82">
        <v>3</v>
      </c>
      <c r="M7500" s="82">
        <v>214.29</v>
      </c>
    </row>
    <row r="7501" spans="1:13">
      <c r="A7501" t="str">
        <f t="shared" si="117"/>
        <v>042892011C200428907</v>
      </c>
      <c r="B7501" s="81" t="s">
        <v>14813</v>
      </c>
      <c r="C7501" s="81" t="s">
        <v>14814</v>
      </c>
      <c r="D7501" s="81" t="s">
        <v>14815</v>
      </c>
      <c r="E7501" s="81"/>
      <c r="F7501" s="81" t="s">
        <v>226</v>
      </c>
      <c r="G7501" s="81" t="s">
        <v>616</v>
      </c>
      <c r="H7501" s="81" t="s">
        <v>14816</v>
      </c>
      <c r="I7501" s="81"/>
      <c r="J7501" s="82">
        <v>31.28</v>
      </c>
      <c r="K7501" s="82">
        <v>0</v>
      </c>
      <c r="L7501" s="82">
        <v>2</v>
      </c>
      <c r="M7501" s="82">
        <v>62.56</v>
      </c>
    </row>
    <row r="7502" spans="1:13">
      <c r="A7502" t="str">
        <f t="shared" si="117"/>
        <v>042892012</v>
      </c>
      <c r="B7502" s="81" t="s">
        <v>14817</v>
      </c>
      <c r="C7502" s="81" t="s">
        <v>14818</v>
      </c>
      <c r="D7502" s="81" t="s">
        <v>14819</v>
      </c>
      <c r="E7502" s="81"/>
      <c r="F7502" s="81" t="s">
        <v>226</v>
      </c>
      <c r="G7502" s="81" t="s">
        <v>616</v>
      </c>
      <c r="H7502" s="81"/>
      <c r="I7502" s="81"/>
      <c r="J7502" s="82">
        <v>12.03</v>
      </c>
      <c r="K7502" s="82">
        <v>0</v>
      </c>
      <c r="L7502" s="82">
        <v>-1</v>
      </c>
      <c r="M7502" s="82">
        <v>-12.03</v>
      </c>
    </row>
    <row r="7503" spans="1:13">
      <c r="A7503" t="str">
        <f t="shared" si="117"/>
        <v>042892012F200428903</v>
      </c>
      <c r="B7503" s="81" t="s">
        <v>14817</v>
      </c>
      <c r="C7503" s="81" t="s">
        <v>14818</v>
      </c>
      <c r="D7503" s="81" t="s">
        <v>14819</v>
      </c>
      <c r="E7503" s="81"/>
      <c r="F7503" s="81" t="s">
        <v>226</v>
      </c>
      <c r="G7503" s="81" t="s">
        <v>616</v>
      </c>
      <c r="H7503" s="81" t="s">
        <v>14820</v>
      </c>
      <c r="I7503" s="81"/>
      <c r="J7503" s="82">
        <v>12.03</v>
      </c>
      <c r="K7503" s="82">
        <v>0</v>
      </c>
      <c r="L7503" s="82">
        <v>1</v>
      </c>
      <c r="M7503" s="82">
        <v>12.03</v>
      </c>
    </row>
    <row r="7504" spans="1:13">
      <c r="A7504" t="str">
        <f t="shared" si="117"/>
        <v>042892013F200428906</v>
      </c>
      <c r="B7504" s="81" t="s">
        <v>14821</v>
      </c>
      <c r="C7504" s="81" t="s">
        <v>14822</v>
      </c>
      <c r="D7504" s="81" t="s">
        <v>14823</v>
      </c>
      <c r="E7504" s="81"/>
      <c r="F7504" s="81" t="s">
        <v>226</v>
      </c>
      <c r="G7504" s="81" t="s">
        <v>616</v>
      </c>
      <c r="H7504" s="81" t="s">
        <v>14824</v>
      </c>
      <c r="I7504" s="81"/>
      <c r="J7504" s="82">
        <v>11.2</v>
      </c>
      <c r="K7504" s="82">
        <v>0</v>
      </c>
      <c r="L7504" s="82">
        <v>3</v>
      </c>
      <c r="M7504" s="82">
        <v>33.6</v>
      </c>
    </row>
    <row r="7505" spans="1:13">
      <c r="A7505" t="str">
        <f t="shared" si="117"/>
        <v>042892014H2100735</v>
      </c>
      <c r="B7505" s="81" t="s">
        <v>14825</v>
      </c>
      <c r="C7505" s="81" t="s">
        <v>14826</v>
      </c>
      <c r="D7505" s="81" t="s">
        <v>14827</v>
      </c>
      <c r="E7505" s="81"/>
      <c r="F7505" s="81" t="s">
        <v>226</v>
      </c>
      <c r="G7505" s="81" t="s">
        <v>616</v>
      </c>
      <c r="H7505" s="81" t="s">
        <v>14828</v>
      </c>
      <c r="I7505" s="81"/>
      <c r="J7505" s="82">
        <v>11.2</v>
      </c>
      <c r="K7505" s="82">
        <v>0</v>
      </c>
      <c r="L7505" s="82">
        <v>3</v>
      </c>
      <c r="M7505" s="82">
        <v>33.6</v>
      </c>
    </row>
    <row r="7506" spans="1:13">
      <c r="A7506" t="str">
        <f t="shared" si="117"/>
        <v>042892015C200428901</v>
      </c>
      <c r="B7506" s="81" t="s">
        <v>14829</v>
      </c>
      <c r="C7506" s="81" t="s">
        <v>14830</v>
      </c>
      <c r="D7506" s="81" t="s">
        <v>14831</v>
      </c>
      <c r="E7506" s="81"/>
      <c r="F7506" s="81" t="s">
        <v>226</v>
      </c>
      <c r="G7506" s="81" t="s">
        <v>616</v>
      </c>
      <c r="H7506" s="81" t="s">
        <v>14832</v>
      </c>
      <c r="I7506" s="81"/>
      <c r="J7506" s="82">
        <v>11.2</v>
      </c>
      <c r="K7506" s="82">
        <v>0</v>
      </c>
      <c r="L7506" s="82">
        <v>3</v>
      </c>
      <c r="M7506" s="82">
        <v>33.6</v>
      </c>
    </row>
    <row r="7507" spans="1:13">
      <c r="A7507" t="str">
        <f t="shared" si="117"/>
        <v>042892016C200428904</v>
      </c>
      <c r="B7507" s="81" t="s">
        <v>14833</v>
      </c>
      <c r="C7507" s="81" t="s">
        <v>14834</v>
      </c>
      <c r="D7507" s="81" t="s">
        <v>14835</v>
      </c>
      <c r="E7507" s="81"/>
      <c r="F7507" s="81" t="s">
        <v>226</v>
      </c>
      <c r="G7507" s="81" t="s">
        <v>616</v>
      </c>
      <c r="H7507" s="81" t="s">
        <v>14836</v>
      </c>
      <c r="I7507" s="81"/>
      <c r="J7507" s="82">
        <v>11.5</v>
      </c>
      <c r="K7507" s="82">
        <v>0</v>
      </c>
      <c r="L7507" s="82">
        <v>2</v>
      </c>
      <c r="M7507" s="82">
        <v>23</v>
      </c>
    </row>
    <row r="7508" spans="1:13">
      <c r="A7508" t="str">
        <f t="shared" si="117"/>
        <v>042892017C200428905</v>
      </c>
      <c r="B7508" s="81" t="s">
        <v>14837</v>
      </c>
      <c r="C7508" s="81" t="s">
        <v>14838</v>
      </c>
      <c r="D7508" s="81" t="s">
        <v>14839</v>
      </c>
      <c r="E7508" s="81"/>
      <c r="F7508" s="81" t="s">
        <v>226</v>
      </c>
      <c r="G7508" s="81" t="s">
        <v>616</v>
      </c>
      <c r="H7508" s="81" t="s">
        <v>14840</v>
      </c>
      <c r="I7508" s="81"/>
      <c r="J7508" s="82">
        <v>11.5</v>
      </c>
      <c r="K7508" s="82">
        <v>0</v>
      </c>
      <c r="L7508" s="82">
        <v>2</v>
      </c>
      <c r="M7508" s="82">
        <v>23</v>
      </c>
    </row>
    <row r="7509" spans="1:13">
      <c r="A7509" t="str">
        <f t="shared" si="117"/>
        <v>042892018C200428910</v>
      </c>
      <c r="B7509" s="81" t="s">
        <v>14841</v>
      </c>
      <c r="C7509" s="81" t="s">
        <v>14842</v>
      </c>
      <c r="D7509" s="81" t="s">
        <v>14843</v>
      </c>
      <c r="E7509" s="81"/>
      <c r="F7509" s="81" t="s">
        <v>226</v>
      </c>
      <c r="G7509" s="81" t="s">
        <v>616</v>
      </c>
      <c r="H7509" s="81" t="s">
        <v>14844</v>
      </c>
      <c r="I7509" s="81"/>
      <c r="J7509" s="82">
        <v>11.5</v>
      </c>
      <c r="K7509" s="82">
        <v>0</v>
      </c>
      <c r="L7509" s="82">
        <v>3</v>
      </c>
      <c r="M7509" s="82">
        <v>34.5</v>
      </c>
    </row>
    <row r="7510" spans="1:13">
      <c r="A7510" t="str">
        <f t="shared" si="117"/>
        <v>042892019B2200343</v>
      </c>
      <c r="B7510" s="81" t="s">
        <v>14845</v>
      </c>
      <c r="C7510" s="81" t="s">
        <v>14846</v>
      </c>
      <c r="D7510" s="81" t="s">
        <v>14847</v>
      </c>
      <c r="E7510" s="81"/>
      <c r="F7510" s="81" t="s">
        <v>226</v>
      </c>
      <c r="G7510" s="81" t="s">
        <v>616</v>
      </c>
      <c r="H7510" s="81" t="s">
        <v>14848</v>
      </c>
      <c r="I7510" s="81"/>
      <c r="J7510" s="82">
        <v>11.5</v>
      </c>
      <c r="K7510" s="82">
        <v>0</v>
      </c>
      <c r="L7510" s="82">
        <v>3</v>
      </c>
      <c r="M7510" s="82">
        <v>34.5</v>
      </c>
    </row>
    <row r="7511" spans="1:13">
      <c r="A7511" t="str">
        <f t="shared" si="117"/>
        <v>042892020B2200423</v>
      </c>
      <c r="B7511" s="81" t="s">
        <v>14849</v>
      </c>
      <c r="C7511" s="81" t="s">
        <v>14850</v>
      </c>
      <c r="D7511" s="81" t="s">
        <v>14851</v>
      </c>
      <c r="E7511" s="81"/>
      <c r="F7511" s="81" t="s">
        <v>226</v>
      </c>
      <c r="G7511" s="81" t="s">
        <v>616</v>
      </c>
      <c r="H7511" s="81" t="s">
        <v>14852</v>
      </c>
      <c r="I7511" s="81"/>
      <c r="J7511" s="82">
        <v>11.93</v>
      </c>
      <c r="K7511" s="82">
        <v>0</v>
      </c>
      <c r="L7511" s="82">
        <v>3</v>
      </c>
      <c r="M7511" s="82">
        <v>35.79</v>
      </c>
    </row>
    <row r="7512" spans="1:13">
      <c r="A7512" t="str">
        <f t="shared" si="117"/>
        <v>042902711F200429009</v>
      </c>
      <c r="B7512" s="81" t="s">
        <v>14853</v>
      </c>
      <c r="C7512" s="81" t="s">
        <v>14854</v>
      </c>
      <c r="D7512" s="81" t="s">
        <v>14855</v>
      </c>
      <c r="E7512" s="81"/>
      <c r="F7512" s="81" t="s">
        <v>226</v>
      </c>
      <c r="G7512" s="81" t="s">
        <v>616</v>
      </c>
      <c r="H7512" s="81" t="s">
        <v>14856</v>
      </c>
      <c r="I7512" s="81"/>
      <c r="J7512" s="82">
        <v>11.5</v>
      </c>
      <c r="K7512" s="82">
        <v>0</v>
      </c>
      <c r="L7512" s="82">
        <v>3</v>
      </c>
      <c r="M7512" s="82">
        <v>34.5</v>
      </c>
    </row>
    <row r="7513" spans="1:13">
      <c r="A7513" t="str">
        <f t="shared" si="117"/>
        <v>042902712B200429007</v>
      </c>
      <c r="B7513" s="81" t="s">
        <v>14857</v>
      </c>
      <c r="C7513" s="81" t="s">
        <v>14858</v>
      </c>
      <c r="D7513" s="81" t="s">
        <v>14859</v>
      </c>
      <c r="E7513" s="81"/>
      <c r="F7513" s="81" t="s">
        <v>226</v>
      </c>
      <c r="G7513" s="81" t="s">
        <v>616</v>
      </c>
      <c r="H7513" s="81" t="s">
        <v>14860</v>
      </c>
      <c r="I7513" s="81"/>
      <c r="J7513" s="82">
        <v>11.5</v>
      </c>
      <c r="K7513" s="82">
        <v>0</v>
      </c>
      <c r="L7513" s="82">
        <v>3</v>
      </c>
      <c r="M7513" s="82">
        <v>34.5</v>
      </c>
    </row>
    <row r="7514" spans="1:13">
      <c r="A7514" t="str">
        <f t="shared" si="117"/>
        <v>042902713B200429001</v>
      </c>
      <c r="B7514" s="81" t="s">
        <v>14861</v>
      </c>
      <c r="C7514" s="81" t="s">
        <v>14862</v>
      </c>
      <c r="D7514" s="81" t="s">
        <v>14863</v>
      </c>
      <c r="E7514" s="81"/>
      <c r="F7514" s="81" t="s">
        <v>226</v>
      </c>
      <c r="G7514" s="81" t="s">
        <v>616</v>
      </c>
      <c r="H7514" s="81" t="s">
        <v>14864</v>
      </c>
      <c r="I7514" s="81"/>
      <c r="J7514" s="82">
        <v>11.5</v>
      </c>
      <c r="K7514" s="82">
        <v>0</v>
      </c>
      <c r="L7514" s="82">
        <v>3</v>
      </c>
      <c r="M7514" s="82">
        <v>34.5</v>
      </c>
    </row>
    <row r="7515" spans="1:13">
      <c r="A7515" t="str">
        <f t="shared" si="117"/>
        <v>042902714200429004</v>
      </c>
      <c r="B7515" s="81" t="s">
        <v>14865</v>
      </c>
      <c r="C7515" s="81" t="s">
        <v>14866</v>
      </c>
      <c r="D7515" s="81" t="s">
        <v>14867</v>
      </c>
      <c r="E7515" s="81"/>
      <c r="F7515" s="81" t="s">
        <v>226</v>
      </c>
      <c r="G7515" s="81" t="s">
        <v>616</v>
      </c>
      <c r="H7515" s="81" t="s">
        <v>14868</v>
      </c>
      <c r="I7515" s="81"/>
      <c r="J7515" s="82">
        <v>11.62</v>
      </c>
      <c r="K7515" s="82">
        <v>0</v>
      </c>
      <c r="L7515" s="82">
        <v>3</v>
      </c>
      <c r="M7515" s="82">
        <v>34.86</v>
      </c>
    </row>
    <row r="7516" spans="1:13">
      <c r="A7516" t="str">
        <f t="shared" si="117"/>
        <v>042902715E200429001</v>
      </c>
      <c r="B7516" s="81" t="s">
        <v>14869</v>
      </c>
      <c r="C7516" s="81" t="s">
        <v>14870</v>
      </c>
      <c r="D7516" s="81" t="s">
        <v>14871</v>
      </c>
      <c r="E7516" s="81"/>
      <c r="F7516" s="81" t="s">
        <v>226</v>
      </c>
      <c r="G7516" s="81" t="s">
        <v>616</v>
      </c>
      <c r="H7516" s="81" t="s">
        <v>14872</v>
      </c>
      <c r="I7516" s="81"/>
      <c r="J7516" s="82">
        <v>11.5</v>
      </c>
      <c r="K7516" s="82">
        <v>0</v>
      </c>
      <c r="L7516" s="82">
        <v>3</v>
      </c>
      <c r="M7516" s="82">
        <v>34.5</v>
      </c>
    </row>
    <row r="7517" spans="1:13">
      <c r="A7517" t="str">
        <f t="shared" si="117"/>
        <v>042902716B200429008</v>
      </c>
      <c r="B7517" s="81" t="s">
        <v>14873</v>
      </c>
      <c r="C7517" s="81" t="s">
        <v>14874</v>
      </c>
      <c r="D7517" s="81" t="s">
        <v>14875</v>
      </c>
      <c r="E7517" s="81"/>
      <c r="F7517" s="81" t="s">
        <v>226</v>
      </c>
      <c r="G7517" s="81" t="s">
        <v>616</v>
      </c>
      <c r="H7517" s="81" t="s">
        <v>14876</v>
      </c>
      <c r="I7517" s="81"/>
      <c r="J7517" s="82">
        <v>11.93</v>
      </c>
      <c r="K7517" s="82">
        <v>0</v>
      </c>
      <c r="L7517" s="82">
        <v>3</v>
      </c>
      <c r="M7517" s="82">
        <v>35.79</v>
      </c>
    </row>
    <row r="7518" spans="1:13">
      <c r="A7518" t="str">
        <f t="shared" si="117"/>
        <v>042902717B200429010</v>
      </c>
      <c r="B7518" s="81" t="s">
        <v>14877</v>
      </c>
      <c r="C7518" s="81" t="s">
        <v>14878</v>
      </c>
      <c r="D7518" s="81" t="s">
        <v>14879</v>
      </c>
      <c r="E7518" s="81"/>
      <c r="F7518" s="81" t="s">
        <v>226</v>
      </c>
      <c r="G7518" s="81" t="s">
        <v>616</v>
      </c>
      <c r="H7518" s="81" t="s">
        <v>14880</v>
      </c>
      <c r="I7518" s="81"/>
      <c r="J7518" s="82">
        <v>11.8</v>
      </c>
      <c r="K7518" s="82">
        <v>0</v>
      </c>
      <c r="L7518" s="82">
        <v>3</v>
      </c>
      <c r="M7518" s="82">
        <v>35.4</v>
      </c>
    </row>
    <row r="7519" spans="1:13">
      <c r="A7519" t="str">
        <f t="shared" si="117"/>
        <v>042902718F200429002</v>
      </c>
      <c r="B7519" s="81" t="s">
        <v>14881</v>
      </c>
      <c r="C7519" s="81" t="s">
        <v>14882</v>
      </c>
      <c r="D7519" s="81" t="s">
        <v>14883</v>
      </c>
      <c r="E7519" s="81"/>
      <c r="F7519" s="81" t="s">
        <v>226</v>
      </c>
      <c r="G7519" s="81" t="s">
        <v>616</v>
      </c>
      <c r="H7519" s="81" t="s">
        <v>14884</v>
      </c>
      <c r="I7519" s="81"/>
      <c r="J7519" s="82">
        <v>11.8</v>
      </c>
      <c r="K7519" s="82">
        <v>0</v>
      </c>
      <c r="L7519" s="82">
        <v>3</v>
      </c>
      <c r="M7519" s="82">
        <v>35.4</v>
      </c>
    </row>
    <row r="7520" spans="1:13">
      <c r="A7520" t="str">
        <f t="shared" si="117"/>
        <v>042902719B200429005</v>
      </c>
      <c r="B7520" s="81" t="s">
        <v>14885</v>
      </c>
      <c r="C7520" s="81" t="s">
        <v>14886</v>
      </c>
      <c r="D7520" s="81" t="s">
        <v>14887</v>
      </c>
      <c r="E7520" s="81"/>
      <c r="F7520" s="81" t="s">
        <v>226</v>
      </c>
      <c r="G7520" s="81" t="s">
        <v>616</v>
      </c>
      <c r="H7520" s="81" t="s">
        <v>14888</v>
      </c>
      <c r="I7520" s="81"/>
      <c r="J7520" s="82">
        <v>11.8</v>
      </c>
      <c r="K7520" s="82">
        <v>0</v>
      </c>
      <c r="L7520" s="82">
        <v>3</v>
      </c>
      <c r="M7520" s="82">
        <v>35.4</v>
      </c>
    </row>
    <row r="7521" spans="1:13">
      <c r="A7521" t="str">
        <f t="shared" si="117"/>
        <v>042902720B2200433</v>
      </c>
      <c r="B7521" s="81" t="s">
        <v>14889</v>
      </c>
      <c r="C7521" s="81" t="s">
        <v>14890</v>
      </c>
      <c r="D7521" s="81" t="s">
        <v>14891</v>
      </c>
      <c r="E7521" s="81"/>
      <c r="F7521" s="81" t="s">
        <v>226</v>
      </c>
      <c r="G7521" s="81" t="s">
        <v>616</v>
      </c>
      <c r="H7521" s="81" t="s">
        <v>14892</v>
      </c>
      <c r="I7521" s="81"/>
      <c r="J7521" s="82">
        <v>11.8</v>
      </c>
      <c r="K7521" s="82">
        <v>0</v>
      </c>
      <c r="L7521" s="82">
        <v>3</v>
      </c>
      <c r="M7521" s="82">
        <v>35.4</v>
      </c>
    </row>
    <row r="7522" spans="1:13">
      <c r="A7522" t="str">
        <f t="shared" si="117"/>
        <v>Ti-462.1322306000764</v>
      </c>
      <c r="B7522" s="81" t="s">
        <v>14893</v>
      </c>
      <c r="C7522" s="81" t="s">
        <v>14894</v>
      </c>
      <c r="D7522" s="81" t="s">
        <v>14895</v>
      </c>
      <c r="E7522" s="81"/>
      <c r="F7522" s="81" t="s">
        <v>226</v>
      </c>
      <c r="G7522" s="81" t="s">
        <v>309</v>
      </c>
      <c r="H7522" s="81" t="s">
        <v>14896</v>
      </c>
      <c r="I7522" s="81"/>
      <c r="J7522" s="82">
        <v>7.08</v>
      </c>
      <c r="K7522" s="82">
        <v>0</v>
      </c>
      <c r="L7522" s="82">
        <v>0</v>
      </c>
      <c r="M7522" s="82">
        <v>0</v>
      </c>
    </row>
    <row r="7523" spans="1:13">
      <c r="A7523" t="str">
        <f t="shared" si="117"/>
        <v>Ti-462.132N2306000764</v>
      </c>
      <c r="B7523" s="81" t="s">
        <v>14893</v>
      </c>
      <c r="C7523" s="81" t="s">
        <v>14894</v>
      </c>
      <c r="D7523" s="81" t="s">
        <v>14895</v>
      </c>
      <c r="E7523" s="81"/>
      <c r="F7523" s="81" t="s">
        <v>226</v>
      </c>
      <c r="G7523" s="81" t="s">
        <v>309</v>
      </c>
      <c r="H7523" s="81" t="s">
        <v>14897</v>
      </c>
      <c r="I7523" s="81"/>
      <c r="J7523" s="82">
        <v>7.08</v>
      </c>
      <c r="K7523" s="82">
        <v>0</v>
      </c>
      <c r="L7523" s="82">
        <v>3</v>
      </c>
      <c r="M7523" s="82">
        <v>21.24</v>
      </c>
    </row>
    <row r="7524" spans="1:13">
      <c r="A7524" t="str">
        <f t="shared" si="117"/>
        <v>Ti-462.1342306000765</v>
      </c>
      <c r="B7524" s="81" t="s">
        <v>14898</v>
      </c>
      <c r="C7524" s="81" t="s">
        <v>14899</v>
      </c>
      <c r="D7524" s="81" t="s">
        <v>14900</v>
      </c>
      <c r="E7524" s="81"/>
      <c r="F7524" s="81" t="s">
        <v>226</v>
      </c>
      <c r="G7524" s="81" t="s">
        <v>309</v>
      </c>
      <c r="H7524" s="81" t="s">
        <v>14901</v>
      </c>
      <c r="I7524" s="81"/>
      <c r="J7524" s="82">
        <v>6.44</v>
      </c>
      <c r="K7524" s="82">
        <v>0</v>
      </c>
      <c r="L7524" s="82">
        <v>0</v>
      </c>
      <c r="M7524" s="82">
        <v>0</v>
      </c>
    </row>
    <row r="7525" spans="1:13">
      <c r="A7525" t="str">
        <f t="shared" si="117"/>
        <v>Ti-462.134N2306000765</v>
      </c>
      <c r="B7525" s="81" t="s">
        <v>14898</v>
      </c>
      <c r="C7525" s="81" t="s">
        <v>14899</v>
      </c>
      <c r="D7525" s="81" t="s">
        <v>14900</v>
      </c>
      <c r="E7525" s="81"/>
      <c r="F7525" s="81" t="s">
        <v>226</v>
      </c>
      <c r="G7525" s="81" t="s">
        <v>309</v>
      </c>
      <c r="H7525" s="81" t="s">
        <v>14902</v>
      </c>
      <c r="I7525" s="81"/>
      <c r="J7525" s="82">
        <v>6.44</v>
      </c>
      <c r="K7525" s="82">
        <v>0</v>
      </c>
      <c r="L7525" s="82">
        <v>3</v>
      </c>
      <c r="M7525" s="82">
        <v>19.32</v>
      </c>
    </row>
    <row r="7526" spans="1:13">
      <c r="A7526" t="str">
        <f t="shared" si="117"/>
        <v>Ti-462.1362306000766</v>
      </c>
      <c r="B7526" s="81" t="s">
        <v>14903</v>
      </c>
      <c r="C7526" s="81" t="s">
        <v>14904</v>
      </c>
      <c r="D7526" s="81" t="s">
        <v>14905</v>
      </c>
      <c r="E7526" s="81"/>
      <c r="F7526" s="81" t="s">
        <v>226</v>
      </c>
      <c r="G7526" s="81" t="s">
        <v>309</v>
      </c>
      <c r="H7526" s="81" t="s">
        <v>14906</v>
      </c>
      <c r="I7526" s="81"/>
      <c r="J7526" s="82">
        <v>6.54</v>
      </c>
      <c r="K7526" s="82">
        <v>0</v>
      </c>
      <c r="L7526" s="82">
        <v>0</v>
      </c>
      <c r="M7526" s="82">
        <v>0</v>
      </c>
    </row>
    <row r="7527" spans="1:13">
      <c r="A7527" t="str">
        <f t="shared" si="117"/>
        <v>Ti-462.136N2306000766</v>
      </c>
      <c r="B7527" s="81" t="s">
        <v>14903</v>
      </c>
      <c r="C7527" s="81" t="s">
        <v>14904</v>
      </c>
      <c r="D7527" s="81" t="s">
        <v>14905</v>
      </c>
      <c r="E7527" s="81"/>
      <c r="F7527" s="81" t="s">
        <v>226</v>
      </c>
      <c r="G7527" s="81" t="s">
        <v>309</v>
      </c>
      <c r="H7527" s="81" t="s">
        <v>14907</v>
      </c>
      <c r="I7527" s="81"/>
      <c r="J7527" s="82">
        <v>6.54</v>
      </c>
      <c r="K7527" s="82">
        <v>0</v>
      </c>
      <c r="L7527" s="82">
        <v>3</v>
      </c>
      <c r="M7527" s="82">
        <v>19.62</v>
      </c>
    </row>
    <row r="7528" spans="1:13">
      <c r="A7528" t="str">
        <f t="shared" si="117"/>
        <v>Ti-462.1382306000767</v>
      </c>
      <c r="B7528" s="81" t="s">
        <v>14908</v>
      </c>
      <c r="C7528" s="81" t="s">
        <v>14909</v>
      </c>
      <c r="D7528" s="81" t="s">
        <v>14910</v>
      </c>
      <c r="E7528" s="81"/>
      <c r="F7528" s="81" t="s">
        <v>226</v>
      </c>
      <c r="G7528" s="81" t="s">
        <v>309</v>
      </c>
      <c r="H7528" s="81" t="s">
        <v>14911</v>
      </c>
      <c r="I7528" s="81"/>
      <c r="J7528" s="82">
        <v>8.2200000000000006</v>
      </c>
      <c r="K7528" s="82">
        <v>0</v>
      </c>
      <c r="L7528" s="82">
        <v>0</v>
      </c>
      <c r="M7528" s="82">
        <v>0</v>
      </c>
    </row>
    <row r="7529" spans="1:13">
      <c r="A7529" t="str">
        <f t="shared" si="117"/>
        <v>Ti-462.138N2306000767</v>
      </c>
      <c r="B7529" s="81" t="s">
        <v>14908</v>
      </c>
      <c r="C7529" s="81" t="s">
        <v>14909</v>
      </c>
      <c r="D7529" s="81" t="s">
        <v>14910</v>
      </c>
      <c r="E7529" s="81"/>
      <c r="F7529" s="81" t="s">
        <v>226</v>
      </c>
      <c r="G7529" s="81" t="s">
        <v>309</v>
      </c>
      <c r="H7529" s="81" t="s">
        <v>14912</v>
      </c>
      <c r="I7529" s="81"/>
      <c r="J7529" s="82">
        <v>8.2200000000000006</v>
      </c>
      <c r="K7529" s="82">
        <v>0</v>
      </c>
      <c r="L7529" s="82">
        <v>0</v>
      </c>
      <c r="M7529" s="82">
        <v>0</v>
      </c>
    </row>
    <row r="7530" spans="1:13">
      <c r="A7530" t="str">
        <f t="shared" si="117"/>
        <v>Ti-462.1402306000768</v>
      </c>
      <c r="B7530" s="81" t="s">
        <v>14913</v>
      </c>
      <c r="C7530" s="81" t="s">
        <v>14914</v>
      </c>
      <c r="D7530" s="81" t="s">
        <v>14915</v>
      </c>
      <c r="E7530" s="81"/>
      <c r="F7530" s="81" t="s">
        <v>226</v>
      </c>
      <c r="G7530" s="81" t="s">
        <v>309</v>
      </c>
      <c r="H7530" s="81" t="s">
        <v>14916</v>
      </c>
      <c r="I7530" s="81"/>
      <c r="J7530" s="82">
        <v>8.2200000000000006</v>
      </c>
      <c r="K7530" s="82">
        <v>0</v>
      </c>
      <c r="L7530" s="82">
        <v>0</v>
      </c>
      <c r="M7530" s="82">
        <v>0</v>
      </c>
    </row>
    <row r="7531" spans="1:13">
      <c r="A7531" t="str">
        <f t="shared" si="117"/>
        <v>Ti-462.140N2306000768</v>
      </c>
      <c r="B7531" s="81" t="s">
        <v>14913</v>
      </c>
      <c r="C7531" s="81" t="s">
        <v>14914</v>
      </c>
      <c r="D7531" s="81" t="s">
        <v>14915</v>
      </c>
      <c r="E7531" s="81"/>
      <c r="F7531" s="81" t="s">
        <v>226</v>
      </c>
      <c r="G7531" s="81" t="s">
        <v>309</v>
      </c>
      <c r="H7531" s="81" t="s">
        <v>14917</v>
      </c>
      <c r="I7531" s="81"/>
      <c r="J7531" s="82">
        <v>8.2200000000000006</v>
      </c>
      <c r="K7531" s="82">
        <v>0</v>
      </c>
      <c r="L7531" s="82">
        <v>2</v>
      </c>
      <c r="M7531" s="82">
        <v>16.440000000000001</v>
      </c>
    </row>
    <row r="7532" spans="1:13">
      <c r="A7532" t="str">
        <f t="shared" si="117"/>
        <v>Ti-462.1422306000769</v>
      </c>
      <c r="B7532" s="81" t="s">
        <v>14918</v>
      </c>
      <c r="C7532" s="81" t="s">
        <v>14919</v>
      </c>
      <c r="D7532" s="81" t="s">
        <v>14920</v>
      </c>
      <c r="E7532" s="81"/>
      <c r="F7532" s="81" t="s">
        <v>226</v>
      </c>
      <c r="G7532" s="81" t="s">
        <v>309</v>
      </c>
      <c r="H7532" s="81" t="s">
        <v>14921</v>
      </c>
      <c r="I7532" s="81"/>
      <c r="J7532" s="82">
        <v>8.2200000000000006</v>
      </c>
      <c r="K7532" s="82">
        <v>0</v>
      </c>
      <c r="L7532" s="82">
        <v>0</v>
      </c>
      <c r="M7532" s="82">
        <v>0</v>
      </c>
    </row>
    <row r="7533" spans="1:13">
      <c r="A7533" t="str">
        <f t="shared" si="117"/>
        <v>Ti-462.142N2306000769</v>
      </c>
      <c r="B7533" s="81" t="s">
        <v>14918</v>
      </c>
      <c r="C7533" s="81" t="s">
        <v>14919</v>
      </c>
      <c r="D7533" s="81" t="s">
        <v>14920</v>
      </c>
      <c r="E7533" s="81"/>
      <c r="F7533" s="81" t="s">
        <v>226</v>
      </c>
      <c r="G7533" s="81" t="s">
        <v>309</v>
      </c>
      <c r="H7533" s="81" t="s">
        <v>14922</v>
      </c>
      <c r="I7533" s="81"/>
      <c r="J7533" s="82">
        <v>8.2200000000000006</v>
      </c>
      <c r="K7533" s="82">
        <v>0</v>
      </c>
      <c r="L7533" s="82">
        <v>0</v>
      </c>
      <c r="M7533" s="82">
        <v>0</v>
      </c>
    </row>
    <row r="7534" spans="1:13">
      <c r="A7534" t="str">
        <f t="shared" si="117"/>
        <v>Ti-462.1442306000770</v>
      </c>
      <c r="B7534" s="81" t="s">
        <v>14923</v>
      </c>
      <c r="C7534" s="81" t="s">
        <v>14924</v>
      </c>
      <c r="D7534" s="81" t="s">
        <v>14925</v>
      </c>
      <c r="E7534" s="81"/>
      <c r="F7534" s="81" t="s">
        <v>226</v>
      </c>
      <c r="G7534" s="81" t="s">
        <v>309</v>
      </c>
      <c r="H7534" s="81" t="s">
        <v>14926</v>
      </c>
      <c r="I7534" s="81"/>
      <c r="J7534" s="82">
        <v>8.2200000000000006</v>
      </c>
      <c r="K7534" s="82">
        <v>0</v>
      </c>
      <c r="L7534" s="82">
        <v>0</v>
      </c>
      <c r="M7534" s="82">
        <v>0</v>
      </c>
    </row>
    <row r="7535" spans="1:13">
      <c r="A7535" t="str">
        <f t="shared" si="117"/>
        <v>Ti-462.144N2306000770</v>
      </c>
      <c r="B7535" s="81" t="s">
        <v>14923</v>
      </c>
      <c r="C7535" s="81" t="s">
        <v>14924</v>
      </c>
      <c r="D7535" s="81" t="s">
        <v>14925</v>
      </c>
      <c r="E7535" s="81"/>
      <c r="F7535" s="81" t="s">
        <v>226</v>
      </c>
      <c r="G7535" s="81" t="s">
        <v>309</v>
      </c>
      <c r="H7535" s="81" t="s">
        <v>14927</v>
      </c>
      <c r="I7535" s="81"/>
      <c r="J7535" s="82">
        <v>8.2200000000000006</v>
      </c>
      <c r="K7535" s="82">
        <v>0</v>
      </c>
      <c r="L7535" s="82">
        <v>3</v>
      </c>
      <c r="M7535" s="82">
        <v>24.66</v>
      </c>
    </row>
    <row r="7536" spans="1:13">
      <c r="A7536" t="str">
        <f t="shared" si="117"/>
        <v>Ti-462.1462306000771</v>
      </c>
      <c r="B7536" s="81" t="s">
        <v>14928</v>
      </c>
      <c r="C7536" s="81" t="s">
        <v>14929</v>
      </c>
      <c r="D7536" s="81" t="s">
        <v>14930</v>
      </c>
      <c r="E7536" s="81"/>
      <c r="F7536" s="81" t="s">
        <v>226</v>
      </c>
      <c r="G7536" s="81" t="s">
        <v>309</v>
      </c>
      <c r="H7536" s="81" t="s">
        <v>14931</v>
      </c>
      <c r="I7536" s="81"/>
      <c r="J7536" s="82">
        <v>8.2200000000000006</v>
      </c>
      <c r="K7536" s="82">
        <v>0</v>
      </c>
      <c r="L7536" s="82">
        <v>0</v>
      </c>
      <c r="M7536" s="82">
        <v>0</v>
      </c>
    </row>
    <row r="7537" spans="1:13">
      <c r="A7537" t="str">
        <f t="shared" si="117"/>
        <v>Ti-462.146N2306000771</v>
      </c>
      <c r="B7537" s="81" t="s">
        <v>14928</v>
      </c>
      <c r="C7537" s="81" t="s">
        <v>14929</v>
      </c>
      <c r="D7537" s="81" t="s">
        <v>14930</v>
      </c>
      <c r="E7537" s="81"/>
      <c r="F7537" s="81" t="s">
        <v>226</v>
      </c>
      <c r="G7537" s="81" t="s">
        <v>309</v>
      </c>
      <c r="H7537" s="81" t="s">
        <v>14932</v>
      </c>
      <c r="I7537" s="81"/>
      <c r="J7537" s="82">
        <v>8.2200000000000006</v>
      </c>
      <c r="K7537" s="82">
        <v>0</v>
      </c>
      <c r="L7537" s="82">
        <v>2</v>
      </c>
      <c r="M7537" s="82">
        <v>16.440000000000001</v>
      </c>
    </row>
    <row r="7538" spans="1:13">
      <c r="A7538" t="str">
        <f t="shared" si="117"/>
        <v>Ti-462.1482306000772</v>
      </c>
      <c r="B7538" s="81" t="s">
        <v>14933</v>
      </c>
      <c r="C7538" s="81" t="s">
        <v>14934</v>
      </c>
      <c r="D7538" s="81" t="s">
        <v>14935</v>
      </c>
      <c r="E7538" s="81"/>
      <c r="F7538" s="81" t="s">
        <v>226</v>
      </c>
      <c r="G7538" s="81" t="s">
        <v>309</v>
      </c>
      <c r="H7538" s="81" t="s">
        <v>14936</v>
      </c>
      <c r="I7538" s="81"/>
      <c r="J7538" s="82">
        <v>8.2200000000000006</v>
      </c>
      <c r="K7538" s="82">
        <v>0</v>
      </c>
      <c r="L7538" s="82">
        <v>0</v>
      </c>
      <c r="M7538" s="82">
        <v>0</v>
      </c>
    </row>
    <row r="7539" spans="1:13">
      <c r="A7539" t="str">
        <f t="shared" si="117"/>
        <v>Ti-462.148N2306000772</v>
      </c>
      <c r="B7539" s="81" t="s">
        <v>14933</v>
      </c>
      <c r="C7539" s="81" t="s">
        <v>14934</v>
      </c>
      <c r="D7539" s="81" t="s">
        <v>14935</v>
      </c>
      <c r="E7539" s="81"/>
      <c r="F7539" s="81" t="s">
        <v>226</v>
      </c>
      <c r="G7539" s="81" t="s">
        <v>309</v>
      </c>
      <c r="H7539" s="81" t="s">
        <v>14937</v>
      </c>
      <c r="I7539" s="81"/>
      <c r="J7539" s="82">
        <v>8.2200000000000006</v>
      </c>
      <c r="K7539" s="82">
        <v>0</v>
      </c>
      <c r="L7539" s="82">
        <v>2</v>
      </c>
      <c r="M7539" s="82">
        <v>16.440000000000001</v>
      </c>
    </row>
    <row r="7540" spans="1:13">
      <c r="A7540" t="str">
        <f t="shared" si="117"/>
        <v>Ti-462.1502306000773</v>
      </c>
      <c r="B7540" s="81" t="s">
        <v>14938</v>
      </c>
      <c r="C7540" s="81" t="s">
        <v>14939</v>
      </c>
      <c r="D7540" s="81" t="s">
        <v>14940</v>
      </c>
      <c r="E7540" s="81"/>
      <c r="F7540" s="81" t="s">
        <v>226</v>
      </c>
      <c r="G7540" s="81" t="s">
        <v>309</v>
      </c>
      <c r="H7540" s="81" t="s">
        <v>14941</v>
      </c>
      <c r="I7540" s="81"/>
      <c r="J7540" s="82">
        <v>8.2200000000000006</v>
      </c>
      <c r="K7540" s="82">
        <v>0</v>
      </c>
      <c r="L7540" s="82">
        <v>0</v>
      </c>
      <c r="M7540" s="82">
        <v>0</v>
      </c>
    </row>
    <row r="7541" spans="1:13">
      <c r="A7541" t="str">
        <f t="shared" si="117"/>
        <v>Ti-462.150N2306000773</v>
      </c>
      <c r="B7541" s="81" t="s">
        <v>14938</v>
      </c>
      <c r="C7541" s="81" t="s">
        <v>14939</v>
      </c>
      <c r="D7541" s="81" t="s">
        <v>14940</v>
      </c>
      <c r="E7541" s="81"/>
      <c r="F7541" s="81" t="s">
        <v>226</v>
      </c>
      <c r="G7541" s="81" t="s">
        <v>309</v>
      </c>
      <c r="H7541" s="81" t="s">
        <v>14942</v>
      </c>
      <c r="I7541" s="81"/>
      <c r="J7541" s="82">
        <v>8.2200000000000006</v>
      </c>
      <c r="K7541" s="82">
        <v>0</v>
      </c>
      <c r="L7541" s="82">
        <v>5</v>
      </c>
      <c r="M7541" s="82">
        <v>41.1</v>
      </c>
    </row>
    <row r="7542" spans="1:13">
      <c r="A7542" t="str">
        <f t="shared" si="117"/>
        <v>T500950024</v>
      </c>
      <c r="B7542" s="81" t="s">
        <v>14943</v>
      </c>
      <c r="C7542" s="81" t="s">
        <v>14944</v>
      </c>
      <c r="D7542" s="81" t="s">
        <v>14945</v>
      </c>
      <c r="E7542" s="81"/>
      <c r="F7542" s="81" t="s">
        <v>226</v>
      </c>
      <c r="G7542" s="81" t="s">
        <v>309</v>
      </c>
      <c r="H7542" s="81"/>
      <c r="I7542" s="81"/>
      <c r="J7542" s="82">
        <v>16.93</v>
      </c>
      <c r="K7542" s="82">
        <v>0</v>
      </c>
      <c r="L7542" s="82">
        <v>-3</v>
      </c>
      <c r="M7542" s="82">
        <v>-50.79</v>
      </c>
    </row>
    <row r="7543" spans="1:13">
      <c r="A7543" t="str">
        <f t="shared" si="117"/>
        <v>T5009500242000088649</v>
      </c>
      <c r="B7543" s="81" t="s">
        <v>14943</v>
      </c>
      <c r="C7543" s="81" t="s">
        <v>14944</v>
      </c>
      <c r="D7543" s="81" t="s">
        <v>14945</v>
      </c>
      <c r="E7543" s="81"/>
      <c r="F7543" s="81" t="s">
        <v>226</v>
      </c>
      <c r="G7543" s="81" t="s">
        <v>309</v>
      </c>
      <c r="H7543" s="81" t="s">
        <v>14946</v>
      </c>
      <c r="I7543" s="81"/>
      <c r="J7543" s="82">
        <v>16.93</v>
      </c>
      <c r="K7543" s="82">
        <v>0</v>
      </c>
      <c r="L7543" s="82">
        <v>40</v>
      </c>
      <c r="M7543" s="82">
        <v>677.2</v>
      </c>
    </row>
    <row r="7544" spans="1:13">
      <c r="A7544" t="str">
        <f t="shared" si="117"/>
        <v>T500950026</v>
      </c>
      <c r="B7544" s="81" t="s">
        <v>14947</v>
      </c>
      <c r="C7544" s="81" t="s">
        <v>14948</v>
      </c>
      <c r="D7544" s="81" t="s">
        <v>14949</v>
      </c>
      <c r="E7544" s="81"/>
      <c r="F7544" s="81" t="s">
        <v>226</v>
      </c>
      <c r="G7544" s="81" t="s">
        <v>309</v>
      </c>
      <c r="H7544" s="81"/>
      <c r="I7544" s="81"/>
      <c r="J7544" s="82">
        <v>15.63</v>
      </c>
      <c r="K7544" s="82">
        <v>0</v>
      </c>
      <c r="L7544" s="82">
        <v>-2</v>
      </c>
      <c r="M7544" s="82">
        <v>-31.26</v>
      </c>
    </row>
    <row r="7545" spans="1:13">
      <c r="A7545" t="str">
        <f t="shared" si="117"/>
        <v>T5009500262000092229</v>
      </c>
      <c r="B7545" s="81" t="s">
        <v>14947</v>
      </c>
      <c r="C7545" s="81" t="s">
        <v>14948</v>
      </c>
      <c r="D7545" s="81" t="s">
        <v>14949</v>
      </c>
      <c r="E7545" s="81"/>
      <c r="F7545" s="81" t="s">
        <v>226</v>
      </c>
      <c r="G7545" s="81" t="s">
        <v>309</v>
      </c>
      <c r="H7545" s="81" t="s">
        <v>14950</v>
      </c>
      <c r="I7545" s="81"/>
      <c r="J7545" s="82">
        <v>15.63</v>
      </c>
      <c r="K7545" s="82">
        <v>0</v>
      </c>
      <c r="L7545" s="82">
        <v>78</v>
      </c>
      <c r="M7545" s="82">
        <v>1219.1400000000001</v>
      </c>
    </row>
    <row r="7546" spans="1:13">
      <c r="A7546" t="str">
        <f t="shared" si="117"/>
        <v>T500950028</v>
      </c>
      <c r="B7546" s="81" t="s">
        <v>14951</v>
      </c>
      <c r="C7546" s="81" t="s">
        <v>14952</v>
      </c>
      <c r="D7546" s="81" t="s">
        <v>14953</v>
      </c>
      <c r="E7546" s="81"/>
      <c r="F7546" s="81" t="s">
        <v>226</v>
      </c>
      <c r="G7546" s="81" t="s">
        <v>309</v>
      </c>
      <c r="H7546" s="81"/>
      <c r="I7546" s="81"/>
      <c r="J7546" s="82">
        <v>16.3</v>
      </c>
      <c r="K7546" s="82">
        <v>0</v>
      </c>
      <c r="L7546" s="82">
        <v>-2</v>
      </c>
      <c r="M7546" s="82">
        <v>-32.6</v>
      </c>
    </row>
    <row r="7547" spans="1:13">
      <c r="A7547" t="str">
        <f t="shared" si="117"/>
        <v>T5009500282000091736</v>
      </c>
      <c r="B7547" s="81" t="s">
        <v>14951</v>
      </c>
      <c r="C7547" s="81" t="s">
        <v>14952</v>
      </c>
      <c r="D7547" s="81" t="s">
        <v>14953</v>
      </c>
      <c r="E7547" s="81"/>
      <c r="F7547" s="81" t="s">
        <v>226</v>
      </c>
      <c r="G7547" s="81" t="s">
        <v>309</v>
      </c>
      <c r="H7547" s="81" t="s">
        <v>14954</v>
      </c>
      <c r="I7547" s="81"/>
      <c r="J7547" s="82">
        <v>16.3</v>
      </c>
      <c r="K7547" s="82">
        <v>0</v>
      </c>
      <c r="L7547" s="82">
        <v>53</v>
      </c>
      <c r="M7547" s="82">
        <v>863.9</v>
      </c>
    </row>
    <row r="7548" spans="1:13">
      <c r="A7548" t="str">
        <f t="shared" si="117"/>
        <v>T500950030</v>
      </c>
      <c r="B7548" s="81" t="s">
        <v>14955</v>
      </c>
      <c r="C7548" s="81" t="s">
        <v>14956</v>
      </c>
      <c r="D7548" s="81" t="s">
        <v>14957</v>
      </c>
      <c r="E7548" s="81"/>
      <c r="F7548" s="81" t="s">
        <v>226</v>
      </c>
      <c r="G7548" s="81" t="s">
        <v>309</v>
      </c>
      <c r="H7548" s="81"/>
      <c r="I7548" s="81"/>
      <c r="J7548" s="82">
        <v>18.52</v>
      </c>
      <c r="K7548" s="82">
        <v>0</v>
      </c>
      <c r="L7548" s="82">
        <v>-8</v>
      </c>
      <c r="M7548" s="82">
        <v>-148.16</v>
      </c>
    </row>
    <row r="7549" spans="1:13">
      <c r="A7549" t="str">
        <f t="shared" si="117"/>
        <v>T5009500302000088649</v>
      </c>
      <c r="B7549" s="81" t="s">
        <v>14955</v>
      </c>
      <c r="C7549" s="81" t="s">
        <v>14956</v>
      </c>
      <c r="D7549" s="81" t="s">
        <v>14957</v>
      </c>
      <c r="E7549" s="81"/>
      <c r="F7549" s="81" t="s">
        <v>226</v>
      </c>
      <c r="G7549" s="81" t="s">
        <v>309</v>
      </c>
      <c r="H7549" s="81" t="s">
        <v>14946</v>
      </c>
      <c r="I7549" s="81"/>
      <c r="J7549" s="82">
        <v>18.52</v>
      </c>
      <c r="K7549" s="82">
        <v>0</v>
      </c>
      <c r="L7549" s="82">
        <v>4</v>
      </c>
      <c r="M7549" s="82">
        <v>74.08</v>
      </c>
    </row>
    <row r="7550" spans="1:13">
      <c r="A7550" t="str">
        <f t="shared" si="117"/>
        <v>T500950032</v>
      </c>
      <c r="B7550" s="81" t="s">
        <v>14958</v>
      </c>
      <c r="C7550" s="81" t="s">
        <v>14959</v>
      </c>
      <c r="D7550" s="81" t="s">
        <v>14960</v>
      </c>
      <c r="E7550" s="81"/>
      <c r="F7550" s="81" t="s">
        <v>226</v>
      </c>
      <c r="G7550" s="81" t="s">
        <v>309</v>
      </c>
      <c r="H7550" s="81"/>
      <c r="I7550" s="81"/>
      <c r="J7550" s="82">
        <v>15.13</v>
      </c>
      <c r="K7550" s="82">
        <v>0</v>
      </c>
      <c r="L7550" s="82">
        <v>-3</v>
      </c>
      <c r="M7550" s="82">
        <v>-45.39</v>
      </c>
    </row>
    <row r="7551" spans="1:13">
      <c r="A7551" t="str">
        <f t="shared" si="117"/>
        <v>T5009500322000091736</v>
      </c>
      <c r="B7551" s="81" t="s">
        <v>14958</v>
      </c>
      <c r="C7551" s="81" t="s">
        <v>14959</v>
      </c>
      <c r="D7551" s="81" t="s">
        <v>14960</v>
      </c>
      <c r="E7551" s="81"/>
      <c r="F7551" s="81" t="s">
        <v>226</v>
      </c>
      <c r="G7551" s="81" t="s">
        <v>309</v>
      </c>
      <c r="H7551" s="81" t="s">
        <v>14954</v>
      </c>
      <c r="I7551" s="81"/>
      <c r="J7551" s="82">
        <v>15.13</v>
      </c>
      <c r="K7551" s="82">
        <v>0</v>
      </c>
      <c r="L7551" s="82">
        <v>1</v>
      </c>
      <c r="M7551" s="82">
        <v>15.13</v>
      </c>
    </row>
    <row r="7552" spans="1:13">
      <c r="A7552" t="str">
        <f t="shared" si="117"/>
        <v>T500950034</v>
      </c>
      <c r="B7552" s="81" t="s">
        <v>14961</v>
      </c>
      <c r="C7552" s="81" t="s">
        <v>14962</v>
      </c>
      <c r="D7552" s="81" t="s">
        <v>14963</v>
      </c>
      <c r="E7552" s="81"/>
      <c r="F7552" s="81" t="s">
        <v>226</v>
      </c>
      <c r="G7552" s="81" t="s">
        <v>309</v>
      </c>
      <c r="H7552" s="81"/>
      <c r="I7552" s="81"/>
      <c r="J7552" s="82">
        <v>14.1</v>
      </c>
      <c r="K7552" s="82">
        <v>0</v>
      </c>
      <c r="L7552" s="82">
        <v>-4</v>
      </c>
      <c r="M7552" s="82">
        <v>-56.4</v>
      </c>
    </row>
    <row r="7553" spans="1:13">
      <c r="A7553" t="str">
        <f t="shared" si="117"/>
        <v>T5009500342000091528</v>
      </c>
      <c r="B7553" s="81" t="s">
        <v>14961</v>
      </c>
      <c r="C7553" s="81" t="s">
        <v>14962</v>
      </c>
      <c r="D7553" s="81" t="s">
        <v>14963</v>
      </c>
      <c r="E7553" s="81"/>
      <c r="F7553" s="81" t="s">
        <v>226</v>
      </c>
      <c r="G7553" s="81" t="s">
        <v>309</v>
      </c>
      <c r="H7553" s="81" t="s">
        <v>14256</v>
      </c>
      <c r="I7553" s="81"/>
      <c r="J7553" s="82">
        <v>14.1</v>
      </c>
      <c r="K7553" s="82">
        <v>0</v>
      </c>
      <c r="L7553" s="82">
        <v>0</v>
      </c>
      <c r="M7553" s="82">
        <v>0</v>
      </c>
    </row>
    <row r="7554" spans="1:13">
      <c r="A7554" t="str">
        <f t="shared" si="117"/>
        <v>T500950034200119250</v>
      </c>
      <c r="B7554" s="81" t="s">
        <v>14961</v>
      </c>
      <c r="C7554" s="81" t="s">
        <v>14962</v>
      </c>
      <c r="D7554" s="81" t="s">
        <v>14963</v>
      </c>
      <c r="E7554" s="81"/>
      <c r="F7554" s="81" t="s">
        <v>226</v>
      </c>
      <c r="G7554" s="81" t="s">
        <v>309</v>
      </c>
      <c r="H7554" s="81" t="s">
        <v>14964</v>
      </c>
      <c r="I7554" s="81"/>
      <c r="J7554" s="82">
        <v>14.1</v>
      </c>
      <c r="K7554" s="82">
        <v>0</v>
      </c>
      <c r="L7554" s="82">
        <v>0</v>
      </c>
      <c r="M7554" s="82">
        <v>0</v>
      </c>
    </row>
    <row r="7555" spans="1:13">
      <c r="A7555" t="str">
        <f t="shared" ref="A7555:A7618" si="118">CONCATENATE(B7555,H7555)</f>
        <v>T500950034200112250</v>
      </c>
      <c r="B7555" s="81" t="s">
        <v>14961</v>
      </c>
      <c r="C7555" s="81" t="s">
        <v>14962</v>
      </c>
      <c r="D7555" s="81" t="s">
        <v>14963</v>
      </c>
      <c r="E7555" s="81"/>
      <c r="F7555" s="81" t="s">
        <v>226</v>
      </c>
      <c r="G7555" s="81" t="s">
        <v>309</v>
      </c>
      <c r="H7555" s="81" t="s">
        <v>7237</v>
      </c>
      <c r="I7555" s="81"/>
      <c r="J7555" s="82">
        <v>14.1</v>
      </c>
      <c r="K7555" s="82">
        <v>0</v>
      </c>
      <c r="L7555" s="82">
        <v>37</v>
      </c>
      <c r="M7555" s="82">
        <v>521.70000000000005</v>
      </c>
    </row>
    <row r="7556" spans="1:13">
      <c r="A7556" t="str">
        <f t="shared" si="118"/>
        <v>T500950036</v>
      </c>
      <c r="B7556" s="81" t="s">
        <v>14965</v>
      </c>
      <c r="C7556" s="81" t="s">
        <v>14966</v>
      </c>
      <c r="D7556" s="81" t="s">
        <v>14967</v>
      </c>
      <c r="E7556" s="81"/>
      <c r="F7556" s="81" t="s">
        <v>226</v>
      </c>
      <c r="G7556" s="81" t="s">
        <v>309</v>
      </c>
      <c r="H7556" s="81"/>
      <c r="I7556" s="81"/>
      <c r="J7556" s="82">
        <v>16.16</v>
      </c>
      <c r="K7556" s="82">
        <v>0</v>
      </c>
      <c r="L7556" s="82">
        <v>-9</v>
      </c>
      <c r="M7556" s="82">
        <v>-145.44</v>
      </c>
    </row>
    <row r="7557" spans="1:13">
      <c r="A7557" t="str">
        <f t="shared" si="118"/>
        <v>T5009500362000102234</v>
      </c>
      <c r="B7557" s="81" t="s">
        <v>14965</v>
      </c>
      <c r="C7557" s="81" t="s">
        <v>14966</v>
      </c>
      <c r="D7557" s="81" t="s">
        <v>14967</v>
      </c>
      <c r="E7557" s="81"/>
      <c r="F7557" s="81" t="s">
        <v>226</v>
      </c>
      <c r="G7557" s="81" t="s">
        <v>309</v>
      </c>
      <c r="H7557" s="81" t="s">
        <v>14968</v>
      </c>
      <c r="I7557" s="81"/>
      <c r="J7557" s="82">
        <v>16.16</v>
      </c>
      <c r="K7557" s="82">
        <v>0</v>
      </c>
      <c r="L7557" s="82">
        <v>46</v>
      </c>
      <c r="M7557" s="82">
        <v>743.36</v>
      </c>
    </row>
    <row r="7558" spans="1:13">
      <c r="A7558" t="str">
        <f t="shared" si="118"/>
        <v>T500950038</v>
      </c>
      <c r="B7558" s="81" t="s">
        <v>14969</v>
      </c>
      <c r="C7558" s="81" t="s">
        <v>14970</v>
      </c>
      <c r="D7558" s="81" t="s">
        <v>14971</v>
      </c>
      <c r="E7558" s="81"/>
      <c r="F7558" s="81" t="s">
        <v>226</v>
      </c>
      <c r="G7558" s="81" t="s">
        <v>309</v>
      </c>
      <c r="H7558" s="81"/>
      <c r="I7558" s="81"/>
      <c r="J7558" s="82">
        <v>36.96</v>
      </c>
      <c r="K7558" s="82">
        <v>0</v>
      </c>
      <c r="L7558" s="82">
        <v>-3</v>
      </c>
      <c r="M7558" s="82">
        <v>-110.88</v>
      </c>
    </row>
    <row r="7559" spans="1:13">
      <c r="A7559" t="str">
        <f t="shared" si="118"/>
        <v>T5009500382000110580</v>
      </c>
      <c r="B7559" s="81" t="s">
        <v>14969</v>
      </c>
      <c r="C7559" s="81" t="s">
        <v>14970</v>
      </c>
      <c r="D7559" s="81" t="s">
        <v>14971</v>
      </c>
      <c r="E7559" s="81"/>
      <c r="F7559" s="81" t="s">
        <v>226</v>
      </c>
      <c r="G7559" s="81" t="s">
        <v>309</v>
      </c>
      <c r="H7559" s="81" t="s">
        <v>6352</v>
      </c>
      <c r="I7559" s="81"/>
      <c r="J7559" s="82">
        <v>36.96</v>
      </c>
      <c r="K7559" s="82">
        <v>0</v>
      </c>
      <c r="L7559" s="82">
        <v>45</v>
      </c>
      <c r="M7559" s="82">
        <v>1663.2</v>
      </c>
    </row>
    <row r="7560" spans="1:13">
      <c r="A7560" t="str">
        <f t="shared" si="118"/>
        <v>T500950040</v>
      </c>
      <c r="B7560" s="81" t="s">
        <v>14972</v>
      </c>
      <c r="C7560" s="81" t="s">
        <v>14973</v>
      </c>
      <c r="D7560" s="81" t="s">
        <v>14974</v>
      </c>
      <c r="E7560" s="81"/>
      <c r="F7560" s="81" t="s">
        <v>226</v>
      </c>
      <c r="G7560" s="81" t="s">
        <v>309</v>
      </c>
      <c r="H7560" s="81"/>
      <c r="I7560" s="81"/>
      <c r="J7560" s="82">
        <v>36.96</v>
      </c>
      <c r="K7560" s="82">
        <v>0</v>
      </c>
      <c r="L7560" s="82">
        <v>-4</v>
      </c>
      <c r="M7560" s="82">
        <v>-147.84</v>
      </c>
    </row>
    <row r="7561" spans="1:13">
      <c r="A7561" t="str">
        <f t="shared" si="118"/>
        <v>T5009500402000087832</v>
      </c>
      <c r="B7561" s="81" t="s">
        <v>14972</v>
      </c>
      <c r="C7561" s="81" t="s">
        <v>14973</v>
      </c>
      <c r="D7561" s="81" t="s">
        <v>14974</v>
      </c>
      <c r="E7561" s="81"/>
      <c r="F7561" s="81" t="s">
        <v>226</v>
      </c>
      <c r="G7561" s="81" t="s">
        <v>309</v>
      </c>
      <c r="H7561" s="81" t="s">
        <v>14975</v>
      </c>
      <c r="I7561" s="81"/>
      <c r="J7561" s="82">
        <v>36.96</v>
      </c>
      <c r="K7561" s="82">
        <v>0</v>
      </c>
      <c r="L7561" s="82">
        <v>49</v>
      </c>
      <c r="M7561" s="82">
        <v>1811.04</v>
      </c>
    </row>
    <row r="7562" spans="1:13">
      <c r="A7562" t="str">
        <f t="shared" si="118"/>
        <v>T500950042</v>
      </c>
      <c r="B7562" s="81" t="s">
        <v>14976</v>
      </c>
      <c r="C7562" s="81" t="s">
        <v>14977</v>
      </c>
      <c r="D7562" s="81" t="s">
        <v>14978</v>
      </c>
      <c r="E7562" s="81"/>
      <c r="F7562" s="81" t="s">
        <v>226</v>
      </c>
      <c r="G7562" s="81" t="s">
        <v>309</v>
      </c>
      <c r="H7562" s="81"/>
      <c r="I7562" s="81"/>
      <c r="J7562" s="82">
        <v>36.1</v>
      </c>
      <c r="K7562" s="82">
        <v>0</v>
      </c>
      <c r="L7562" s="82">
        <v>-5</v>
      </c>
      <c r="M7562" s="82">
        <v>-180.5</v>
      </c>
    </row>
    <row r="7563" spans="1:13">
      <c r="A7563" t="str">
        <f t="shared" si="118"/>
        <v>T5009500422000087832</v>
      </c>
      <c r="B7563" s="81" t="s">
        <v>14976</v>
      </c>
      <c r="C7563" s="81" t="s">
        <v>14977</v>
      </c>
      <c r="D7563" s="81" t="s">
        <v>14978</v>
      </c>
      <c r="E7563" s="81"/>
      <c r="F7563" s="81" t="s">
        <v>226</v>
      </c>
      <c r="G7563" s="81" t="s">
        <v>309</v>
      </c>
      <c r="H7563" s="81" t="s">
        <v>14975</v>
      </c>
      <c r="I7563" s="81"/>
      <c r="J7563" s="82">
        <v>36.1</v>
      </c>
      <c r="K7563" s="82">
        <v>0</v>
      </c>
      <c r="L7563" s="82">
        <v>22</v>
      </c>
      <c r="M7563" s="82">
        <v>794.2</v>
      </c>
    </row>
    <row r="7564" spans="1:13">
      <c r="A7564" t="str">
        <f t="shared" si="118"/>
        <v>T500950044</v>
      </c>
      <c r="B7564" s="81" t="s">
        <v>14979</v>
      </c>
      <c r="C7564" s="81" t="s">
        <v>14980</v>
      </c>
      <c r="D7564" s="81" t="s">
        <v>14981</v>
      </c>
      <c r="E7564" s="81"/>
      <c r="F7564" s="81" t="s">
        <v>226</v>
      </c>
      <c r="G7564" s="81" t="s">
        <v>309</v>
      </c>
      <c r="H7564" s="81"/>
      <c r="I7564" s="81"/>
      <c r="J7564" s="82">
        <v>39.15</v>
      </c>
      <c r="K7564" s="82">
        <v>0</v>
      </c>
      <c r="L7564" s="82">
        <v>-1</v>
      </c>
      <c r="M7564" s="82">
        <v>-39.15</v>
      </c>
    </row>
    <row r="7565" spans="1:13">
      <c r="A7565" t="str">
        <f t="shared" si="118"/>
        <v>T5009500442000088381</v>
      </c>
      <c r="B7565" s="81" t="s">
        <v>14979</v>
      </c>
      <c r="C7565" s="81" t="s">
        <v>14980</v>
      </c>
      <c r="D7565" s="81" t="s">
        <v>14981</v>
      </c>
      <c r="E7565" s="81"/>
      <c r="F7565" s="81" t="s">
        <v>226</v>
      </c>
      <c r="G7565" s="81" t="s">
        <v>309</v>
      </c>
      <c r="H7565" s="81" t="s">
        <v>14279</v>
      </c>
      <c r="I7565" s="81"/>
      <c r="J7565" s="82">
        <v>39.15</v>
      </c>
      <c r="K7565" s="82">
        <v>0</v>
      </c>
      <c r="L7565" s="82">
        <v>27</v>
      </c>
      <c r="M7565" s="82">
        <v>1057.05</v>
      </c>
    </row>
    <row r="7566" spans="1:13">
      <c r="A7566" t="str">
        <f t="shared" si="118"/>
        <v>T500950046</v>
      </c>
      <c r="B7566" s="81" t="s">
        <v>14982</v>
      </c>
      <c r="C7566" s="81" t="s">
        <v>14983</v>
      </c>
      <c r="D7566" s="81" t="s">
        <v>14984</v>
      </c>
      <c r="E7566" s="81"/>
      <c r="F7566" s="81" t="s">
        <v>226</v>
      </c>
      <c r="G7566" s="81" t="s">
        <v>309</v>
      </c>
      <c r="H7566" s="81"/>
      <c r="I7566" s="81"/>
      <c r="J7566" s="82">
        <v>37.130000000000003</v>
      </c>
      <c r="K7566" s="82">
        <v>0</v>
      </c>
      <c r="L7566" s="82">
        <v>-2</v>
      </c>
      <c r="M7566" s="82">
        <v>-74.260000000000005</v>
      </c>
    </row>
    <row r="7567" spans="1:13">
      <c r="A7567" t="str">
        <f t="shared" si="118"/>
        <v>T5009500462000088832</v>
      </c>
      <c r="B7567" s="81" t="s">
        <v>14982</v>
      </c>
      <c r="C7567" s="81" t="s">
        <v>14983</v>
      </c>
      <c r="D7567" s="81" t="s">
        <v>14984</v>
      </c>
      <c r="E7567" s="81"/>
      <c r="F7567" s="81" t="s">
        <v>226</v>
      </c>
      <c r="G7567" s="81" t="s">
        <v>309</v>
      </c>
      <c r="H7567" s="81" t="s">
        <v>14985</v>
      </c>
      <c r="I7567" s="81"/>
      <c r="J7567" s="82">
        <v>37.130000000000003</v>
      </c>
      <c r="K7567" s="82">
        <v>0</v>
      </c>
      <c r="L7567" s="82">
        <v>32</v>
      </c>
      <c r="M7567" s="82">
        <v>1188.1600000000001</v>
      </c>
    </row>
    <row r="7568" spans="1:13">
      <c r="A7568" t="str">
        <f t="shared" si="118"/>
        <v>T500950048</v>
      </c>
      <c r="B7568" s="81" t="s">
        <v>14986</v>
      </c>
      <c r="C7568" s="81" t="s">
        <v>14987</v>
      </c>
      <c r="D7568" s="81" t="s">
        <v>14988</v>
      </c>
      <c r="E7568" s="81"/>
      <c r="F7568" s="81" t="s">
        <v>226</v>
      </c>
      <c r="G7568" s="81" t="s">
        <v>309</v>
      </c>
      <c r="H7568" s="81"/>
      <c r="I7568" s="81"/>
      <c r="J7568" s="82">
        <v>47.36</v>
      </c>
      <c r="K7568" s="82">
        <v>0</v>
      </c>
      <c r="L7568" s="82">
        <v>-3</v>
      </c>
      <c r="M7568" s="82">
        <v>-142.08000000000001</v>
      </c>
    </row>
    <row r="7569" spans="1:13">
      <c r="A7569" t="str">
        <f t="shared" si="118"/>
        <v>T5009500482000110153</v>
      </c>
      <c r="B7569" s="81" t="s">
        <v>14986</v>
      </c>
      <c r="C7569" s="81" t="s">
        <v>14987</v>
      </c>
      <c r="D7569" s="81" t="s">
        <v>14988</v>
      </c>
      <c r="E7569" s="81"/>
      <c r="F7569" s="81" t="s">
        <v>226</v>
      </c>
      <c r="G7569" s="81" t="s">
        <v>309</v>
      </c>
      <c r="H7569" s="81" t="s">
        <v>14989</v>
      </c>
      <c r="I7569" s="81"/>
      <c r="J7569" s="82">
        <v>47.36</v>
      </c>
      <c r="K7569" s="82">
        <v>0</v>
      </c>
      <c r="L7569" s="82">
        <v>6</v>
      </c>
      <c r="M7569" s="82">
        <v>284.16000000000003</v>
      </c>
    </row>
    <row r="7570" spans="1:13">
      <c r="A7570" t="str">
        <f t="shared" si="118"/>
        <v>T500950050</v>
      </c>
      <c r="B7570" s="81" t="s">
        <v>14990</v>
      </c>
      <c r="C7570" s="81" t="s">
        <v>14991</v>
      </c>
      <c r="D7570" s="81" t="s">
        <v>14992</v>
      </c>
      <c r="E7570" s="81"/>
      <c r="F7570" s="81" t="s">
        <v>226</v>
      </c>
      <c r="G7570" s="81" t="s">
        <v>309</v>
      </c>
      <c r="H7570" s="81"/>
      <c r="I7570" s="81"/>
      <c r="J7570" s="82">
        <v>44.85</v>
      </c>
      <c r="K7570" s="82">
        <v>0</v>
      </c>
      <c r="L7570" s="82">
        <v>-4</v>
      </c>
      <c r="M7570" s="82">
        <v>-179.4</v>
      </c>
    </row>
    <row r="7571" spans="1:13">
      <c r="A7571" t="str">
        <f t="shared" si="118"/>
        <v>T5009500502000088832</v>
      </c>
      <c r="B7571" s="81" t="s">
        <v>14990</v>
      </c>
      <c r="C7571" s="81" t="s">
        <v>14991</v>
      </c>
      <c r="D7571" s="81" t="s">
        <v>14992</v>
      </c>
      <c r="E7571" s="81"/>
      <c r="F7571" s="81" t="s">
        <v>226</v>
      </c>
      <c r="G7571" s="81" t="s">
        <v>309</v>
      </c>
      <c r="H7571" s="81" t="s">
        <v>14985</v>
      </c>
      <c r="I7571" s="81"/>
      <c r="J7571" s="82">
        <v>44.85</v>
      </c>
      <c r="K7571" s="82">
        <v>0</v>
      </c>
      <c r="L7571" s="82">
        <v>9</v>
      </c>
      <c r="M7571" s="82">
        <v>403.65</v>
      </c>
    </row>
    <row r="7572" spans="1:13">
      <c r="A7572" t="str">
        <f t="shared" si="118"/>
        <v>T5009500522000110154</v>
      </c>
      <c r="B7572" s="81" t="s">
        <v>14993</v>
      </c>
      <c r="C7572" s="81" t="s">
        <v>14994</v>
      </c>
      <c r="D7572" s="81" t="s">
        <v>14995</v>
      </c>
      <c r="E7572" s="81"/>
      <c r="F7572" s="81" t="s">
        <v>226</v>
      </c>
      <c r="G7572" s="81" t="s">
        <v>309</v>
      </c>
      <c r="H7572" s="81" t="s">
        <v>14996</v>
      </c>
      <c r="I7572" s="81"/>
      <c r="J7572" s="82">
        <v>35.380000000000003</v>
      </c>
      <c r="K7572" s="82">
        <v>0</v>
      </c>
      <c r="L7572" s="82">
        <v>20</v>
      </c>
      <c r="M7572" s="82">
        <v>707.6</v>
      </c>
    </row>
    <row r="7573" spans="1:13">
      <c r="A7573" t="str">
        <f t="shared" si="118"/>
        <v>T5009500542000110154</v>
      </c>
      <c r="B7573" s="81" t="s">
        <v>14997</v>
      </c>
      <c r="C7573" s="81" t="s">
        <v>14998</v>
      </c>
      <c r="D7573" s="81" t="s">
        <v>14999</v>
      </c>
      <c r="E7573" s="81"/>
      <c r="F7573" s="81" t="s">
        <v>226</v>
      </c>
      <c r="G7573" s="81" t="s">
        <v>309</v>
      </c>
      <c r="H7573" s="81" t="s">
        <v>14996</v>
      </c>
      <c r="I7573" s="81"/>
      <c r="J7573" s="82">
        <v>9.1199999999999992</v>
      </c>
      <c r="K7573" s="82">
        <v>0</v>
      </c>
      <c r="L7573" s="82">
        <v>35</v>
      </c>
      <c r="M7573" s="82">
        <v>319.2</v>
      </c>
    </row>
    <row r="7574" spans="1:13">
      <c r="A7574" t="str">
        <f t="shared" si="118"/>
        <v>T500950056</v>
      </c>
      <c r="B7574" s="81" t="s">
        <v>15000</v>
      </c>
      <c r="C7574" s="81" t="s">
        <v>15001</v>
      </c>
      <c r="D7574" s="81" t="s">
        <v>15002</v>
      </c>
      <c r="E7574" s="81"/>
      <c r="F7574" s="81" t="s">
        <v>226</v>
      </c>
      <c r="G7574" s="81" t="s">
        <v>309</v>
      </c>
      <c r="H7574" s="81"/>
      <c r="I7574" s="81"/>
      <c r="J7574" s="82">
        <v>43</v>
      </c>
      <c r="K7574" s="82">
        <v>0</v>
      </c>
      <c r="L7574" s="82">
        <v>-1</v>
      </c>
      <c r="M7574" s="82">
        <v>-43</v>
      </c>
    </row>
    <row r="7575" spans="1:13">
      <c r="A7575" t="str">
        <f t="shared" si="118"/>
        <v>T5009500562000102239</v>
      </c>
      <c r="B7575" s="81" t="s">
        <v>15000</v>
      </c>
      <c r="C7575" s="81" t="s">
        <v>15001</v>
      </c>
      <c r="D7575" s="81" t="s">
        <v>15002</v>
      </c>
      <c r="E7575" s="81"/>
      <c r="F7575" s="81" t="s">
        <v>226</v>
      </c>
      <c r="G7575" s="81" t="s">
        <v>309</v>
      </c>
      <c r="H7575" s="81" t="s">
        <v>15003</v>
      </c>
      <c r="I7575" s="81"/>
      <c r="J7575" s="82">
        <v>43</v>
      </c>
      <c r="K7575" s="82">
        <v>0</v>
      </c>
      <c r="L7575" s="82">
        <v>5</v>
      </c>
      <c r="M7575" s="82">
        <v>215</v>
      </c>
    </row>
    <row r="7576" spans="1:13">
      <c r="A7576" t="str">
        <f t="shared" si="118"/>
        <v>T5009500582000102239</v>
      </c>
      <c r="B7576" s="81" t="s">
        <v>15004</v>
      </c>
      <c r="C7576" s="81" t="s">
        <v>15005</v>
      </c>
      <c r="D7576" s="81" t="s">
        <v>15006</v>
      </c>
      <c r="E7576" s="81"/>
      <c r="F7576" s="81" t="s">
        <v>226</v>
      </c>
      <c r="G7576" s="81" t="s">
        <v>309</v>
      </c>
      <c r="H7576" s="81" t="s">
        <v>15003</v>
      </c>
      <c r="I7576" s="81"/>
      <c r="J7576" s="82">
        <v>8.9600000000000009</v>
      </c>
      <c r="K7576" s="82">
        <v>0</v>
      </c>
      <c r="L7576" s="82">
        <v>15</v>
      </c>
      <c r="M7576" s="82">
        <v>134.4</v>
      </c>
    </row>
    <row r="7577" spans="1:13">
      <c r="A7577" t="str">
        <f t="shared" si="118"/>
        <v>T500950060</v>
      </c>
      <c r="B7577" s="81" t="s">
        <v>15007</v>
      </c>
      <c r="C7577" s="81" t="s">
        <v>15008</v>
      </c>
      <c r="D7577" s="81" t="s">
        <v>15009</v>
      </c>
      <c r="E7577" s="81"/>
      <c r="F7577" s="81" t="s">
        <v>226</v>
      </c>
      <c r="G7577" s="81" t="s">
        <v>309</v>
      </c>
      <c r="H7577" s="81"/>
      <c r="I7577" s="81"/>
      <c r="J7577" s="82">
        <v>67.900000000000006</v>
      </c>
      <c r="K7577" s="82">
        <v>0</v>
      </c>
      <c r="L7577" s="82">
        <v>-7</v>
      </c>
      <c r="M7577" s="82">
        <v>-475.3</v>
      </c>
    </row>
    <row r="7578" spans="1:13">
      <c r="A7578" t="str">
        <f t="shared" si="118"/>
        <v>T5009500602000014601</v>
      </c>
      <c r="B7578" s="81" t="s">
        <v>15007</v>
      </c>
      <c r="C7578" s="81" t="s">
        <v>15008</v>
      </c>
      <c r="D7578" s="81" t="s">
        <v>15009</v>
      </c>
      <c r="E7578" s="81"/>
      <c r="F7578" s="81" t="s">
        <v>226</v>
      </c>
      <c r="G7578" s="81" t="s">
        <v>309</v>
      </c>
      <c r="H7578" s="81" t="s">
        <v>15010</v>
      </c>
      <c r="I7578" s="81"/>
      <c r="J7578" s="82">
        <v>67.900000000000006</v>
      </c>
      <c r="K7578" s="82">
        <v>0</v>
      </c>
      <c r="L7578" s="82">
        <v>28</v>
      </c>
      <c r="M7578" s="82">
        <v>1901.2</v>
      </c>
    </row>
    <row r="7579" spans="1:13">
      <c r="A7579" t="str">
        <f t="shared" si="118"/>
        <v>T500950065</v>
      </c>
      <c r="B7579" s="81" t="s">
        <v>15011</v>
      </c>
      <c r="C7579" s="81" t="s">
        <v>15012</v>
      </c>
      <c r="D7579" s="81" t="s">
        <v>15013</v>
      </c>
      <c r="E7579" s="81"/>
      <c r="F7579" s="81" t="s">
        <v>226</v>
      </c>
      <c r="G7579" s="81" t="s">
        <v>309</v>
      </c>
      <c r="H7579" s="81"/>
      <c r="I7579" s="81"/>
      <c r="J7579" s="82">
        <v>47.64</v>
      </c>
      <c r="K7579" s="82">
        <v>0</v>
      </c>
      <c r="L7579" s="82">
        <v>-7</v>
      </c>
      <c r="M7579" s="82">
        <v>-333.48</v>
      </c>
    </row>
    <row r="7580" spans="1:13">
      <c r="A7580" t="str">
        <f t="shared" si="118"/>
        <v>T5009500652000092229</v>
      </c>
      <c r="B7580" s="81" t="s">
        <v>15011</v>
      </c>
      <c r="C7580" s="81" t="s">
        <v>15012</v>
      </c>
      <c r="D7580" s="81" t="s">
        <v>15013</v>
      </c>
      <c r="E7580" s="81"/>
      <c r="F7580" s="81" t="s">
        <v>226</v>
      </c>
      <c r="G7580" s="81" t="s">
        <v>309</v>
      </c>
      <c r="H7580" s="81" t="s">
        <v>14950</v>
      </c>
      <c r="I7580" s="81"/>
      <c r="J7580" s="82">
        <v>47.64</v>
      </c>
      <c r="K7580" s="82">
        <v>0</v>
      </c>
      <c r="L7580" s="82">
        <v>0</v>
      </c>
      <c r="M7580" s="82">
        <v>0</v>
      </c>
    </row>
    <row r="7581" spans="1:13">
      <c r="A7581" t="str">
        <f t="shared" si="118"/>
        <v>T500950070</v>
      </c>
      <c r="B7581" s="81" t="s">
        <v>15014</v>
      </c>
      <c r="C7581" s="81" t="s">
        <v>15015</v>
      </c>
      <c r="D7581" s="81" t="s">
        <v>15016</v>
      </c>
      <c r="E7581" s="81"/>
      <c r="F7581" s="81" t="s">
        <v>226</v>
      </c>
      <c r="G7581" s="81" t="s">
        <v>309</v>
      </c>
      <c r="H7581" s="81"/>
      <c r="I7581" s="81"/>
      <c r="J7581" s="82">
        <v>13.88</v>
      </c>
      <c r="K7581" s="82">
        <v>0</v>
      </c>
      <c r="L7581" s="82">
        <v>-26</v>
      </c>
      <c r="M7581" s="82">
        <v>-360.88</v>
      </c>
    </row>
    <row r="7582" spans="1:13">
      <c r="A7582" t="str">
        <f t="shared" si="118"/>
        <v>T5009500702000087832</v>
      </c>
      <c r="B7582" s="81" t="s">
        <v>15014</v>
      </c>
      <c r="C7582" s="81" t="s">
        <v>15015</v>
      </c>
      <c r="D7582" s="81" t="s">
        <v>15016</v>
      </c>
      <c r="E7582" s="81"/>
      <c r="F7582" s="81" t="s">
        <v>226</v>
      </c>
      <c r="G7582" s="81" t="s">
        <v>309</v>
      </c>
      <c r="H7582" s="81" t="s">
        <v>14975</v>
      </c>
      <c r="I7582" s="81"/>
      <c r="J7582" s="82">
        <v>13.88</v>
      </c>
      <c r="K7582" s="82">
        <v>0</v>
      </c>
      <c r="L7582" s="82">
        <v>0</v>
      </c>
      <c r="M7582" s="82">
        <v>0</v>
      </c>
    </row>
    <row r="7583" spans="1:13">
      <c r="A7583" t="str">
        <f t="shared" si="118"/>
        <v>T5009500702100002629</v>
      </c>
      <c r="B7583" s="81" t="s">
        <v>15014</v>
      </c>
      <c r="C7583" s="81" t="s">
        <v>15015</v>
      </c>
      <c r="D7583" s="81" t="s">
        <v>15016</v>
      </c>
      <c r="E7583" s="81"/>
      <c r="F7583" s="81" t="s">
        <v>226</v>
      </c>
      <c r="G7583" s="81" t="s">
        <v>309</v>
      </c>
      <c r="H7583" s="81" t="s">
        <v>15017</v>
      </c>
      <c r="I7583" s="81"/>
      <c r="J7583" s="82">
        <v>13.88</v>
      </c>
      <c r="K7583" s="82">
        <v>0</v>
      </c>
      <c r="L7583" s="82">
        <v>0</v>
      </c>
      <c r="M7583" s="82">
        <v>0</v>
      </c>
    </row>
    <row r="7584" spans="1:13">
      <c r="A7584" t="str">
        <f t="shared" si="118"/>
        <v>T500950070210006287</v>
      </c>
      <c r="B7584" s="81" t="s">
        <v>15014</v>
      </c>
      <c r="C7584" s="81" t="s">
        <v>15015</v>
      </c>
      <c r="D7584" s="81" t="s">
        <v>15016</v>
      </c>
      <c r="E7584" s="81"/>
      <c r="F7584" s="81" t="s">
        <v>226</v>
      </c>
      <c r="G7584" s="81" t="s">
        <v>309</v>
      </c>
      <c r="H7584" s="81" t="s">
        <v>15018</v>
      </c>
      <c r="I7584" s="81"/>
      <c r="J7584" s="82">
        <v>13.88</v>
      </c>
      <c r="K7584" s="82">
        <v>0</v>
      </c>
      <c r="L7584" s="82">
        <v>0</v>
      </c>
      <c r="M7584" s="82">
        <v>0</v>
      </c>
    </row>
    <row r="7585" spans="1:13">
      <c r="A7585" t="str">
        <f t="shared" si="118"/>
        <v>T500950075</v>
      </c>
      <c r="B7585" s="81" t="s">
        <v>15019</v>
      </c>
      <c r="C7585" s="81" t="s">
        <v>15020</v>
      </c>
      <c r="D7585" s="81" t="s">
        <v>15021</v>
      </c>
      <c r="E7585" s="81"/>
      <c r="F7585" s="81" t="s">
        <v>226</v>
      </c>
      <c r="G7585" s="81" t="s">
        <v>309</v>
      </c>
      <c r="H7585" s="81"/>
      <c r="I7585" s="81"/>
      <c r="J7585" s="82">
        <v>31.04</v>
      </c>
      <c r="K7585" s="82">
        <v>0</v>
      </c>
      <c r="L7585" s="82">
        <v>-14</v>
      </c>
      <c r="M7585" s="82">
        <v>-434.56</v>
      </c>
    </row>
    <row r="7586" spans="1:13">
      <c r="A7586" t="str">
        <f t="shared" si="118"/>
        <v>T5009500752000087832</v>
      </c>
      <c r="B7586" s="81" t="s">
        <v>15019</v>
      </c>
      <c r="C7586" s="81" t="s">
        <v>15020</v>
      </c>
      <c r="D7586" s="81" t="s">
        <v>15021</v>
      </c>
      <c r="E7586" s="81"/>
      <c r="F7586" s="81" t="s">
        <v>226</v>
      </c>
      <c r="G7586" s="81" t="s">
        <v>309</v>
      </c>
      <c r="H7586" s="81" t="s">
        <v>14975</v>
      </c>
      <c r="I7586" s="81"/>
      <c r="J7586" s="82">
        <v>31.04</v>
      </c>
      <c r="K7586" s="82">
        <v>0</v>
      </c>
      <c r="L7586" s="82">
        <v>0</v>
      </c>
      <c r="M7586" s="82">
        <v>0</v>
      </c>
    </row>
    <row r="7587" spans="1:13">
      <c r="A7587" t="str">
        <f t="shared" si="118"/>
        <v>T500950075200112449</v>
      </c>
      <c r="B7587" s="81" t="s">
        <v>15019</v>
      </c>
      <c r="C7587" s="81" t="s">
        <v>15020</v>
      </c>
      <c r="D7587" s="81" t="s">
        <v>15021</v>
      </c>
      <c r="E7587" s="81"/>
      <c r="F7587" s="81" t="s">
        <v>226</v>
      </c>
      <c r="G7587" s="81" t="s">
        <v>309</v>
      </c>
      <c r="H7587" s="81" t="s">
        <v>15022</v>
      </c>
      <c r="I7587" s="81"/>
      <c r="J7587" s="82">
        <v>31.04</v>
      </c>
      <c r="K7587" s="82">
        <v>0</v>
      </c>
      <c r="L7587" s="82">
        <v>0</v>
      </c>
      <c r="M7587" s="82">
        <v>0</v>
      </c>
    </row>
    <row r="7588" spans="1:13">
      <c r="A7588" t="str">
        <f t="shared" si="118"/>
        <v>T5009500752000112449</v>
      </c>
      <c r="B7588" s="81" t="s">
        <v>15019</v>
      </c>
      <c r="C7588" s="81" t="s">
        <v>15020</v>
      </c>
      <c r="D7588" s="81" t="s">
        <v>15021</v>
      </c>
      <c r="E7588" s="81"/>
      <c r="F7588" s="81" t="s">
        <v>226</v>
      </c>
      <c r="G7588" s="81" t="s">
        <v>309</v>
      </c>
      <c r="H7588" s="81" t="s">
        <v>15023</v>
      </c>
      <c r="I7588" s="81"/>
      <c r="J7588" s="82">
        <v>31.04</v>
      </c>
      <c r="K7588" s="82">
        <v>0</v>
      </c>
      <c r="L7588" s="82">
        <v>19</v>
      </c>
      <c r="M7588" s="82">
        <v>589.76</v>
      </c>
    </row>
    <row r="7589" spans="1:13">
      <c r="A7589" t="str">
        <f t="shared" si="118"/>
        <v>T500950080</v>
      </c>
      <c r="B7589" s="81" t="s">
        <v>15024</v>
      </c>
      <c r="C7589" s="81" t="s">
        <v>15025</v>
      </c>
      <c r="D7589" s="81" t="s">
        <v>15026</v>
      </c>
      <c r="E7589" s="81"/>
      <c r="F7589" s="81" t="s">
        <v>226</v>
      </c>
      <c r="G7589" s="81" t="s">
        <v>309</v>
      </c>
      <c r="H7589" s="81"/>
      <c r="I7589" s="81"/>
      <c r="J7589" s="82">
        <v>22.03</v>
      </c>
      <c r="K7589" s="82">
        <v>0</v>
      </c>
      <c r="L7589" s="82">
        <v>-8</v>
      </c>
      <c r="M7589" s="82">
        <v>-176.24</v>
      </c>
    </row>
    <row r="7590" spans="1:13">
      <c r="A7590" t="str">
        <f t="shared" si="118"/>
        <v>T5009500802100007022</v>
      </c>
      <c r="B7590" s="81" t="s">
        <v>15024</v>
      </c>
      <c r="C7590" s="81" t="s">
        <v>15025</v>
      </c>
      <c r="D7590" s="81" t="s">
        <v>15026</v>
      </c>
      <c r="E7590" s="81"/>
      <c r="F7590" s="81" t="s">
        <v>226</v>
      </c>
      <c r="G7590" s="81" t="s">
        <v>309</v>
      </c>
      <c r="H7590" s="81" t="s">
        <v>15027</v>
      </c>
      <c r="I7590" s="81"/>
      <c r="J7590" s="82">
        <v>22.03</v>
      </c>
      <c r="K7590" s="82">
        <v>0</v>
      </c>
      <c r="L7590" s="82">
        <v>38</v>
      </c>
      <c r="M7590" s="82">
        <v>837.14</v>
      </c>
    </row>
    <row r="7591" spans="1:13">
      <c r="A7591" t="str">
        <f t="shared" si="118"/>
        <v>T500950080210004174</v>
      </c>
      <c r="B7591" s="81" t="s">
        <v>15024</v>
      </c>
      <c r="C7591" s="81" t="s">
        <v>15025</v>
      </c>
      <c r="D7591" s="81" t="s">
        <v>15026</v>
      </c>
      <c r="E7591" s="81"/>
      <c r="F7591" s="81" t="s">
        <v>226</v>
      </c>
      <c r="G7591" s="81" t="s">
        <v>309</v>
      </c>
      <c r="H7591" s="81" t="s">
        <v>15028</v>
      </c>
      <c r="I7591" s="81"/>
      <c r="J7591" s="82">
        <v>22.03</v>
      </c>
      <c r="K7591" s="82">
        <v>0</v>
      </c>
      <c r="L7591" s="82">
        <v>0</v>
      </c>
      <c r="M7591" s="82">
        <v>0</v>
      </c>
    </row>
    <row r="7592" spans="1:13">
      <c r="A7592" t="str">
        <f t="shared" si="118"/>
        <v>T500950085</v>
      </c>
      <c r="B7592" s="81" t="s">
        <v>15029</v>
      </c>
      <c r="C7592" s="81" t="s">
        <v>15030</v>
      </c>
      <c r="D7592" s="81" t="s">
        <v>15031</v>
      </c>
      <c r="E7592" s="81"/>
      <c r="F7592" s="81" t="s">
        <v>226</v>
      </c>
      <c r="G7592" s="81" t="s">
        <v>309</v>
      </c>
      <c r="H7592" s="81"/>
      <c r="I7592" s="81"/>
      <c r="J7592" s="82">
        <v>20.92</v>
      </c>
      <c r="K7592" s="82">
        <v>0</v>
      </c>
      <c r="L7592" s="82">
        <v>-5</v>
      </c>
      <c r="M7592" s="82">
        <v>-104.6</v>
      </c>
    </row>
    <row r="7593" spans="1:13">
      <c r="A7593" t="str">
        <f t="shared" si="118"/>
        <v>T5009500852000014601</v>
      </c>
      <c r="B7593" s="81" t="s">
        <v>15029</v>
      </c>
      <c r="C7593" s="81" t="s">
        <v>15030</v>
      </c>
      <c r="D7593" s="81" t="s">
        <v>15031</v>
      </c>
      <c r="E7593" s="81"/>
      <c r="F7593" s="81" t="s">
        <v>226</v>
      </c>
      <c r="G7593" s="81" t="s">
        <v>309</v>
      </c>
      <c r="H7593" s="81" t="s">
        <v>15010</v>
      </c>
      <c r="I7593" s="81"/>
      <c r="J7593" s="82">
        <v>20.92</v>
      </c>
      <c r="K7593" s="82">
        <v>0</v>
      </c>
      <c r="L7593" s="82">
        <v>16</v>
      </c>
      <c r="M7593" s="82">
        <v>334.72</v>
      </c>
    </row>
    <row r="7594" spans="1:13">
      <c r="A7594" t="str">
        <f t="shared" si="118"/>
        <v>T500950085200115342</v>
      </c>
      <c r="B7594" s="81" t="s">
        <v>15029</v>
      </c>
      <c r="C7594" s="81" t="s">
        <v>15030</v>
      </c>
      <c r="D7594" s="81" t="s">
        <v>15031</v>
      </c>
      <c r="E7594" s="81"/>
      <c r="F7594" s="81" t="s">
        <v>226</v>
      </c>
      <c r="G7594" s="81" t="s">
        <v>309</v>
      </c>
      <c r="H7594" s="81" t="s">
        <v>15032</v>
      </c>
      <c r="I7594" s="81"/>
      <c r="J7594" s="82">
        <v>20.92</v>
      </c>
      <c r="K7594" s="82">
        <v>0</v>
      </c>
      <c r="L7594" s="82">
        <v>0</v>
      </c>
      <c r="M7594" s="82">
        <v>0</v>
      </c>
    </row>
    <row r="7595" spans="1:13">
      <c r="A7595" t="str">
        <f t="shared" si="118"/>
        <v>T5009500902000014601</v>
      </c>
      <c r="B7595" s="81" t="s">
        <v>15033</v>
      </c>
      <c r="C7595" s="81" t="s">
        <v>15034</v>
      </c>
      <c r="D7595" s="81" t="s">
        <v>15035</v>
      </c>
      <c r="E7595" s="81"/>
      <c r="F7595" s="81" t="s">
        <v>226</v>
      </c>
      <c r="G7595" s="81" t="s">
        <v>309</v>
      </c>
      <c r="H7595" s="81" t="s">
        <v>15010</v>
      </c>
      <c r="I7595" s="81"/>
      <c r="J7595" s="82">
        <v>45.98</v>
      </c>
      <c r="K7595" s="82">
        <v>0</v>
      </c>
      <c r="L7595" s="82">
        <v>50</v>
      </c>
      <c r="M7595" s="82">
        <v>2299</v>
      </c>
    </row>
    <row r="7596" spans="1:13">
      <c r="A7596" t="str">
        <f t="shared" si="118"/>
        <v>Ti-470.49020014133</v>
      </c>
      <c r="B7596" s="81" t="s">
        <v>15036</v>
      </c>
      <c r="C7596" s="81" t="s">
        <v>15037</v>
      </c>
      <c r="D7596" s="81" t="s">
        <v>15038</v>
      </c>
      <c r="E7596" s="81"/>
      <c r="F7596" s="81" t="s">
        <v>226</v>
      </c>
      <c r="G7596" s="81" t="s">
        <v>309</v>
      </c>
      <c r="H7596" s="81" t="s">
        <v>15039</v>
      </c>
      <c r="I7596" s="81"/>
      <c r="J7596" s="82">
        <v>19.04</v>
      </c>
      <c r="K7596" s="82">
        <v>0</v>
      </c>
      <c r="L7596" s="82">
        <v>5</v>
      </c>
      <c r="M7596" s="82">
        <v>95.2</v>
      </c>
    </row>
    <row r="7597" spans="1:13">
      <c r="A7597" t="str">
        <f t="shared" si="118"/>
        <v>Ti-470.495200114134</v>
      </c>
      <c r="B7597" s="81" t="s">
        <v>15040</v>
      </c>
      <c r="C7597" s="81" t="s">
        <v>15041</v>
      </c>
      <c r="D7597" s="81" t="s">
        <v>15042</v>
      </c>
      <c r="E7597" s="81"/>
      <c r="F7597" s="81" t="s">
        <v>226</v>
      </c>
      <c r="G7597" s="81" t="s">
        <v>309</v>
      </c>
      <c r="H7597" s="81" t="s">
        <v>15043</v>
      </c>
      <c r="I7597" s="81"/>
      <c r="J7597" s="82">
        <v>19.04</v>
      </c>
      <c r="K7597" s="82">
        <v>0</v>
      </c>
      <c r="L7597" s="82">
        <v>26</v>
      </c>
      <c r="M7597" s="82">
        <v>495.04</v>
      </c>
    </row>
    <row r="7598" spans="1:13">
      <c r="A7598" t="str">
        <f t="shared" si="118"/>
        <v>Ti-470.100200114135</v>
      </c>
      <c r="B7598" s="81" t="s">
        <v>15044</v>
      </c>
      <c r="C7598" s="81" t="s">
        <v>15045</v>
      </c>
      <c r="D7598" s="81" t="s">
        <v>15046</v>
      </c>
      <c r="E7598" s="81"/>
      <c r="F7598" s="81" t="s">
        <v>226</v>
      </c>
      <c r="G7598" s="81" t="s">
        <v>309</v>
      </c>
      <c r="H7598" s="81" t="s">
        <v>15047</v>
      </c>
      <c r="I7598" s="81"/>
      <c r="J7598" s="82">
        <v>21.46</v>
      </c>
      <c r="K7598" s="82">
        <v>0</v>
      </c>
      <c r="L7598" s="82">
        <v>7</v>
      </c>
      <c r="M7598" s="82">
        <v>150.22</v>
      </c>
    </row>
    <row r="7599" spans="1:13">
      <c r="A7599" t="str">
        <f t="shared" si="118"/>
        <v>Ti-455.105190703793</v>
      </c>
      <c r="B7599" s="81" t="s">
        <v>15048</v>
      </c>
      <c r="C7599" s="81" t="s">
        <v>15049</v>
      </c>
      <c r="D7599" s="81" t="s">
        <v>15050</v>
      </c>
      <c r="E7599" s="81"/>
      <c r="F7599" s="81" t="s">
        <v>226</v>
      </c>
      <c r="G7599" s="81" t="s">
        <v>309</v>
      </c>
      <c r="H7599" s="81" t="s">
        <v>15051</v>
      </c>
      <c r="I7599" s="81"/>
      <c r="J7599" s="82">
        <v>21.29</v>
      </c>
      <c r="K7599" s="82">
        <v>0</v>
      </c>
      <c r="L7599" s="82">
        <v>6</v>
      </c>
      <c r="M7599" s="82">
        <v>127.74</v>
      </c>
    </row>
    <row r="7600" spans="1:13">
      <c r="A7600" t="str">
        <f t="shared" si="118"/>
        <v>Ti-455.110190703792</v>
      </c>
      <c r="B7600" s="81" t="s">
        <v>15052</v>
      </c>
      <c r="C7600" s="81" t="s">
        <v>15053</v>
      </c>
      <c r="D7600" s="81" t="s">
        <v>15054</v>
      </c>
      <c r="E7600" s="81"/>
      <c r="F7600" s="81" t="s">
        <v>226</v>
      </c>
      <c r="G7600" s="81" t="s">
        <v>309</v>
      </c>
      <c r="H7600" s="81" t="s">
        <v>15055</v>
      </c>
      <c r="I7600" s="81"/>
      <c r="J7600" s="82">
        <v>25.38</v>
      </c>
      <c r="K7600" s="82">
        <v>0</v>
      </c>
      <c r="L7600" s="82">
        <v>4</v>
      </c>
      <c r="M7600" s="82">
        <v>101.52</v>
      </c>
    </row>
    <row r="7601" spans="1:13">
      <c r="A7601" t="str">
        <f t="shared" si="118"/>
        <v>AZT 16991611110078</v>
      </c>
      <c r="B7601" s="81" t="s">
        <v>15056</v>
      </c>
      <c r="C7601" s="81" t="s">
        <v>15057</v>
      </c>
      <c r="D7601" s="81" t="s">
        <v>15058</v>
      </c>
      <c r="E7601" s="81"/>
      <c r="F7601" s="81" t="s">
        <v>226</v>
      </c>
      <c r="G7601" s="81" t="s">
        <v>309</v>
      </c>
      <c r="H7601" s="81" t="s">
        <v>15059</v>
      </c>
      <c r="I7601" s="81"/>
      <c r="J7601" s="82">
        <v>89.29</v>
      </c>
      <c r="K7601" s="82">
        <v>0</v>
      </c>
      <c r="L7601" s="82">
        <v>5</v>
      </c>
      <c r="M7601" s="82">
        <v>446.45</v>
      </c>
    </row>
    <row r="7602" spans="1:13">
      <c r="A7602" t="str">
        <f t="shared" si="118"/>
        <v>AZT 39021301051240</v>
      </c>
      <c r="B7602" s="81" t="s">
        <v>15060</v>
      </c>
      <c r="C7602" s="81" t="s">
        <v>15057</v>
      </c>
      <c r="D7602" s="81" t="s">
        <v>15061</v>
      </c>
      <c r="E7602" s="81"/>
      <c r="F7602" s="81" t="s">
        <v>226</v>
      </c>
      <c r="G7602" s="81" t="s">
        <v>309</v>
      </c>
      <c r="H7602" s="81" t="s">
        <v>15062</v>
      </c>
      <c r="I7602" s="81"/>
      <c r="J7602" s="82">
        <v>138.47999999999999</v>
      </c>
      <c r="K7602" s="82">
        <v>0</v>
      </c>
      <c r="L7602" s="82">
        <v>4</v>
      </c>
      <c r="M7602" s="82">
        <v>553.91999999999996</v>
      </c>
    </row>
    <row r="7603" spans="1:13">
      <c r="A7603" t="str">
        <f t="shared" si="118"/>
        <v>AZT 16981611110077</v>
      </c>
      <c r="B7603" s="81" t="s">
        <v>15063</v>
      </c>
      <c r="C7603" s="81" t="s">
        <v>15064</v>
      </c>
      <c r="D7603" s="81" t="s">
        <v>15065</v>
      </c>
      <c r="E7603" s="81"/>
      <c r="F7603" s="81" t="s">
        <v>226</v>
      </c>
      <c r="G7603" s="81" t="s">
        <v>309</v>
      </c>
      <c r="H7603" s="81" t="s">
        <v>15066</v>
      </c>
      <c r="I7603" s="81"/>
      <c r="J7603" s="82">
        <v>129.44999999999999</v>
      </c>
      <c r="K7603" s="82">
        <v>0</v>
      </c>
      <c r="L7603" s="82">
        <v>11</v>
      </c>
      <c r="M7603" s="82">
        <v>1423.95</v>
      </c>
    </row>
    <row r="7604" spans="1:13">
      <c r="A7604" t="str">
        <f t="shared" si="118"/>
        <v>AZT 38971109240272</v>
      </c>
      <c r="B7604" s="81" t="s">
        <v>15067</v>
      </c>
      <c r="C7604" s="81" t="s">
        <v>15064</v>
      </c>
      <c r="D7604" s="81" t="s">
        <v>15068</v>
      </c>
      <c r="E7604" s="81"/>
      <c r="F7604" s="81" t="s">
        <v>226</v>
      </c>
      <c r="G7604" s="81" t="s">
        <v>309</v>
      </c>
      <c r="H7604" s="81" t="s">
        <v>15069</v>
      </c>
      <c r="I7604" s="81"/>
      <c r="J7604" s="82">
        <v>141.76</v>
      </c>
      <c r="K7604" s="82">
        <v>0</v>
      </c>
      <c r="L7604" s="82">
        <v>15</v>
      </c>
      <c r="M7604" s="82">
        <v>2126.4</v>
      </c>
    </row>
    <row r="7605" spans="1:13">
      <c r="A7605" t="str">
        <f t="shared" si="118"/>
        <v>AZT 39031508020160</v>
      </c>
      <c r="B7605" s="81" t="s">
        <v>15070</v>
      </c>
      <c r="C7605" s="81" t="s">
        <v>15064</v>
      </c>
      <c r="D7605" s="81" t="s">
        <v>15071</v>
      </c>
      <c r="E7605" s="81"/>
      <c r="F7605" s="81" t="s">
        <v>226</v>
      </c>
      <c r="G7605" s="81" t="s">
        <v>309</v>
      </c>
      <c r="H7605" s="81" t="s">
        <v>15072</v>
      </c>
      <c r="I7605" s="81"/>
      <c r="J7605" s="82">
        <v>128.65</v>
      </c>
      <c r="K7605" s="82">
        <v>0</v>
      </c>
      <c r="L7605" s="82">
        <v>0</v>
      </c>
      <c r="M7605" s="82">
        <v>0</v>
      </c>
    </row>
    <row r="7606" spans="1:13">
      <c r="A7606" t="str">
        <f t="shared" si="118"/>
        <v>T725806094</v>
      </c>
      <c r="B7606" s="81" t="s">
        <v>15073</v>
      </c>
      <c r="C7606" s="81" t="s">
        <v>15074</v>
      </c>
      <c r="D7606" s="81" t="s">
        <v>15075</v>
      </c>
      <c r="E7606" s="81"/>
      <c r="F7606" s="81" t="s">
        <v>226</v>
      </c>
      <c r="G7606" s="81" t="s">
        <v>309</v>
      </c>
      <c r="H7606" s="81"/>
      <c r="I7606" s="81"/>
      <c r="J7606" s="82">
        <v>102.28</v>
      </c>
      <c r="K7606" s="82">
        <v>0</v>
      </c>
      <c r="L7606" s="82">
        <v>-1</v>
      </c>
      <c r="M7606" s="82">
        <v>-102.28</v>
      </c>
    </row>
    <row r="7607" spans="1:13">
      <c r="A7607" t="str">
        <f t="shared" si="118"/>
        <v>T7258060942100087757</v>
      </c>
      <c r="B7607" s="81" t="s">
        <v>15073</v>
      </c>
      <c r="C7607" s="81" t="s">
        <v>15074</v>
      </c>
      <c r="D7607" s="81" t="s">
        <v>15075</v>
      </c>
      <c r="E7607" s="81"/>
      <c r="F7607" s="81" t="s">
        <v>226</v>
      </c>
      <c r="G7607" s="81" t="s">
        <v>309</v>
      </c>
      <c r="H7607" s="81" t="s">
        <v>15076</v>
      </c>
      <c r="I7607" s="81"/>
      <c r="J7607" s="82">
        <v>102.28</v>
      </c>
      <c r="K7607" s="82">
        <v>0</v>
      </c>
      <c r="L7607" s="82">
        <v>10</v>
      </c>
      <c r="M7607" s="82">
        <v>1022.8</v>
      </c>
    </row>
    <row r="7608" spans="1:13">
      <c r="A7608" t="str">
        <f t="shared" si="118"/>
        <v>T7258071102200045943</v>
      </c>
      <c r="B7608" s="81" t="s">
        <v>15077</v>
      </c>
      <c r="C7608" s="81" t="s">
        <v>15078</v>
      </c>
      <c r="D7608" s="81" t="s">
        <v>15079</v>
      </c>
      <c r="E7608" s="81"/>
      <c r="F7608" s="81" t="s">
        <v>226</v>
      </c>
      <c r="G7608" s="81" t="s">
        <v>236</v>
      </c>
      <c r="H7608" s="81" t="s">
        <v>15080</v>
      </c>
      <c r="I7608" s="81"/>
      <c r="J7608" s="82">
        <v>67.8</v>
      </c>
      <c r="K7608" s="82">
        <v>0</v>
      </c>
      <c r="L7608" s="82">
        <v>11</v>
      </c>
      <c r="M7608" s="82">
        <v>745.8</v>
      </c>
    </row>
    <row r="7609" spans="1:13">
      <c r="A7609" t="str">
        <f t="shared" si="118"/>
        <v>T725807110</v>
      </c>
      <c r="B7609" s="81" t="s">
        <v>15077</v>
      </c>
      <c r="C7609" s="81" t="s">
        <v>15078</v>
      </c>
      <c r="D7609" s="81" t="s">
        <v>15079</v>
      </c>
      <c r="E7609" s="81"/>
      <c r="F7609" s="81" t="s">
        <v>226</v>
      </c>
      <c r="G7609" s="81" t="s">
        <v>236</v>
      </c>
      <c r="H7609" s="81"/>
      <c r="I7609" s="81"/>
      <c r="J7609" s="82">
        <v>67.8</v>
      </c>
      <c r="K7609" s="82">
        <v>0</v>
      </c>
      <c r="L7609" s="82">
        <v>0</v>
      </c>
      <c r="M7609" s="82">
        <v>0</v>
      </c>
    </row>
    <row r="7610" spans="1:13">
      <c r="A7610" t="str">
        <f t="shared" si="118"/>
        <v>T776.08R</v>
      </c>
      <c r="B7610" s="81" t="s">
        <v>15081</v>
      </c>
      <c r="C7610" s="81" t="s">
        <v>15082</v>
      </c>
      <c r="D7610" s="81" t="s">
        <v>15083</v>
      </c>
      <c r="E7610" s="81"/>
      <c r="F7610" s="81" t="s">
        <v>226</v>
      </c>
      <c r="G7610" s="81" t="s">
        <v>309</v>
      </c>
      <c r="H7610" s="81"/>
      <c r="I7610" s="81"/>
      <c r="J7610" s="82">
        <v>87.24</v>
      </c>
      <c r="K7610" s="82">
        <v>0</v>
      </c>
      <c r="L7610" s="82">
        <v>-1</v>
      </c>
      <c r="M7610" s="82">
        <v>-87.24</v>
      </c>
    </row>
    <row r="7611" spans="1:13">
      <c r="A7611" t="str">
        <f t="shared" si="118"/>
        <v>T776.08RKAI13600</v>
      </c>
      <c r="B7611" s="81" t="s">
        <v>15081</v>
      </c>
      <c r="C7611" s="81" t="s">
        <v>15082</v>
      </c>
      <c r="D7611" s="81" t="s">
        <v>15083</v>
      </c>
      <c r="E7611" s="81"/>
      <c r="F7611" s="81" t="s">
        <v>226</v>
      </c>
      <c r="G7611" s="81" t="s">
        <v>309</v>
      </c>
      <c r="H7611" s="81" t="s">
        <v>15084</v>
      </c>
      <c r="I7611" s="81"/>
      <c r="J7611" s="82">
        <v>87.24</v>
      </c>
      <c r="K7611" s="82">
        <v>0</v>
      </c>
      <c r="L7611" s="82">
        <v>13</v>
      </c>
      <c r="M7611" s="82">
        <v>1134.1199999999999</v>
      </c>
    </row>
    <row r="7612" spans="1:13">
      <c r="A7612" t="str">
        <f t="shared" si="118"/>
        <v>T7257060942200045941</v>
      </c>
      <c r="B7612" s="81" t="s">
        <v>15085</v>
      </c>
      <c r="C7612" s="81" t="s">
        <v>15086</v>
      </c>
      <c r="D7612" s="81" t="s">
        <v>15087</v>
      </c>
      <c r="E7612" s="81"/>
      <c r="F7612" s="81" t="s">
        <v>226</v>
      </c>
      <c r="G7612" s="81" t="s">
        <v>309</v>
      </c>
      <c r="H7612" s="81" t="s">
        <v>15088</v>
      </c>
      <c r="I7612" s="81"/>
      <c r="J7612" s="82">
        <v>72.02</v>
      </c>
      <c r="K7612" s="82">
        <v>0</v>
      </c>
      <c r="L7612" s="82">
        <v>13</v>
      </c>
      <c r="M7612" s="82">
        <v>936.26</v>
      </c>
    </row>
    <row r="7613" spans="1:13">
      <c r="A7613" t="str">
        <f t="shared" si="118"/>
        <v>T7257060952200045941</v>
      </c>
      <c r="B7613" s="81" t="s">
        <v>15089</v>
      </c>
      <c r="C7613" s="81" t="s">
        <v>15086</v>
      </c>
      <c r="D7613" s="81" t="s">
        <v>15090</v>
      </c>
      <c r="E7613" s="81"/>
      <c r="F7613" s="81" t="s">
        <v>226</v>
      </c>
      <c r="G7613" s="81" t="s">
        <v>309</v>
      </c>
      <c r="H7613" s="81" t="s">
        <v>15088</v>
      </c>
      <c r="I7613" s="81"/>
      <c r="J7613" s="82">
        <v>89.29</v>
      </c>
      <c r="K7613" s="82">
        <v>0</v>
      </c>
      <c r="L7613" s="82">
        <v>3</v>
      </c>
      <c r="M7613" s="82">
        <v>267.87</v>
      </c>
    </row>
    <row r="7614" spans="1:13">
      <c r="A7614" t="str">
        <f t="shared" si="118"/>
        <v>T725707110</v>
      </c>
      <c r="B7614" s="81" t="s">
        <v>15091</v>
      </c>
      <c r="C7614" s="81" t="s">
        <v>15092</v>
      </c>
      <c r="D7614" s="81" t="s">
        <v>15093</v>
      </c>
      <c r="E7614" s="81"/>
      <c r="F7614" s="81" t="s">
        <v>226</v>
      </c>
      <c r="G7614" s="81" t="s">
        <v>309</v>
      </c>
      <c r="H7614" s="81"/>
      <c r="I7614" s="81"/>
      <c r="J7614" s="82">
        <v>62.79</v>
      </c>
      <c r="K7614" s="82">
        <v>0</v>
      </c>
      <c r="L7614" s="82">
        <v>-2</v>
      </c>
      <c r="M7614" s="82">
        <v>-125.58</v>
      </c>
    </row>
    <row r="7615" spans="1:13">
      <c r="A7615" t="str">
        <f t="shared" si="118"/>
        <v>T7257071102200045942</v>
      </c>
      <c r="B7615" s="81" t="s">
        <v>15091</v>
      </c>
      <c r="C7615" s="81" t="s">
        <v>15092</v>
      </c>
      <c r="D7615" s="81" t="s">
        <v>15093</v>
      </c>
      <c r="E7615" s="81"/>
      <c r="F7615" s="81" t="s">
        <v>226</v>
      </c>
      <c r="G7615" s="81" t="s">
        <v>309</v>
      </c>
      <c r="H7615" s="81" t="s">
        <v>15094</v>
      </c>
      <c r="I7615" s="81"/>
      <c r="J7615" s="82">
        <v>62.79</v>
      </c>
      <c r="K7615" s="82">
        <v>0</v>
      </c>
      <c r="L7615" s="82">
        <v>16</v>
      </c>
      <c r="M7615" s="82">
        <v>1004.64</v>
      </c>
    </row>
    <row r="7616" spans="1:13">
      <c r="A7616" t="str">
        <f t="shared" si="118"/>
        <v>T776.08L2200045942</v>
      </c>
      <c r="B7616" s="81" t="s">
        <v>15095</v>
      </c>
      <c r="C7616" s="81" t="s">
        <v>15096</v>
      </c>
      <c r="D7616" s="81" t="s">
        <v>15097</v>
      </c>
      <c r="E7616" s="81"/>
      <c r="F7616" s="81" t="s">
        <v>226</v>
      </c>
      <c r="G7616" s="81" t="s">
        <v>309</v>
      </c>
      <c r="H7616" s="81" t="s">
        <v>15094</v>
      </c>
      <c r="I7616" s="81"/>
      <c r="J7616" s="82">
        <v>87.18</v>
      </c>
      <c r="K7616" s="82">
        <v>0</v>
      </c>
      <c r="L7616" s="82">
        <v>0</v>
      </c>
      <c r="M7616" s="82">
        <v>0</v>
      </c>
    </row>
    <row r="7617" spans="1:13">
      <c r="A7617" t="str">
        <f t="shared" si="118"/>
        <v>T776.08L18084113</v>
      </c>
      <c r="B7617" s="81" t="s">
        <v>15095</v>
      </c>
      <c r="C7617" s="81" t="s">
        <v>15096</v>
      </c>
      <c r="D7617" s="81" t="s">
        <v>15097</v>
      </c>
      <c r="E7617" s="81"/>
      <c r="F7617" s="81" t="s">
        <v>226</v>
      </c>
      <c r="G7617" s="81" t="s">
        <v>309</v>
      </c>
      <c r="H7617" s="81" t="s">
        <v>15098</v>
      </c>
      <c r="I7617" s="81"/>
      <c r="J7617" s="82">
        <v>87.18</v>
      </c>
      <c r="K7617" s="82">
        <v>0</v>
      </c>
      <c r="L7617" s="82">
        <v>2</v>
      </c>
      <c r="M7617" s="82">
        <v>174.36</v>
      </c>
    </row>
    <row r="7618" spans="1:13">
      <c r="A7618" t="str">
        <f t="shared" si="118"/>
        <v>T776.08L21284</v>
      </c>
      <c r="B7618" s="81" t="s">
        <v>15095</v>
      </c>
      <c r="C7618" s="81" t="s">
        <v>15096</v>
      </c>
      <c r="D7618" s="81" t="s">
        <v>15097</v>
      </c>
      <c r="E7618" s="81"/>
      <c r="F7618" s="81" t="s">
        <v>226</v>
      </c>
      <c r="G7618" s="81" t="s">
        <v>309</v>
      </c>
      <c r="H7618" s="81" t="s">
        <v>15099</v>
      </c>
      <c r="I7618" s="81"/>
      <c r="J7618" s="82">
        <v>87.18</v>
      </c>
      <c r="K7618" s="82">
        <v>0</v>
      </c>
      <c r="L7618" s="82">
        <v>9</v>
      </c>
      <c r="M7618" s="82">
        <v>784.62</v>
      </c>
    </row>
    <row r="7619" spans="1:13">
      <c r="A7619" t="str">
        <f t="shared" ref="A7619:A7682" si="119">CONCATENATE(B7619,H7619)</f>
        <v>TI-SF-622.03R200113171</v>
      </c>
      <c r="B7619" s="81" t="s">
        <v>15100</v>
      </c>
      <c r="C7619" s="81" t="s">
        <v>15101</v>
      </c>
      <c r="D7619" s="81" t="s">
        <v>7263</v>
      </c>
      <c r="E7619" s="81"/>
      <c r="F7619" s="81" t="s">
        <v>226</v>
      </c>
      <c r="G7619" s="81" t="s">
        <v>309</v>
      </c>
      <c r="H7619" s="81" t="s">
        <v>15102</v>
      </c>
      <c r="I7619" s="81"/>
      <c r="J7619" s="82">
        <v>121.58</v>
      </c>
      <c r="K7619" s="82">
        <v>0</v>
      </c>
      <c r="L7619" s="82">
        <v>6</v>
      </c>
      <c r="M7619" s="82">
        <v>729.48</v>
      </c>
    </row>
    <row r="7620" spans="1:13">
      <c r="A7620" t="str">
        <f t="shared" si="119"/>
        <v>TI-SF-622.04R</v>
      </c>
      <c r="B7620" s="81" t="s">
        <v>15103</v>
      </c>
      <c r="C7620" s="81" t="s">
        <v>15104</v>
      </c>
      <c r="D7620" s="81" t="s">
        <v>7267</v>
      </c>
      <c r="E7620" s="81"/>
      <c r="F7620" s="81" t="s">
        <v>226</v>
      </c>
      <c r="G7620" s="81" t="s">
        <v>309</v>
      </c>
      <c r="H7620" s="81"/>
      <c r="I7620" s="81"/>
      <c r="J7620" s="82">
        <v>133.93</v>
      </c>
      <c r="K7620" s="82">
        <v>0</v>
      </c>
      <c r="L7620" s="82">
        <v>-1</v>
      </c>
      <c r="M7620" s="82">
        <v>-133.93</v>
      </c>
    </row>
    <row r="7621" spans="1:13">
      <c r="A7621" t="str">
        <f t="shared" si="119"/>
        <v>TI-SF-622.04R200113173</v>
      </c>
      <c r="B7621" s="81" t="s">
        <v>15103</v>
      </c>
      <c r="C7621" s="81" t="s">
        <v>15104</v>
      </c>
      <c r="D7621" s="81" t="s">
        <v>7267</v>
      </c>
      <c r="E7621" s="81"/>
      <c r="F7621" s="81" t="s">
        <v>226</v>
      </c>
      <c r="G7621" s="81" t="s">
        <v>309</v>
      </c>
      <c r="H7621" s="81" t="s">
        <v>15105</v>
      </c>
      <c r="I7621" s="81"/>
      <c r="J7621" s="82">
        <v>133.93</v>
      </c>
      <c r="K7621" s="82">
        <v>0</v>
      </c>
      <c r="L7621" s="82">
        <v>2</v>
      </c>
      <c r="M7621" s="82">
        <v>267.86</v>
      </c>
    </row>
    <row r="7622" spans="1:13">
      <c r="A7622" t="str">
        <f t="shared" si="119"/>
        <v>TI-SF-622.05R200113175</v>
      </c>
      <c r="B7622" s="81" t="s">
        <v>15106</v>
      </c>
      <c r="C7622" s="81" t="s">
        <v>15107</v>
      </c>
      <c r="D7622" s="81" t="s">
        <v>7271</v>
      </c>
      <c r="E7622" s="81"/>
      <c r="F7622" s="81" t="s">
        <v>226</v>
      </c>
      <c r="G7622" s="81" t="s">
        <v>309</v>
      </c>
      <c r="H7622" s="81" t="s">
        <v>15108</v>
      </c>
      <c r="I7622" s="81"/>
      <c r="J7622" s="82">
        <v>117.45</v>
      </c>
      <c r="K7622" s="82">
        <v>0</v>
      </c>
      <c r="L7622" s="82">
        <v>1</v>
      </c>
      <c r="M7622" s="82">
        <v>117.45</v>
      </c>
    </row>
    <row r="7623" spans="1:13">
      <c r="A7623" t="str">
        <f t="shared" si="119"/>
        <v>TI-SF-622.05R17124083</v>
      </c>
      <c r="B7623" s="81" t="s">
        <v>15106</v>
      </c>
      <c r="C7623" s="81" t="s">
        <v>15107</v>
      </c>
      <c r="D7623" s="81" t="s">
        <v>7271</v>
      </c>
      <c r="E7623" s="81"/>
      <c r="F7623" s="81" t="s">
        <v>226</v>
      </c>
      <c r="G7623" s="81" t="s">
        <v>309</v>
      </c>
      <c r="H7623" s="81" t="s">
        <v>15109</v>
      </c>
      <c r="I7623" s="81"/>
      <c r="J7623" s="82">
        <v>117.45</v>
      </c>
      <c r="K7623" s="82">
        <v>0</v>
      </c>
      <c r="L7623" s="82">
        <v>1</v>
      </c>
      <c r="M7623" s="82">
        <v>117.45</v>
      </c>
    </row>
    <row r="7624" spans="1:13">
      <c r="A7624" t="str">
        <f t="shared" si="119"/>
        <v>TI-SF-622.06R200113177</v>
      </c>
      <c r="B7624" s="81" t="s">
        <v>15110</v>
      </c>
      <c r="C7624" s="81" t="s">
        <v>15111</v>
      </c>
      <c r="D7624" s="81" t="s">
        <v>7275</v>
      </c>
      <c r="E7624" s="81"/>
      <c r="F7624" s="81" t="s">
        <v>226</v>
      </c>
      <c r="G7624" s="81" t="s">
        <v>309</v>
      </c>
      <c r="H7624" s="81" t="s">
        <v>15112</v>
      </c>
      <c r="I7624" s="81"/>
      <c r="J7624" s="82">
        <v>133.93</v>
      </c>
      <c r="K7624" s="82">
        <v>0</v>
      </c>
      <c r="L7624" s="82">
        <v>1</v>
      </c>
      <c r="M7624" s="82">
        <v>133.93</v>
      </c>
    </row>
    <row r="7625" spans="1:13">
      <c r="A7625" t="str">
        <f t="shared" si="119"/>
        <v>TI-SF-622.07R200113177</v>
      </c>
      <c r="B7625" s="81" t="s">
        <v>15113</v>
      </c>
      <c r="C7625" s="81" t="s">
        <v>15114</v>
      </c>
      <c r="D7625" s="81" t="s">
        <v>7279</v>
      </c>
      <c r="E7625" s="81"/>
      <c r="F7625" s="81" t="s">
        <v>226</v>
      </c>
      <c r="G7625" s="81" t="s">
        <v>309</v>
      </c>
      <c r="H7625" s="81" t="s">
        <v>15112</v>
      </c>
      <c r="I7625" s="81"/>
      <c r="J7625" s="82">
        <v>133.93</v>
      </c>
      <c r="K7625" s="82">
        <v>0</v>
      </c>
      <c r="L7625" s="82">
        <v>3</v>
      </c>
      <c r="M7625" s="82">
        <v>401.79</v>
      </c>
    </row>
    <row r="7626" spans="1:13">
      <c r="A7626" t="str">
        <f t="shared" si="119"/>
        <v>TI-SF-622.10R200113179</v>
      </c>
      <c r="B7626" s="81" t="s">
        <v>15115</v>
      </c>
      <c r="C7626" s="81" t="s">
        <v>15116</v>
      </c>
      <c r="D7626" s="81" t="s">
        <v>15117</v>
      </c>
      <c r="E7626" s="81"/>
      <c r="F7626" s="81" t="s">
        <v>226</v>
      </c>
      <c r="G7626" s="81" t="s">
        <v>309</v>
      </c>
      <c r="H7626" s="81" t="s">
        <v>7256</v>
      </c>
      <c r="I7626" s="81"/>
      <c r="J7626" s="82">
        <v>133.93</v>
      </c>
      <c r="K7626" s="82">
        <v>0</v>
      </c>
      <c r="L7626" s="82">
        <v>1</v>
      </c>
      <c r="M7626" s="82">
        <v>133.93</v>
      </c>
    </row>
    <row r="7627" spans="1:13">
      <c r="A7627" t="str">
        <f t="shared" si="119"/>
        <v>TI-SF-622.02L200113172</v>
      </c>
      <c r="B7627" s="81" t="s">
        <v>15118</v>
      </c>
      <c r="C7627" s="81" t="s">
        <v>15119</v>
      </c>
      <c r="D7627" s="81" t="s">
        <v>7258</v>
      </c>
      <c r="E7627" s="81"/>
      <c r="F7627" s="81" t="s">
        <v>226</v>
      </c>
      <c r="G7627" s="81" t="s">
        <v>309</v>
      </c>
      <c r="H7627" s="81" t="s">
        <v>15120</v>
      </c>
      <c r="I7627" s="81"/>
      <c r="J7627" s="82">
        <v>133.93</v>
      </c>
      <c r="K7627" s="82">
        <v>0</v>
      </c>
      <c r="L7627" s="82">
        <v>1</v>
      </c>
      <c r="M7627" s="82">
        <v>133.93</v>
      </c>
    </row>
    <row r="7628" spans="1:13">
      <c r="A7628" t="str">
        <f t="shared" si="119"/>
        <v>TI-SF-622.03L200113172</v>
      </c>
      <c r="B7628" s="81" t="s">
        <v>15121</v>
      </c>
      <c r="C7628" s="81" t="s">
        <v>15119</v>
      </c>
      <c r="D7628" s="81" t="s">
        <v>7261</v>
      </c>
      <c r="E7628" s="81"/>
      <c r="F7628" s="81" t="s">
        <v>226</v>
      </c>
      <c r="G7628" s="81" t="s">
        <v>309</v>
      </c>
      <c r="H7628" s="81" t="s">
        <v>15120</v>
      </c>
      <c r="I7628" s="81"/>
      <c r="J7628" s="82">
        <v>133.93</v>
      </c>
      <c r="K7628" s="82">
        <v>0</v>
      </c>
      <c r="L7628" s="82">
        <v>2</v>
      </c>
      <c r="M7628" s="82">
        <v>267.86</v>
      </c>
    </row>
    <row r="7629" spans="1:13">
      <c r="A7629" t="str">
        <f t="shared" si="119"/>
        <v>TI-SF-622.04L200113172</v>
      </c>
      <c r="B7629" s="81" t="s">
        <v>15122</v>
      </c>
      <c r="C7629" s="81" t="s">
        <v>15119</v>
      </c>
      <c r="D7629" s="81" t="s">
        <v>7265</v>
      </c>
      <c r="E7629" s="81"/>
      <c r="F7629" s="81" t="s">
        <v>226</v>
      </c>
      <c r="G7629" s="81" t="s">
        <v>309</v>
      </c>
      <c r="H7629" s="81" t="s">
        <v>15120</v>
      </c>
      <c r="I7629" s="81"/>
      <c r="J7629" s="82">
        <v>109.22</v>
      </c>
      <c r="K7629" s="82">
        <v>0</v>
      </c>
      <c r="L7629" s="82">
        <v>2</v>
      </c>
      <c r="M7629" s="82">
        <v>218.44</v>
      </c>
    </row>
    <row r="7630" spans="1:13">
      <c r="A7630" t="str">
        <f t="shared" si="119"/>
        <v>TI-SF-622.05L</v>
      </c>
      <c r="B7630" s="81" t="s">
        <v>15123</v>
      </c>
      <c r="C7630" s="81" t="s">
        <v>15124</v>
      </c>
      <c r="D7630" s="81" t="s">
        <v>7269</v>
      </c>
      <c r="E7630" s="81"/>
      <c r="F7630" s="81" t="s">
        <v>226</v>
      </c>
      <c r="G7630" s="81" t="s">
        <v>309</v>
      </c>
      <c r="H7630" s="81"/>
      <c r="I7630" s="81"/>
      <c r="J7630" s="82">
        <v>124.04</v>
      </c>
      <c r="K7630" s="82">
        <v>0</v>
      </c>
      <c r="L7630" s="82">
        <v>-1</v>
      </c>
      <c r="M7630" s="82">
        <v>-124.04</v>
      </c>
    </row>
    <row r="7631" spans="1:13">
      <c r="A7631" t="str">
        <f t="shared" si="119"/>
        <v>TI-SF-622.05L200113174</v>
      </c>
      <c r="B7631" s="81" t="s">
        <v>15123</v>
      </c>
      <c r="C7631" s="81" t="s">
        <v>15124</v>
      </c>
      <c r="D7631" s="81" t="s">
        <v>7269</v>
      </c>
      <c r="E7631" s="81"/>
      <c r="F7631" s="81" t="s">
        <v>226</v>
      </c>
      <c r="G7631" s="81" t="s">
        <v>309</v>
      </c>
      <c r="H7631" s="81" t="s">
        <v>15125</v>
      </c>
      <c r="I7631" s="81"/>
      <c r="J7631" s="82">
        <v>124.04</v>
      </c>
      <c r="K7631" s="82">
        <v>0</v>
      </c>
      <c r="L7631" s="82">
        <v>4</v>
      </c>
      <c r="M7631" s="82">
        <v>496.16</v>
      </c>
    </row>
    <row r="7632" spans="1:13">
      <c r="A7632" t="str">
        <f t="shared" si="119"/>
        <v>TI-SF-622.06L200113176</v>
      </c>
      <c r="B7632" s="81" t="s">
        <v>15126</v>
      </c>
      <c r="C7632" s="81" t="s">
        <v>15127</v>
      </c>
      <c r="D7632" s="81" t="s">
        <v>7273</v>
      </c>
      <c r="E7632" s="81"/>
      <c r="F7632" s="81" t="s">
        <v>226</v>
      </c>
      <c r="G7632" s="81" t="s">
        <v>309</v>
      </c>
      <c r="H7632" s="81" t="s">
        <v>15128</v>
      </c>
      <c r="I7632" s="81"/>
      <c r="J7632" s="82">
        <v>133.93</v>
      </c>
      <c r="K7632" s="82">
        <v>0</v>
      </c>
      <c r="L7632" s="82">
        <v>0</v>
      </c>
      <c r="M7632" s="82">
        <v>0</v>
      </c>
    </row>
    <row r="7633" spans="1:13">
      <c r="A7633" t="str">
        <f t="shared" si="119"/>
        <v>TI-SF-622.07L200113176</v>
      </c>
      <c r="B7633" s="81" t="s">
        <v>15129</v>
      </c>
      <c r="C7633" s="81" t="s">
        <v>15130</v>
      </c>
      <c r="D7633" s="81" t="s">
        <v>7277</v>
      </c>
      <c r="E7633" s="81"/>
      <c r="F7633" s="81" t="s">
        <v>226</v>
      </c>
      <c r="G7633" s="81" t="s">
        <v>309</v>
      </c>
      <c r="H7633" s="81" t="s">
        <v>15128</v>
      </c>
      <c r="I7633" s="81"/>
      <c r="J7633" s="82">
        <v>133.93</v>
      </c>
      <c r="K7633" s="82">
        <v>0</v>
      </c>
      <c r="L7633" s="82">
        <v>3</v>
      </c>
      <c r="M7633" s="82">
        <v>401.79</v>
      </c>
    </row>
    <row r="7634" spans="1:13">
      <c r="A7634" t="str">
        <f t="shared" si="119"/>
        <v>TI-SF-622.08L200113176</v>
      </c>
      <c r="B7634" s="81" t="s">
        <v>15131</v>
      </c>
      <c r="C7634" s="81" t="s">
        <v>15130</v>
      </c>
      <c r="D7634" s="81" t="s">
        <v>7281</v>
      </c>
      <c r="E7634" s="81"/>
      <c r="F7634" s="81" t="s">
        <v>226</v>
      </c>
      <c r="G7634" s="81" t="s">
        <v>309</v>
      </c>
      <c r="H7634" s="81" t="s">
        <v>15128</v>
      </c>
      <c r="I7634" s="81"/>
      <c r="J7634" s="82">
        <v>133.93</v>
      </c>
      <c r="K7634" s="82">
        <v>0</v>
      </c>
      <c r="L7634" s="82">
        <v>1</v>
      </c>
      <c r="M7634" s="82">
        <v>133.93</v>
      </c>
    </row>
    <row r="7635" spans="1:13">
      <c r="A7635" t="str">
        <f t="shared" si="119"/>
        <v>TI-SF-622.10L200113176</v>
      </c>
      <c r="B7635" s="81" t="s">
        <v>15132</v>
      </c>
      <c r="C7635" s="81" t="s">
        <v>15130</v>
      </c>
      <c r="D7635" s="81" t="s">
        <v>7284</v>
      </c>
      <c r="E7635" s="81"/>
      <c r="F7635" s="81" t="s">
        <v>226</v>
      </c>
      <c r="G7635" s="81" t="s">
        <v>309</v>
      </c>
      <c r="H7635" s="81" t="s">
        <v>15128</v>
      </c>
      <c r="I7635" s="81"/>
      <c r="J7635" s="82">
        <v>133.93</v>
      </c>
      <c r="K7635" s="82">
        <v>0</v>
      </c>
      <c r="L7635" s="82">
        <v>1</v>
      </c>
      <c r="M7635" s="82">
        <v>133.93</v>
      </c>
    </row>
    <row r="7636" spans="1:13">
      <c r="A7636" t="str">
        <f t="shared" si="119"/>
        <v>A933815042200092078</v>
      </c>
      <c r="B7636" s="81" t="s">
        <v>15133</v>
      </c>
      <c r="C7636" s="81" t="s">
        <v>15134</v>
      </c>
      <c r="D7636" s="81" t="s">
        <v>15135</v>
      </c>
      <c r="E7636" s="81"/>
      <c r="F7636" s="81" t="s">
        <v>226</v>
      </c>
      <c r="G7636" s="81" t="s">
        <v>309</v>
      </c>
      <c r="H7636" s="81" t="s">
        <v>15136</v>
      </c>
      <c r="I7636" s="81"/>
      <c r="J7636" s="82">
        <v>89.29</v>
      </c>
      <c r="K7636" s="82">
        <v>0</v>
      </c>
      <c r="L7636" s="82">
        <v>3</v>
      </c>
      <c r="M7636" s="82">
        <v>267.87</v>
      </c>
    </row>
    <row r="7637" spans="1:13">
      <c r="A7637" t="str">
        <f t="shared" si="119"/>
        <v>A933815052200054158</v>
      </c>
      <c r="B7637" s="81" t="s">
        <v>15137</v>
      </c>
      <c r="C7637" s="81" t="s">
        <v>15138</v>
      </c>
      <c r="D7637" s="81" t="s">
        <v>15139</v>
      </c>
      <c r="E7637" s="81"/>
      <c r="F7637" s="81" t="s">
        <v>226</v>
      </c>
      <c r="G7637" s="81" t="s">
        <v>309</v>
      </c>
      <c r="H7637" s="81" t="s">
        <v>15140</v>
      </c>
      <c r="I7637" s="81"/>
      <c r="J7637" s="82">
        <v>89.29</v>
      </c>
      <c r="K7637" s="82">
        <v>0</v>
      </c>
      <c r="L7637" s="82">
        <v>4</v>
      </c>
      <c r="M7637" s="82">
        <v>357.16</v>
      </c>
    </row>
    <row r="7638" spans="1:13">
      <c r="A7638" t="str">
        <f t="shared" si="119"/>
        <v>A93381506</v>
      </c>
      <c r="B7638" s="81" t="s">
        <v>15141</v>
      </c>
      <c r="C7638" s="81" t="s">
        <v>15142</v>
      </c>
      <c r="D7638" s="81" t="s">
        <v>15143</v>
      </c>
      <c r="E7638" s="81"/>
      <c r="F7638" s="81" t="s">
        <v>226</v>
      </c>
      <c r="G7638" s="81" t="s">
        <v>309</v>
      </c>
      <c r="H7638" s="81"/>
      <c r="I7638" s="81"/>
      <c r="J7638" s="82">
        <v>0</v>
      </c>
      <c r="K7638" s="82">
        <v>0</v>
      </c>
      <c r="L7638" s="82">
        <v>0</v>
      </c>
      <c r="M7638" s="82"/>
    </row>
    <row r="7639" spans="1:13">
      <c r="A7639" t="str">
        <f t="shared" si="119"/>
        <v>A933815072100020352</v>
      </c>
      <c r="B7639" s="81" t="s">
        <v>15144</v>
      </c>
      <c r="C7639" s="81" t="s">
        <v>15145</v>
      </c>
      <c r="D7639" s="81" t="s">
        <v>15146</v>
      </c>
      <c r="E7639" s="81"/>
      <c r="F7639" s="81" t="s">
        <v>226</v>
      </c>
      <c r="G7639" s="81" t="s">
        <v>309</v>
      </c>
      <c r="H7639" s="81" t="s">
        <v>15147</v>
      </c>
      <c r="I7639" s="81"/>
      <c r="J7639" s="82">
        <v>89.29</v>
      </c>
      <c r="K7639" s="82">
        <v>0</v>
      </c>
      <c r="L7639" s="82">
        <v>1</v>
      </c>
      <c r="M7639" s="82">
        <v>89.29</v>
      </c>
    </row>
    <row r="7640" spans="1:13">
      <c r="A7640" t="str">
        <f t="shared" si="119"/>
        <v>A933715042200092077</v>
      </c>
      <c r="B7640" s="81" t="s">
        <v>15148</v>
      </c>
      <c r="C7640" s="81" t="s">
        <v>15149</v>
      </c>
      <c r="D7640" s="81" t="s">
        <v>15150</v>
      </c>
      <c r="E7640" s="81"/>
      <c r="F7640" s="81" t="s">
        <v>226</v>
      </c>
      <c r="G7640" s="81" t="s">
        <v>309</v>
      </c>
      <c r="H7640" s="81" t="s">
        <v>4061</v>
      </c>
      <c r="I7640" s="81"/>
      <c r="J7640" s="82">
        <v>89.29</v>
      </c>
      <c r="K7640" s="82">
        <v>0</v>
      </c>
      <c r="L7640" s="82">
        <v>8</v>
      </c>
      <c r="M7640" s="82">
        <v>714.32</v>
      </c>
    </row>
    <row r="7641" spans="1:13">
      <c r="A7641" t="str">
        <f t="shared" si="119"/>
        <v>A933715052100048086</v>
      </c>
      <c r="B7641" s="81" t="s">
        <v>15151</v>
      </c>
      <c r="C7641" s="81" t="s">
        <v>15152</v>
      </c>
      <c r="D7641" s="81" t="s">
        <v>15153</v>
      </c>
      <c r="E7641" s="81"/>
      <c r="F7641" s="81" t="s">
        <v>226</v>
      </c>
      <c r="G7641" s="81" t="s">
        <v>309</v>
      </c>
      <c r="H7641" s="81" t="s">
        <v>15154</v>
      </c>
      <c r="I7641" s="81"/>
      <c r="J7641" s="82">
        <v>89.29</v>
      </c>
      <c r="K7641" s="82">
        <v>0</v>
      </c>
      <c r="L7641" s="82">
        <v>0</v>
      </c>
      <c r="M7641" s="82">
        <v>0</v>
      </c>
    </row>
    <row r="7642" spans="1:13">
      <c r="A7642" t="str">
        <f t="shared" si="119"/>
        <v>A933715052200108798</v>
      </c>
      <c r="B7642" s="81" t="s">
        <v>15151</v>
      </c>
      <c r="C7642" s="81" t="s">
        <v>15152</v>
      </c>
      <c r="D7642" s="81" t="s">
        <v>15153</v>
      </c>
      <c r="E7642" s="81"/>
      <c r="F7642" s="81" t="s">
        <v>226</v>
      </c>
      <c r="G7642" s="81" t="s">
        <v>309</v>
      </c>
      <c r="H7642" s="81" t="s">
        <v>15155</v>
      </c>
      <c r="I7642" s="81"/>
      <c r="J7642" s="82">
        <v>89.29</v>
      </c>
      <c r="K7642" s="82">
        <v>0</v>
      </c>
      <c r="L7642" s="82">
        <v>4</v>
      </c>
      <c r="M7642" s="82">
        <v>357.16</v>
      </c>
    </row>
    <row r="7643" spans="1:13">
      <c r="A7643" t="str">
        <f t="shared" si="119"/>
        <v>A933715062100048086</v>
      </c>
      <c r="B7643" s="81" t="s">
        <v>15156</v>
      </c>
      <c r="C7643" s="81" t="s">
        <v>15157</v>
      </c>
      <c r="D7643" s="81" t="s">
        <v>4060</v>
      </c>
      <c r="E7643" s="81"/>
      <c r="F7643" s="81" t="s">
        <v>226</v>
      </c>
      <c r="G7643" s="81" t="s">
        <v>309</v>
      </c>
      <c r="H7643" s="81" t="s">
        <v>15154</v>
      </c>
      <c r="I7643" s="81"/>
      <c r="J7643" s="82">
        <v>89.29</v>
      </c>
      <c r="K7643" s="82">
        <v>0</v>
      </c>
      <c r="L7643" s="82">
        <v>2</v>
      </c>
      <c r="M7643" s="82">
        <v>178.58</v>
      </c>
    </row>
    <row r="7644" spans="1:13">
      <c r="A7644" t="str">
        <f t="shared" si="119"/>
        <v>A933715072100020351</v>
      </c>
      <c r="B7644" s="81" t="s">
        <v>15158</v>
      </c>
      <c r="C7644" s="81" t="s">
        <v>15159</v>
      </c>
      <c r="D7644" s="81" t="s">
        <v>15160</v>
      </c>
      <c r="E7644" s="81"/>
      <c r="F7644" s="81" t="s">
        <v>226</v>
      </c>
      <c r="G7644" s="81" t="s">
        <v>309</v>
      </c>
      <c r="H7644" s="81" t="s">
        <v>15161</v>
      </c>
      <c r="I7644" s="81"/>
      <c r="J7644" s="82">
        <v>89.29</v>
      </c>
      <c r="K7644" s="82">
        <v>0</v>
      </c>
      <c r="L7644" s="82">
        <v>1</v>
      </c>
      <c r="M7644" s="82">
        <v>89.29</v>
      </c>
    </row>
    <row r="7645" spans="1:13">
      <c r="A7645" t="str">
        <f t="shared" si="119"/>
        <v>A806905072200114355</v>
      </c>
      <c r="B7645" s="81" t="s">
        <v>15162</v>
      </c>
      <c r="C7645" s="81" t="s">
        <v>15163</v>
      </c>
      <c r="D7645" s="81" t="s">
        <v>15164</v>
      </c>
      <c r="E7645" s="81"/>
      <c r="F7645" s="81" t="s">
        <v>226</v>
      </c>
      <c r="G7645" s="81" t="s">
        <v>309</v>
      </c>
      <c r="H7645" s="81" t="s">
        <v>15165</v>
      </c>
      <c r="I7645" s="81"/>
      <c r="J7645" s="82">
        <v>89.29</v>
      </c>
      <c r="K7645" s="82">
        <v>0</v>
      </c>
      <c r="L7645" s="82">
        <v>2</v>
      </c>
      <c r="M7645" s="82">
        <v>178.58</v>
      </c>
    </row>
    <row r="7646" spans="1:13">
      <c r="A7646" t="str">
        <f t="shared" si="119"/>
        <v>A806906082200114355</v>
      </c>
      <c r="B7646" s="81" t="s">
        <v>15166</v>
      </c>
      <c r="C7646" s="81" t="s">
        <v>15167</v>
      </c>
      <c r="D7646" s="81" t="s">
        <v>15168</v>
      </c>
      <c r="E7646" s="81"/>
      <c r="F7646" s="81" t="s">
        <v>226</v>
      </c>
      <c r="G7646" s="81" t="s">
        <v>309</v>
      </c>
      <c r="H7646" s="81" t="s">
        <v>15165</v>
      </c>
      <c r="I7646" s="81"/>
      <c r="J7646" s="82">
        <v>82</v>
      </c>
      <c r="K7646" s="82">
        <v>0</v>
      </c>
      <c r="L7646" s="82">
        <v>19</v>
      </c>
      <c r="M7646" s="82">
        <v>1558</v>
      </c>
    </row>
    <row r="7647" spans="1:13">
      <c r="A7647" t="str">
        <f t="shared" si="119"/>
        <v>A806907092200105474</v>
      </c>
      <c r="B7647" s="81" t="s">
        <v>15169</v>
      </c>
      <c r="C7647" s="81" t="s">
        <v>15170</v>
      </c>
      <c r="D7647" s="81" t="s">
        <v>15171</v>
      </c>
      <c r="E7647" s="81"/>
      <c r="F7647" s="81" t="s">
        <v>226</v>
      </c>
      <c r="G7647" s="81" t="s">
        <v>309</v>
      </c>
      <c r="H7647" s="81" t="s">
        <v>15172</v>
      </c>
      <c r="I7647" s="81"/>
      <c r="J7647" s="82">
        <v>78.13</v>
      </c>
      <c r="K7647" s="82">
        <v>0</v>
      </c>
      <c r="L7647" s="82">
        <v>8</v>
      </c>
      <c r="M7647" s="82">
        <v>625.04</v>
      </c>
    </row>
    <row r="7648" spans="1:13">
      <c r="A7648" t="str">
        <f t="shared" si="119"/>
        <v>A80690709</v>
      </c>
      <c r="B7648" s="81" t="s">
        <v>15169</v>
      </c>
      <c r="C7648" s="81" t="s">
        <v>15170</v>
      </c>
      <c r="D7648" s="81" t="s">
        <v>15171</v>
      </c>
      <c r="E7648" s="81"/>
      <c r="F7648" s="81" t="s">
        <v>226</v>
      </c>
      <c r="G7648" s="81" t="s">
        <v>309</v>
      </c>
      <c r="H7648" s="81"/>
      <c r="I7648" s="81"/>
      <c r="J7648" s="82">
        <v>78.13</v>
      </c>
      <c r="K7648" s="82">
        <v>0</v>
      </c>
      <c r="L7648" s="82">
        <v>0</v>
      </c>
      <c r="M7648" s="82">
        <v>0</v>
      </c>
    </row>
    <row r="7649" spans="1:13">
      <c r="A7649" t="str">
        <f t="shared" si="119"/>
        <v>A806908112200114357</v>
      </c>
      <c r="B7649" s="81" t="s">
        <v>15173</v>
      </c>
      <c r="C7649" s="81" t="s">
        <v>15174</v>
      </c>
      <c r="D7649" s="81" t="s">
        <v>15175</v>
      </c>
      <c r="E7649" s="81"/>
      <c r="F7649" s="81" t="s">
        <v>226</v>
      </c>
      <c r="G7649" s="81" t="s">
        <v>309</v>
      </c>
      <c r="H7649" s="81" t="s">
        <v>15176</v>
      </c>
      <c r="I7649" s="81"/>
      <c r="J7649" s="82">
        <v>67.83</v>
      </c>
      <c r="K7649" s="82">
        <v>0</v>
      </c>
      <c r="L7649" s="82">
        <v>3</v>
      </c>
      <c r="M7649" s="82">
        <v>203.49</v>
      </c>
    </row>
    <row r="7650" spans="1:13">
      <c r="A7650" t="str">
        <f t="shared" si="119"/>
        <v>A80690912</v>
      </c>
      <c r="B7650" s="81" t="s">
        <v>15177</v>
      </c>
      <c r="C7650" s="81" t="s">
        <v>15178</v>
      </c>
      <c r="D7650" s="81" t="s">
        <v>15179</v>
      </c>
      <c r="E7650" s="81"/>
      <c r="F7650" s="81" t="s">
        <v>226</v>
      </c>
      <c r="G7650" s="81" t="s">
        <v>309</v>
      </c>
      <c r="H7650" s="81"/>
      <c r="I7650" s="81"/>
      <c r="J7650" s="82">
        <v>89.29</v>
      </c>
      <c r="K7650" s="82">
        <v>0</v>
      </c>
      <c r="L7650" s="82">
        <v>-1</v>
      </c>
      <c r="M7650" s="82">
        <v>-89.29</v>
      </c>
    </row>
    <row r="7651" spans="1:13">
      <c r="A7651" t="str">
        <f t="shared" si="119"/>
        <v>A806909122200087436</v>
      </c>
      <c r="B7651" s="81" t="s">
        <v>15177</v>
      </c>
      <c r="C7651" s="81" t="s">
        <v>15178</v>
      </c>
      <c r="D7651" s="81" t="s">
        <v>15179</v>
      </c>
      <c r="E7651" s="81"/>
      <c r="F7651" s="81" t="s">
        <v>226</v>
      </c>
      <c r="G7651" s="81" t="s">
        <v>309</v>
      </c>
      <c r="H7651" s="81" t="s">
        <v>15180</v>
      </c>
      <c r="I7651" s="81"/>
      <c r="J7651" s="82">
        <v>89.29</v>
      </c>
      <c r="K7651" s="82">
        <v>0</v>
      </c>
      <c r="L7651" s="82">
        <v>8</v>
      </c>
      <c r="M7651" s="82">
        <v>714.32</v>
      </c>
    </row>
    <row r="7652" spans="1:13">
      <c r="A7652" t="str">
        <f t="shared" si="119"/>
        <v>A806909121301151370</v>
      </c>
      <c r="B7652" s="81" t="s">
        <v>15177</v>
      </c>
      <c r="C7652" s="81" t="s">
        <v>15178</v>
      </c>
      <c r="D7652" s="81" t="s">
        <v>15179</v>
      </c>
      <c r="E7652" s="81"/>
      <c r="F7652" s="81" t="s">
        <v>226</v>
      </c>
      <c r="G7652" s="81" t="s">
        <v>309</v>
      </c>
      <c r="H7652" s="81" t="s">
        <v>15181</v>
      </c>
      <c r="I7652" s="81"/>
      <c r="J7652" s="82">
        <v>89.29</v>
      </c>
      <c r="K7652" s="82">
        <v>0</v>
      </c>
      <c r="L7652" s="82">
        <v>2</v>
      </c>
      <c r="M7652" s="82">
        <v>178.58</v>
      </c>
    </row>
    <row r="7653" spans="1:13">
      <c r="A7653" t="str">
        <f t="shared" si="119"/>
        <v>A806909121206021510</v>
      </c>
      <c r="B7653" s="81" t="s">
        <v>15177</v>
      </c>
      <c r="C7653" s="81" t="s">
        <v>15178</v>
      </c>
      <c r="D7653" s="81" t="s">
        <v>15179</v>
      </c>
      <c r="E7653" s="81"/>
      <c r="F7653" s="81" t="s">
        <v>226</v>
      </c>
      <c r="G7653" s="81" t="s">
        <v>309</v>
      </c>
      <c r="H7653" s="81" t="s">
        <v>15182</v>
      </c>
      <c r="I7653" s="81"/>
      <c r="J7653" s="82">
        <v>89.29</v>
      </c>
      <c r="K7653" s="82">
        <v>0</v>
      </c>
      <c r="L7653" s="82">
        <v>1</v>
      </c>
      <c r="M7653" s="82">
        <v>89.29</v>
      </c>
    </row>
    <row r="7654" spans="1:13">
      <c r="A7654" t="str">
        <f t="shared" si="119"/>
        <v>A80690912KAI12513</v>
      </c>
      <c r="B7654" s="81" t="s">
        <v>15177</v>
      </c>
      <c r="C7654" s="81" t="s">
        <v>15178</v>
      </c>
      <c r="D7654" s="81" t="s">
        <v>15179</v>
      </c>
      <c r="E7654" s="81"/>
      <c r="F7654" s="81" t="s">
        <v>226</v>
      </c>
      <c r="G7654" s="81" t="s">
        <v>309</v>
      </c>
      <c r="H7654" s="81" t="s">
        <v>15183</v>
      </c>
      <c r="I7654" s="81"/>
      <c r="J7654" s="82">
        <v>89.29</v>
      </c>
      <c r="K7654" s="82">
        <v>0</v>
      </c>
      <c r="L7654" s="82">
        <v>0</v>
      </c>
      <c r="M7654" s="82">
        <v>0</v>
      </c>
    </row>
    <row r="7655" spans="1:13">
      <c r="A7655" t="str">
        <f t="shared" si="119"/>
        <v>A806910132200087437</v>
      </c>
      <c r="B7655" s="81" t="s">
        <v>15184</v>
      </c>
      <c r="C7655" s="81" t="s">
        <v>15185</v>
      </c>
      <c r="D7655" s="81" t="s">
        <v>15186</v>
      </c>
      <c r="E7655" s="81"/>
      <c r="F7655" s="81" t="s">
        <v>226</v>
      </c>
      <c r="G7655" s="81" t="s">
        <v>309</v>
      </c>
      <c r="H7655" s="81" t="s">
        <v>15187</v>
      </c>
      <c r="I7655" s="81"/>
      <c r="J7655" s="82">
        <v>89.29</v>
      </c>
      <c r="K7655" s="82">
        <v>0</v>
      </c>
      <c r="L7655" s="82">
        <v>6</v>
      </c>
      <c r="M7655" s="82">
        <v>535.74</v>
      </c>
    </row>
    <row r="7656" spans="1:13">
      <c r="A7656" t="str">
        <f t="shared" si="119"/>
        <v>AZT 1889.5648761</v>
      </c>
      <c r="B7656" s="81" t="s">
        <v>15188</v>
      </c>
      <c r="C7656" s="81" t="s">
        <v>15189</v>
      </c>
      <c r="D7656" s="81" t="s">
        <v>15190</v>
      </c>
      <c r="E7656" s="81"/>
      <c r="F7656" s="81" t="s">
        <v>226</v>
      </c>
      <c r="G7656" s="81" t="s">
        <v>309</v>
      </c>
      <c r="H7656" s="81" t="s">
        <v>15191</v>
      </c>
      <c r="I7656" s="81"/>
      <c r="J7656" s="82">
        <v>78.569999999999993</v>
      </c>
      <c r="K7656" s="82">
        <v>0</v>
      </c>
      <c r="L7656" s="82">
        <v>3</v>
      </c>
      <c r="M7656" s="82">
        <v>235.71</v>
      </c>
    </row>
    <row r="7657" spans="1:13">
      <c r="A7657" t="str">
        <f t="shared" si="119"/>
        <v>AZT 1889.51001130056</v>
      </c>
      <c r="B7657" s="81" t="s">
        <v>15188</v>
      </c>
      <c r="C7657" s="81" t="s">
        <v>15189</v>
      </c>
      <c r="D7657" s="81" t="s">
        <v>15190</v>
      </c>
      <c r="E7657" s="81"/>
      <c r="F7657" s="81" t="s">
        <v>226</v>
      </c>
      <c r="G7657" s="81" t="s">
        <v>309</v>
      </c>
      <c r="H7657" s="81" t="s">
        <v>15192</v>
      </c>
      <c r="I7657" s="81"/>
      <c r="J7657" s="82">
        <v>78.569999999999993</v>
      </c>
      <c r="K7657" s="82">
        <v>0</v>
      </c>
      <c r="L7657" s="82">
        <v>0</v>
      </c>
      <c r="M7657" s="82">
        <v>0</v>
      </c>
    </row>
    <row r="7658" spans="1:13">
      <c r="A7658" t="str">
        <f t="shared" si="119"/>
        <v>AZT 1889.51001130043</v>
      </c>
      <c r="B7658" s="81" t="s">
        <v>15188</v>
      </c>
      <c r="C7658" s="81" t="s">
        <v>15189</v>
      </c>
      <c r="D7658" s="81" t="s">
        <v>15190</v>
      </c>
      <c r="E7658" s="81"/>
      <c r="F7658" s="81" t="s">
        <v>226</v>
      </c>
      <c r="G7658" s="81" t="s">
        <v>309</v>
      </c>
      <c r="H7658" s="81" t="s">
        <v>15193</v>
      </c>
      <c r="I7658" s="81"/>
      <c r="J7658" s="82">
        <v>78.569999999999993</v>
      </c>
      <c r="K7658" s="82">
        <v>0</v>
      </c>
      <c r="L7658" s="82">
        <v>0</v>
      </c>
      <c r="M7658" s="82">
        <v>0</v>
      </c>
    </row>
    <row r="7659" spans="1:13">
      <c r="A7659" t="str">
        <f t="shared" si="119"/>
        <v>AZT 1889.6648761</v>
      </c>
      <c r="B7659" s="81" t="s">
        <v>15194</v>
      </c>
      <c r="C7659" s="81" t="s">
        <v>15189</v>
      </c>
      <c r="D7659" s="81" t="s">
        <v>15195</v>
      </c>
      <c r="E7659" s="81"/>
      <c r="F7659" s="81" t="s">
        <v>226</v>
      </c>
      <c r="G7659" s="81" t="s">
        <v>309</v>
      </c>
      <c r="H7659" s="81" t="s">
        <v>15191</v>
      </c>
      <c r="I7659" s="81"/>
      <c r="J7659" s="82">
        <v>78.569999999999993</v>
      </c>
      <c r="K7659" s="82">
        <v>0</v>
      </c>
      <c r="L7659" s="82">
        <v>0</v>
      </c>
      <c r="M7659" s="82">
        <v>0</v>
      </c>
    </row>
    <row r="7660" spans="1:13">
      <c r="A7660" t="str">
        <f t="shared" si="119"/>
        <v>AZT 1889.61009030633</v>
      </c>
      <c r="B7660" s="81" t="s">
        <v>15194</v>
      </c>
      <c r="C7660" s="81" t="s">
        <v>15189</v>
      </c>
      <c r="D7660" s="81" t="s">
        <v>15195</v>
      </c>
      <c r="E7660" s="81"/>
      <c r="F7660" s="81" t="s">
        <v>226</v>
      </c>
      <c r="G7660" s="81" t="s">
        <v>309</v>
      </c>
      <c r="H7660" s="81" t="s">
        <v>15196</v>
      </c>
      <c r="I7660" s="81"/>
      <c r="J7660" s="82">
        <v>78.569999999999993</v>
      </c>
      <c r="K7660" s="82">
        <v>0</v>
      </c>
      <c r="L7660" s="82">
        <v>1</v>
      </c>
      <c r="M7660" s="82">
        <v>78.569999999999993</v>
      </c>
    </row>
    <row r="7661" spans="1:13">
      <c r="A7661" t="str">
        <f t="shared" si="119"/>
        <v>AZT 1889.7648761</v>
      </c>
      <c r="B7661" s="81" t="s">
        <v>15197</v>
      </c>
      <c r="C7661" s="81" t="s">
        <v>15189</v>
      </c>
      <c r="D7661" s="81" t="s">
        <v>15198</v>
      </c>
      <c r="E7661" s="81"/>
      <c r="F7661" s="81" t="s">
        <v>226</v>
      </c>
      <c r="G7661" s="81" t="s">
        <v>309</v>
      </c>
      <c r="H7661" s="81" t="s">
        <v>15191</v>
      </c>
      <c r="I7661" s="81"/>
      <c r="J7661" s="82">
        <v>78.569999999999993</v>
      </c>
      <c r="K7661" s="82">
        <v>0</v>
      </c>
      <c r="L7661" s="82">
        <v>6</v>
      </c>
      <c r="M7661" s="82">
        <v>471.42</v>
      </c>
    </row>
    <row r="7662" spans="1:13">
      <c r="A7662" t="str">
        <f t="shared" si="119"/>
        <v>AZT 1889.71008140322</v>
      </c>
      <c r="B7662" s="81" t="s">
        <v>15197</v>
      </c>
      <c r="C7662" s="81" t="s">
        <v>15189</v>
      </c>
      <c r="D7662" s="81" t="s">
        <v>15198</v>
      </c>
      <c r="E7662" s="81"/>
      <c r="F7662" s="81" t="s">
        <v>226</v>
      </c>
      <c r="G7662" s="81" t="s">
        <v>309</v>
      </c>
      <c r="H7662" s="81" t="s">
        <v>15199</v>
      </c>
      <c r="I7662" s="81"/>
      <c r="J7662" s="82">
        <v>78.569999999999993</v>
      </c>
      <c r="K7662" s="82">
        <v>0</v>
      </c>
      <c r="L7662" s="82">
        <v>0</v>
      </c>
      <c r="M7662" s="82">
        <v>0</v>
      </c>
    </row>
    <row r="7663" spans="1:13">
      <c r="A7663" t="str">
        <f t="shared" si="119"/>
        <v>AZT 1890.101408160010</v>
      </c>
      <c r="B7663" s="81" t="s">
        <v>15200</v>
      </c>
      <c r="C7663" s="81" t="s">
        <v>15201</v>
      </c>
      <c r="D7663" s="81" t="s">
        <v>15202</v>
      </c>
      <c r="E7663" s="81"/>
      <c r="F7663" s="81" t="s">
        <v>226</v>
      </c>
      <c r="G7663" s="81" t="s">
        <v>309</v>
      </c>
      <c r="H7663" s="81" t="s">
        <v>15203</v>
      </c>
      <c r="I7663" s="81"/>
      <c r="J7663" s="82">
        <v>78.569999999999993</v>
      </c>
      <c r="K7663" s="82">
        <v>0</v>
      </c>
      <c r="L7663" s="82">
        <v>1</v>
      </c>
      <c r="M7663" s="82">
        <v>78.569999999999993</v>
      </c>
    </row>
    <row r="7664" spans="1:13">
      <c r="A7664" t="str">
        <f t="shared" si="119"/>
        <v>AZT 1890.81408160010</v>
      </c>
      <c r="B7664" s="81" t="s">
        <v>15204</v>
      </c>
      <c r="C7664" s="81" t="s">
        <v>15201</v>
      </c>
      <c r="D7664" s="81" t="s">
        <v>15205</v>
      </c>
      <c r="E7664" s="81"/>
      <c r="F7664" s="81" t="s">
        <v>226</v>
      </c>
      <c r="G7664" s="81" t="s">
        <v>309</v>
      </c>
      <c r="H7664" s="81" t="s">
        <v>15203</v>
      </c>
      <c r="I7664" s="81"/>
      <c r="J7664" s="82">
        <v>78.569999999999993</v>
      </c>
      <c r="K7664" s="82">
        <v>0</v>
      </c>
      <c r="L7664" s="82">
        <v>2</v>
      </c>
      <c r="M7664" s="82">
        <v>157.13999999999999</v>
      </c>
    </row>
    <row r="7665" spans="1:13">
      <c r="A7665" t="str">
        <f t="shared" si="119"/>
        <v>TI-138.1051501300840</v>
      </c>
      <c r="B7665" s="81" t="s">
        <v>15206</v>
      </c>
      <c r="C7665" s="81" t="s">
        <v>15207</v>
      </c>
      <c r="D7665" s="81" t="s">
        <v>15208</v>
      </c>
      <c r="E7665" s="81"/>
      <c r="F7665" s="81" t="s">
        <v>226</v>
      </c>
      <c r="G7665" s="81" t="s">
        <v>309</v>
      </c>
      <c r="H7665" s="81" t="s">
        <v>15209</v>
      </c>
      <c r="I7665" s="81"/>
      <c r="J7665" s="82">
        <v>67.86</v>
      </c>
      <c r="K7665" s="82">
        <v>0</v>
      </c>
      <c r="L7665" s="82">
        <v>3</v>
      </c>
      <c r="M7665" s="82">
        <v>203.58</v>
      </c>
    </row>
    <row r="7666" spans="1:13">
      <c r="A7666" t="str">
        <f t="shared" si="119"/>
        <v>TI-138.1081205070442</v>
      </c>
      <c r="B7666" s="81" t="s">
        <v>15210</v>
      </c>
      <c r="C7666" s="81" t="s">
        <v>15211</v>
      </c>
      <c r="D7666" s="81" t="s">
        <v>15212</v>
      </c>
      <c r="E7666" s="81"/>
      <c r="F7666" s="81" t="s">
        <v>226</v>
      </c>
      <c r="G7666" s="81" t="s">
        <v>309</v>
      </c>
      <c r="H7666" s="81" t="s">
        <v>15213</v>
      </c>
      <c r="I7666" s="81"/>
      <c r="J7666" s="82">
        <v>71.430000000000007</v>
      </c>
      <c r="K7666" s="82">
        <v>0</v>
      </c>
      <c r="L7666" s="82">
        <v>4</v>
      </c>
      <c r="M7666" s="82">
        <v>285.72000000000003</v>
      </c>
    </row>
    <row r="7667" spans="1:13">
      <c r="A7667" t="str">
        <f t="shared" si="119"/>
        <v>TI-702.306</v>
      </c>
      <c r="B7667" s="81" t="s">
        <v>15214</v>
      </c>
      <c r="C7667" s="81" t="s">
        <v>15215</v>
      </c>
      <c r="D7667" s="81" t="s">
        <v>15216</v>
      </c>
      <c r="E7667" s="81"/>
      <c r="F7667" s="81" t="s">
        <v>226</v>
      </c>
      <c r="G7667" s="81" t="s">
        <v>309</v>
      </c>
      <c r="H7667" s="81"/>
      <c r="I7667" s="81"/>
      <c r="J7667" s="82">
        <v>2.59</v>
      </c>
      <c r="K7667" s="82">
        <v>0</v>
      </c>
      <c r="L7667" s="82">
        <v>-2</v>
      </c>
      <c r="M7667" s="82">
        <v>-5.18</v>
      </c>
    </row>
    <row r="7668" spans="1:13">
      <c r="A7668" t="str">
        <f t="shared" si="119"/>
        <v>TI-702.30620G32773</v>
      </c>
      <c r="B7668" s="81" t="s">
        <v>15214</v>
      </c>
      <c r="C7668" s="81" t="s">
        <v>15215</v>
      </c>
      <c r="D7668" s="81" t="s">
        <v>15216</v>
      </c>
      <c r="E7668" s="81"/>
      <c r="F7668" s="81" t="s">
        <v>226</v>
      </c>
      <c r="G7668" s="81" t="s">
        <v>309</v>
      </c>
      <c r="H7668" s="81" t="s">
        <v>4615</v>
      </c>
      <c r="I7668" s="81"/>
      <c r="J7668" s="82">
        <v>2.59</v>
      </c>
      <c r="K7668" s="82">
        <v>0</v>
      </c>
      <c r="L7668" s="82">
        <v>36</v>
      </c>
      <c r="M7668" s="82">
        <v>93.24</v>
      </c>
    </row>
    <row r="7669" spans="1:13">
      <c r="A7669" t="str">
        <f t="shared" si="119"/>
        <v>TI-702.30720G32774</v>
      </c>
      <c r="B7669" s="81" t="s">
        <v>15217</v>
      </c>
      <c r="C7669" s="81" t="s">
        <v>15218</v>
      </c>
      <c r="D7669" s="81" t="s">
        <v>15219</v>
      </c>
      <c r="E7669" s="81"/>
      <c r="F7669" s="81" t="s">
        <v>226</v>
      </c>
      <c r="G7669" s="81" t="s">
        <v>309</v>
      </c>
      <c r="H7669" s="81" t="s">
        <v>4618</v>
      </c>
      <c r="I7669" s="81"/>
      <c r="J7669" s="82">
        <v>2.2400000000000002</v>
      </c>
      <c r="K7669" s="82">
        <v>0</v>
      </c>
      <c r="L7669" s="82">
        <v>68</v>
      </c>
      <c r="M7669" s="82">
        <v>152.32</v>
      </c>
    </row>
    <row r="7670" spans="1:13">
      <c r="A7670" t="str">
        <f t="shared" si="119"/>
        <v>TI-702.30820G06545</v>
      </c>
      <c r="B7670" s="81" t="s">
        <v>15220</v>
      </c>
      <c r="C7670" s="81" t="s">
        <v>15221</v>
      </c>
      <c r="D7670" s="81" t="s">
        <v>15222</v>
      </c>
      <c r="E7670" s="81"/>
      <c r="F7670" s="81" t="s">
        <v>226</v>
      </c>
      <c r="G7670" s="81" t="s">
        <v>309</v>
      </c>
      <c r="H7670" s="81" t="s">
        <v>4621</v>
      </c>
      <c r="I7670" s="81"/>
      <c r="J7670" s="82">
        <v>2.2000000000000002</v>
      </c>
      <c r="K7670" s="82">
        <v>0</v>
      </c>
      <c r="L7670" s="82">
        <v>11</v>
      </c>
      <c r="M7670" s="82">
        <v>24.2</v>
      </c>
    </row>
    <row r="7671" spans="1:13">
      <c r="A7671" t="str">
        <f t="shared" si="119"/>
        <v>TI-702.30819G11509</v>
      </c>
      <c r="B7671" s="81" t="s">
        <v>15220</v>
      </c>
      <c r="C7671" s="81" t="s">
        <v>15221</v>
      </c>
      <c r="D7671" s="81" t="s">
        <v>15222</v>
      </c>
      <c r="E7671" s="81"/>
      <c r="F7671" s="81" t="s">
        <v>226</v>
      </c>
      <c r="G7671" s="81" t="s">
        <v>309</v>
      </c>
      <c r="H7671" s="81" t="s">
        <v>15223</v>
      </c>
      <c r="I7671" s="81"/>
      <c r="J7671" s="82">
        <v>2.2000000000000002</v>
      </c>
      <c r="K7671" s="82">
        <v>0</v>
      </c>
      <c r="L7671" s="82">
        <v>0</v>
      </c>
      <c r="M7671" s="82">
        <v>0</v>
      </c>
    </row>
    <row r="7672" spans="1:13">
      <c r="A7672" t="str">
        <f t="shared" si="119"/>
        <v>TI-702.3092200028996</v>
      </c>
      <c r="B7672" s="81" t="s">
        <v>15224</v>
      </c>
      <c r="C7672" s="81" t="s">
        <v>15225</v>
      </c>
      <c r="D7672" s="81" t="s">
        <v>4623</v>
      </c>
      <c r="E7672" s="81"/>
      <c r="F7672" s="81" t="s">
        <v>226</v>
      </c>
      <c r="G7672" s="81" t="s">
        <v>309</v>
      </c>
      <c r="H7672" s="81" t="s">
        <v>4624</v>
      </c>
      <c r="I7672" s="81"/>
      <c r="J7672" s="82">
        <v>2.68</v>
      </c>
      <c r="K7672" s="82">
        <v>0</v>
      </c>
      <c r="L7672" s="82">
        <v>2</v>
      </c>
      <c r="M7672" s="82">
        <v>5.36</v>
      </c>
    </row>
    <row r="7673" spans="1:13">
      <c r="A7673" t="str">
        <f t="shared" si="119"/>
        <v>TI-702.3102200073157</v>
      </c>
      <c r="B7673" s="81" t="s">
        <v>15226</v>
      </c>
      <c r="C7673" s="81" t="s">
        <v>15227</v>
      </c>
      <c r="D7673" s="81" t="s">
        <v>15228</v>
      </c>
      <c r="E7673" s="81"/>
      <c r="F7673" s="81" t="s">
        <v>226</v>
      </c>
      <c r="G7673" s="81" t="s">
        <v>309</v>
      </c>
      <c r="H7673" s="81" t="s">
        <v>4627</v>
      </c>
      <c r="I7673" s="81"/>
      <c r="J7673" s="82">
        <v>3.47</v>
      </c>
      <c r="K7673" s="82">
        <v>0</v>
      </c>
      <c r="L7673" s="82">
        <v>0</v>
      </c>
      <c r="M7673" s="82">
        <v>0</v>
      </c>
    </row>
    <row r="7674" spans="1:13">
      <c r="A7674" t="str">
        <f t="shared" si="119"/>
        <v>AZT 16531312100400</v>
      </c>
      <c r="B7674" s="81" t="s">
        <v>15229</v>
      </c>
      <c r="C7674" s="81" t="s">
        <v>15230</v>
      </c>
      <c r="D7674" s="81" t="s">
        <v>15231</v>
      </c>
      <c r="E7674" s="81"/>
      <c r="F7674" s="81" t="s">
        <v>226</v>
      </c>
      <c r="G7674" s="81" t="s">
        <v>309</v>
      </c>
      <c r="H7674" s="81" t="s">
        <v>15232</v>
      </c>
      <c r="I7674" s="81"/>
      <c r="J7674" s="82">
        <v>2.68</v>
      </c>
      <c r="K7674" s="82">
        <v>0</v>
      </c>
      <c r="L7674" s="82">
        <v>3</v>
      </c>
      <c r="M7674" s="82">
        <v>8.0399999999999991</v>
      </c>
    </row>
    <row r="7675" spans="1:13">
      <c r="A7675" t="str">
        <f t="shared" si="119"/>
        <v>AZT 1654140309048</v>
      </c>
      <c r="B7675" s="81" t="s">
        <v>15233</v>
      </c>
      <c r="C7675" s="81" t="s">
        <v>15230</v>
      </c>
      <c r="D7675" s="81" t="s">
        <v>15234</v>
      </c>
      <c r="E7675" s="81"/>
      <c r="F7675" s="81" t="s">
        <v>226</v>
      </c>
      <c r="G7675" s="81" t="s">
        <v>309</v>
      </c>
      <c r="H7675" s="81" t="s">
        <v>15235</v>
      </c>
      <c r="I7675" s="81"/>
      <c r="J7675" s="82">
        <v>77.37</v>
      </c>
      <c r="K7675" s="82">
        <v>0</v>
      </c>
      <c r="L7675" s="82">
        <v>6</v>
      </c>
      <c r="M7675" s="82">
        <v>464.22</v>
      </c>
    </row>
    <row r="7676" spans="1:13">
      <c r="A7676" t="str">
        <f t="shared" si="119"/>
        <v>AZT 165514021112740</v>
      </c>
      <c r="B7676" s="81" t="s">
        <v>15236</v>
      </c>
      <c r="C7676" s="81" t="s">
        <v>15230</v>
      </c>
      <c r="D7676" s="81" t="s">
        <v>15237</v>
      </c>
      <c r="E7676" s="81"/>
      <c r="F7676" s="81" t="s">
        <v>226</v>
      </c>
      <c r="G7676" s="81" t="s">
        <v>309</v>
      </c>
      <c r="H7676" s="81" t="s">
        <v>15238</v>
      </c>
      <c r="I7676" s="81"/>
      <c r="J7676" s="82">
        <v>76.180000000000007</v>
      </c>
      <c r="K7676" s="82">
        <v>0</v>
      </c>
      <c r="L7676" s="82">
        <v>12</v>
      </c>
      <c r="M7676" s="82">
        <v>914.16</v>
      </c>
    </row>
    <row r="7677" spans="1:13">
      <c r="A7677" t="str">
        <f t="shared" si="119"/>
        <v>AZT 16501403290090</v>
      </c>
      <c r="B7677" s="81" t="s">
        <v>15239</v>
      </c>
      <c r="C7677" s="81" t="s">
        <v>15240</v>
      </c>
      <c r="D7677" s="81" t="s">
        <v>15234</v>
      </c>
      <c r="E7677" s="81"/>
      <c r="F7677" s="81" t="s">
        <v>226</v>
      </c>
      <c r="G7677" s="81" t="s">
        <v>309</v>
      </c>
      <c r="H7677" s="81" t="s">
        <v>15241</v>
      </c>
      <c r="I7677" s="81"/>
      <c r="J7677" s="82">
        <v>75.760000000000005</v>
      </c>
      <c r="K7677" s="82">
        <v>0</v>
      </c>
      <c r="L7677" s="82">
        <v>16</v>
      </c>
      <c r="M7677" s="82">
        <v>1212.1600000000001</v>
      </c>
    </row>
    <row r="7678" spans="1:13">
      <c r="A7678" t="str">
        <f t="shared" si="119"/>
        <v>AZT 1650190704095</v>
      </c>
      <c r="B7678" s="81" t="s">
        <v>15239</v>
      </c>
      <c r="C7678" s="81" t="s">
        <v>15240</v>
      </c>
      <c r="D7678" s="81" t="s">
        <v>15234</v>
      </c>
      <c r="E7678" s="81"/>
      <c r="F7678" s="81" t="s">
        <v>226</v>
      </c>
      <c r="G7678" s="81" t="s">
        <v>309</v>
      </c>
      <c r="H7678" s="81" t="s">
        <v>5090</v>
      </c>
      <c r="I7678" s="81"/>
      <c r="J7678" s="82">
        <v>75.760000000000005</v>
      </c>
      <c r="K7678" s="82">
        <v>0</v>
      </c>
      <c r="L7678" s="82">
        <v>3</v>
      </c>
      <c r="M7678" s="82">
        <v>227.28</v>
      </c>
    </row>
    <row r="7679" spans="1:13">
      <c r="A7679" t="str">
        <f t="shared" si="119"/>
        <v>AZT 16561403290150</v>
      </c>
      <c r="B7679" s="81" t="s">
        <v>15242</v>
      </c>
      <c r="C7679" s="81" t="s">
        <v>15240</v>
      </c>
      <c r="D7679" s="81" t="s">
        <v>15243</v>
      </c>
      <c r="E7679" s="81"/>
      <c r="F7679" s="81" t="s">
        <v>226</v>
      </c>
      <c r="G7679" s="81" t="s">
        <v>309</v>
      </c>
      <c r="H7679" s="81" t="s">
        <v>15244</v>
      </c>
      <c r="I7679" s="81"/>
      <c r="J7679" s="82">
        <v>74.2</v>
      </c>
      <c r="K7679" s="82">
        <v>0</v>
      </c>
      <c r="L7679" s="82">
        <v>6</v>
      </c>
      <c r="M7679" s="82">
        <v>445.2</v>
      </c>
    </row>
    <row r="7680" spans="1:13">
      <c r="A7680" t="str">
        <f t="shared" si="119"/>
        <v>AZT 16561403290090</v>
      </c>
      <c r="B7680" s="81" t="s">
        <v>15242</v>
      </c>
      <c r="C7680" s="81" t="s">
        <v>15240</v>
      </c>
      <c r="D7680" s="81" t="s">
        <v>15243</v>
      </c>
      <c r="E7680" s="81"/>
      <c r="F7680" s="81" t="s">
        <v>226</v>
      </c>
      <c r="G7680" s="81" t="s">
        <v>309</v>
      </c>
      <c r="H7680" s="81" t="s">
        <v>15241</v>
      </c>
      <c r="I7680" s="81"/>
      <c r="J7680" s="82">
        <v>74.2</v>
      </c>
      <c r="K7680" s="82">
        <v>0</v>
      </c>
      <c r="L7680" s="82">
        <v>0</v>
      </c>
      <c r="M7680" s="82">
        <v>0</v>
      </c>
    </row>
    <row r="7681" spans="1:13">
      <c r="A7681" t="str">
        <f t="shared" si="119"/>
        <v>AZT 16561312290470</v>
      </c>
      <c r="B7681" s="81" t="s">
        <v>15242</v>
      </c>
      <c r="C7681" s="81" t="s">
        <v>15240</v>
      </c>
      <c r="D7681" s="81" t="s">
        <v>15243</v>
      </c>
      <c r="E7681" s="81"/>
      <c r="F7681" s="81" t="s">
        <v>226</v>
      </c>
      <c r="G7681" s="81" t="s">
        <v>309</v>
      </c>
      <c r="H7681" s="81" t="s">
        <v>15245</v>
      </c>
      <c r="I7681" s="81"/>
      <c r="J7681" s="82">
        <v>74.2</v>
      </c>
      <c r="K7681" s="82">
        <v>0</v>
      </c>
      <c r="L7681" s="82">
        <v>2</v>
      </c>
      <c r="M7681" s="82">
        <v>148.4</v>
      </c>
    </row>
    <row r="7682" spans="1:13">
      <c r="A7682" t="str">
        <f t="shared" si="119"/>
        <v>AZT 49691501161110</v>
      </c>
      <c r="B7682" s="81" t="s">
        <v>15246</v>
      </c>
      <c r="C7682" s="81" t="s">
        <v>15247</v>
      </c>
      <c r="D7682" s="81" t="s">
        <v>5089</v>
      </c>
      <c r="E7682" s="81"/>
      <c r="F7682" s="81" t="s">
        <v>226</v>
      </c>
      <c r="G7682" s="81" t="s">
        <v>309</v>
      </c>
      <c r="H7682" s="81" t="s">
        <v>15248</v>
      </c>
      <c r="I7682" s="81"/>
      <c r="J7682" s="82">
        <v>74.2</v>
      </c>
      <c r="K7682" s="82">
        <v>0</v>
      </c>
      <c r="L7682" s="82">
        <v>10</v>
      </c>
      <c r="M7682" s="82">
        <v>742</v>
      </c>
    </row>
    <row r="7683" spans="1:13">
      <c r="A7683" t="str">
        <f t="shared" ref="A7683:A7746" si="120">CONCATENATE(B7683,H7683)</f>
        <v>TI-727.208A7139</v>
      </c>
      <c r="B7683" s="81" t="s">
        <v>15249</v>
      </c>
      <c r="C7683" s="81" t="s">
        <v>15250</v>
      </c>
      <c r="D7683" s="81" t="s">
        <v>15251</v>
      </c>
      <c r="E7683" s="81"/>
      <c r="F7683" s="81" t="s">
        <v>226</v>
      </c>
      <c r="G7683" s="81" t="s">
        <v>309</v>
      </c>
      <c r="H7683" s="81" t="s">
        <v>15252</v>
      </c>
      <c r="I7683" s="81"/>
      <c r="J7683" s="82">
        <v>89.29</v>
      </c>
      <c r="K7683" s="82">
        <v>0</v>
      </c>
      <c r="L7683" s="82">
        <v>1</v>
      </c>
      <c r="M7683" s="82">
        <v>89.29</v>
      </c>
    </row>
    <row r="7684" spans="1:13">
      <c r="A7684" t="str">
        <f t="shared" si="120"/>
        <v>TI-727.210A3236</v>
      </c>
      <c r="B7684" s="81" t="s">
        <v>15253</v>
      </c>
      <c r="C7684" s="81" t="s">
        <v>15254</v>
      </c>
      <c r="D7684" s="81" t="s">
        <v>15255</v>
      </c>
      <c r="E7684" s="81"/>
      <c r="F7684" s="81" t="s">
        <v>226</v>
      </c>
      <c r="G7684" s="81" t="s">
        <v>309</v>
      </c>
      <c r="H7684" s="81" t="s">
        <v>15256</v>
      </c>
      <c r="I7684" s="81"/>
      <c r="J7684" s="82">
        <v>44.65</v>
      </c>
      <c r="K7684" s="82">
        <v>0</v>
      </c>
      <c r="L7684" s="82">
        <v>0</v>
      </c>
      <c r="M7684" s="82">
        <v>0</v>
      </c>
    </row>
    <row r="7685" spans="1:13">
      <c r="A7685" t="str">
        <f t="shared" si="120"/>
        <v>010612007C190106104</v>
      </c>
      <c r="B7685" s="81" t="s">
        <v>15257</v>
      </c>
      <c r="C7685" s="81" t="s">
        <v>15258</v>
      </c>
      <c r="D7685" s="81" t="s">
        <v>15259</v>
      </c>
      <c r="E7685" s="81"/>
      <c r="F7685" s="81" t="s">
        <v>226</v>
      </c>
      <c r="G7685" s="81" t="s">
        <v>309</v>
      </c>
      <c r="H7685" s="81" t="s">
        <v>15260</v>
      </c>
      <c r="I7685" s="81"/>
      <c r="J7685" s="82">
        <v>52.82</v>
      </c>
      <c r="K7685" s="82">
        <v>0</v>
      </c>
      <c r="L7685" s="82">
        <v>2</v>
      </c>
      <c r="M7685" s="82">
        <v>105.64</v>
      </c>
    </row>
    <row r="7686" spans="1:13">
      <c r="A7686" t="str">
        <f t="shared" si="120"/>
        <v>010612009</v>
      </c>
      <c r="B7686" s="81" t="s">
        <v>15261</v>
      </c>
      <c r="C7686" s="81" t="s">
        <v>15262</v>
      </c>
      <c r="D7686" s="81" t="s">
        <v>15263</v>
      </c>
      <c r="E7686" s="81"/>
      <c r="F7686" s="81" t="s">
        <v>226</v>
      </c>
      <c r="G7686" s="81" t="s">
        <v>309</v>
      </c>
      <c r="H7686" s="81"/>
      <c r="I7686" s="81"/>
      <c r="J7686" s="82">
        <v>39.26</v>
      </c>
      <c r="K7686" s="82">
        <v>0</v>
      </c>
      <c r="L7686" s="82">
        <v>1</v>
      </c>
      <c r="M7686" s="82">
        <v>39.26</v>
      </c>
    </row>
    <row r="7687" spans="1:13">
      <c r="A7687" t="str">
        <f t="shared" si="120"/>
        <v>010612009B2200491</v>
      </c>
      <c r="B7687" s="81" t="s">
        <v>15261</v>
      </c>
      <c r="C7687" s="81" t="s">
        <v>15262</v>
      </c>
      <c r="D7687" s="81" t="s">
        <v>15263</v>
      </c>
      <c r="E7687" s="81"/>
      <c r="F7687" s="81" t="s">
        <v>226</v>
      </c>
      <c r="G7687" s="81" t="s">
        <v>309</v>
      </c>
      <c r="H7687" s="81" t="s">
        <v>15264</v>
      </c>
      <c r="I7687" s="81"/>
      <c r="J7687" s="82">
        <v>39.26</v>
      </c>
      <c r="K7687" s="82">
        <v>0</v>
      </c>
      <c r="L7687" s="82">
        <v>2</v>
      </c>
      <c r="M7687" s="82">
        <v>78.52</v>
      </c>
    </row>
    <row r="7688" spans="1:13">
      <c r="A7688" t="str">
        <f t="shared" si="120"/>
        <v>010612011B2200366</v>
      </c>
      <c r="B7688" s="81" t="s">
        <v>15265</v>
      </c>
      <c r="C7688" s="81" t="s">
        <v>15266</v>
      </c>
      <c r="D7688" s="81" t="s">
        <v>15267</v>
      </c>
      <c r="E7688" s="81"/>
      <c r="F7688" s="81" t="s">
        <v>226</v>
      </c>
      <c r="G7688" s="81" t="s">
        <v>309</v>
      </c>
      <c r="H7688" s="81" t="s">
        <v>15268</v>
      </c>
      <c r="I7688" s="81"/>
      <c r="J7688" s="82">
        <v>52.82</v>
      </c>
      <c r="K7688" s="82">
        <v>0</v>
      </c>
      <c r="L7688" s="82">
        <v>2</v>
      </c>
      <c r="M7688" s="82">
        <v>105.64</v>
      </c>
    </row>
    <row r="7689" spans="1:13">
      <c r="A7689" t="str">
        <f t="shared" si="120"/>
        <v>010611007</v>
      </c>
      <c r="B7689" s="81" t="s">
        <v>15269</v>
      </c>
      <c r="C7689" s="81" t="s">
        <v>15270</v>
      </c>
      <c r="D7689" s="81" t="s">
        <v>15271</v>
      </c>
      <c r="E7689" s="81"/>
      <c r="F7689" s="81" t="s">
        <v>226</v>
      </c>
      <c r="G7689" s="81" t="s">
        <v>309</v>
      </c>
      <c r="H7689" s="81"/>
      <c r="I7689" s="81"/>
      <c r="J7689" s="82">
        <v>46.05</v>
      </c>
      <c r="K7689" s="82">
        <v>0</v>
      </c>
      <c r="L7689" s="82">
        <v>1</v>
      </c>
      <c r="M7689" s="82">
        <v>46.05</v>
      </c>
    </row>
    <row r="7690" spans="1:13">
      <c r="A7690" t="str">
        <f t="shared" si="120"/>
        <v>010611007B2200334</v>
      </c>
      <c r="B7690" s="81" t="s">
        <v>15269</v>
      </c>
      <c r="C7690" s="81" t="s">
        <v>15270</v>
      </c>
      <c r="D7690" s="81" t="s">
        <v>15271</v>
      </c>
      <c r="E7690" s="81"/>
      <c r="F7690" s="81" t="s">
        <v>226</v>
      </c>
      <c r="G7690" s="81" t="s">
        <v>309</v>
      </c>
      <c r="H7690" s="81" t="s">
        <v>15272</v>
      </c>
      <c r="I7690" s="81"/>
      <c r="J7690" s="82">
        <v>46.05</v>
      </c>
      <c r="K7690" s="82">
        <v>0</v>
      </c>
      <c r="L7690" s="82">
        <v>2</v>
      </c>
      <c r="M7690" s="82">
        <v>92.1</v>
      </c>
    </row>
    <row r="7691" spans="1:13">
      <c r="A7691" t="str">
        <f t="shared" si="120"/>
        <v>010611011B2200424</v>
      </c>
      <c r="B7691" s="81" t="s">
        <v>15273</v>
      </c>
      <c r="C7691" s="81" t="s">
        <v>15274</v>
      </c>
      <c r="D7691" s="81" t="s">
        <v>15275</v>
      </c>
      <c r="E7691" s="81"/>
      <c r="F7691" s="81" t="s">
        <v>226</v>
      </c>
      <c r="G7691" s="81" t="s">
        <v>309</v>
      </c>
      <c r="H7691" s="81" t="s">
        <v>15276</v>
      </c>
      <c r="I7691" s="81"/>
      <c r="J7691" s="82">
        <v>52.82</v>
      </c>
      <c r="K7691" s="82">
        <v>0</v>
      </c>
      <c r="L7691" s="82">
        <v>2</v>
      </c>
      <c r="M7691" s="82">
        <v>105.64</v>
      </c>
    </row>
    <row r="7692" spans="1:13">
      <c r="A7692" t="str">
        <f t="shared" si="120"/>
        <v>010620019</v>
      </c>
      <c r="B7692" s="81" t="s">
        <v>15277</v>
      </c>
      <c r="C7692" s="81" t="s">
        <v>15278</v>
      </c>
      <c r="D7692" s="81" t="s">
        <v>15279</v>
      </c>
      <c r="E7692" s="81"/>
      <c r="F7692" s="81" t="s">
        <v>226</v>
      </c>
      <c r="G7692" s="81" t="s">
        <v>309</v>
      </c>
      <c r="H7692" s="81"/>
      <c r="I7692" s="81"/>
      <c r="J7692" s="82">
        <v>47.86</v>
      </c>
      <c r="K7692" s="82">
        <v>0</v>
      </c>
      <c r="L7692" s="82">
        <v>-1</v>
      </c>
      <c r="M7692" s="82">
        <v>-47.86</v>
      </c>
    </row>
    <row r="7693" spans="1:13">
      <c r="A7693" t="str">
        <f t="shared" si="120"/>
        <v>010620019B2200373</v>
      </c>
      <c r="B7693" s="81" t="s">
        <v>15277</v>
      </c>
      <c r="C7693" s="81" t="s">
        <v>15278</v>
      </c>
      <c r="D7693" s="81" t="s">
        <v>15279</v>
      </c>
      <c r="E7693" s="81"/>
      <c r="F7693" s="81" t="s">
        <v>226</v>
      </c>
      <c r="G7693" s="81" t="s">
        <v>309</v>
      </c>
      <c r="H7693" s="81" t="s">
        <v>15280</v>
      </c>
      <c r="I7693" s="81"/>
      <c r="J7693" s="82">
        <v>47.86</v>
      </c>
      <c r="K7693" s="82">
        <v>0</v>
      </c>
      <c r="L7693" s="82">
        <v>0</v>
      </c>
      <c r="M7693" s="82">
        <v>0</v>
      </c>
    </row>
    <row r="7694" spans="1:13">
      <c r="A7694" t="str">
        <f t="shared" si="120"/>
        <v>0284020062100451</v>
      </c>
      <c r="B7694" s="81" t="s">
        <v>15281</v>
      </c>
      <c r="C7694" s="81" t="s">
        <v>15282</v>
      </c>
      <c r="D7694" s="81" t="s">
        <v>15283</v>
      </c>
      <c r="E7694" s="81"/>
      <c r="F7694" s="81" t="s">
        <v>226</v>
      </c>
      <c r="G7694" s="81" t="s">
        <v>616</v>
      </c>
      <c r="H7694" s="81" t="s">
        <v>15284</v>
      </c>
      <c r="I7694" s="81"/>
      <c r="J7694" s="82">
        <v>61.48</v>
      </c>
      <c r="K7694" s="82">
        <v>0</v>
      </c>
      <c r="L7694" s="82">
        <v>0</v>
      </c>
      <c r="M7694" s="82">
        <v>0</v>
      </c>
    </row>
    <row r="7695" spans="1:13">
      <c r="A7695" t="str">
        <f t="shared" si="120"/>
        <v>028402006F2105939</v>
      </c>
      <c r="B7695" s="81" t="s">
        <v>15281</v>
      </c>
      <c r="C7695" s="81" t="s">
        <v>15282</v>
      </c>
      <c r="D7695" s="81" t="s">
        <v>15283</v>
      </c>
      <c r="E7695" s="81"/>
      <c r="F7695" s="81" t="s">
        <v>226</v>
      </c>
      <c r="G7695" s="81" t="s">
        <v>616</v>
      </c>
      <c r="H7695" s="81" t="s">
        <v>15285</v>
      </c>
      <c r="I7695" s="81"/>
      <c r="J7695" s="82">
        <v>61.48</v>
      </c>
      <c r="K7695" s="82">
        <v>0</v>
      </c>
      <c r="L7695" s="82">
        <v>1</v>
      </c>
      <c r="M7695" s="82">
        <v>61.48</v>
      </c>
    </row>
    <row r="7696" spans="1:13">
      <c r="A7696" t="str">
        <f t="shared" si="120"/>
        <v>0284010062100516</v>
      </c>
      <c r="B7696" s="81" t="s">
        <v>15286</v>
      </c>
      <c r="C7696" s="81" t="s">
        <v>15287</v>
      </c>
      <c r="D7696" s="81" t="s">
        <v>15288</v>
      </c>
      <c r="E7696" s="81"/>
      <c r="F7696" s="81" t="s">
        <v>226</v>
      </c>
      <c r="G7696" s="81" t="s">
        <v>616</v>
      </c>
      <c r="H7696" s="81" t="s">
        <v>15289</v>
      </c>
      <c r="I7696" s="81"/>
      <c r="J7696" s="82">
        <v>57.71</v>
      </c>
      <c r="K7696" s="82">
        <v>0</v>
      </c>
      <c r="L7696" s="82">
        <v>0</v>
      </c>
      <c r="M7696" s="82">
        <v>0</v>
      </c>
    </row>
    <row r="7697" spans="1:13">
      <c r="A7697" t="str">
        <f t="shared" si="120"/>
        <v>028401006G2100451</v>
      </c>
      <c r="B7697" s="81" t="s">
        <v>15286</v>
      </c>
      <c r="C7697" s="81" t="s">
        <v>15287</v>
      </c>
      <c r="D7697" s="81" t="s">
        <v>15288</v>
      </c>
      <c r="E7697" s="81"/>
      <c r="F7697" s="81" t="s">
        <v>226</v>
      </c>
      <c r="G7697" s="81" t="s">
        <v>616</v>
      </c>
      <c r="H7697" s="81" t="s">
        <v>15290</v>
      </c>
      <c r="I7697" s="81"/>
      <c r="J7697" s="82">
        <v>57.71</v>
      </c>
      <c r="K7697" s="82">
        <v>0</v>
      </c>
      <c r="L7697" s="82">
        <v>3</v>
      </c>
      <c r="M7697" s="82">
        <v>173.13</v>
      </c>
    </row>
    <row r="7698" spans="1:13">
      <c r="A7698" t="str">
        <f t="shared" si="120"/>
        <v>028412006G2100480</v>
      </c>
      <c r="B7698" s="81" t="s">
        <v>15291</v>
      </c>
      <c r="C7698" s="81" t="s">
        <v>15292</v>
      </c>
      <c r="D7698" s="81" t="s">
        <v>15293</v>
      </c>
      <c r="E7698" s="81"/>
      <c r="F7698" s="81" t="s">
        <v>226</v>
      </c>
      <c r="G7698" s="81" t="s">
        <v>616</v>
      </c>
      <c r="H7698" s="81" t="s">
        <v>15294</v>
      </c>
      <c r="I7698" s="81"/>
      <c r="J7698" s="82">
        <v>65.209999999999994</v>
      </c>
      <c r="K7698" s="82">
        <v>0</v>
      </c>
      <c r="L7698" s="82">
        <v>2</v>
      </c>
      <c r="M7698" s="82">
        <v>130.41999999999999</v>
      </c>
    </row>
    <row r="7699" spans="1:13">
      <c r="A7699" t="str">
        <f t="shared" si="120"/>
        <v>028411006G2100516</v>
      </c>
      <c r="B7699" s="81" t="s">
        <v>15295</v>
      </c>
      <c r="C7699" s="81" t="s">
        <v>15296</v>
      </c>
      <c r="D7699" s="81" t="s">
        <v>15297</v>
      </c>
      <c r="E7699" s="81"/>
      <c r="F7699" s="81" t="s">
        <v>226</v>
      </c>
      <c r="G7699" s="81" t="s">
        <v>616</v>
      </c>
      <c r="H7699" s="81" t="s">
        <v>15298</v>
      </c>
      <c r="I7699" s="81"/>
      <c r="J7699" s="82">
        <v>71.48</v>
      </c>
      <c r="K7699" s="82">
        <v>0</v>
      </c>
      <c r="L7699" s="82">
        <v>2</v>
      </c>
      <c r="M7699" s="82">
        <v>142.96</v>
      </c>
    </row>
    <row r="7700" spans="1:13">
      <c r="A7700" t="str">
        <f t="shared" si="120"/>
        <v>028402012G2100530</v>
      </c>
      <c r="B7700" s="81" t="s">
        <v>15299</v>
      </c>
      <c r="C7700" s="81" t="s">
        <v>15300</v>
      </c>
      <c r="D7700" s="81" t="s">
        <v>15301</v>
      </c>
      <c r="E7700" s="81"/>
      <c r="F7700" s="81" t="s">
        <v>226</v>
      </c>
      <c r="G7700" s="81" t="s">
        <v>616</v>
      </c>
      <c r="H7700" s="81" t="s">
        <v>15302</v>
      </c>
      <c r="I7700" s="81"/>
      <c r="J7700" s="82">
        <v>67.709999999999994</v>
      </c>
      <c r="K7700" s="82">
        <v>0</v>
      </c>
      <c r="L7700" s="82">
        <v>2</v>
      </c>
      <c r="M7700" s="82">
        <v>135.41999999999999</v>
      </c>
    </row>
    <row r="7701" spans="1:13">
      <c r="A7701" t="str">
        <f t="shared" si="120"/>
        <v>028402014M2100706</v>
      </c>
      <c r="B7701" s="81" t="s">
        <v>15303</v>
      </c>
      <c r="C7701" s="81" t="s">
        <v>15304</v>
      </c>
      <c r="D7701" s="81" t="s">
        <v>15305</v>
      </c>
      <c r="E7701" s="81"/>
      <c r="F7701" s="81" t="s">
        <v>226</v>
      </c>
      <c r="G7701" s="81" t="s">
        <v>616</v>
      </c>
      <c r="H7701" s="81" t="s">
        <v>15306</v>
      </c>
      <c r="I7701" s="81"/>
      <c r="J7701" s="82">
        <v>67.709999999999994</v>
      </c>
      <c r="K7701" s="82">
        <v>0</v>
      </c>
      <c r="L7701" s="82">
        <v>2</v>
      </c>
      <c r="M7701" s="82">
        <v>135.41999999999999</v>
      </c>
    </row>
    <row r="7702" spans="1:13">
      <c r="A7702" t="str">
        <f t="shared" si="120"/>
        <v>028401012A2102877</v>
      </c>
      <c r="B7702" s="81" t="s">
        <v>15307</v>
      </c>
      <c r="C7702" s="81" t="s">
        <v>15308</v>
      </c>
      <c r="D7702" s="81" t="s">
        <v>15309</v>
      </c>
      <c r="E7702" s="81"/>
      <c r="F7702" s="81" t="s">
        <v>226</v>
      </c>
      <c r="G7702" s="81" t="s">
        <v>616</v>
      </c>
      <c r="H7702" s="81" t="s">
        <v>15310</v>
      </c>
      <c r="I7702" s="81"/>
      <c r="J7702" s="82">
        <v>74.81</v>
      </c>
      <c r="K7702" s="82">
        <v>0</v>
      </c>
      <c r="L7702" s="82">
        <v>0</v>
      </c>
      <c r="M7702" s="82">
        <v>0</v>
      </c>
    </row>
    <row r="7703" spans="1:13">
      <c r="A7703" t="str">
        <f t="shared" si="120"/>
        <v>028401012K2102877</v>
      </c>
      <c r="B7703" s="81" t="s">
        <v>15307</v>
      </c>
      <c r="C7703" s="81" t="s">
        <v>15308</v>
      </c>
      <c r="D7703" s="81" t="s">
        <v>15309</v>
      </c>
      <c r="E7703" s="81"/>
      <c r="F7703" s="81" t="s">
        <v>226</v>
      </c>
      <c r="G7703" s="81" t="s">
        <v>616</v>
      </c>
      <c r="H7703" s="81" t="s">
        <v>15311</v>
      </c>
      <c r="I7703" s="81"/>
      <c r="J7703" s="82">
        <v>74.81</v>
      </c>
      <c r="K7703" s="82">
        <v>0</v>
      </c>
      <c r="L7703" s="82">
        <v>2</v>
      </c>
      <c r="M7703" s="82">
        <v>149.62</v>
      </c>
    </row>
    <row r="7704" spans="1:13">
      <c r="A7704" t="str">
        <f t="shared" si="120"/>
        <v>028401014G2100430</v>
      </c>
      <c r="B7704" s="81" t="s">
        <v>15312</v>
      </c>
      <c r="C7704" s="81" t="s">
        <v>15313</v>
      </c>
      <c r="D7704" s="81" t="s">
        <v>15314</v>
      </c>
      <c r="E7704" s="81"/>
      <c r="F7704" s="81" t="s">
        <v>226</v>
      </c>
      <c r="G7704" s="81" t="s">
        <v>616</v>
      </c>
      <c r="H7704" s="81" t="s">
        <v>15315</v>
      </c>
      <c r="I7704" s="81"/>
      <c r="J7704" s="82">
        <v>74.81</v>
      </c>
      <c r="K7704" s="82">
        <v>0</v>
      </c>
      <c r="L7704" s="82">
        <v>2</v>
      </c>
      <c r="M7704" s="82">
        <v>149.62</v>
      </c>
    </row>
    <row r="7705" spans="1:13">
      <c r="A7705" t="str">
        <f t="shared" si="120"/>
        <v>A98870550YN2100002812</v>
      </c>
      <c r="B7705" s="81" t="s">
        <v>15316</v>
      </c>
      <c r="C7705" s="81" t="s">
        <v>15317</v>
      </c>
      <c r="D7705" s="81" t="s">
        <v>15318</v>
      </c>
      <c r="E7705" s="81"/>
      <c r="F7705" s="81" t="s">
        <v>226</v>
      </c>
      <c r="G7705" s="81" t="s">
        <v>236</v>
      </c>
      <c r="H7705" s="81" t="s">
        <v>15319</v>
      </c>
      <c r="I7705" s="81"/>
      <c r="J7705" s="82">
        <v>82.92</v>
      </c>
      <c r="K7705" s="82">
        <v>0</v>
      </c>
      <c r="L7705" s="82">
        <v>2</v>
      </c>
      <c r="M7705" s="82">
        <v>165.84</v>
      </c>
    </row>
    <row r="7706" spans="1:13">
      <c r="A7706" t="str">
        <f t="shared" si="120"/>
        <v>F14AB-PA002771450003</v>
      </c>
      <c r="B7706" s="81" t="s">
        <v>15320</v>
      </c>
      <c r="C7706" s="81" t="s">
        <v>15321</v>
      </c>
      <c r="D7706" s="81" t="s">
        <v>15322</v>
      </c>
      <c r="E7706" s="81"/>
      <c r="F7706" s="81" t="s">
        <v>226</v>
      </c>
      <c r="G7706" s="81" t="s">
        <v>309</v>
      </c>
      <c r="H7706" s="81" t="s">
        <v>15323</v>
      </c>
      <c r="I7706" s="81"/>
      <c r="J7706" s="82">
        <v>66.97</v>
      </c>
      <c r="K7706" s="82">
        <v>0</v>
      </c>
      <c r="L7706" s="82">
        <v>3</v>
      </c>
      <c r="M7706" s="82">
        <v>200.91</v>
      </c>
    </row>
    <row r="7707" spans="1:13">
      <c r="A7707" t="str">
        <f t="shared" si="120"/>
        <v>F14AB-PA002791450004</v>
      </c>
      <c r="B7707" s="81" t="s">
        <v>15324</v>
      </c>
      <c r="C7707" s="81" t="s">
        <v>15325</v>
      </c>
      <c r="D7707" s="81" t="s">
        <v>15326</v>
      </c>
      <c r="E7707" s="81"/>
      <c r="F7707" s="81" t="s">
        <v>226</v>
      </c>
      <c r="G7707" s="81" t="s">
        <v>309</v>
      </c>
      <c r="H7707" s="81" t="s">
        <v>15327</v>
      </c>
      <c r="I7707" s="81"/>
      <c r="J7707" s="82">
        <v>95.76</v>
      </c>
      <c r="K7707" s="82">
        <v>0</v>
      </c>
      <c r="L7707" s="82">
        <v>1</v>
      </c>
      <c r="M7707" s="82">
        <v>95.76</v>
      </c>
    </row>
    <row r="7708" spans="1:13">
      <c r="A7708" t="str">
        <f t="shared" si="120"/>
        <v>Ti-109.045221052551</v>
      </c>
      <c r="B7708" s="81" t="s">
        <v>15328</v>
      </c>
      <c r="C7708" s="81" t="s">
        <v>15329</v>
      </c>
      <c r="D7708" s="81" t="s">
        <v>15330</v>
      </c>
      <c r="E7708" s="81"/>
      <c r="F7708" s="81" t="s">
        <v>226</v>
      </c>
      <c r="G7708" s="81" t="s">
        <v>309</v>
      </c>
      <c r="H7708" s="81" t="s">
        <v>15331</v>
      </c>
      <c r="I7708" s="81"/>
      <c r="J7708" s="82">
        <v>48.16</v>
      </c>
      <c r="K7708" s="82">
        <v>0</v>
      </c>
      <c r="L7708" s="82">
        <v>0</v>
      </c>
      <c r="M7708" s="82">
        <v>0</v>
      </c>
    </row>
    <row r="7709" spans="1:13">
      <c r="A7709" t="str">
        <f t="shared" si="120"/>
        <v>Ti-109.045220749115</v>
      </c>
      <c r="B7709" s="81" t="s">
        <v>15328</v>
      </c>
      <c r="C7709" s="81" t="s">
        <v>15329</v>
      </c>
      <c r="D7709" s="81" t="s">
        <v>15330</v>
      </c>
      <c r="E7709" s="81"/>
      <c r="F7709" s="81" t="s">
        <v>226</v>
      </c>
      <c r="G7709" s="81" t="s">
        <v>309</v>
      </c>
      <c r="H7709" s="81" t="s">
        <v>15332</v>
      </c>
      <c r="I7709" s="81"/>
      <c r="J7709" s="82">
        <v>48.16</v>
      </c>
      <c r="K7709" s="82">
        <v>0</v>
      </c>
      <c r="L7709" s="82">
        <v>4</v>
      </c>
      <c r="M7709" s="82">
        <v>192.64</v>
      </c>
    </row>
    <row r="7710" spans="1:13">
      <c r="A7710" t="str">
        <f t="shared" si="120"/>
        <v>Ti-109.045</v>
      </c>
      <c r="B7710" s="81" t="s">
        <v>15328</v>
      </c>
      <c r="C7710" s="81" t="s">
        <v>15329</v>
      </c>
      <c r="D7710" s="81" t="s">
        <v>15330</v>
      </c>
      <c r="E7710" s="81"/>
      <c r="F7710" s="81" t="s">
        <v>226</v>
      </c>
      <c r="G7710" s="81" t="s">
        <v>309</v>
      </c>
      <c r="H7710" s="81"/>
      <c r="I7710" s="81"/>
      <c r="J7710" s="82">
        <v>48.16</v>
      </c>
      <c r="K7710" s="82">
        <v>0</v>
      </c>
      <c r="L7710" s="82">
        <v>0</v>
      </c>
      <c r="M7710" s="82">
        <v>0</v>
      </c>
    </row>
    <row r="7711" spans="1:13">
      <c r="A7711" t="str">
        <f t="shared" si="120"/>
        <v>Ti-109.060220749118</v>
      </c>
      <c r="B7711" s="81" t="s">
        <v>15333</v>
      </c>
      <c r="C7711" s="81" t="s">
        <v>15334</v>
      </c>
      <c r="D7711" s="81" t="s">
        <v>15335</v>
      </c>
      <c r="E7711" s="81"/>
      <c r="F7711" s="81" t="s">
        <v>226</v>
      </c>
      <c r="G7711" s="81" t="s">
        <v>309</v>
      </c>
      <c r="H7711" s="81" t="s">
        <v>15336</v>
      </c>
      <c r="I7711" s="81"/>
      <c r="J7711" s="82">
        <v>48.16</v>
      </c>
      <c r="K7711" s="82">
        <v>0</v>
      </c>
      <c r="L7711" s="82">
        <v>1</v>
      </c>
      <c r="M7711" s="82">
        <v>48.16</v>
      </c>
    </row>
    <row r="7712" spans="1:13">
      <c r="A7712" t="str">
        <f t="shared" si="120"/>
        <v>Ti-109.060</v>
      </c>
      <c r="B7712" s="81" t="s">
        <v>15333</v>
      </c>
      <c r="C7712" s="81" t="s">
        <v>15334</v>
      </c>
      <c r="D7712" s="81" t="s">
        <v>15335</v>
      </c>
      <c r="E7712" s="81"/>
      <c r="F7712" s="81" t="s">
        <v>226</v>
      </c>
      <c r="G7712" s="81" t="s">
        <v>309</v>
      </c>
      <c r="H7712" s="81"/>
      <c r="I7712" s="81"/>
      <c r="J7712" s="82">
        <v>48.16</v>
      </c>
      <c r="K7712" s="82">
        <v>0</v>
      </c>
      <c r="L7712" s="82">
        <v>0</v>
      </c>
      <c r="M7712" s="82">
        <v>0</v>
      </c>
    </row>
    <row r="7713" spans="1:13">
      <c r="A7713" t="str">
        <f t="shared" si="120"/>
        <v>Ti-109.065210430304</v>
      </c>
      <c r="B7713" s="81" t="s">
        <v>15337</v>
      </c>
      <c r="C7713" s="81" t="s">
        <v>15338</v>
      </c>
      <c r="D7713" s="81" t="s">
        <v>15339</v>
      </c>
      <c r="E7713" s="81"/>
      <c r="F7713" s="81" t="s">
        <v>226</v>
      </c>
      <c r="G7713" s="81" t="s">
        <v>309</v>
      </c>
      <c r="H7713" s="81" t="s">
        <v>15340</v>
      </c>
      <c r="I7713" s="81"/>
      <c r="J7713" s="82">
        <v>27.75</v>
      </c>
      <c r="K7713" s="82">
        <v>0</v>
      </c>
      <c r="L7713" s="82">
        <v>5</v>
      </c>
      <c r="M7713" s="82">
        <v>138.75</v>
      </c>
    </row>
    <row r="7714" spans="1:13">
      <c r="A7714" t="str">
        <f t="shared" si="120"/>
        <v>Ti-109.065221052553</v>
      </c>
      <c r="B7714" s="81" t="s">
        <v>15337</v>
      </c>
      <c r="C7714" s="81" t="s">
        <v>15338</v>
      </c>
      <c r="D7714" s="81" t="s">
        <v>15339</v>
      </c>
      <c r="E7714" s="81"/>
      <c r="F7714" s="81" t="s">
        <v>226</v>
      </c>
      <c r="G7714" s="81" t="s">
        <v>309</v>
      </c>
      <c r="H7714" s="81" t="s">
        <v>15341</v>
      </c>
      <c r="I7714" s="81"/>
      <c r="J7714" s="82">
        <v>27.75</v>
      </c>
      <c r="K7714" s="82">
        <v>0</v>
      </c>
      <c r="L7714" s="82">
        <v>1</v>
      </c>
      <c r="M7714" s="82">
        <v>27.75</v>
      </c>
    </row>
    <row r="7715" spans="1:13">
      <c r="A7715" t="str">
        <f t="shared" si="120"/>
        <v>Ti-109.065</v>
      </c>
      <c r="B7715" s="81" t="s">
        <v>15337</v>
      </c>
      <c r="C7715" s="81" t="s">
        <v>15338</v>
      </c>
      <c r="D7715" s="81" t="s">
        <v>15339</v>
      </c>
      <c r="E7715" s="81"/>
      <c r="F7715" s="81" t="s">
        <v>226</v>
      </c>
      <c r="G7715" s="81" t="s">
        <v>309</v>
      </c>
      <c r="H7715" s="81"/>
      <c r="I7715" s="81"/>
      <c r="J7715" s="82">
        <v>27.75</v>
      </c>
      <c r="K7715" s="82">
        <v>0</v>
      </c>
      <c r="L7715" s="82">
        <v>0</v>
      </c>
      <c r="M7715" s="82">
        <v>0</v>
      </c>
    </row>
    <row r="7716" spans="1:13">
      <c r="A7716" t="str">
        <f t="shared" si="120"/>
        <v>Ti-109.070210430305</v>
      </c>
      <c r="B7716" s="81" t="s">
        <v>15342</v>
      </c>
      <c r="C7716" s="81" t="s">
        <v>15343</v>
      </c>
      <c r="D7716" s="81" t="s">
        <v>15344</v>
      </c>
      <c r="E7716" s="81"/>
      <c r="F7716" s="81" t="s">
        <v>226</v>
      </c>
      <c r="G7716" s="81" t="s">
        <v>309</v>
      </c>
      <c r="H7716" s="81" t="s">
        <v>15345</v>
      </c>
      <c r="I7716" s="81"/>
      <c r="J7716" s="82">
        <v>7.08</v>
      </c>
      <c r="K7716" s="82">
        <v>0</v>
      </c>
      <c r="L7716" s="82">
        <v>13</v>
      </c>
      <c r="M7716" s="82">
        <v>92.04</v>
      </c>
    </row>
    <row r="7717" spans="1:13">
      <c r="A7717" t="str">
        <f t="shared" si="120"/>
        <v>Ti-109.070221052554</v>
      </c>
      <c r="B7717" s="81" t="s">
        <v>15342</v>
      </c>
      <c r="C7717" s="81" t="s">
        <v>15343</v>
      </c>
      <c r="D7717" s="81" t="s">
        <v>15344</v>
      </c>
      <c r="E7717" s="81"/>
      <c r="F7717" s="81" t="s">
        <v>226</v>
      </c>
      <c r="G7717" s="81" t="s">
        <v>309</v>
      </c>
      <c r="H7717" s="81" t="s">
        <v>15346</v>
      </c>
      <c r="I7717" s="81"/>
      <c r="J7717" s="82">
        <v>7.08</v>
      </c>
      <c r="K7717" s="82">
        <v>0</v>
      </c>
      <c r="L7717" s="82">
        <v>0</v>
      </c>
      <c r="M7717" s="82">
        <v>0</v>
      </c>
    </row>
    <row r="7718" spans="1:13">
      <c r="A7718" t="str">
        <f t="shared" si="120"/>
        <v>Ti-109.070</v>
      </c>
      <c r="B7718" s="81" t="s">
        <v>15342</v>
      </c>
      <c r="C7718" s="81" t="s">
        <v>15343</v>
      </c>
      <c r="D7718" s="81" t="s">
        <v>15344</v>
      </c>
      <c r="E7718" s="81"/>
      <c r="F7718" s="81" t="s">
        <v>226</v>
      </c>
      <c r="G7718" s="81" t="s">
        <v>309</v>
      </c>
      <c r="H7718" s="81"/>
      <c r="I7718" s="81"/>
      <c r="J7718" s="82">
        <v>7.08</v>
      </c>
      <c r="K7718" s="82">
        <v>0</v>
      </c>
      <c r="L7718" s="82">
        <v>0</v>
      </c>
      <c r="M7718" s="82">
        <v>0</v>
      </c>
    </row>
    <row r="7719" spans="1:13">
      <c r="A7719" t="str">
        <f t="shared" si="120"/>
        <v>Ti-109.075211038103</v>
      </c>
      <c r="B7719" s="81" t="s">
        <v>15347</v>
      </c>
      <c r="C7719" s="81" t="s">
        <v>15348</v>
      </c>
      <c r="D7719" s="81" t="s">
        <v>15349</v>
      </c>
      <c r="E7719" s="81"/>
      <c r="F7719" s="81" t="s">
        <v>226</v>
      </c>
      <c r="G7719" s="81" t="s">
        <v>309</v>
      </c>
      <c r="H7719" s="81" t="s">
        <v>15350</v>
      </c>
      <c r="I7719" s="81"/>
      <c r="J7719" s="82">
        <v>5.92</v>
      </c>
      <c r="K7719" s="82">
        <v>0</v>
      </c>
      <c r="L7719" s="82">
        <v>5</v>
      </c>
      <c r="M7719" s="82">
        <v>29.6</v>
      </c>
    </row>
    <row r="7720" spans="1:13">
      <c r="A7720" t="str">
        <f t="shared" si="120"/>
        <v>Ti-109.075210329041</v>
      </c>
      <c r="B7720" s="81" t="s">
        <v>15347</v>
      </c>
      <c r="C7720" s="81" t="s">
        <v>15348</v>
      </c>
      <c r="D7720" s="81" t="s">
        <v>15349</v>
      </c>
      <c r="E7720" s="81"/>
      <c r="F7720" s="81" t="s">
        <v>226</v>
      </c>
      <c r="G7720" s="81" t="s">
        <v>309</v>
      </c>
      <c r="H7720" s="81" t="s">
        <v>15351</v>
      </c>
      <c r="I7720" s="81"/>
      <c r="J7720" s="82">
        <v>5.92</v>
      </c>
      <c r="K7720" s="82">
        <v>0</v>
      </c>
      <c r="L7720" s="82">
        <v>0</v>
      </c>
      <c r="M7720" s="82">
        <v>0</v>
      </c>
    </row>
    <row r="7721" spans="1:13">
      <c r="A7721" t="str">
        <f t="shared" si="120"/>
        <v>Ti-109.075221052555</v>
      </c>
      <c r="B7721" s="81" t="s">
        <v>15347</v>
      </c>
      <c r="C7721" s="81" t="s">
        <v>15348</v>
      </c>
      <c r="D7721" s="81" t="s">
        <v>15349</v>
      </c>
      <c r="E7721" s="81"/>
      <c r="F7721" s="81" t="s">
        <v>226</v>
      </c>
      <c r="G7721" s="81" t="s">
        <v>309</v>
      </c>
      <c r="H7721" s="81" t="s">
        <v>15352</v>
      </c>
      <c r="I7721" s="81"/>
      <c r="J7721" s="82">
        <v>5.92</v>
      </c>
      <c r="K7721" s="82">
        <v>0</v>
      </c>
      <c r="L7721" s="82">
        <v>0</v>
      </c>
      <c r="M7721" s="82">
        <v>0</v>
      </c>
    </row>
    <row r="7722" spans="1:13">
      <c r="A7722" t="str">
        <f t="shared" si="120"/>
        <v>Ti-109.075</v>
      </c>
      <c r="B7722" s="81" t="s">
        <v>15347</v>
      </c>
      <c r="C7722" s="81" t="s">
        <v>15348</v>
      </c>
      <c r="D7722" s="81" t="s">
        <v>15349</v>
      </c>
      <c r="E7722" s="81"/>
      <c r="F7722" s="81" t="s">
        <v>226</v>
      </c>
      <c r="G7722" s="81" t="s">
        <v>309</v>
      </c>
      <c r="H7722" s="81"/>
      <c r="I7722" s="81"/>
      <c r="J7722" s="82">
        <v>5.92</v>
      </c>
      <c r="K7722" s="82">
        <v>0</v>
      </c>
      <c r="L7722" s="82">
        <v>0</v>
      </c>
      <c r="M7722" s="82">
        <v>0</v>
      </c>
    </row>
    <row r="7723" spans="1:13">
      <c r="A7723" t="str">
        <f t="shared" si="120"/>
        <v>Ti-109.075211052555</v>
      </c>
      <c r="B7723" s="81" t="s">
        <v>15347</v>
      </c>
      <c r="C7723" s="81" t="s">
        <v>15348</v>
      </c>
      <c r="D7723" s="81" t="s">
        <v>15349</v>
      </c>
      <c r="E7723" s="81"/>
      <c r="F7723" s="81" t="s">
        <v>226</v>
      </c>
      <c r="G7723" s="81" t="s">
        <v>309</v>
      </c>
      <c r="H7723" s="81" t="s">
        <v>15353</v>
      </c>
      <c r="I7723" s="81"/>
      <c r="J7723" s="82">
        <v>5.92</v>
      </c>
      <c r="K7723" s="82">
        <v>0</v>
      </c>
      <c r="L7723" s="82">
        <v>6</v>
      </c>
      <c r="M7723" s="82">
        <v>35.520000000000003</v>
      </c>
    </row>
    <row r="7724" spans="1:13">
      <c r="A7724" t="str">
        <f t="shared" si="120"/>
        <v>Ti-109.080211038104</v>
      </c>
      <c r="B7724" s="81" t="s">
        <v>15354</v>
      </c>
      <c r="C7724" s="81" t="s">
        <v>15355</v>
      </c>
      <c r="D7724" s="81" t="s">
        <v>15356</v>
      </c>
      <c r="E7724" s="81"/>
      <c r="F7724" s="81" t="s">
        <v>226</v>
      </c>
      <c r="G7724" s="81" t="s">
        <v>309</v>
      </c>
      <c r="H7724" s="81" t="s">
        <v>15357</v>
      </c>
      <c r="I7724" s="81"/>
      <c r="J7724" s="82">
        <v>5.92</v>
      </c>
      <c r="K7724" s="82">
        <v>0</v>
      </c>
      <c r="L7724" s="82">
        <v>0</v>
      </c>
      <c r="M7724" s="82">
        <v>0</v>
      </c>
    </row>
    <row r="7725" spans="1:13">
      <c r="A7725" t="str">
        <f t="shared" si="120"/>
        <v>Ti-109.080221052571</v>
      </c>
      <c r="B7725" s="81" t="s">
        <v>15354</v>
      </c>
      <c r="C7725" s="81" t="s">
        <v>15355</v>
      </c>
      <c r="D7725" s="81" t="s">
        <v>15356</v>
      </c>
      <c r="E7725" s="81"/>
      <c r="F7725" s="81" t="s">
        <v>226</v>
      </c>
      <c r="G7725" s="81" t="s">
        <v>309</v>
      </c>
      <c r="H7725" s="81" t="s">
        <v>15358</v>
      </c>
      <c r="I7725" s="81"/>
      <c r="J7725" s="82">
        <v>5.92</v>
      </c>
      <c r="K7725" s="82">
        <v>0</v>
      </c>
      <c r="L7725" s="82">
        <v>0</v>
      </c>
      <c r="M7725" s="82">
        <v>0</v>
      </c>
    </row>
    <row r="7726" spans="1:13">
      <c r="A7726" t="str">
        <f t="shared" si="120"/>
        <v>Ti-109.080210430307</v>
      </c>
      <c r="B7726" s="81" t="s">
        <v>15354</v>
      </c>
      <c r="C7726" s="81" t="s">
        <v>15355</v>
      </c>
      <c r="D7726" s="81" t="s">
        <v>15356</v>
      </c>
      <c r="E7726" s="81"/>
      <c r="F7726" s="81" t="s">
        <v>226</v>
      </c>
      <c r="G7726" s="81" t="s">
        <v>309</v>
      </c>
      <c r="H7726" s="81" t="s">
        <v>15359</v>
      </c>
      <c r="I7726" s="81"/>
      <c r="J7726" s="82">
        <v>5.92</v>
      </c>
      <c r="K7726" s="82">
        <v>0</v>
      </c>
      <c r="L7726" s="82">
        <v>11</v>
      </c>
      <c r="M7726" s="82">
        <v>65.12</v>
      </c>
    </row>
    <row r="7727" spans="1:13">
      <c r="A7727" t="str">
        <f t="shared" si="120"/>
        <v>Ti-109.080</v>
      </c>
      <c r="B7727" s="81" t="s">
        <v>15354</v>
      </c>
      <c r="C7727" s="81" t="s">
        <v>15355</v>
      </c>
      <c r="D7727" s="81" t="s">
        <v>15356</v>
      </c>
      <c r="E7727" s="81"/>
      <c r="F7727" s="81" t="s">
        <v>226</v>
      </c>
      <c r="G7727" s="81" t="s">
        <v>309</v>
      </c>
      <c r="H7727" s="81"/>
      <c r="I7727" s="81"/>
      <c r="J7727" s="82">
        <v>5.92</v>
      </c>
      <c r="K7727" s="82">
        <v>0</v>
      </c>
      <c r="L7727" s="82">
        <v>0</v>
      </c>
      <c r="M7727" s="82">
        <v>0</v>
      </c>
    </row>
    <row r="7728" spans="1:13">
      <c r="A7728" t="str">
        <f t="shared" si="120"/>
        <v>Ti-109.085201123841</v>
      </c>
      <c r="B7728" s="81" t="s">
        <v>15360</v>
      </c>
      <c r="C7728" s="81" t="s">
        <v>15361</v>
      </c>
      <c r="D7728" s="81" t="s">
        <v>15362</v>
      </c>
      <c r="E7728" s="81"/>
      <c r="F7728" s="81" t="s">
        <v>226</v>
      </c>
      <c r="G7728" s="81" t="s">
        <v>309</v>
      </c>
      <c r="H7728" s="81" t="s">
        <v>15363</v>
      </c>
      <c r="I7728" s="81"/>
      <c r="J7728" s="82">
        <v>6.52</v>
      </c>
      <c r="K7728" s="82">
        <v>0</v>
      </c>
      <c r="L7728" s="82">
        <v>0</v>
      </c>
      <c r="M7728" s="82">
        <v>0</v>
      </c>
    </row>
    <row r="7729" spans="1:13">
      <c r="A7729" t="str">
        <f t="shared" si="120"/>
        <v>Ti-109.085210430308</v>
      </c>
      <c r="B7729" s="81" t="s">
        <v>15360</v>
      </c>
      <c r="C7729" s="81" t="s">
        <v>15361</v>
      </c>
      <c r="D7729" s="81" t="s">
        <v>15362</v>
      </c>
      <c r="E7729" s="81"/>
      <c r="F7729" s="81" t="s">
        <v>226</v>
      </c>
      <c r="G7729" s="81" t="s">
        <v>309</v>
      </c>
      <c r="H7729" s="81" t="s">
        <v>15364</v>
      </c>
      <c r="I7729" s="81"/>
      <c r="J7729" s="82">
        <v>6.52</v>
      </c>
      <c r="K7729" s="82">
        <v>0</v>
      </c>
      <c r="L7729" s="82">
        <v>4</v>
      </c>
      <c r="M7729" s="82">
        <v>26.08</v>
      </c>
    </row>
    <row r="7730" spans="1:13">
      <c r="A7730" t="str">
        <f t="shared" si="120"/>
        <v>Ti-109.085210330055</v>
      </c>
      <c r="B7730" s="81" t="s">
        <v>15360</v>
      </c>
      <c r="C7730" s="81" t="s">
        <v>15361</v>
      </c>
      <c r="D7730" s="81" t="s">
        <v>15362</v>
      </c>
      <c r="E7730" s="81"/>
      <c r="F7730" s="81" t="s">
        <v>226</v>
      </c>
      <c r="G7730" s="81" t="s">
        <v>309</v>
      </c>
      <c r="H7730" s="81" t="s">
        <v>15365</v>
      </c>
      <c r="I7730" s="81"/>
      <c r="J7730" s="82">
        <v>6.52</v>
      </c>
      <c r="K7730" s="82">
        <v>0</v>
      </c>
      <c r="L7730" s="82">
        <v>0</v>
      </c>
      <c r="M7730" s="82">
        <v>0</v>
      </c>
    </row>
    <row r="7731" spans="1:13">
      <c r="A7731" t="str">
        <f t="shared" si="120"/>
        <v>Ti-109.085221052556</v>
      </c>
      <c r="B7731" s="81" t="s">
        <v>15360</v>
      </c>
      <c r="C7731" s="81" t="s">
        <v>15361</v>
      </c>
      <c r="D7731" s="81" t="s">
        <v>15362</v>
      </c>
      <c r="E7731" s="81"/>
      <c r="F7731" s="81" t="s">
        <v>226</v>
      </c>
      <c r="G7731" s="81" t="s">
        <v>309</v>
      </c>
      <c r="H7731" s="81" t="s">
        <v>15366</v>
      </c>
      <c r="I7731" s="81"/>
      <c r="J7731" s="82">
        <v>6.52</v>
      </c>
      <c r="K7731" s="82">
        <v>0</v>
      </c>
      <c r="L7731" s="82">
        <v>7</v>
      </c>
      <c r="M7731" s="82">
        <v>45.64</v>
      </c>
    </row>
    <row r="7732" spans="1:13">
      <c r="A7732" t="str">
        <f t="shared" si="120"/>
        <v>Ti-109.085</v>
      </c>
      <c r="B7732" s="81" t="s">
        <v>15360</v>
      </c>
      <c r="C7732" s="81" t="s">
        <v>15361</v>
      </c>
      <c r="D7732" s="81" t="s">
        <v>15362</v>
      </c>
      <c r="E7732" s="81"/>
      <c r="F7732" s="81" t="s">
        <v>226</v>
      </c>
      <c r="G7732" s="81" t="s">
        <v>309</v>
      </c>
      <c r="H7732" s="81"/>
      <c r="I7732" s="81"/>
      <c r="J7732" s="82">
        <v>6.52</v>
      </c>
      <c r="K7732" s="82">
        <v>0</v>
      </c>
      <c r="L7732" s="82">
        <v>0</v>
      </c>
      <c r="M7732" s="82">
        <v>0</v>
      </c>
    </row>
    <row r="7733" spans="1:13">
      <c r="A7733" t="str">
        <f t="shared" si="120"/>
        <v>Ti-109.090221052557</v>
      </c>
      <c r="B7733" s="81" t="s">
        <v>15367</v>
      </c>
      <c r="C7733" s="81" t="s">
        <v>15368</v>
      </c>
      <c r="D7733" s="81" t="s">
        <v>15369</v>
      </c>
      <c r="E7733" s="81"/>
      <c r="F7733" s="81" t="s">
        <v>226</v>
      </c>
      <c r="G7733" s="81" t="s">
        <v>309</v>
      </c>
      <c r="H7733" s="81" t="s">
        <v>15370</v>
      </c>
      <c r="I7733" s="81"/>
      <c r="J7733" s="82">
        <v>7.65</v>
      </c>
      <c r="K7733" s="82">
        <v>0</v>
      </c>
      <c r="L7733" s="82">
        <v>0</v>
      </c>
      <c r="M7733" s="82">
        <v>0</v>
      </c>
    </row>
    <row r="7734" spans="1:13">
      <c r="A7734" t="str">
        <f t="shared" si="120"/>
        <v>Ti-109.090210430309</v>
      </c>
      <c r="B7734" s="81" t="s">
        <v>15367</v>
      </c>
      <c r="C7734" s="81" t="s">
        <v>15368</v>
      </c>
      <c r="D7734" s="81" t="s">
        <v>15369</v>
      </c>
      <c r="E7734" s="81"/>
      <c r="F7734" s="81" t="s">
        <v>226</v>
      </c>
      <c r="G7734" s="81" t="s">
        <v>309</v>
      </c>
      <c r="H7734" s="81" t="s">
        <v>15371</v>
      </c>
      <c r="I7734" s="81"/>
      <c r="J7734" s="82">
        <v>7.65</v>
      </c>
      <c r="K7734" s="82">
        <v>0</v>
      </c>
      <c r="L7734" s="82">
        <v>1</v>
      </c>
      <c r="M7734" s="82">
        <v>7.65</v>
      </c>
    </row>
    <row r="7735" spans="1:13">
      <c r="A7735" t="str">
        <f t="shared" si="120"/>
        <v>Ti-109.090210329044</v>
      </c>
      <c r="B7735" s="81" t="s">
        <v>15367</v>
      </c>
      <c r="C7735" s="81" t="s">
        <v>15368</v>
      </c>
      <c r="D7735" s="81" t="s">
        <v>15369</v>
      </c>
      <c r="E7735" s="81"/>
      <c r="F7735" s="81" t="s">
        <v>226</v>
      </c>
      <c r="G7735" s="81" t="s">
        <v>309</v>
      </c>
      <c r="H7735" s="81" t="s">
        <v>15372</v>
      </c>
      <c r="I7735" s="81"/>
      <c r="J7735" s="82">
        <v>7.65</v>
      </c>
      <c r="K7735" s="82">
        <v>0</v>
      </c>
      <c r="L7735" s="82">
        <v>12</v>
      </c>
      <c r="M7735" s="82">
        <v>91.8</v>
      </c>
    </row>
    <row r="7736" spans="1:13">
      <c r="A7736" t="str">
        <f t="shared" si="120"/>
        <v>Ti-109.090</v>
      </c>
      <c r="B7736" s="81" t="s">
        <v>15367</v>
      </c>
      <c r="C7736" s="81" t="s">
        <v>15368</v>
      </c>
      <c r="D7736" s="81" t="s">
        <v>15369</v>
      </c>
      <c r="E7736" s="81"/>
      <c r="F7736" s="81" t="s">
        <v>226</v>
      </c>
      <c r="G7736" s="81" t="s">
        <v>309</v>
      </c>
      <c r="H7736" s="81"/>
      <c r="I7736" s="81"/>
      <c r="J7736" s="82">
        <v>7.65</v>
      </c>
      <c r="K7736" s="82">
        <v>0</v>
      </c>
      <c r="L7736" s="82">
        <v>0</v>
      </c>
      <c r="M7736" s="82">
        <v>0</v>
      </c>
    </row>
    <row r="7737" spans="1:13">
      <c r="A7737" t="str">
        <f t="shared" si="120"/>
        <v>Ti-109.095221052558</v>
      </c>
      <c r="B7737" s="81" t="s">
        <v>15373</v>
      </c>
      <c r="C7737" s="81" t="s">
        <v>15374</v>
      </c>
      <c r="D7737" s="81" t="s">
        <v>15375</v>
      </c>
      <c r="E7737" s="81"/>
      <c r="F7737" s="81" t="s">
        <v>226</v>
      </c>
      <c r="G7737" s="81" t="s">
        <v>309</v>
      </c>
      <c r="H7737" s="81" t="s">
        <v>15376</v>
      </c>
      <c r="I7737" s="81"/>
      <c r="J7737" s="82">
        <v>6.52</v>
      </c>
      <c r="K7737" s="82">
        <v>0</v>
      </c>
      <c r="L7737" s="82">
        <v>1</v>
      </c>
      <c r="M7737" s="82">
        <v>6.52</v>
      </c>
    </row>
    <row r="7738" spans="1:13">
      <c r="A7738" t="str">
        <f t="shared" si="120"/>
        <v>Ti-109.095201123842</v>
      </c>
      <c r="B7738" s="81" t="s">
        <v>15373</v>
      </c>
      <c r="C7738" s="81" t="s">
        <v>15374</v>
      </c>
      <c r="D7738" s="81" t="s">
        <v>15375</v>
      </c>
      <c r="E7738" s="81"/>
      <c r="F7738" s="81" t="s">
        <v>226</v>
      </c>
      <c r="G7738" s="81" t="s">
        <v>309</v>
      </c>
      <c r="H7738" s="81" t="s">
        <v>15377</v>
      </c>
      <c r="I7738" s="81"/>
      <c r="J7738" s="82">
        <v>6.52</v>
      </c>
      <c r="K7738" s="82">
        <v>0</v>
      </c>
      <c r="L7738" s="82">
        <v>1</v>
      </c>
      <c r="M7738" s="82">
        <v>6.52</v>
      </c>
    </row>
    <row r="7739" spans="1:13">
      <c r="A7739" t="str">
        <f t="shared" si="120"/>
        <v>Ti-109.095210329045</v>
      </c>
      <c r="B7739" s="81" t="s">
        <v>15373</v>
      </c>
      <c r="C7739" s="81" t="s">
        <v>15374</v>
      </c>
      <c r="D7739" s="81" t="s">
        <v>15375</v>
      </c>
      <c r="E7739" s="81"/>
      <c r="F7739" s="81" t="s">
        <v>226</v>
      </c>
      <c r="G7739" s="81" t="s">
        <v>309</v>
      </c>
      <c r="H7739" s="81" t="s">
        <v>15378</v>
      </c>
      <c r="I7739" s="81"/>
      <c r="J7739" s="82">
        <v>6.52</v>
      </c>
      <c r="K7739" s="82">
        <v>0</v>
      </c>
      <c r="L7739" s="82">
        <v>8</v>
      </c>
      <c r="M7739" s="82">
        <v>52.16</v>
      </c>
    </row>
    <row r="7740" spans="1:13">
      <c r="A7740" t="str">
        <f t="shared" si="120"/>
        <v>Ti-109.095210430310</v>
      </c>
      <c r="B7740" s="81" t="s">
        <v>15373</v>
      </c>
      <c r="C7740" s="81" t="s">
        <v>15374</v>
      </c>
      <c r="D7740" s="81" t="s">
        <v>15375</v>
      </c>
      <c r="E7740" s="81"/>
      <c r="F7740" s="81" t="s">
        <v>226</v>
      </c>
      <c r="G7740" s="81" t="s">
        <v>309</v>
      </c>
      <c r="H7740" s="81" t="s">
        <v>15379</v>
      </c>
      <c r="I7740" s="81"/>
      <c r="J7740" s="82">
        <v>6.52</v>
      </c>
      <c r="K7740" s="82">
        <v>0</v>
      </c>
      <c r="L7740" s="82">
        <v>2</v>
      </c>
      <c r="M7740" s="82">
        <v>13.04</v>
      </c>
    </row>
    <row r="7741" spans="1:13">
      <c r="A7741" t="str">
        <f t="shared" si="120"/>
        <v>Ti-109.095</v>
      </c>
      <c r="B7741" s="81" t="s">
        <v>15373</v>
      </c>
      <c r="C7741" s="81" t="s">
        <v>15374</v>
      </c>
      <c r="D7741" s="81" t="s">
        <v>15375</v>
      </c>
      <c r="E7741" s="81"/>
      <c r="F7741" s="81" t="s">
        <v>226</v>
      </c>
      <c r="G7741" s="81" t="s">
        <v>309</v>
      </c>
      <c r="H7741" s="81"/>
      <c r="I7741" s="81"/>
      <c r="J7741" s="82">
        <v>6.52</v>
      </c>
      <c r="K7741" s="82">
        <v>0</v>
      </c>
      <c r="L7741" s="82">
        <v>0</v>
      </c>
      <c r="M7741" s="82">
        <v>0</v>
      </c>
    </row>
    <row r="7742" spans="1:13">
      <c r="A7742" t="str">
        <f t="shared" si="120"/>
        <v>Ti-109.100221052559</v>
      </c>
      <c r="B7742" s="81" t="s">
        <v>15380</v>
      </c>
      <c r="C7742" s="81" t="s">
        <v>15381</v>
      </c>
      <c r="D7742" s="81" t="s">
        <v>15382</v>
      </c>
      <c r="E7742" s="81"/>
      <c r="F7742" s="81" t="s">
        <v>226</v>
      </c>
      <c r="G7742" s="81" t="s">
        <v>309</v>
      </c>
      <c r="H7742" s="81" t="s">
        <v>15383</v>
      </c>
      <c r="I7742" s="81"/>
      <c r="J7742" s="82">
        <v>9.64</v>
      </c>
      <c r="K7742" s="82">
        <v>0</v>
      </c>
      <c r="L7742" s="82">
        <v>0</v>
      </c>
      <c r="M7742" s="82">
        <v>0</v>
      </c>
    </row>
    <row r="7743" spans="1:13">
      <c r="A7743" t="str">
        <f t="shared" si="120"/>
        <v>Ti-109.100210936945</v>
      </c>
      <c r="B7743" s="81" t="s">
        <v>15380</v>
      </c>
      <c r="C7743" s="81" t="s">
        <v>15381</v>
      </c>
      <c r="D7743" s="81" t="s">
        <v>15382</v>
      </c>
      <c r="E7743" s="81"/>
      <c r="F7743" s="81" t="s">
        <v>226</v>
      </c>
      <c r="G7743" s="81" t="s">
        <v>309</v>
      </c>
      <c r="H7743" s="81" t="s">
        <v>15384</v>
      </c>
      <c r="I7743" s="81"/>
      <c r="J7743" s="82">
        <v>9.64</v>
      </c>
      <c r="K7743" s="82">
        <v>0</v>
      </c>
      <c r="L7743" s="82">
        <v>3</v>
      </c>
      <c r="M7743" s="82">
        <v>28.92</v>
      </c>
    </row>
    <row r="7744" spans="1:13">
      <c r="A7744" t="str">
        <f t="shared" si="120"/>
        <v>Ti-109.100</v>
      </c>
      <c r="B7744" s="81" t="s">
        <v>15380</v>
      </c>
      <c r="C7744" s="81" t="s">
        <v>15381</v>
      </c>
      <c r="D7744" s="81" t="s">
        <v>15382</v>
      </c>
      <c r="E7744" s="81"/>
      <c r="F7744" s="81" t="s">
        <v>226</v>
      </c>
      <c r="G7744" s="81" t="s">
        <v>309</v>
      </c>
      <c r="H7744" s="81"/>
      <c r="I7744" s="81"/>
      <c r="J7744" s="82">
        <v>9.64</v>
      </c>
      <c r="K7744" s="82">
        <v>0</v>
      </c>
      <c r="L7744" s="82">
        <v>0</v>
      </c>
      <c r="M7744" s="82">
        <v>0</v>
      </c>
    </row>
    <row r="7745" spans="1:13">
      <c r="A7745" t="str">
        <f t="shared" si="120"/>
        <v>Ti-110.040220749712</v>
      </c>
      <c r="B7745" s="81" t="s">
        <v>15385</v>
      </c>
      <c r="C7745" s="81" t="s">
        <v>15386</v>
      </c>
      <c r="D7745" s="81" t="s">
        <v>15387</v>
      </c>
      <c r="E7745" s="81"/>
      <c r="F7745" s="81" t="s">
        <v>226</v>
      </c>
      <c r="G7745" s="81" t="s">
        <v>309</v>
      </c>
      <c r="H7745" s="81" t="s">
        <v>15388</v>
      </c>
      <c r="I7745" s="81"/>
      <c r="J7745" s="82">
        <v>5.86</v>
      </c>
      <c r="K7745" s="82">
        <v>0</v>
      </c>
      <c r="L7745" s="82">
        <v>0</v>
      </c>
      <c r="M7745" s="82">
        <v>0</v>
      </c>
    </row>
    <row r="7746" spans="1:13">
      <c r="A7746" t="str">
        <f t="shared" si="120"/>
        <v>Ti-110.040</v>
      </c>
      <c r="B7746" s="81" t="s">
        <v>15385</v>
      </c>
      <c r="C7746" s="81" t="s">
        <v>15386</v>
      </c>
      <c r="D7746" s="81" t="s">
        <v>15387</v>
      </c>
      <c r="E7746" s="81"/>
      <c r="F7746" s="81" t="s">
        <v>226</v>
      </c>
      <c r="G7746" s="81" t="s">
        <v>309</v>
      </c>
      <c r="H7746" s="81"/>
      <c r="I7746" s="81"/>
      <c r="J7746" s="82">
        <v>5.86</v>
      </c>
      <c r="K7746" s="82">
        <v>0</v>
      </c>
      <c r="L7746" s="82">
        <v>0</v>
      </c>
      <c r="M7746" s="82">
        <v>0</v>
      </c>
    </row>
    <row r="7747" spans="1:13">
      <c r="A7747" t="str">
        <f t="shared" ref="A7747:A7810" si="121">CONCATENATE(B7747,H7747)</f>
        <v>Ti-110.040190907032</v>
      </c>
      <c r="B7747" s="81" t="s">
        <v>15385</v>
      </c>
      <c r="C7747" s="81" t="s">
        <v>15386</v>
      </c>
      <c r="D7747" s="81" t="s">
        <v>15387</v>
      </c>
      <c r="E7747" s="81"/>
      <c r="F7747" s="81" t="s">
        <v>226</v>
      </c>
      <c r="G7747" s="81" t="s">
        <v>309</v>
      </c>
      <c r="H7747" s="81" t="s">
        <v>6731</v>
      </c>
      <c r="I7747" s="81"/>
      <c r="J7747" s="82">
        <v>5.86</v>
      </c>
      <c r="K7747" s="82">
        <v>0</v>
      </c>
      <c r="L7747" s="82">
        <v>3</v>
      </c>
      <c r="M7747" s="82">
        <v>17.579999999999998</v>
      </c>
    </row>
    <row r="7748" spans="1:13">
      <c r="A7748" t="str">
        <f t="shared" si="121"/>
        <v>Ti-110.045220749713</v>
      </c>
      <c r="B7748" s="81" t="s">
        <v>15389</v>
      </c>
      <c r="C7748" s="81" t="s">
        <v>15390</v>
      </c>
      <c r="D7748" s="81" t="s">
        <v>15391</v>
      </c>
      <c r="E7748" s="81"/>
      <c r="F7748" s="81" t="s">
        <v>226</v>
      </c>
      <c r="G7748" s="81" t="s">
        <v>309</v>
      </c>
      <c r="H7748" s="81" t="s">
        <v>15392</v>
      </c>
      <c r="I7748" s="81"/>
      <c r="J7748" s="82">
        <v>6.48</v>
      </c>
      <c r="K7748" s="82">
        <v>0</v>
      </c>
      <c r="L7748" s="82">
        <v>0</v>
      </c>
      <c r="M7748" s="82">
        <v>0</v>
      </c>
    </row>
    <row r="7749" spans="1:13">
      <c r="A7749" t="str">
        <f t="shared" si="121"/>
        <v>Ti-110.045</v>
      </c>
      <c r="B7749" s="81" t="s">
        <v>15389</v>
      </c>
      <c r="C7749" s="81" t="s">
        <v>15390</v>
      </c>
      <c r="D7749" s="81" t="s">
        <v>15391</v>
      </c>
      <c r="E7749" s="81"/>
      <c r="F7749" s="81" t="s">
        <v>226</v>
      </c>
      <c r="G7749" s="81" t="s">
        <v>309</v>
      </c>
      <c r="H7749" s="81"/>
      <c r="I7749" s="81"/>
      <c r="J7749" s="82">
        <v>6.48</v>
      </c>
      <c r="K7749" s="82">
        <v>0</v>
      </c>
      <c r="L7749" s="82">
        <v>0</v>
      </c>
      <c r="M7749" s="82">
        <v>0</v>
      </c>
    </row>
    <row r="7750" spans="1:13">
      <c r="A7750" t="str">
        <f t="shared" si="121"/>
        <v>Ti-110.055221052562</v>
      </c>
      <c r="B7750" s="81" t="s">
        <v>15393</v>
      </c>
      <c r="C7750" s="81" t="s">
        <v>15394</v>
      </c>
      <c r="D7750" s="81" t="s">
        <v>15395</v>
      </c>
      <c r="E7750" s="81"/>
      <c r="F7750" s="81" t="s">
        <v>226</v>
      </c>
      <c r="G7750" s="81" t="s">
        <v>309</v>
      </c>
      <c r="H7750" s="81" t="s">
        <v>15396</v>
      </c>
      <c r="I7750" s="81"/>
      <c r="J7750" s="82">
        <v>48.16</v>
      </c>
      <c r="K7750" s="82">
        <v>0</v>
      </c>
      <c r="L7750" s="82">
        <v>0</v>
      </c>
      <c r="M7750" s="82">
        <v>0</v>
      </c>
    </row>
    <row r="7751" spans="1:13">
      <c r="A7751" t="str">
        <f t="shared" si="121"/>
        <v>Ti-110.055220749122</v>
      </c>
      <c r="B7751" s="81" t="s">
        <v>15393</v>
      </c>
      <c r="C7751" s="81" t="s">
        <v>15394</v>
      </c>
      <c r="D7751" s="81" t="s">
        <v>15395</v>
      </c>
      <c r="E7751" s="81"/>
      <c r="F7751" s="81" t="s">
        <v>226</v>
      </c>
      <c r="G7751" s="81" t="s">
        <v>309</v>
      </c>
      <c r="H7751" s="81" t="s">
        <v>15397</v>
      </c>
      <c r="I7751" s="81"/>
      <c r="J7751" s="82">
        <v>48.16</v>
      </c>
      <c r="K7751" s="82">
        <v>0</v>
      </c>
      <c r="L7751" s="82">
        <v>0</v>
      </c>
      <c r="M7751" s="82">
        <v>0</v>
      </c>
    </row>
    <row r="7752" spans="1:13">
      <c r="A7752" t="str">
        <f t="shared" si="121"/>
        <v>Ti-110.055</v>
      </c>
      <c r="B7752" s="81" t="s">
        <v>15393</v>
      </c>
      <c r="C7752" s="81" t="s">
        <v>15394</v>
      </c>
      <c r="D7752" s="81" t="s">
        <v>15395</v>
      </c>
      <c r="E7752" s="81"/>
      <c r="F7752" s="81" t="s">
        <v>226</v>
      </c>
      <c r="G7752" s="81" t="s">
        <v>309</v>
      </c>
      <c r="H7752" s="81"/>
      <c r="I7752" s="81"/>
      <c r="J7752" s="82">
        <v>48.16</v>
      </c>
      <c r="K7752" s="82">
        <v>0</v>
      </c>
      <c r="L7752" s="82">
        <v>0</v>
      </c>
      <c r="M7752" s="82">
        <v>0</v>
      </c>
    </row>
    <row r="7753" spans="1:13">
      <c r="A7753" t="str">
        <f t="shared" si="121"/>
        <v>Ti-110.060220749715</v>
      </c>
      <c r="B7753" s="81" t="s">
        <v>15398</v>
      </c>
      <c r="C7753" s="81" t="s">
        <v>15399</v>
      </c>
      <c r="D7753" s="81" t="s">
        <v>15400</v>
      </c>
      <c r="E7753" s="81"/>
      <c r="F7753" s="81" t="s">
        <v>226</v>
      </c>
      <c r="G7753" s="81" t="s">
        <v>309</v>
      </c>
      <c r="H7753" s="81" t="s">
        <v>15401</v>
      </c>
      <c r="I7753" s="81"/>
      <c r="J7753" s="82">
        <v>48.16</v>
      </c>
      <c r="K7753" s="82">
        <v>0</v>
      </c>
      <c r="L7753" s="82">
        <v>0</v>
      </c>
      <c r="M7753" s="82">
        <v>0</v>
      </c>
    </row>
    <row r="7754" spans="1:13">
      <c r="A7754" t="str">
        <f t="shared" si="121"/>
        <v>Ti-110.060</v>
      </c>
      <c r="B7754" s="81" t="s">
        <v>15398</v>
      </c>
      <c r="C7754" s="81" t="s">
        <v>15399</v>
      </c>
      <c r="D7754" s="81" t="s">
        <v>15400</v>
      </c>
      <c r="E7754" s="81"/>
      <c r="F7754" s="81" t="s">
        <v>226</v>
      </c>
      <c r="G7754" s="81" t="s">
        <v>309</v>
      </c>
      <c r="H7754" s="81"/>
      <c r="I7754" s="81"/>
      <c r="J7754" s="82">
        <v>48.16</v>
      </c>
      <c r="K7754" s="82">
        <v>0</v>
      </c>
      <c r="L7754" s="82">
        <v>0</v>
      </c>
      <c r="M7754" s="82">
        <v>0</v>
      </c>
    </row>
    <row r="7755" spans="1:13">
      <c r="A7755" t="str">
        <f t="shared" si="121"/>
        <v>Ti-110.065220749124</v>
      </c>
      <c r="B7755" s="81" t="s">
        <v>15402</v>
      </c>
      <c r="C7755" s="81" t="s">
        <v>15403</v>
      </c>
      <c r="D7755" s="81" t="s">
        <v>15404</v>
      </c>
      <c r="E7755" s="81"/>
      <c r="F7755" s="81" t="s">
        <v>226</v>
      </c>
      <c r="G7755" s="81" t="s">
        <v>309</v>
      </c>
      <c r="H7755" s="81" t="s">
        <v>15405</v>
      </c>
      <c r="I7755" s="81"/>
      <c r="J7755" s="82">
        <v>27.75</v>
      </c>
      <c r="K7755" s="82">
        <v>0</v>
      </c>
      <c r="L7755" s="82">
        <v>4</v>
      </c>
      <c r="M7755" s="82">
        <v>111</v>
      </c>
    </row>
    <row r="7756" spans="1:13">
      <c r="A7756" t="str">
        <f t="shared" si="121"/>
        <v>Ti-110.065220749716</v>
      </c>
      <c r="B7756" s="81" t="s">
        <v>15402</v>
      </c>
      <c r="C7756" s="81" t="s">
        <v>15403</v>
      </c>
      <c r="D7756" s="81" t="s">
        <v>15404</v>
      </c>
      <c r="E7756" s="81"/>
      <c r="F7756" s="81" t="s">
        <v>226</v>
      </c>
      <c r="G7756" s="81" t="s">
        <v>309</v>
      </c>
      <c r="H7756" s="81" t="s">
        <v>15406</v>
      </c>
      <c r="I7756" s="81"/>
      <c r="J7756" s="82">
        <v>27.75</v>
      </c>
      <c r="K7756" s="82">
        <v>0</v>
      </c>
      <c r="L7756" s="82">
        <v>6</v>
      </c>
      <c r="M7756" s="82">
        <v>166.5</v>
      </c>
    </row>
    <row r="7757" spans="1:13">
      <c r="A7757" t="str">
        <f t="shared" si="121"/>
        <v>Ti-110.065221052563</v>
      </c>
      <c r="B7757" s="81" t="s">
        <v>15402</v>
      </c>
      <c r="C7757" s="81" t="s">
        <v>15403</v>
      </c>
      <c r="D7757" s="81" t="s">
        <v>15404</v>
      </c>
      <c r="E7757" s="81"/>
      <c r="F7757" s="81" t="s">
        <v>226</v>
      </c>
      <c r="G7757" s="81" t="s">
        <v>309</v>
      </c>
      <c r="H7757" s="81" t="s">
        <v>15407</v>
      </c>
      <c r="I7757" s="81"/>
      <c r="J7757" s="82">
        <v>27.75</v>
      </c>
      <c r="K7757" s="82">
        <v>0</v>
      </c>
      <c r="L7757" s="82">
        <v>0</v>
      </c>
      <c r="M7757" s="82">
        <v>0</v>
      </c>
    </row>
    <row r="7758" spans="1:13">
      <c r="A7758" t="str">
        <f t="shared" si="121"/>
        <v>Ti-110.065</v>
      </c>
      <c r="B7758" s="81" t="s">
        <v>15402</v>
      </c>
      <c r="C7758" s="81" t="s">
        <v>15403</v>
      </c>
      <c r="D7758" s="81" t="s">
        <v>15404</v>
      </c>
      <c r="E7758" s="81"/>
      <c r="F7758" s="81" t="s">
        <v>226</v>
      </c>
      <c r="G7758" s="81" t="s">
        <v>309</v>
      </c>
      <c r="H7758" s="81"/>
      <c r="I7758" s="81"/>
      <c r="J7758" s="82">
        <v>27.75</v>
      </c>
      <c r="K7758" s="82">
        <v>0</v>
      </c>
      <c r="L7758" s="82">
        <v>0</v>
      </c>
      <c r="M7758" s="82">
        <v>0</v>
      </c>
    </row>
    <row r="7759" spans="1:13">
      <c r="A7759" t="str">
        <f t="shared" si="121"/>
        <v>Ti-110.070220749125</v>
      </c>
      <c r="B7759" s="81" t="s">
        <v>15408</v>
      </c>
      <c r="C7759" s="81" t="s">
        <v>15409</v>
      </c>
      <c r="D7759" s="81" t="s">
        <v>15410</v>
      </c>
      <c r="E7759" s="81"/>
      <c r="F7759" s="81" t="s">
        <v>226</v>
      </c>
      <c r="G7759" s="81" t="s">
        <v>309</v>
      </c>
      <c r="H7759" s="81" t="s">
        <v>15411</v>
      </c>
      <c r="I7759" s="81"/>
      <c r="J7759" s="82">
        <v>27.75</v>
      </c>
      <c r="K7759" s="82">
        <v>0</v>
      </c>
      <c r="L7759" s="82">
        <v>3</v>
      </c>
      <c r="M7759" s="82">
        <v>83.25</v>
      </c>
    </row>
    <row r="7760" spans="1:13">
      <c r="A7760" t="str">
        <f t="shared" si="121"/>
        <v>Ti-110.070220749717</v>
      </c>
      <c r="B7760" s="81" t="s">
        <v>15408</v>
      </c>
      <c r="C7760" s="81" t="s">
        <v>15409</v>
      </c>
      <c r="D7760" s="81" t="s">
        <v>15410</v>
      </c>
      <c r="E7760" s="81"/>
      <c r="F7760" s="81" t="s">
        <v>226</v>
      </c>
      <c r="G7760" s="81" t="s">
        <v>309</v>
      </c>
      <c r="H7760" s="81" t="s">
        <v>15412</v>
      </c>
      <c r="I7760" s="81"/>
      <c r="J7760" s="82">
        <v>27.75</v>
      </c>
      <c r="K7760" s="82">
        <v>0</v>
      </c>
      <c r="L7760" s="82">
        <v>7</v>
      </c>
      <c r="M7760" s="82">
        <v>194.25</v>
      </c>
    </row>
    <row r="7761" spans="1:13">
      <c r="A7761" t="str">
        <f t="shared" si="121"/>
        <v>Ti-110.070</v>
      </c>
      <c r="B7761" s="81" t="s">
        <v>15408</v>
      </c>
      <c r="C7761" s="81" t="s">
        <v>15409</v>
      </c>
      <c r="D7761" s="81" t="s">
        <v>15410</v>
      </c>
      <c r="E7761" s="81"/>
      <c r="F7761" s="81" t="s">
        <v>226</v>
      </c>
      <c r="G7761" s="81" t="s">
        <v>309</v>
      </c>
      <c r="H7761" s="81"/>
      <c r="I7761" s="81"/>
      <c r="J7761" s="82">
        <v>27.75</v>
      </c>
      <c r="K7761" s="82">
        <v>0</v>
      </c>
      <c r="L7761" s="82">
        <v>0</v>
      </c>
      <c r="M7761" s="82">
        <v>0</v>
      </c>
    </row>
    <row r="7762" spans="1:13">
      <c r="A7762" t="str">
        <f t="shared" si="121"/>
        <v>Ti-110.075220749718</v>
      </c>
      <c r="B7762" s="81" t="s">
        <v>15413</v>
      </c>
      <c r="C7762" s="81" t="s">
        <v>15414</v>
      </c>
      <c r="D7762" s="81" t="s">
        <v>15415</v>
      </c>
      <c r="E7762" s="81"/>
      <c r="F7762" s="81" t="s">
        <v>226</v>
      </c>
      <c r="G7762" s="81" t="s">
        <v>309</v>
      </c>
      <c r="H7762" s="81" t="s">
        <v>15416</v>
      </c>
      <c r="I7762" s="81"/>
      <c r="J7762" s="82">
        <v>27.75</v>
      </c>
      <c r="K7762" s="82">
        <v>0</v>
      </c>
      <c r="L7762" s="82">
        <v>5</v>
      </c>
      <c r="M7762" s="82">
        <v>138.75</v>
      </c>
    </row>
    <row r="7763" spans="1:13">
      <c r="A7763" t="str">
        <f t="shared" si="121"/>
        <v>Ti-110.075220749126</v>
      </c>
      <c r="B7763" s="81" t="s">
        <v>15413</v>
      </c>
      <c r="C7763" s="81" t="s">
        <v>15414</v>
      </c>
      <c r="D7763" s="81" t="s">
        <v>15415</v>
      </c>
      <c r="E7763" s="81"/>
      <c r="F7763" s="81" t="s">
        <v>226</v>
      </c>
      <c r="G7763" s="81" t="s">
        <v>309</v>
      </c>
      <c r="H7763" s="81" t="s">
        <v>15417</v>
      </c>
      <c r="I7763" s="81"/>
      <c r="J7763" s="82">
        <v>27.75</v>
      </c>
      <c r="K7763" s="82">
        <v>0</v>
      </c>
      <c r="L7763" s="82">
        <v>2</v>
      </c>
      <c r="M7763" s="82">
        <v>55.5</v>
      </c>
    </row>
    <row r="7764" spans="1:13">
      <c r="A7764" t="str">
        <f t="shared" si="121"/>
        <v>Ti-110.075221052564</v>
      </c>
      <c r="B7764" s="81" t="s">
        <v>15413</v>
      </c>
      <c r="C7764" s="81" t="s">
        <v>15414</v>
      </c>
      <c r="D7764" s="81" t="s">
        <v>15415</v>
      </c>
      <c r="E7764" s="81"/>
      <c r="F7764" s="81" t="s">
        <v>226</v>
      </c>
      <c r="G7764" s="81" t="s">
        <v>309</v>
      </c>
      <c r="H7764" s="81" t="s">
        <v>15418</v>
      </c>
      <c r="I7764" s="81"/>
      <c r="J7764" s="82">
        <v>27.75</v>
      </c>
      <c r="K7764" s="82">
        <v>0</v>
      </c>
      <c r="L7764" s="82">
        <v>3</v>
      </c>
      <c r="M7764" s="82">
        <v>83.25</v>
      </c>
    </row>
    <row r="7765" spans="1:13">
      <c r="A7765" t="str">
        <f t="shared" si="121"/>
        <v>Ti-110.075</v>
      </c>
      <c r="B7765" s="81" t="s">
        <v>15413</v>
      </c>
      <c r="C7765" s="81" t="s">
        <v>15414</v>
      </c>
      <c r="D7765" s="81" t="s">
        <v>15415</v>
      </c>
      <c r="E7765" s="81"/>
      <c r="F7765" s="81" t="s">
        <v>226</v>
      </c>
      <c r="G7765" s="81" t="s">
        <v>309</v>
      </c>
      <c r="H7765" s="81"/>
      <c r="I7765" s="81"/>
      <c r="J7765" s="82">
        <v>27.75</v>
      </c>
      <c r="K7765" s="82">
        <v>0</v>
      </c>
      <c r="L7765" s="82">
        <v>0</v>
      </c>
      <c r="M7765" s="82">
        <v>0</v>
      </c>
    </row>
    <row r="7766" spans="1:13">
      <c r="A7766" t="str">
        <f t="shared" si="121"/>
        <v>Ti-110.080221052565</v>
      </c>
      <c r="B7766" s="81" t="s">
        <v>15419</v>
      </c>
      <c r="C7766" s="81" t="s">
        <v>15420</v>
      </c>
      <c r="D7766" s="81" t="s">
        <v>15421</v>
      </c>
      <c r="E7766" s="81"/>
      <c r="F7766" s="81" t="s">
        <v>226</v>
      </c>
      <c r="G7766" s="81" t="s">
        <v>309</v>
      </c>
      <c r="H7766" s="81" t="s">
        <v>15422</v>
      </c>
      <c r="I7766" s="81"/>
      <c r="J7766" s="82">
        <v>27.75</v>
      </c>
      <c r="K7766" s="82">
        <v>0</v>
      </c>
      <c r="L7766" s="82">
        <v>0</v>
      </c>
      <c r="M7766" s="82">
        <v>0</v>
      </c>
    </row>
    <row r="7767" spans="1:13">
      <c r="A7767" t="str">
        <f t="shared" si="121"/>
        <v>Ti-110.080220749719</v>
      </c>
      <c r="B7767" s="81" t="s">
        <v>15419</v>
      </c>
      <c r="C7767" s="81" t="s">
        <v>15420</v>
      </c>
      <c r="D7767" s="81" t="s">
        <v>15421</v>
      </c>
      <c r="E7767" s="81"/>
      <c r="F7767" s="81" t="s">
        <v>226</v>
      </c>
      <c r="G7767" s="81" t="s">
        <v>309</v>
      </c>
      <c r="H7767" s="81" t="s">
        <v>15423</v>
      </c>
      <c r="I7767" s="81"/>
      <c r="J7767" s="82">
        <v>27.75</v>
      </c>
      <c r="K7767" s="82">
        <v>0</v>
      </c>
      <c r="L7767" s="82">
        <v>8</v>
      </c>
      <c r="M7767" s="82">
        <v>222</v>
      </c>
    </row>
    <row r="7768" spans="1:13">
      <c r="A7768" t="str">
        <f t="shared" si="121"/>
        <v>Ti-110.080220749127</v>
      </c>
      <c r="B7768" s="81" t="s">
        <v>15419</v>
      </c>
      <c r="C7768" s="81" t="s">
        <v>15420</v>
      </c>
      <c r="D7768" s="81" t="s">
        <v>15421</v>
      </c>
      <c r="E7768" s="81"/>
      <c r="F7768" s="81" t="s">
        <v>226</v>
      </c>
      <c r="G7768" s="81" t="s">
        <v>309</v>
      </c>
      <c r="H7768" s="81" t="s">
        <v>15424</v>
      </c>
      <c r="I7768" s="81"/>
      <c r="J7768" s="82">
        <v>27.75</v>
      </c>
      <c r="K7768" s="82">
        <v>0</v>
      </c>
      <c r="L7768" s="82">
        <v>1</v>
      </c>
      <c r="M7768" s="82">
        <v>27.75</v>
      </c>
    </row>
    <row r="7769" spans="1:13">
      <c r="A7769" t="str">
        <f t="shared" si="121"/>
        <v>Ti-110.080</v>
      </c>
      <c r="B7769" s="81" t="s">
        <v>15419</v>
      </c>
      <c r="C7769" s="81" t="s">
        <v>15420</v>
      </c>
      <c r="D7769" s="81" t="s">
        <v>15421</v>
      </c>
      <c r="E7769" s="81"/>
      <c r="F7769" s="81" t="s">
        <v>226</v>
      </c>
      <c r="G7769" s="81" t="s">
        <v>309</v>
      </c>
      <c r="H7769" s="81"/>
      <c r="I7769" s="81"/>
      <c r="J7769" s="82">
        <v>27.75</v>
      </c>
      <c r="K7769" s="82">
        <v>0</v>
      </c>
      <c r="L7769" s="82">
        <v>0</v>
      </c>
      <c r="M7769" s="82">
        <v>0</v>
      </c>
    </row>
    <row r="7770" spans="1:13">
      <c r="A7770" t="str">
        <f t="shared" si="121"/>
        <v>Ti-110.085221052566</v>
      </c>
      <c r="B7770" s="81" t="s">
        <v>15425</v>
      </c>
      <c r="C7770" s="81" t="s">
        <v>15426</v>
      </c>
      <c r="D7770" s="81" t="s">
        <v>15427</v>
      </c>
      <c r="E7770" s="81"/>
      <c r="F7770" s="81" t="s">
        <v>226</v>
      </c>
      <c r="G7770" s="81" t="s">
        <v>309</v>
      </c>
      <c r="H7770" s="81" t="s">
        <v>15428</v>
      </c>
      <c r="I7770" s="81"/>
      <c r="J7770" s="82">
        <v>28.37</v>
      </c>
      <c r="K7770" s="82">
        <v>0</v>
      </c>
      <c r="L7770" s="82">
        <v>1</v>
      </c>
      <c r="M7770" s="82">
        <v>28.37</v>
      </c>
    </row>
    <row r="7771" spans="1:13">
      <c r="A7771" t="str">
        <f t="shared" si="121"/>
        <v>Ti-110.085220749720</v>
      </c>
      <c r="B7771" s="81" t="s">
        <v>15425</v>
      </c>
      <c r="C7771" s="81" t="s">
        <v>15426</v>
      </c>
      <c r="D7771" s="81" t="s">
        <v>15427</v>
      </c>
      <c r="E7771" s="81"/>
      <c r="F7771" s="81" t="s">
        <v>226</v>
      </c>
      <c r="G7771" s="81" t="s">
        <v>309</v>
      </c>
      <c r="H7771" s="81" t="s">
        <v>15429</v>
      </c>
      <c r="I7771" s="81"/>
      <c r="J7771" s="82">
        <v>28.37</v>
      </c>
      <c r="K7771" s="82">
        <v>0</v>
      </c>
      <c r="L7771" s="82">
        <v>9</v>
      </c>
      <c r="M7771" s="82">
        <v>255.33</v>
      </c>
    </row>
    <row r="7772" spans="1:13">
      <c r="A7772" t="str">
        <f t="shared" si="121"/>
        <v>Ti-110.085220749128</v>
      </c>
      <c r="B7772" s="81" t="s">
        <v>15425</v>
      </c>
      <c r="C7772" s="81" t="s">
        <v>15426</v>
      </c>
      <c r="D7772" s="81" t="s">
        <v>15427</v>
      </c>
      <c r="E7772" s="81"/>
      <c r="F7772" s="81" t="s">
        <v>226</v>
      </c>
      <c r="G7772" s="81" t="s">
        <v>309</v>
      </c>
      <c r="H7772" s="81" t="s">
        <v>15430</v>
      </c>
      <c r="I7772" s="81"/>
      <c r="J7772" s="82">
        <v>28.37</v>
      </c>
      <c r="K7772" s="82">
        <v>0</v>
      </c>
      <c r="L7772" s="82">
        <v>0</v>
      </c>
      <c r="M7772" s="82">
        <v>0</v>
      </c>
    </row>
    <row r="7773" spans="1:13">
      <c r="A7773" t="str">
        <f t="shared" si="121"/>
        <v>Ti-110.085</v>
      </c>
      <c r="B7773" s="81" t="s">
        <v>15425</v>
      </c>
      <c r="C7773" s="81" t="s">
        <v>15426</v>
      </c>
      <c r="D7773" s="81" t="s">
        <v>15427</v>
      </c>
      <c r="E7773" s="81"/>
      <c r="F7773" s="81" t="s">
        <v>226</v>
      </c>
      <c r="G7773" s="81" t="s">
        <v>309</v>
      </c>
      <c r="H7773" s="81"/>
      <c r="I7773" s="81"/>
      <c r="J7773" s="82">
        <v>28.37</v>
      </c>
      <c r="K7773" s="82">
        <v>0</v>
      </c>
      <c r="L7773" s="82">
        <v>0</v>
      </c>
      <c r="M7773" s="82">
        <v>0</v>
      </c>
    </row>
    <row r="7774" spans="1:13">
      <c r="A7774" t="str">
        <f t="shared" si="121"/>
        <v>Ti-110.090220749721</v>
      </c>
      <c r="B7774" s="81" t="s">
        <v>15431</v>
      </c>
      <c r="C7774" s="81" t="s">
        <v>15432</v>
      </c>
      <c r="D7774" s="81" t="s">
        <v>15433</v>
      </c>
      <c r="E7774" s="81"/>
      <c r="F7774" s="81" t="s">
        <v>226</v>
      </c>
      <c r="G7774" s="81" t="s">
        <v>309</v>
      </c>
      <c r="H7774" s="81" t="s">
        <v>15434</v>
      </c>
      <c r="I7774" s="81"/>
      <c r="J7774" s="82">
        <v>49.36</v>
      </c>
      <c r="K7774" s="82">
        <v>0</v>
      </c>
      <c r="L7774" s="82">
        <v>0</v>
      </c>
      <c r="M7774" s="82">
        <v>0</v>
      </c>
    </row>
    <row r="7775" spans="1:13">
      <c r="A7775" t="str">
        <f t="shared" si="121"/>
        <v>Ti-110.090</v>
      </c>
      <c r="B7775" s="81" t="s">
        <v>15431</v>
      </c>
      <c r="C7775" s="81" t="s">
        <v>15432</v>
      </c>
      <c r="D7775" s="81" t="s">
        <v>15433</v>
      </c>
      <c r="E7775" s="81"/>
      <c r="F7775" s="81" t="s">
        <v>226</v>
      </c>
      <c r="G7775" s="81" t="s">
        <v>309</v>
      </c>
      <c r="H7775" s="81"/>
      <c r="I7775" s="81"/>
      <c r="J7775" s="82">
        <v>49.36</v>
      </c>
      <c r="K7775" s="82">
        <v>0</v>
      </c>
      <c r="L7775" s="82">
        <v>0</v>
      </c>
      <c r="M7775" s="82">
        <v>0</v>
      </c>
    </row>
    <row r="7776" spans="1:13">
      <c r="A7776" t="str">
        <f t="shared" si="121"/>
        <v>Ti-110.095221052567</v>
      </c>
      <c r="B7776" s="81" t="s">
        <v>15435</v>
      </c>
      <c r="C7776" s="81" t="s">
        <v>15436</v>
      </c>
      <c r="D7776" s="81" t="s">
        <v>15437</v>
      </c>
      <c r="E7776" s="81"/>
      <c r="F7776" s="81" t="s">
        <v>226</v>
      </c>
      <c r="G7776" s="81" t="s">
        <v>309</v>
      </c>
      <c r="H7776" s="81" t="s">
        <v>15438</v>
      </c>
      <c r="I7776" s="81"/>
      <c r="J7776" s="82">
        <v>28.37</v>
      </c>
      <c r="K7776" s="82">
        <v>0</v>
      </c>
      <c r="L7776" s="82">
        <v>4</v>
      </c>
      <c r="M7776" s="82">
        <v>113.48</v>
      </c>
    </row>
    <row r="7777" spans="1:13">
      <c r="A7777" t="str">
        <f t="shared" si="121"/>
        <v>Ti-110.095</v>
      </c>
      <c r="B7777" s="81" t="s">
        <v>15435</v>
      </c>
      <c r="C7777" s="81" t="s">
        <v>15436</v>
      </c>
      <c r="D7777" s="81" t="s">
        <v>15437</v>
      </c>
      <c r="E7777" s="81"/>
      <c r="F7777" s="81" t="s">
        <v>226</v>
      </c>
      <c r="G7777" s="81" t="s">
        <v>309</v>
      </c>
      <c r="H7777" s="81"/>
      <c r="I7777" s="81"/>
      <c r="J7777" s="82">
        <v>28.37</v>
      </c>
      <c r="K7777" s="82">
        <v>0</v>
      </c>
      <c r="L7777" s="82">
        <v>0</v>
      </c>
      <c r="M7777" s="82">
        <v>0</v>
      </c>
    </row>
    <row r="7778" spans="1:13">
      <c r="A7778" t="str">
        <f t="shared" si="121"/>
        <v>Ti-110.100221052568</v>
      </c>
      <c r="B7778" s="81" t="s">
        <v>15439</v>
      </c>
      <c r="C7778" s="81" t="s">
        <v>15440</v>
      </c>
      <c r="D7778" s="81" t="s">
        <v>15441</v>
      </c>
      <c r="E7778" s="81"/>
      <c r="F7778" s="81" t="s">
        <v>226</v>
      </c>
      <c r="G7778" s="81" t="s">
        <v>309</v>
      </c>
      <c r="H7778" s="81" t="s">
        <v>15442</v>
      </c>
      <c r="I7778" s="81"/>
      <c r="J7778" s="82">
        <v>28.38</v>
      </c>
      <c r="K7778" s="82">
        <v>0</v>
      </c>
      <c r="L7778" s="82">
        <v>6</v>
      </c>
      <c r="M7778" s="82">
        <v>170.28</v>
      </c>
    </row>
    <row r="7779" spans="1:13">
      <c r="A7779" t="str">
        <f t="shared" si="121"/>
        <v>Ti-110.100211139223</v>
      </c>
      <c r="B7779" s="81" t="s">
        <v>15439</v>
      </c>
      <c r="C7779" s="81" t="s">
        <v>15440</v>
      </c>
      <c r="D7779" s="81" t="s">
        <v>15441</v>
      </c>
      <c r="E7779" s="81"/>
      <c r="F7779" s="81" t="s">
        <v>226</v>
      </c>
      <c r="G7779" s="81" t="s">
        <v>309</v>
      </c>
      <c r="H7779" s="81" t="s">
        <v>15443</v>
      </c>
      <c r="I7779" s="81"/>
      <c r="J7779" s="82">
        <v>28.38</v>
      </c>
      <c r="K7779" s="82">
        <v>0</v>
      </c>
      <c r="L7779" s="82">
        <v>0</v>
      </c>
      <c r="M7779" s="82">
        <v>0</v>
      </c>
    </row>
    <row r="7780" spans="1:13">
      <c r="A7780" t="str">
        <f t="shared" si="121"/>
        <v>Ti-110.100</v>
      </c>
      <c r="B7780" s="81" t="s">
        <v>15439</v>
      </c>
      <c r="C7780" s="81" t="s">
        <v>15440</v>
      </c>
      <c r="D7780" s="81" t="s">
        <v>15441</v>
      </c>
      <c r="E7780" s="81"/>
      <c r="F7780" s="81" t="s">
        <v>226</v>
      </c>
      <c r="G7780" s="81" t="s">
        <v>309</v>
      </c>
      <c r="H7780" s="81"/>
      <c r="I7780" s="81"/>
      <c r="J7780" s="82">
        <v>28.38</v>
      </c>
      <c r="K7780" s="82">
        <v>0</v>
      </c>
      <c r="L7780" s="82">
        <v>0</v>
      </c>
      <c r="M7780" s="82">
        <v>0</v>
      </c>
    </row>
    <row r="7781" spans="1:13">
      <c r="A7781" t="str">
        <f t="shared" si="121"/>
        <v>Ti-110.105211139224</v>
      </c>
      <c r="B7781" s="81" t="s">
        <v>15444</v>
      </c>
      <c r="C7781" s="81" t="s">
        <v>15445</v>
      </c>
      <c r="D7781" s="81" t="s">
        <v>15446</v>
      </c>
      <c r="E7781" s="81"/>
      <c r="F7781" s="81" t="s">
        <v>226</v>
      </c>
      <c r="G7781" s="81" t="s">
        <v>309</v>
      </c>
      <c r="H7781" s="81" t="s">
        <v>15447</v>
      </c>
      <c r="I7781" s="81"/>
      <c r="J7781" s="82">
        <v>39.17</v>
      </c>
      <c r="K7781" s="82">
        <v>0</v>
      </c>
      <c r="L7781" s="82">
        <v>5</v>
      </c>
      <c r="M7781" s="82">
        <v>195.85</v>
      </c>
    </row>
    <row r="7782" spans="1:13">
      <c r="A7782" t="str">
        <f t="shared" si="121"/>
        <v>Ti-110.105</v>
      </c>
      <c r="B7782" s="81" t="s">
        <v>15444</v>
      </c>
      <c r="C7782" s="81" t="s">
        <v>15445</v>
      </c>
      <c r="D7782" s="81" t="s">
        <v>15446</v>
      </c>
      <c r="E7782" s="81"/>
      <c r="F7782" s="81" t="s">
        <v>226</v>
      </c>
      <c r="G7782" s="81" t="s">
        <v>309</v>
      </c>
      <c r="H7782" s="81"/>
      <c r="I7782" s="81"/>
      <c r="J7782" s="82">
        <v>39.17</v>
      </c>
      <c r="K7782" s="82">
        <v>0</v>
      </c>
      <c r="L7782" s="82">
        <v>0</v>
      </c>
      <c r="M7782" s="82">
        <v>0</v>
      </c>
    </row>
    <row r="7783" spans="1:13">
      <c r="A7783" t="str">
        <f t="shared" si="121"/>
        <v>Ti-SF-135.602R2306001328</v>
      </c>
      <c r="B7783" s="81" t="s">
        <v>15448</v>
      </c>
      <c r="C7783" s="81" t="s">
        <v>15449</v>
      </c>
      <c r="D7783" s="81" t="s">
        <v>15450</v>
      </c>
      <c r="E7783" s="81"/>
      <c r="F7783" s="81" t="s">
        <v>226</v>
      </c>
      <c r="G7783" s="81" t="s">
        <v>309</v>
      </c>
      <c r="H7783" s="81" t="s">
        <v>15451</v>
      </c>
      <c r="I7783" s="81"/>
      <c r="J7783" s="82">
        <v>65.78</v>
      </c>
      <c r="K7783" s="82">
        <v>0</v>
      </c>
      <c r="L7783" s="82">
        <v>17</v>
      </c>
      <c r="M7783" s="82">
        <v>1118.26</v>
      </c>
    </row>
    <row r="7784" spans="1:13">
      <c r="A7784" t="str">
        <f t="shared" si="121"/>
        <v>Ti-SF-135.602L2306001327</v>
      </c>
      <c r="B7784" s="81" t="s">
        <v>15452</v>
      </c>
      <c r="C7784" s="81" t="s">
        <v>15453</v>
      </c>
      <c r="D7784" s="81" t="s">
        <v>15454</v>
      </c>
      <c r="E7784" s="81"/>
      <c r="F7784" s="81" t="s">
        <v>226</v>
      </c>
      <c r="G7784" s="81" t="s">
        <v>309</v>
      </c>
      <c r="H7784" s="81" t="s">
        <v>15455</v>
      </c>
      <c r="I7784" s="81"/>
      <c r="J7784" s="82">
        <v>65.78</v>
      </c>
      <c r="K7784" s="82">
        <v>0</v>
      </c>
      <c r="L7784" s="82">
        <v>17</v>
      </c>
      <c r="M7784" s="82">
        <v>1118.26</v>
      </c>
    </row>
    <row r="7785" spans="1:13">
      <c r="A7785" t="str">
        <f t="shared" si="121"/>
        <v>Ti-SF-135.603R2306001330</v>
      </c>
      <c r="B7785" s="81" t="s">
        <v>15456</v>
      </c>
      <c r="C7785" s="81" t="s">
        <v>15457</v>
      </c>
      <c r="D7785" s="81" t="s">
        <v>15458</v>
      </c>
      <c r="E7785" s="81"/>
      <c r="F7785" s="81" t="s">
        <v>226</v>
      </c>
      <c r="G7785" s="81" t="s">
        <v>309</v>
      </c>
      <c r="H7785" s="81" t="s">
        <v>15459</v>
      </c>
      <c r="I7785" s="81"/>
      <c r="J7785" s="82">
        <v>65.78</v>
      </c>
      <c r="K7785" s="82">
        <v>0</v>
      </c>
      <c r="L7785" s="82">
        <v>5</v>
      </c>
      <c r="M7785" s="82">
        <v>328.9</v>
      </c>
    </row>
    <row r="7786" spans="1:13">
      <c r="A7786" t="str">
        <f t="shared" si="121"/>
        <v>Ti-SF-135.603L2306001329</v>
      </c>
      <c r="B7786" s="81" t="s">
        <v>15460</v>
      </c>
      <c r="C7786" s="81" t="s">
        <v>15461</v>
      </c>
      <c r="D7786" s="81" t="s">
        <v>15462</v>
      </c>
      <c r="E7786" s="81"/>
      <c r="F7786" s="81" t="s">
        <v>226</v>
      </c>
      <c r="G7786" s="81" t="s">
        <v>309</v>
      </c>
      <c r="H7786" s="81" t="s">
        <v>15463</v>
      </c>
      <c r="I7786" s="81"/>
      <c r="J7786" s="82">
        <v>65.78</v>
      </c>
      <c r="K7786" s="82">
        <v>0</v>
      </c>
      <c r="L7786" s="82">
        <v>6</v>
      </c>
      <c r="M7786" s="82">
        <v>394.68</v>
      </c>
    </row>
    <row r="7787" spans="1:13">
      <c r="A7787" t="str">
        <f t="shared" si="121"/>
        <v>S770720202100072687</v>
      </c>
      <c r="B7787" s="81" t="s">
        <v>15464</v>
      </c>
      <c r="C7787" s="81" t="s">
        <v>15465</v>
      </c>
      <c r="D7787" s="81" t="s">
        <v>15466</v>
      </c>
      <c r="E7787" s="81"/>
      <c r="F7787" s="81" t="s">
        <v>226</v>
      </c>
      <c r="G7787" s="81" t="s">
        <v>1933</v>
      </c>
      <c r="H7787" s="81" t="s">
        <v>15467</v>
      </c>
      <c r="I7787" s="81"/>
      <c r="J7787" s="82">
        <v>50.83</v>
      </c>
      <c r="K7787" s="82">
        <v>0</v>
      </c>
      <c r="L7787" s="82">
        <v>2</v>
      </c>
      <c r="M7787" s="82">
        <v>101.66</v>
      </c>
    </row>
    <row r="7788" spans="1:13">
      <c r="A7788" t="str">
        <f t="shared" si="121"/>
        <v>S7707202010161009008</v>
      </c>
      <c r="B7788" s="81" t="s">
        <v>15464</v>
      </c>
      <c r="C7788" s="81" t="s">
        <v>15465</v>
      </c>
      <c r="D7788" s="81" t="s">
        <v>15466</v>
      </c>
      <c r="E7788" s="81"/>
      <c r="F7788" s="81" t="s">
        <v>226</v>
      </c>
      <c r="G7788" s="81" t="s">
        <v>1933</v>
      </c>
      <c r="H7788" s="81" t="s">
        <v>15468</v>
      </c>
      <c r="I7788" s="81"/>
      <c r="J7788" s="82">
        <v>50.83</v>
      </c>
      <c r="K7788" s="82">
        <v>0</v>
      </c>
      <c r="L7788" s="82">
        <v>0</v>
      </c>
      <c r="M7788" s="82">
        <v>0</v>
      </c>
    </row>
    <row r="7789" spans="1:13">
      <c r="A7789" t="str">
        <f t="shared" si="121"/>
        <v>S7707202510161009009</v>
      </c>
      <c r="B7789" s="81" t="s">
        <v>15469</v>
      </c>
      <c r="C7789" s="81" t="s">
        <v>15470</v>
      </c>
      <c r="D7789" s="81" t="s">
        <v>15471</v>
      </c>
      <c r="E7789" s="81"/>
      <c r="F7789" s="81" t="s">
        <v>226</v>
      </c>
      <c r="G7789" s="81" t="s">
        <v>1933</v>
      </c>
      <c r="H7789" s="81" t="s">
        <v>15472</v>
      </c>
      <c r="I7789" s="81"/>
      <c r="J7789" s="82">
        <v>50.83</v>
      </c>
      <c r="K7789" s="82">
        <v>0</v>
      </c>
      <c r="L7789" s="82">
        <v>3</v>
      </c>
      <c r="M7789" s="82">
        <v>152.49</v>
      </c>
    </row>
    <row r="7790" spans="1:13">
      <c r="A7790" t="str">
        <f t="shared" si="121"/>
        <v>0703700751706070375</v>
      </c>
      <c r="B7790" s="81" t="s">
        <v>15473</v>
      </c>
      <c r="C7790" s="81" t="s">
        <v>15474</v>
      </c>
      <c r="D7790" s="81" t="s">
        <v>15475</v>
      </c>
      <c r="E7790" s="81"/>
      <c r="F7790" s="81" t="s">
        <v>226</v>
      </c>
      <c r="G7790" s="81" t="s">
        <v>309</v>
      </c>
      <c r="H7790" s="81" t="s">
        <v>15476</v>
      </c>
      <c r="I7790" s="81"/>
      <c r="J7790" s="82">
        <v>56.46</v>
      </c>
      <c r="K7790" s="82">
        <v>0</v>
      </c>
      <c r="L7790" s="82">
        <v>1</v>
      </c>
      <c r="M7790" s="82">
        <v>56.46</v>
      </c>
    </row>
    <row r="7791" spans="1:13">
      <c r="A7791" t="str">
        <f t="shared" si="121"/>
        <v>070370075M2105107</v>
      </c>
      <c r="B7791" s="81" t="s">
        <v>15473</v>
      </c>
      <c r="C7791" s="81" t="s">
        <v>15474</v>
      </c>
      <c r="D7791" s="81" t="s">
        <v>15475</v>
      </c>
      <c r="E7791" s="81"/>
      <c r="F7791" s="81" t="s">
        <v>226</v>
      </c>
      <c r="G7791" s="81" t="s">
        <v>309</v>
      </c>
      <c r="H7791" s="81" t="s">
        <v>15477</v>
      </c>
      <c r="I7791" s="81"/>
      <c r="J7791" s="82">
        <v>56.46</v>
      </c>
      <c r="K7791" s="82">
        <v>0</v>
      </c>
      <c r="L7791" s="82">
        <v>2</v>
      </c>
      <c r="M7791" s="82">
        <v>112.92</v>
      </c>
    </row>
    <row r="7792" spans="1:13">
      <c r="A7792" t="str">
        <f t="shared" si="121"/>
        <v>070370080</v>
      </c>
      <c r="B7792" s="81" t="s">
        <v>15478</v>
      </c>
      <c r="C7792" s="81" t="s">
        <v>15479</v>
      </c>
      <c r="D7792" s="81" t="s">
        <v>15480</v>
      </c>
      <c r="E7792" s="81"/>
      <c r="F7792" s="81" t="s">
        <v>226</v>
      </c>
      <c r="G7792" s="81" t="s">
        <v>616</v>
      </c>
      <c r="H7792" s="81"/>
      <c r="I7792" s="81"/>
      <c r="J7792" s="82">
        <v>7.51</v>
      </c>
      <c r="K7792" s="82">
        <v>0</v>
      </c>
      <c r="L7792" s="82">
        <v>-2</v>
      </c>
      <c r="M7792" s="82">
        <v>-15.02</v>
      </c>
    </row>
    <row r="7793" spans="1:13">
      <c r="A7793" t="str">
        <f t="shared" si="121"/>
        <v>070370080H2107556</v>
      </c>
      <c r="B7793" s="81" t="s">
        <v>15478</v>
      </c>
      <c r="C7793" s="81" t="s">
        <v>15479</v>
      </c>
      <c r="D7793" s="81" t="s">
        <v>15480</v>
      </c>
      <c r="E7793" s="81"/>
      <c r="F7793" s="81" t="s">
        <v>226</v>
      </c>
      <c r="G7793" s="81" t="s">
        <v>616</v>
      </c>
      <c r="H7793" s="81" t="s">
        <v>15481</v>
      </c>
      <c r="I7793" s="81"/>
      <c r="J7793" s="82">
        <v>7.51</v>
      </c>
      <c r="K7793" s="82">
        <v>0</v>
      </c>
      <c r="L7793" s="82">
        <v>0</v>
      </c>
      <c r="M7793" s="82">
        <v>0</v>
      </c>
    </row>
    <row r="7794" spans="1:13">
      <c r="A7794" t="str">
        <f t="shared" si="121"/>
        <v>070370080A2204510</v>
      </c>
      <c r="B7794" s="81" t="s">
        <v>15478</v>
      </c>
      <c r="C7794" s="81" t="s">
        <v>15479</v>
      </c>
      <c r="D7794" s="81" t="s">
        <v>15480</v>
      </c>
      <c r="E7794" s="81"/>
      <c r="F7794" s="81" t="s">
        <v>226</v>
      </c>
      <c r="G7794" s="81" t="s">
        <v>616</v>
      </c>
      <c r="H7794" s="81" t="s">
        <v>15482</v>
      </c>
      <c r="I7794" s="81"/>
      <c r="J7794" s="82">
        <v>7.51</v>
      </c>
      <c r="K7794" s="82">
        <v>0</v>
      </c>
      <c r="L7794" s="82">
        <v>1</v>
      </c>
      <c r="M7794" s="82">
        <v>7.51</v>
      </c>
    </row>
    <row r="7795" spans="1:13">
      <c r="A7795" t="str">
        <f t="shared" si="121"/>
        <v>070370080F190703713</v>
      </c>
      <c r="B7795" s="81" t="s">
        <v>15478</v>
      </c>
      <c r="C7795" s="81" t="s">
        <v>15479</v>
      </c>
      <c r="D7795" s="81" t="s">
        <v>15480</v>
      </c>
      <c r="E7795" s="81"/>
      <c r="F7795" s="81" t="s">
        <v>226</v>
      </c>
      <c r="G7795" s="81" t="s">
        <v>616</v>
      </c>
      <c r="H7795" s="81" t="s">
        <v>15483</v>
      </c>
      <c r="I7795" s="81"/>
      <c r="J7795" s="82">
        <v>7.51</v>
      </c>
      <c r="K7795" s="82">
        <v>0</v>
      </c>
      <c r="L7795" s="82">
        <v>8</v>
      </c>
      <c r="M7795" s="82">
        <v>60.08</v>
      </c>
    </row>
    <row r="7796" spans="1:13">
      <c r="A7796" t="str">
        <f t="shared" si="121"/>
        <v>070370080L180703705</v>
      </c>
      <c r="B7796" s="81" t="s">
        <v>15478</v>
      </c>
      <c r="C7796" s="81" t="s">
        <v>15479</v>
      </c>
      <c r="D7796" s="81" t="s">
        <v>15480</v>
      </c>
      <c r="E7796" s="81"/>
      <c r="F7796" s="81" t="s">
        <v>226</v>
      </c>
      <c r="G7796" s="81" t="s">
        <v>616</v>
      </c>
      <c r="H7796" s="81" t="s">
        <v>15484</v>
      </c>
      <c r="I7796" s="81"/>
      <c r="J7796" s="82">
        <v>7.51</v>
      </c>
      <c r="K7796" s="82">
        <v>0</v>
      </c>
      <c r="L7796" s="82">
        <v>8</v>
      </c>
      <c r="M7796" s="82">
        <v>60.08</v>
      </c>
    </row>
    <row r="7797" spans="1:13">
      <c r="A7797" t="str">
        <f t="shared" si="121"/>
        <v>070370080E190703716</v>
      </c>
      <c r="B7797" s="81" t="s">
        <v>15478</v>
      </c>
      <c r="C7797" s="81" t="s">
        <v>15479</v>
      </c>
      <c r="D7797" s="81" t="s">
        <v>15480</v>
      </c>
      <c r="E7797" s="81"/>
      <c r="F7797" s="81" t="s">
        <v>226</v>
      </c>
      <c r="G7797" s="81" t="s">
        <v>616</v>
      </c>
      <c r="H7797" s="81" t="s">
        <v>15485</v>
      </c>
      <c r="I7797" s="81"/>
      <c r="J7797" s="82">
        <v>7.51</v>
      </c>
      <c r="K7797" s="82">
        <v>0</v>
      </c>
      <c r="L7797" s="82">
        <v>1</v>
      </c>
      <c r="M7797" s="82">
        <v>7.51</v>
      </c>
    </row>
    <row r="7798" spans="1:13">
      <c r="A7798" t="str">
        <f t="shared" si="121"/>
        <v>070370085</v>
      </c>
      <c r="B7798" s="81" t="s">
        <v>15486</v>
      </c>
      <c r="C7798" s="81" t="s">
        <v>15487</v>
      </c>
      <c r="D7798" s="81" t="s">
        <v>15488</v>
      </c>
      <c r="E7798" s="81"/>
      <c r="F7798" s="81" t="s">
        <v>226</v>
      </c>
      <c r="G7798" s="81" t="s">
        <v>616</v>
      </c>
      <c r="H7798" s="81"/>
      <c r="I7798" s="81"/>
      <c r="J7798" s="82">
        <v>11.28</v>
      </c>
      <c r="K7798" s="82">
        <v>0</v>
      </c>
      <c r="L7798" s="82">
        <v>-4</v>
      </c>
      <c r="M7798" s="82">
        <v>-45.12</v>
      </c>
    </row>
    <row r="7799" spans="1:13">
      <c r="A7799" t="str">
        <f t="shared" si="121"/>
        <v>070370085H2104930</v>
      </c>
      <c r="B7799" s="81" t="s">
        <v>15486</v>
      </c>
      <c r="C7799" s="81" t="s">
        <v>15487</v>
      </c>
      <c r="D7799" s="81" t="s">
        <v>15488</v>
      </c>
      <c r="E7799" s="81"/>
      <c r="F7799" s="81" t="s">
        <v>226</v>
      </c>
      <c r="G7799" s="81" t="s">
        <v>616</v>
      </c>
      <c r="H7799" s="81" t="s">
        <v>15489</v>
      </c>
      <c r="I7799" s="81"/>
      <c r="J7799" s="82">
        <v>11.28</v>
      </c>
      <c r="K7799" s="82">
        <v>0</v>
      </c>
      <c r="L7799" s="82">
        <v>7</v>
      </c>
      <c r="M7799" s="82">
        <v>78.959999999999994</v>
      </c>
    </row>
    <row r="7800" spans="1:13">
      <c r="A7800" t="str">
        <f t="shared" si="121"/>
        <v>070370085A2200005</v>
      </c>
      <c r="B7800" s="81" t="s">
        <v>15486</v>
      </c>
      <c r="C7800" s="81" t="s">
        <v>15487</v>
      </c>
      <c r="D7800" s="81" t="s">
        <v>15488</v>
      </c>
      <c r="E7800" s="81"/>
      <c r="F7800" s="81" t="s">
        <v>226</v>
      </c>
      <c r="G7800" s="81" t="s">
        <v>616</v>
      </c>
      <c r="H7800" s="81" t="s">
        <v>15490</v>
      </c>
      <c r="I7800" s="81"/>
      <c r="J7800" s="82">
        <v>11.28</v>
      </c>
      <c r="K7800" s="82">
        <v>0</v>
      </c>
      <c r="L7800" s="82">
        <v>1</v>
      </c>
      <c r="M7800" s="82">
        <v>11.28</v>
      </c>
    </row>
    <row r="7801" spans="1:13">
      <c r="A7801" t="str">
        <f t="shared" si="121"/>
        <v>070370085M2106572</v>
      </c>
      <c r="B7801" s="81" t="s">
        <v>15486</v>
      </c>
      <c r="C7801" s="81" t="s">
        <v>15487</v>
      </c>
      <c r="D7801" s="81" t="s">
        <v>15488</v>
      </c>
      <c r="E7801" s="81"/>
      <c r="F7801" s="81" t="s">
        <v>226</v>
      </c>
      <c r="G7801" s="81" t="s">
        <v>616</v>
      </c>
      <c r="H7801" s="81" t="s">
        <v>15491</v>
      </c>
      <c r="I7801" s="81"/>
      <c r="J7801" s="82">
        <v>11.28</v>
      </c>
      <c r="K7801" s="82">
        <v>0</v>
      </c>
      <c r="L7801" s="82">
        <v>0</v>
      </c>
      <c r="M7801" s="82">
        <v>0</v>
      </c>
    </row>
    <row r="7802" spans="1:13">
      <c r="A7802" t="str">
        <f t="shared" si="121"/>
        <v>070370090</v>
      </c>
      <c r="B7802" s="81" t="s">
        <v>15492</v>
      </c>
      <c r="C7802" s="81" t="s">
        <v>15493</v>
      </c>
      <c r="D7802" s="81" t="s">
        <v>15494</v>
      </c>
      <c r="E7802" s="81"/>
      <c r="F7802" s="81" t="s">
        <v>226</v>
      </c>
      <c r="G7802" s="81" t="s">
        <v>616</v>
      </c>
      <c r="H7802" s="81"/>
      <c r="I7802" s="81"/>
      <c r="J7802" s="82">
        <v>22.78</v>
      </c>
      <c r="K7802" s="82">
        <v>0</v>
      </c>
      <c r="L7802" s="82">
        <v>-8</v>
      </c>
      <c r="M7802" s="82">
        <v>-182.24</v>
      </c>
    </row>
    <row r="7803" spans="1:13">
      <c r="A7803" t="str">
        <f t="shared" si="121"/>
        <v>070370090H2107530</v>
      </c>
      <c r="B7803" s="81" t="s">
        <v>15492</v>
      </c>
      <c r="C7803" s="81" t="s">
        <v>15493</v>
      </c>
      <c r="D7803" s="81" t="s">
        <v>15494</v>
      </c>
      <c r="E7803" s="81"/>
      <c r="F7803" s="81" t="s">
        <v>226</v>
      </c>
      <c r="G7803" s="81" t="s">
        <v>616</v>
      </c>
      <c r="H7803" s="81" t="s">
        <v>15495</v>
      </c>
      <c r="I7803" s="81"/>
      <c r="J7803" s="82">
        <v>22.78</v>
      </c>
      <c r="K7803" s="82">
        <v>0</v>
      </c>
      <c r="L7803" s="82">
        <v>0</v>
      </c>
      <c r="M7803" s="82">
        <v>0</v>
      </c>
    </row>
    <row r="7804" spans="1:13">
      <c r="A7804" t="str">
        <f t="shared" si="121"/>
        <v>070370090H2200678</v>
      </c>
      <c r="B7804" s="81" t="s">
        <v>15492</v>
      </c>
      <c r="C7804" s="81" t="s">
        <v>15493</v>
      </c>
      <c r="D7804" s="81" t="s">
        <v>15494</v>
      </c>
      <c r="E7804" s="81"/>
      <c r="F7804" s="81" t="s">
        <v>226</v>
      </c>
      <c r="G7804" s="81" t="s">
        <v>616</v>
      </c>
      <c r="H7804" s="81" t="s">
        <v>15496</v>
      </c>
      <c r="I7804" s="81"/>
      <c r="J7804" s="82">
        <v>22.78</v>
      </c>
      <c r="K7804" s="82">
        <v>0</v>
      </c>
      <c r="L7804" s="82">
        <v>5</v>
      </c>
      <c r="M7804" s="82">
        <v>113.9</v>
      </c>
    </row>
    <row r="7805" spans="1:13">
      <c r="A7805" t="str">
        <f t="shared" si="121"/>
        <v>070370090E190703707</v>
      </c>
      <c r="B7805" s="81" t="s">
        <v>15492</v>
      </c>
      <c r="C7805" s="81" t="s">
        <v>15493</v>
      </c>
      <c r="D7805" s="81" t="s">
        <v>15494</v>
      </c>
      <c r="E7805" s="81"/>
      <c r="F7805" s="81" t="s">
        <v>226</v>
      </c>
      <c r="G7805" s="81" t="s">
        <v>616</v>
      </c>
      <c r="H7805" s="81" t="s">
        <v>15497</v>
      </c>
      <c r="I7805" s="81"/>
      <c r="J7805" s="82">
        <v>22.78</v>
      </c>
      <c r="K7805" s="82">
        <v>0</v>
      </c>
      <c r="L7805" s="82">
        <v>0</v>
      </c>
      <c r="M7805" s="82">
        <v>0</v>
      </c>
    </row>
    <row r="7806" spans="1:13">
      <c r="A7806" t="str">
        <f t="shared" si="121"/>
        <v>070370090J2106226</v>
      </c>
      <c r="B7806" s="81" t="s">
        <v>15492</v>
      </c>
      <c r="C7806" s="81" t="s">
        <v>15493</v>
      </c>
      <c r="D7806" s="81" t="s">
        <v>15494</v>
      </c>
      <c r="E7806" s="81"/>
      <c r="F7806" s="81" t="s">
        <v>226</v>
      </c>
      <c r="G7806" s="81" t="s">
        <v>616</v>
      </c>
      <c r="H7806" s="81" t="s">
        <v>15498</v>
      </c>
      <c r="I7806" s="81"/>
      <c r="J7806" s="82">
        <v>22.78</v>
      </c>
      <c r="K7806" s="82">
        <v>0</v>
      </c>
      <c r="L7806" s="82">
        <v>0</v>
      </c>
      <c r="M7806" s="82">
        <v>0</v>
      </c>
    </row>
    <row r="7807" spans="1:13">
      <c r="A7807" t="str">
        <f t="shared" si="121"/>
        <v>070370090M2106403</v>
      </c>
      <c r="B7807" s="81" t="s">
        <v>15492</v>
      </c>
      <c r="C7807" s="81" t="s">
        <v>15493</v>
      </c>
      <c r="D7807" s="81" t="s">
        <v>15494</v>
      </c>
      <c r="E7807" s="81"/>
      <c r="F7807" s="81" t="s">
        <v>226</v>
      </c>
      <c r="G7807" s="81" t="s">
        <v>616</v>
      </c>
      <c r="H7807" s="81" t="s">
        <v>15499</v>
      </c>
      <c r="I7807" s="81"/>
      <c r="J7807" s="82">
        <v>22.78</v>
      </c>
      <c r="K7807" s="82">
        <v>0</v>
      </c>
      <c r="L7807" s="82">
        <v>0</v>
      </c>
      <c r="M7807" s="82">
        <v>0</v>
      </c>
    </row>
    <row r="7808" spans="1:13">
      <c r="A7808" t="str">
        <f t="shared" si="121"/>
        <v>070370090M2106404</v>
      </c>
      <c r="B7808" s="81" t="s">
        <v>15492</v>
      </c>
      <c r="C7808" s="81" t="s">
        <v>15493</v>
      </c>
      <c r="D7808" s="81" t="s">
        <v>15494</v>
      </c>
      <c r="E7808" s="81"/>
      <c r="F7808" s="81" t="s">
        <v>226</v>
      </c>
      <c r="G7808" s="81" t="s">
        <v>616</v>
      </c>
      <c r="H7808" s="81" t="s">
        <v>15500</v>
      </c>
      <c r="I7808" s="81"/>
      <c r="J7808" s="82">
        <v>22.78</v>
      </c>
      <c r="K7808" s="82">
        <v>0</v>
      </c>
      <c r="L7808" s="82">
        <v>0</v>
      </c>
      <c r="M7808" s="82">
        <v>0</v>
      </c>
    </row>
    <row r="7809" spans="1:13">
      <c r="A7809" t="str">
        <f t="shared" si="121"/>
        <v>070370090M2105109</v>
      </c>
      <c r="B7809" s="81" t="s">
        <v>15492</v>
      </c>
      <c r="C7809" s="81" t="s">
        <v>15493</v>
      </c>
      <c r="D7809" s="81" t="s">
        <v>15494</v>
      </c>
      <c r="E7809" s="81"/>
      <c r="F7809" s="81" t="s">
        <v>226</v>
      </c>
      <c r="G7809" s="81" t="s">
        <v>616</v>
      </c>
      <c r="H7809" s="81" t="s">
        <v>15501</v>
      </c>
      <c r="I7809" s="81"/>
      <c r="J7809" s="82">
        <v>22.78</v>
      </c>
      <c r="K7809" s="82">
        <v>0</v>
      </c>
      <c r="L7809" s="82">
        <v>0</v>
      </c>
      <c r="M7809" s="82">
        <v>0</v>
      </c>
    </row>
    <row r="7810" spans="1:13">
      <c r="A7810" t="str">
        <f t="shared" si="121"/>
        <v>070370090D2204744</v>
      </c>
      <c r="B7810" s="81" t="s">
        <v>15492</v>
      </c>
      <c r="C7810" s="81" t="s">
        <v>15493</v>
      </c>
      <c r="D7810" s="81" t="s">
        <v>15494</v>
      </c>
      <c r="E7810" s="81"/>
      <c r="F7810" s="81" t="s">
        <v>226</v>
      </c>
      <c r="G7810" s="81" t="s">
        <v>616</v>
      </c>
      <c r="H7810" s="81" t="s">
        <v>15502</v>
      </c>
      <c r="I7810" s="81"/>
      <c r="J7810" s="82">
        <v>22.78</v>
      </c>
      <c r="K7810" s="82">
        <v>0</v>
      </c>
      <c r="L7810" s="82">
        <v>0</v>
      </c>
      <c r="M7810" s="82">
        <v>0</v>
      </c>
    </row>
    <row r="7811" spans="1:13">
      <c r="A7811" t="str">
        <f t="shared" ref="A7811:A7874" si="122">CONCATENATE(B7811,H7811)</f>
        <v>070370090L2105144</v>
      </c>
      <c r="B7811" s="81" t="s">
        <v>15492</v>
      </c>
      <c r="C7811" s="81" t="s">
        <v>15493</v>
      </c>
      <c r="D7811" s="81" t="s">
        <v>15494</v>
      </c>
      <c r="E7811" s="81"/>
      <c r="F7811" s="81" t="s">
        <v>226</v>
      </c>
      <c r="G7811" s="81" t="s">
        <v>616</v>
      </c>
      <c r="H7811" s="81" t="s">
        <v>15503</v>
      </c>
      <c r="I7811" s="81"/>
      <c r="J7811" s="82">
        <v>22.78</v>
      </c>
      <c r="K7811" s="82">
        <v>0</v>
      </c>
      <c r="L7811" s="82">
        <v>1</v>
      </c>
      <c r="M7811" s="82">
        <v>22.78</v>
      </c>
    </row>
    <row r="7812" spans="1:13">
      <c r="A7812" t="str">
        <f t="shared" si="122"/>
        <v>070370095</v>
      </c>
      <c r="B7812" s="81" t="s">
        <v>15504</v>
      </c>
      <c r="C7812" s="81" t="s">
        <v>15505</v>
      </c>
      <c r="D7812" s="81" t="s">
        <v>15506</v>
      </c>
      <c r="E7812" s="81"/>
      <c r="F7812" s="81" t="s">
        <v>226</v>
      </c>
      <c r="G7812" s="81" t="s">
        <v>616</v>
      </c>
      <c r="H7812" s="81"/>
      <c r="I7812" s="81"/>
      <c r="J7812" s="82">
        <v>28.54</v>
      </c>
      <c r="K7812" s="82">
        <v>0</v>
      </c>
      <c r="L7812" s="82">
        <v>-10</v>
      </c>
      <c r="M7812" s="82">
        <v>-285.39999999999998</v>
      </c>
    </row>
    <row r="7813" spans="1:13">
      <c r="A7813" t="str">
        <f t="shared" si="122"/>
        <v>070370095H2104929</v>
      </c>
      <c r="B7813" s="81" t="s">
        <v>15504</v>
      </c>
      <c r="C7813" s="81" t="s">
        <v>15505</v>
      </c>
      <c r="D7813" s="81" t="s">
        <v>15506</v>
      </c>
      <c r="E7813" s="81"/>
      <c r="F7813" s="81" t="s">
        <v>226</v>
      </c>
      <c r="G7813" s="81" t="s">
        <v>616</v>
      </c>
      <c r="H7813" s="81" t="s">
        <v>15507</v>
      </c>
      <c r="I7813" s="81"/>
      <c r="J7813" s="82">
        <v>28.54</v>
      </c>
      <c r="K7813" s="82">
        <v>0</v>
      </c>
      <c r="L7813" s="82">
        <v>0</v>
      </c>
      <c r="M7813" s="82">
        <v>0</v>
      </c>
    </row>
    <row r="7814" spans="1:13">
      <c r="A7814" t="str">
        <f t="shared" si="122"/>
        <v>070370095H2200679</v>
      </c>
      <c r="B7814" s="81" t="s">
        <v>15504</v>
      </c>
      <c r="C7814" s="81" t="s">
        <v>15505</v>
      </c>
      <c r="D7814" s="81" t="s">
        <v>15506</v>
      </c>
      <c r="E7814" s="81"/>
      <c r="F7814" s="81" t="s">
        <v>226</v>
      </c>
      <c r="G7814" s="81" t="s">
        <v>616</v>
      </c>
      <c r="H7814" s="81" t="s">
        <v>15508</v>
      </c>
      <c r="I7814" s="81"/>
      <c r="J7814" s="82">
        <v>28.54</v>
      </c>
      <c r="K7814" s="82">
        <v>0</v>
      </c>
      <c r="L7814" s="82">
        <v>0</v>
      </c>
      <c r="M7814" s="82">
        <v>0</v>
      </c>
    </row>
    <row r="7815" spans="1:13">
      <c r="A7815" t="str">
        <f t="shared" si="122"/>
        <v>070370095L2106051</v>
      </c>
      <c r="B7815" s="81" t="s">
        <v>15504</v>
      </c>
      <c r="C7815" s="81" t="s">
        <v>15505</v>
      </c>
      <c r="D7815" s="81" t="s">
        <v>15506</v>
      </c>
      <c r="E7815" s="81"/>
      <c r="F7815" s="81" t="s">
        <v>226</v>
      </c>
      <c r="G7815" s="81" t="s">
        <v>616</v>
      </c>
      <c r="H7815" s="81" t="s">
        <v>15509</v>
      </c>
      <c r="I7815" s="81"/>
      <c r="J7815" s="82">
        <v>28.54</v>
      </c>
      <c r="K7815" s="82">
        <v>0</v>
      </c>
      <c r="L7815" s="82">
        <v>0</v>
      </c>
      <c r="M7815" s="82">
        <v>0</v>
      </c>
    </row>
    <row r="7816" spans="1:13">
      <c r="A7816" t="str">
        <f t="shared" si="122"/>
        <v>070370095A2202000</v>
      </c>
      <c r="B7816" s="81" t="s">
        <v>15504</v>
      </c>
      <c r="C7816" s="81" t="s">
        <v>15505</v>
      </c>
      <c r="D7816" s="81" t="s">
        <v>15506</v>
      </c>
      <c r="E7816" s="81"/>
      <c r="F7816" s="81" t="s">
        <v>226</v>
      </c>
      <c r="G7816" s="81" t="s">
        <v>616</v>
      </c>
      <c r="H7816" s="81" t="s">
        <v>15510</v>
      </c>
      <c r="I7816" s="81"/>
      <c r="J7816" s="82">
        <v>28.54</v>
      </c>
      <c r="K7816" s="82">
        <v>0</v>
      </c>
      <c r="L7816" s="82">
        <v>4</v>
      </c>
      <c r="M7816" s="82">
        <v>114.16</v>
      </c>
    </row>
    <row r="7817" spans="1:13">
      <c r="A7817" t="str">
        <f t="shared" si="122"/>
        <v>070370095L2105149</v>
      </c>
      <c r="B7817" s="81" t="s">
        <v>15504</v>
      </c>
      <c r="C7817" s="81" t="s">
        <v>15505</v>
      </c>
      <c r="D7817" s="81" t="s">
        <v>15506</v>
      </c>
      <c r="E7817" s="81"/>
      <c r="F7817" s="81" t="s">
        <v>226</v>
      </c>
      <c r="G7817" s="81" t="s">
        <v>616</v>
      </c>
      <c r="H7817" s="81" t="s">
        <v>15511</v>
      </c>
      <c r="I7817" s="81"/>
      <c r="J7817" s="82">
        <v>28.54</v>
      </c>
      <c r="K7817" s="82">
        <v>0</v>
      </c>
      <c r="L7817" s="82">
        <v>0</v>
      </c>
      <c r="M7817" s="82">
        <v>0</v>
      </c>
    </row>
    <row r="7818" spans="1:13">
      <c r="A7818" t="str">
        <f t="shared" si="122"/>
        <v>070370095F2202331</v>
      </c>
      <c r="B7818" s="81" t="s">
        <v>15504</v>
      </c>
      <c r="C7818" s="81" t="s">
        <v>15505</v>
      </c>
      <c r="D7818" s="81" t="s">
        <v>15506</v>
      </c>
      <c r="E7818" s="81"/>
      <c r="F7818" s="81" t="s">
        <v>226</v>
      </c>
      <c r="G7818" s="81" t="s">
        <v>616</v>
      </c>
      <c r="H7818" s="81" t="s">
        <v>15512</v>
      </c>
      <c r="I7818" s="81"/>
      <c r="J7818" s="82">
        <v>28.54</v>
      </c>
      <c r="K7818" s="82">
        <v>0</v>
      </c>
      <c r="L7818" s="82">
        <v>0</v>
      </c>
      <c r="M7818" s="82">
        <v>0</v>
      </c>
    </row>
    <row r="7819" spans="1:13">
      <c r="A7819" t="str">
        <f t="shared" si="122"/>
        <v>070370100</v>
      </c>
      <c r="B7819" s="81" t="s">
        <v>15513</v>
      </c>
      <c r="C7819" s="81" t="s">
        <v>15514</v>
      </c>
      <c r="D7819" s="81" t="s">
        <v>15515</v>
      </c>
      <c r="E7819" s="81"/>
      <c r="F7819" s="81" t="s">
        <v>226</v>
      </c>
      <c r="G7819" s="81" t="s">
        <v>616</v>
      </c>
      <c r="H7819" s="81"/>
      <c r="I7819" s="81"/>
      <c r="J7819" s="82">
        <v>36.85</v>
      </c>
      <c r="K7819" s="82">
        <v>0</v>
      </c>
      <c r="L7819" s="82">
        <v>-2</v>
      </c>
      <c r="M7819" s="82">
        <v>-73.7</v>
      </c>
    </row>
    <row r="7820" spans="1:13">
      <c r="A7820" t="str">
        <f t="shared" si="122"/>
        <v>070370100H2200684</v>
      </c>
      <c r="B7820" s="81" t="s">
        <v>15513</v>
      </c>
      <c r="C7820" s="81" t="s">
        <v>15514</v>
      </c>
      <c r="D7820" s="81" t="s">
        <v>15515</v>
      </c>
      <c r="E7820" s="81"/>
      <c r="F7820" s="81" t="s">
        <v>226</v>
      </c>
      <c r="G7820" s="81" t="s">
        <v>616</v>
      </c>
      <c r="H7820" s="81" t="s">
        <v>15516</v>
      </c>
      <c r="I7820" s="81"/>
      <c r="J7820" s="82">
        <v>36.85</v>
      </c>
      <c r="K7820" s="82">
        <v>0</v>
      </c>
      <c r="L7820" s="82">
        <v>0</v>
      </c>
      <c r="M7820" s="82">
        <v>0</v>
      </c>
    </row>
    <row r="7821" spans="1:13">
      <c r="A7821" t="str">
        <f t="shared" si="122"/>
        <v>070370100M2107224</v>
      </c>
      <c r="B7821" s="81" t="s">
        <v>15513</v>
      </c>
      <c r="C7821" s="81" t="s">
        <v>15514</v>
      </c>
      <c r="D7821" s="81" t="s">
        <v>15515</v>
      </c>
      <c r="E7821" s="81"/>
      <c r="F7821" s="81" t="s">
        <v>226</v>
      </c>
      <c r="G7821" s="81" t="s">
        <v>616</v>
      </c>
      <c r="H7821" s="81" t="s">
        <v>15517</v>
      </c>
      <c r="I7821" s="81"/>
      <c r="J7821" s="82">
        <v>36.85</v>
      </c>
      <c r="K7821" s="82">
        <v>0</v>
      </c>
      <c r="L7821" s="82">
        <v>0</v>
      </c>
      <c r="M7821" s="82">
        <v>0</v>
      </c>
    </row>
    <row r="7822" spans="1:13">
      <c r="A7822" t="str">
        <f t="shared" si="122"/>
        <v>070370100L2105391</v>
      </c>
      <c r="B7822" s="81" t="s">
        <v>15513</v>
      </c>
      <c r="C7822" s="81" t="s">
        <v>15514</v>
      </c>
      <c r="D7822" s="81" t="s">
        <v>15515</v>
      </c>
      <c r="E7822" s="81"/>
      <c r="F7822" s="81" t="s">
        <v>226</v>
      </c>
      <c r="G7822" s="81" t="s">
        <v>616</v>
      </c>
      <c r="H7822" s="81" t="s">
        <v>15518</v>
      </c>
      <c r="I7822" s="81"/>
      <c r="J7822" s="82">
        <v>36.85</v>
      </c>
      <c r="K7822" s="82">
        <v>0</v>
      </c>
      <c r="L7822" s="82">
        <v>0</v>
      </c>
      <c r="M7822" s="82">
        <v>0</v>
      </c>
    </row>
    <row r="7823" spans="1:13">
      <c r="A7823" t="str">
        <f t="shared" si="122"/>
        <v>070370100L2106057</v>
      </c>
      <c r="B7823" s="81" t="s">
        <v>15513</v>
      </c>
      <c r="C7823" s="81" t="s">
        <v>15514</v>
      </c>
      <c r="D7823" s="81" t="s">
        <v>15515</v>
      </c>
      <c r="E7823" s="81"/>
      <c r="F7823" s="81" t="s">
        <v>226</v>
      </c>
      <c r="G7823" s="81" t="s">
        <v>616</v>
      </c>
      <c r="H7823" s="81" t="s">
        <v>15519</v>
      </c>
      <c r="I7823" s="81"/>
      <c r="J7823" s="82">
        <v>36.85</v>
      </c>
      <c r="K7823" s="82">
        <v>0</v>
      </c>
      <c r="L7823" s="82">
        <v>0</v>
      </c>
      <c r="M7823" s="82">
        <v>0</v>
      </c>
    </row>
    <row r="7824" spans="1:13">
      <c r="A7824" t="str">
        <f t="shared" si="122"/>
        <v>070370100B2203554</v>
      </c>
      <c r="B7824" s="81" t="s">
        <v>15513</v>
      </c>
      <c r="C7824" s="81" t="s">
        <v>15514</v>
      </c>
      <c r="D7824" s="81" t="s">
        <v>15515</v>
      </c>
      <c r="E7824" s="81"/>
      <c r="F7824" s="81" t="s">
        <v>226</v>
      </c>
      <c r="G7824" s="81" t="s">
        <v>616</v>
      </c>
      <c r="H7824" s="81" t="s">
        <v>15520</v>
      </c>
      <c r="I7824" s="81"/>
      <c r="J7824" s="82">
        <v>36.85</v>
      </c>
      <c r="K7824" s="82">
        <v>0</v>
      </c>
      <c r="L7824" s="82">
        <v>5</v>
      </c>
      <c r="M7824" s="82">
        <v>184.25</v>
      </c>
    </row>
    <row r="7825" spans="1:13">
      <c r="A7825" t="str">
        <f t="shared" si="122"/>
        <v>070370100E2202861</v>
      </c>
      <c r="B7825" s="81" t="s">
        <v>15513</v>
      </c>
      <c r="C7825" s="81" t="s">
        <v>15514</v>
      </c>
      <c r="D7825" s="81" t="s">
        <v>15515</v>
      </c>
      <c r="E7825" s="81"/>
      <c r="F7825" s="81" t="s">
        <v>226</v>
      </c>
      <c r="G7825" s="81" t="s">
        <v>616</v>
      </c>
      <c r="H7825" s="81" t="s">
        <v>15521</v>
      </c>
      <c r="I7825" s="81"/>
      <c r="J7825" s="82">
        <v>36.85</v>
      </c>
      <c r="K7825" s="82">
        <v>0</v>
      </c>
      <c r="L7825" s="82">
        <v>0</v>
      </c>
      <c r="M7825" s="82">
        <v>0</v>
      </c>
    </row>
    <row r="7826" spans="1:13">
      <c r="A7826" t="str">
        <f t="shared" si="122"/>
        <v>070370105</v>
      </c>
      <c r="B7826" s="81" t="s">
        <v>15522</v>
      </c>
      <c r="C7826" s="81" t="s">
        <v>15523</v>
      </c>
      <c r="D7826" s="81" t="s">
        <v>15524</v>
      </c>
      <c r="E7826" s="81"/>
      <c r="F7826" s="81" t="s">
        <v>226</v>
      </c>
      <c r="G7826" s="81" t="s">
        <v>616</v>
      </c>
      <c r="H7826" s="81"/>
      <c r="I7826" s="81"/>
      <c r="J7826" s="82">
        <v>31.77</v>
      </c>
      <c r="K7826" s="82">
        <v>0</v>
      </c>
      <c r="L7826" s="82">
        <v>-1</v>
      </c>
      <c r="M7826" s="82">
        <v>-31.77</v>
      </c>
    </row>
    <row r="7827" spans="1:13">
      <c r="A7827" t="str">
        <f t="shared" si="122"/>
        <v>070370105C200703758</v>
      </c>
      <c r="B7827" s="81" t="s">
        <v>15522</v>
      </c>
      <c r="C7827" s="81" t="s">
        <v>15523</v>
      </c>
      <c r="D7827" s="81" t="s">
        <v>15524</v>
      </c>
      <c r="E7827" s="81"/>
      <c r="F7827" s="81" t="s">
        <v>226</v>
      </c>
      <c r="G7827" s="81" t="s">
        <v>616</v>
      </c>
      <c r="H7827" s="81" t="s">
        <v>15525</v>
      </c>
      <c r="I7827" s="81"/>
      <c r="J7827" s="82">
        <v>31.77</v>
      </c>
      <c r="K7827" s="82">
        <v>0</v>
      </c>
      <c r="L7827" s="82">
        <v>0</v>
      </c>
      <c r="M7827" s="82">
        <v>0</v>
      </c>
    </row>
    <row r="7828" spans="1:13">
      <c r="A7828" t="str">
        <f t="shared" si="122"/>
        <v>070370105K2204420</v>
      </c>
      <c r="B7828" s="81" t="s">
        <v>15522</v>
      </c>
      <c r="C7828" s="81" t="s">
        <v>15523</v>
      </c>
      <c r="D7828" s="81" t="s">
        <v>15524</v>
      </c>
      <c r="E7828" s="81"/>
      <c r="F7828" s="81" t="s">
        <v>226</v>
      </c>
      <c r="G7828" s="81" t="s">
        <v>616</v>
      </c>
      <c r="H7828" s="81" t="s">
        <v>15526</v>
      </c>
      <c r="I7828" s="81"/>
      <c r="J7828" s="82">
        <v>31.77</v>
      </c>
      <c r="K7828" s="82">
        <v>0</v>
      </c>
      <c r="L7828" s="82">
        <v>2</v>
      </c>
      <c r="M7828" s="82">
        <v>63.54</v>
      </c>
    </row>
    <row r="7829" spans="1:13">
      <c r="A7829" t="str">
        <f t="shared" si="122"/>
        <v>070370105M2100871</v>
      </c>
      <c r="B7829" s="81" t="s">
        <v>15522</v>
      </c>
      <c r="C7829" s="81" t="s">
        <v>15523</v>
      </c>
      <c r="D7829" s="81" t="s">
        <v>15524</v>
      </c>
      <c r="E7829" s="81"/>
      <c r="F7829" s="81" t="s">
        <v>226</v>
      </c>
      <c r="G7829" s="81" t="s">
        <v>616</v>
      </c>
      <c r="H7829" s="81" t="s">
        <v>15527</v>
      </c>
      <c r="I7829" s="81"/>
      <c r="J7829" s="82">
        <v>31.77</v>
      </c>
      <c r="K7829" s="82">
        <v>0</v>
      </c>
      <c r="L7829" s="82">
        <v>1</v>
      </c>
      <c r="M7829" s="82">
        <v>31.77</v>
      </c>
    </row>
    <row r="7830" spans="1:13">
      <c r="A7830" t="str">
        <f t="shared" si="122"/>
        <v>070370105E2200454</v>
      </c>
      <c r="B7830" s="81" t="s">
        <v>15522</v>
      </c>
      <c r="C7830" s="81" t="s">
        <v>15523</v>
      </c>
      <c r="D7830" s="81" t="s">
        <v>15524</v>
      </c>
      <c r="E7830" s="81"/>
      <c r="F7830" s="81" t="s">
        <v>226</v>
      </c>
      <c r="G7830" s="81" t="s">
        <v>616</v>
      </c>
      <c r="H7830" s="81" t="s">
        <v>15528</v>
      </c>
      <c r="I7830" s="81"/>
      <c r="J7830" s="82">
        <v>31.77</v>
      </c>
      <c r="K7830" s="82">
        <v>0</v>
      </c>
      <c r="L7830" s="82">
        <v>2</v>
      </c>
      <c r="M7830" s="82">
        <v>63.54</v>
      </c>
    </row>
    <row r="7831" spans="1:13">
      <c r="A7831" t="str">
        <f t="shared" si="122"/>
        <v>070370105F2202347</v>
      </c>
      <c r="B7831" s="81" t="s">
        <v>15522</v>
      </c>
      <c r="C7831" s="81" t="s">
        <v>15523</v>
      </c>
      <c r="D7831" s="81" t="s">
        <v>15524</v>
      </c>
      <c r="E7831" s="81"/>
      <c r="F7831" s="81" t="s">
        <v>226</v>
      </c>
      <c r="G7831" s="81" t="s">
        <v>616</v>
      </c>
      <c r="H7831" s="81" t="s">
        <v>15529</v>
      </c>
      <c r="I7831" s="81"/>
      <c r="J7831" s="82">
        <v>31.77</v>
      </c>
      <c r="K7831" s="82">
        <v>0</v>
      </c>
      <c r="L7831" s="82">
        <v>2</v>
      </c>
      <c r="M7831" s="82">
        <v>63.54</v>
      </c>
    </row>
    <row r="7832" spans="1:13">
      <c r="A7832" t="str">
        <f t="shared" si="122"/>
        <v>070370105M2103748</v>
      </c>
      <c r="B7832" s="81" t="s">
        <v>15522</v>
      </c>
      <c r="C7832" s="81" t="s">
        <v>15523</v>
      </c>
      <c r="D7832" s="81" t="s">
        <v>15524</v>
      </c>
      <c r="E7832" s="81"/>
      <c r="F7832" s="81" t="s">
        <v>226</v>
      </c>
      <c r="G7832" s="81" t="s">
        <v>616</v>
      </c>
      <c r="H7832" s="81" t="s">
        <v>15530</v>
      </c>
      <c r="I7832" s="81"/>
      <c r="J7832" s="82">
        <v>31.77</v>
      </c>
      <c r="K7832" s="82">
        <v>0</v>
      </c>
      <c r="L7832" s="82">
        <v>0</v>
      </c>
      <c r="M7832" s="82">
        <v>0</v>
      </c>
    </row>
    <row r="7833" spans="1:13">
      <c r="A7833" t="str">
        <f t="shared" si="122"/>
        <v>070370105A2202594</v>
      </c>
      <c r="B7833" s="81" t="s">
        <v>15522</v>
      </c>
      <c r="C7833" s="81" t="s">
        <v>15523</v>
      </c>
      <c r="D7833" s="81" t="s">
        <v>15524</v>
      </c>
      <c r="E7833" s="81"/>
      <c r="F7833" s="81" t="s">
        <v>226</v>
      </c>
      <c r="G7833" s="81" t="s">
        <v>616</v>
      </c>
      <c r="H7833" s="81" t="s">
        <v>15531</v>
      </c>
      <c r="I7833" s="81"/>
      <c r="J7833" s="82">
        <v>31.77</v>
      </c>
      <c r="K7833" s="82">
        <v>0</v>
      </c>
      <c r="L7833" s="82">
        <v>1</v>
      </c>
      <c r="M7833" s="82">
        <v>31.77</v>
      </c>
    </row>
    <row r="7834" spans="1:13">
      <c r="A7834" t="str">
        <f t="shared" si="122"/>
        <v>070370105H2200682</v>
      </c>
      <c r="B7834" s="81" t="s">
        <v>15522</v>
      </c>
      <c r="C7834" s="81" t="s">
        <v>15523</v>
      </c>
      <c r="D7834" s="81" t="s">
        <v>15524</v>
      </c>
      <c r="E7834" s="81"/>
      <c r="F7834" s="81" t="s">
        <v>226</v>
      </c>
      <c r="G7834" s="81" t="s">
        <v>616</v>
      </c>
      <c r="H7834" s="81" t="s">
        <v>15532</v>
      </c>
      <c r="I7834" s="81"/>
      <c r="J7834" s="82">
        <v>31.77</v>
      </c>
      <c r="K7834" s="82">
        <v>0</v>
      </c>
      <c r="L7834" s="82">
        <v>1</v>
      </c>
      <c r="M7834" s="82">
        <v>31.77</v>
      </c>
    </row>
    <row r="7835" spans="1:13">
      <c r="A7835" t="str">
        <f t="shared" si="122"/>
        <v>070370110A2203564</v>
      </c>
      <c r="B7835" s="81" t="s">
        <v>15533</v>
      </c>
      <c r="C7835" s="81" t="s">
        <v>15534</v>
      </c>
      <c r="D7835" s="81" t="s">
        <v>15535</v>
      </c>
      <c r="E7835" s="81"/>
      <c r="F7835" s="81" t="s">
        <v>226</v>
      </c>
      <c r="G7835" s="81" t="s">
        <v>616</v>
      </c>
      <c r="H7835" s="81" t="s">
        <v>15536</v>
      </c>
      <c r="I7835" s="81"/>
      <c r="J7835" s="82">
        <v>42.16</v>
      </c>
      <c r="K7835" s="82">
        <v>0</v>
      </c>
      <c r="L7835" s="82">
        <v>0</v>
      </c>
      <c r="M7835" s="82">
        <v>0</v>
      </c>
    </row>
    <row r="7836" spans="1:13">
      <c r="A7836" t="str">
        <f t="shared" si="122"/>
        <v>070370110M2107223</v>
      </c>
      <c r="B7836" s="81" t="s">
        <v>15533</v>
      </c>
      <c r="C7836" s="81" t="s">
        <v>15534</v>
      </c>
      <c r="D7836" s="81" t="s">
        <v>15535</v>
      </c>
      <c r="E7836" s="81"/>
      <c r="F7836" s="81" t="s">
        <v>226</v>
      </c>
      <c r="G7836" s="81" t="s">
        <v>616</v>
      </c>
      <c r="H7836" s="81" t="s">
        <v>15537</v>
      </c>
      <c r="I7836" s="81"/>
      <c r="J7836" s="82">
        <v>42.16</v>
      </c>
      <c r="K7836" s="82">
        <v>0</v>
      </c>
      <c r="L7836" s="82">
        <v>0</v>
      </c>
      <c r="M7836" s="82">
        <v>0</v>
      </c>
    </row>
    <row r="7837" spans="1:13">
      <c r="A7837" t="str">
        <f t="shared" si="122"/>
        <v>070370110L2105411</v>
      </c>
      <c r="B7837" s="81" t="s">
        <v>15533</v>
      </c>
      <c r="C7837" s="81" t="s">
        <v>15534</v>
      </c>
      <c r="D7837" s="81" t="s">
        <v>15535</v>
      </c>
      <c r="E7837" s="81"/>
      <c r="F7837" s="81" t="s">
        <v>226</v>
      </c>
      <c r="G7837" s="81" t="s">
        <v>616</v>
      </c>
      <c r="H7837" s="81" t="s">
        <v>15538</v>
      </c>
      <c r="I7837" s="81"/>
      <c r="J7837" s="82">
        <v>42.16</v>
      </c>
      <c r="K7837" s="82">
        <v>0</v>
      </c>
      <c r="L7837" s="82">
        <v>2</v>
      </c>
      <c r="M7837" s="82">
        <v>84.32</v>
      </c>
    </row>
    <row r="7838" spans="1:13">
      <c r="A7838" t="str">
        <f t="shared" si="122"/>
        <v>070370110L2105141</v>
      </c>
      <c r="B7838" s="81" t="s">
        <v>15533</v>
      </c>
      <c r="C7838" s="81" t="s">
        <v>15534</v>
      </c>
      <c r="D7838" s="81" t="s">
        <v>15535</v>
      </c>
      <c r="E7838" s="81"/>
      <c r="F7838" s="81" t="s">
        <v>226</v>
      </c>
      <c r="G7838" s="81" t="s">
        <v>616</v>
      </c>
      <c r="H7838" s="81" t="s">
        <v>15539</v>
      </c>
      <c r="I7838" s="81"/>
      <c r="J7838" s="82">
        <v>42.16</v>
      </c>
      <c r="K7838" s="82">
        <v>0</v>
      </c>
      <c r="L7838" s="82">
        <v>4</v>
      </c>
      <c r="M7838" s="82">
        <v>168.64</v>
      </c>
    </row>
    <row r="7839" spans="1:13">
      <c r="A7839" t="str">
        <f t="shared" si="122"/>
        <v>070370110L2106054</v>
      </c>
      <c r="B7839" s="81" t="s">
        <v>15533</v>
      </c>
      <c r="C7839" s="81" t="s">
        <v>15534</v>
      </c>
      <c r="D7839" s="81" t="s">
        <v>15535</v>
      </c>
      <c r="E7839" s="81"/>
      <c r="F7839" s="81" t="s">
        <v>226</v>
      </c>
      <c r="G7839" s="81" t="s">
        <v>616</v>
      </c>
      <c r="H7839" s="81" t="s">
        <v>15540</v>
      </c>
      <c r="I7839" s="81"/>
      <c r="J7839" s="82">
        <v>42.16</v>
      </c>
      <c r="K7839" s="82">
        <v>0</v>
      </c>
      <c r="L7839" s="82">
        <v>2</v>
      </c>
      <c r="M7839" s="82">
        <v>84.32</v>
      </c>
    </row>
    <row r="7840" spans="1:13">
      <c r="A7840" t="str">
        <f t="shared" si="122"/>
        <v>070370115E2201946</v>
      </c>
      <c r="B7840" s="81" t="s">
        <v>15541</v>
      </c>
      <c r="C7840" s="81" t="s">
        <v>15542</v>
      </c>
      <c r="D7840" s="81" t="s">
        <v>15543</v>
      </c>
      <c r="E7840" s="81"/>
      <c r="F7840" s="81" t="s">
        <v>226</v>
      </c>
      <c r="G7840" s="81" t="s">
        <v>616</v>
      </c>
      <c r="H7840" s="81" t="s">
        <v>15544</v>
      </c>
      <c r="I7840" s="81"/>
      <c r="J7840" s="82">
        <v>42.49</v>
      </c>
      <c r="K7840" s="82">
        <v>0</v>
      </c>
      <c r="L7840" s="82">
        <v>0</v>
      </c>
      <c r="M7840" s="82">
        <v>0</v>
      </c>
    </row>
    <row r="7841" spans="1:13">
      <c r="A7841" t="str">
        <f t="shared" si="122"/>
        <v>070370115B2206433</v>
      </c>
      <c r="B7841" s="81" t="s">
        <v>15541</v>
      </c>
      <c r="C7841" s="81" t="s">
        <v>15542</v>
      </c>
      <c r="D7841" s="81" t="s">
        <v>15543</v>
      </c>
      <c r="E7841" s="81"/>
      <c r="F7841" s="81" t="s">
        <v>226</v>
      </c>
      <c r="G7841" s="81" t="s">
        <v>616</v>
      </c>
      <c r="H7841" s="81" t="s">
        <v>15545</v>
      </c>
      <c r="I7841" s="81"/>
      <c r="J7841" s="82">
        <v>42.49</v>
      </c>
      <c r="K7841" s="82">
        <v>0</v>
      </c>
      <c r="L7841" s="82">
        <v>4</v>
      </c>
      <c r="M7841" s="82">
        <v>169.96</v>
      </c>
    </row>
    <row r="7842" spans="1:13">
      <c r="A7842" t="str">
        <f t="shared" si="122"/>
        <v>070370115L2105146</v>
      </c>
      <c r="B7842" s="81" t="s">
        <v>15541</v>
      </c>
      <c r="C7842" s="81" t="s">
        <v>15542</v>
      </c>
      <c r="D7842" s="81" t="s">
        <v>15543</v>
      </c>
      <c r="E7842" s="81"/>
      <c r="F7842" s="81" t="s">
        <v>226</v>
      </c>
      <c r="G7842" s="81" t="s">
        <v>616</v>
      </c>
      <c r="H7842" s="81" t="s">
        <v>15546</v>
      </c>
      <c r="I7842" s="81"/>
      <c r="J7842" s="82">
        <v>42.49</v>
      </c>
      <c r="K7842" s="82">
        <v>0</v>
      </c>
      <c r="L7842" s="82">
        <v>0</v>
      </c>
      <c r="M7842" s="82">
        <v>0</v>
      </c>
    </row>
    <row r="7843" spans="1:13">
      <c r="A7843" t="str">
        <f t="shared" si="122"/>
        <v>070370115F2300295</v>
      </c>
      <c r="B7843" s="81" t="s">
        <v>15541</v>
      </c>
      <c r="C7843" s="81" t="s">
        <v>15542</v>
      </c>
      <c r="D7843" s="81" t="s">
        <v>15543</v>
      </c>
      <c r="E7843" s="81"/>
      <c r="F7843" s="81" t="s">
        <v>226</v>
      </c>
      <c r="G7843" s="81" t="s">
        <v>616</v>
      </c>
      <c r="H7843" s="81" t="s">
        <v>15547</v>
      </c>
      <c r="I7843" s="81"/>
      <c r="J7843" s="82">
        <v>42.49</v>
      </c>
      <c r="K7843" s="82">
        <v>0</v>
      </c>
      <c r="L7843" s="82">
        <v>0</v>
      </c>
      <c r="M7843" s="82">
        <v>0</v>
      </c>
    </row>
    <row r="7844" spans="1:13">
      <c r="A7844" t="str">
        <f t="shared" si="122"/>
        <v>070370115L2106040</v>
      </c>
      <c r="B7844" s="81" t="s">
        <v>15541</v>
      </c>
      <c r="C7844" s="81" t="s">
        <v>15542</v>
      </c>
      <c r="D7844" s="81" t="s">
        <v>15543</v>
      </c>
      <c r="E7844" s="81"/>
      <c r="F7844" s="81" t="s">
        <v>226</v>
      </c>
      <c r="G7844" s="81" t="s">
        <v>616</v>
      </c>
      <c r="H7844" s="81" t="s">
        <v>15548</v>
      </c>
      <c r="I7844" s="81"/>
      <c r="J7844" s="82">
        <v>42.49</v>
      </c>
      <c r="K7844" s="82">
        <v>0</v>
      </c>
      <c r="L7844" s="82">
        <v>3</v>
      </c>
      <c r="M7844" s="82">
        <v>127.47</v>
      </c>
    </row>
    <row r="7845" spans="1:13">
      <c r="A7845" t="str">
        <f t="shared" si="122"/>
        <v>070370120C200703755</v>
      </c>
      <c r="B7845" s="81" t="s">
        <v>15549</v>
      </c>
      <c r="C7845" s="81" t="s">
        <v>15550</v>
      </c>
      <c r="D7845" s="81" t="s">
        <v>15551</v>
      </c>
      <c r="E7845" s="81"/>
      <c r="F7845" s="81" t="s">
        <v>226</v>
      </c>
      <c r="G7845" s="81" t="s">
        <v>1933</v>
      </c>
      <c r="H7845" s="81" t="s">
        <v>15552</v>
      </c>
      <c r="I7845" s="81"/>
      <c r="J7845" s="82">
        <v>37.51</v>
      </c>
      <c r="K7845" s="82">
        <v>0</v>
      </c>
      <c r="L7845" s="82">
        <v>0</v>
      </c>
      <c r="M7845" s="82">
        <v>0</v>
      </c>
    </row>
    <row r="7846" spans="1:13">
      <c r="A7846" t="str">
        <f t="shared" si="122"/>
        <v>PFNA-75210328864</v>
      </c>
      <c r="B7846" s="81" t="s">
        <v>15553</v>
      </c>
      <c r="C7846" s="81" t="s">
        <v>15554</v>
      </c>
      <c r="D7846" s="81" t="s">
        <v>15555</v>
      </c>
      <c r="E7846" s="81"/>
      <c r="F7846" s="81" t="s">
        <v>226</v>
      </c>
      <c r="G7846" s="81" t="s">
        <v>309</v>
      </c>
      <c r="H7846" s="81" t="s">
        <v>15556</v>
      </c>
      <c r="I7846" s="81"/>
      <c r="J7846" s="82">
        <v>56.45</v>
      </c>
      <c r="K7846" s="82">
        <v>0</v>
      </c>
      <c r="L7846" s="82">
        <v>9</v>
      </c>
      <c r="M7846" s="82">
        <v>508.05</v>
      </c>
    </row>
    <row r="7847" spans="1:13">
      <c r="A7847" t="str">
        <f t="shared" si="122"/>
        <v>PFNA-75221255050</v>
      </c>
      <c r="B7847" s="81" t="s">
        <v>15553</v>
      </c>
      <c r="C7847" s="81" t="s">
        <v>15554</v>
      </c>
      <c r="D7847" s="81" t="s">
        <v>15555</v>
      </c>
      <c r="E7847" s="81"/>
      <c r="F7847" s="81" t="s">
        <v>226</v>
      </c>
      <c r="G7847" s="81" t="s">
        <v>309</v>
      </c>
      <c r="H7847" s="81" t="s">
        <v>15557</v>
      </c>
      <c r="I7847" s="81"/>
      <c r="J7847" s="82">
        <v>56.45</v>
      </c>
      <c r="K7847" s="82">
        <v>0</v>
      </c>
      <c r="L7847" s="82">
        <v>5</v>
      </c>
      <c r="M7847" s="82">
        <v>282.25</v>
      </c>
    </row>
    <row r="7848" spans="1:13">
      <c r="A7848" t="str">
        <f t="shared" si="122"/>
        <v>PFNA-75</v>
      </c>
      <c r="B7848" s="81" t="s">
        <v>15553</v>
      </c>
      <c r="C7848" s="81" t="s">
        <v>15554</v>
      </c>
      <c r="D7848" s="81" t="s">
        <v>15555</v>
      </c>
      <c r="E7848" s="81"/>
      <c r="F7848" s="81" t="s">
        <v>226</v>
      </c>
      <c r="G7848" s="81" t="s">
        <v>309</v>
      </c>
      <c r="H7848" s="81"/>
      <c r="I7848" s="81"/>
      <c r="J7848" s="82">
        <v>56.45</v>
      </c>
      <c r="K7848" s="82">
        <v>0</v>
      </c>
      <c r="L7848" s="82">
        <v>0</v>
      </c>
      <c r="M7848" s="82">
        <v>0</v>
      </c>
    </row>
    <row r="7849" spans="1:13">
      <c r="A7849" t="str">
        <f t="shared" si="122"/>
        <v>PFNA-752306000604</v>
      </c>
      <c r="B7849" s="81" t="s">
        <v>15553</v>
      </c>
      <c r="C7849" s="81" t="s">
        <v>15554</v>
      </c>
      <c r="D7849" s="81" t="s">
        <v>15555</v>
      </c>
      <c r="E7849" s="81"/>
      <c r="F7849" s="81" t="s">
        <v>226</v>
      </c>
      <c r="G7849" s="81" t="s">
        <v>309</v>
      </c>
      <c r="H7849" s="81" t="s">
        <v>15558</v>
      </c>
      <c r="I7849" s="81"/>
      <c r="J7849" s="82">
        <v>56.45</v>
      </c>
      <c r="K7849" s="82">
        <v>0</v>
      </c>
      <c r="L7849" s="82">
        <v>0</v>
      </c>
      <c r="M7849" s="82">
        <v>0</v>
      </c>
    </row>
    <row r="7850" spans="1:13">
      <c r="A7850" t="str">
        <f t="shared" si="122"/>
        <v>PFNA-80</v>
      </c>
      <c r="B7850" s="81" t="s">
        <v>15559</v>
      </c>
      <c r="C7850" s="81" t="s">
        <v>15560</v>
      </c>
      <c r="D7850" s="81" t="s">
        <v>15561</v>
      </c>
      <c r="E7850" s="81"/>
      <c r="F7850" s="81" t="s">
        <v>226</v>
      </c>
      <c r="G7850" s="81" t="s">
        <v>309</v>
      </c>
      <c r="H7850" s="81"/>
      <c r="I7850" s="81"/>
      <c r="J7850" s="82">
        <v>55.86</v>
      </c>
      <c r="K7850" s="82">
        <v>0</v>
      </c>
      <c r="L7850" s="82">
        <v>-6</v>
      </c>
      <c r="M7850" s="82">
        <v>-335.16</v>
      </c>
    </row>
    <row r="7851" spans="1:13">
      <c r="A7851" t="str">
        <f t="shared" si="122"/>
        <v>PFNA-80210328865</v>
      </c>
      <c r="B7851" s="81" t="s">
        <v>15559</v>
      </c>
      <c r="C7851" s="81" t="s">
        <v>15560</v>
      </c>
      <c r="D7851" s="81" t="s">
        <v>15561</v>
      </c>
      <c r="E7851" s="81"/>
      <c r="F7851" s="81" t="s">
        <v>226</v>
      </c>
      <c r="G7851" s="81" t="s">
        <v>309</v>
      </c>
      <c r="H7851" s="81" t="s">
        <v>15562</v>
      </c>
      <c r="I7851" s="81"/>
      <c r="J7851" s="82">
        <v>55.86</v>
      </c>
      <c r="K7851" s="82">
        <v>0</v>
      </c>
      <c r="L7851" s="82">
        <v>0</v>
      </c>
      <c r="M7851" s="82">
        <v>0</v>
      </c>
    </row>
    <row r="7852" spans="1:13">
      <c r="A7852" t="str">
        <f t="shared" si="122"/>
        <v>PFNA-80221255051</v>
      </c>
      <c r="B7852" s="81" t="s">
        <v>15559</v>
      </c>
      <c r="C7852" s="81" t="s">
        <v>15560</v>
      </c>
      <c r="D7852" s="81" t="s">
        <v>15561</v>
      </c>
      <c r="E7852" s="81"/>
      <c r="F7852" s="81" t="s">
        <v>226</v>
      </c>
      <c r="G7852" s="81" t="s">
        <v>309</v>
      </c>
      <c r="H7852" s="81" t="s">
        <v>15563</v>
      </c>
      <c r="I7852" s="81"/>
      <c r="J7852" s="82">
        <v>55.86</v>
      </c>
      <c r="K7852" s="82">
        <v>0</v>
      </c>
      <c r="L7852" s="82">
        <v>12</v>
      </c>
      <c r="M7852" s="82">
        <v>670.32</v>
      </c>
    </row>
    <row r="7853" spans="1:13">
      <c r="A7853" t="str">
        <f t="shared" si="122"/>
        <v>PFNA-802306000605</v>
      </c>
      <c r="B7853" s="81" t="s">
        <v>15559</v>
      </c>
      <c r="C7853" s="81" t="s">
        <v>15560</v>
      </c>
      <c r="D7853" s="81" t="s">
        <v>15561</v>
      </c>
      <c r="E7853" s="81"/>
      <c r="F7853" s="81" t="s">
        <v>226</v>
      </c>
      <c r="G7853" s="81" t="s">
        <v>309</v>
      </c>
      <c r="H7853" s="81" t="s">
        <v>15564</v>
      </c>
      <c r="I7853" s="81"/>
      <c r="J7853" s="82">
        <v>55.86</v>
      </c>
      <c r="K7853" s="82">
        <v>0</v>
      </c>
      <c r="L7853" s="82">
        <v>0</v>
      </c>
      <c r="M7853" s="82">
        <v>0</v>
      </c>
    </row>
    <row r="7854" spans="1:13">
      <c r="A7854" t="str">
        <f t="shared" si="122"/>
        <v>PFNA-85</v>
      </c>
      <c r="B7854" s="81" t="s">
        <v>15565</v>
      </c>
      <c r="C7854" s="81" t="s">
        <v>15566</v>
      </c>
      <c r="D7854" s="81" t="s">
        <v>15567</v>
      </c>
      <c r="E7854" s="81"/>
      <c r="F7854" s="81" t="s">
        <v>226</v>
      </c>
      <c r="G7854" s="81" t="s">
        <v>309</v>
      </c>
      <c r="H7854" s="81"/>
      <c r="I7854" s="81"/>
      <c r="J7854" s="82">
        <v>54.3</v>
      </c>
      <c r="K7854" s="82">
        <v>0</v>
      </c>
      <c r="L7854" s="82">
        <v>-6</v>
      </c>
      <c r="M7854" s="82">
        <v>-325.8</v>
      </c>
    </row>
    <row r="7855" spans="1:13">
      <c r="A7855" t="str">
        <f t="shared" si="122"/>
        <v>PFNA-85221255052</v>
      </c>
      <c r="B7855" s="81" t="s">
        <v>15565</v>
      </c>
      <c r="C7855" s="81" t="s">
        <v>15566</v>
      </c>
      <c r="D7855" s="81" t="s">
        <v>15567</v>
      </c>
      <c r="E7855" s="81"/>
      <c r="F7855" s="81" t="s">
        <v>226</v>
      </c>
      <c r="G7855" s="81" t="s">
        <v>309</v>
      </c>
      <c r="H7855" s="81" t="s">
        <v>15568</v>
      </c>
      <c r="I7855" s="81"/>
      <c r="J7855" s="82">
        <v>54.3</v>
      </c>
      <c r="K7855" s="82">
        <v>0</v>
      </c>
      <c r="L7855" s="82">
        <v>12</v>
      </c>
      <c r="M7855" s="82">
        <v>651.6</v>
      </c>
    </row>
    <row r="7856" spans="1:13">
      <c r="A7856" t="str">
        <f t="shared" si="122"/>
        <v>PFNA-85210328866</v>
      </c>
      <c r="B7856" s="81" t="s">
        <v>15565</v>
      </c>
      <c r="C7856" s="81" t="s">
        <v>15566</v>
      </c>
      <c r="D7856" s="81" t="s">
        <v>15567</v>
      </c>
      <c r="E7856" s="81"/>
      <c r="F7856" s="81" t="s">
        <v>226</v>
      </c>
      <c r="G7856" s="81" t="s">
        <v>309</v>
      </c>
      <c r="H7856" s="81" t="s">
        <v>15569</v>
      </c>
      <c r="I7856" s="81"/>
      <c r="J7856" s="82">
        <v>54.3</v>
      </c>
      <c r="K7856" s="82">
        <v>0</v>
      </c>
      <c r="L7856" s="82">
        <v>0</v>
      </c>
      <c r="M7856" s="82">
        <v>0</v>
      </c>
    </row>
    <row r="7857" spans="1:13">
      <c r="A7857" t="str">
        <f t="shared" si="122"/>
        <v>PFNA-90</v>
      </c>
      <c r="B7857" s="81" t="s">
        <v>15570</v>
      </c>
      <c r="C7857" s="81" t="s">
        <v>15571</v>
      </c>
      <c r="D7857" s="81" t="s">
        <v>15572</v>
      </c>
      <c r="E7857" s="81"/>
      <c r="F7857" s="81" t="s">
        <v>226</v>
      </c>
      <c r="G7857" s="81" t="s">
        <v>309</v>
      </c>
      <c r="H7857" s="81"/>
      <c r="I7857" s="81"/>
      <c r="J7857" s="82">
        <v>44.23</v>
      </c>
      <c r="K7857" s="82">
        <v>0</v>
      </c>
      <c r="L7857" s="82">
        <v>-2</v>
      </c>
      <c r="M7857" s="82">
        <v>-88.46</v>
      </c>
    </row>
    <row r="7858" spans="1:13">
      <c r="A7858" t="str">
        <f t="shared" si="122"/>
        <v>PFNA-90221255053</v>
      </c>
      <c r="B7858" s="81" t="s">
        <v>15570</v>
      </c>
      <c r="C7858" s="81" t="s">
        <v>15571</v>
      </c>
      <c r="D7858" s="81" t="s">
        <v>15572</v>
      </c>
      <c r="E7858" s="81"/>
      <c r="F7858" s="81" t="s">
        <v>226</v>
      </c>
      <c r="G7858" s="81" t="s">
        <v>309</v>
      </c>
      <c r="H7858" s="81" t="s">
        <v>15573</v>
      </c>
      <c r="I7858" s="81"/>
      <c r="J7858" s="82">
        <v>44.23</v>
      </c>
      <c r="K7858" s="82">
        <v>0</v>
      </c>
      <c r="L7858" s="82">
        <v>2</v>
      </c>
      <c r="M7858" s="82">
        <v>88.46</v>
      </c>
    </row>
    <row r="7859" spans="1:13">
      <c r="A7859" t="str">
        <f t="shared" si="122"/>
        <v>PFNA-95</v>
      </c>
      <c r="B7859" s="81" t="s">
        <v>15574</v>
      </c>
      <c r="C7859" s="81" t="s">
        <v>15575</v>
      </c>
      <c r="D7859" s="81" t="s">
        <v>15576</v>
      </c>
      <c r="E7859" s="81"/>
      <c r="F7859" s="81" t="s">
        <v>226</v>
      </c>
      <c r="G7859" s="81" t="s">
        <v>309</v>
      </c>
      <c r="H7859" s="81"/>
      <c r="I7859" s="81"/>
      <c r="J7859" s="82">
        <v>57.49</v>
      </c>
      <c r="K7859" s="82">
        <v>0</v>
      </c>
      <c r="L7859" s="82">
        <v>-3</v>
      </c>
      <c r="M7859" s="82">
        <v>-172.47</v>
      </c>
    </row>
    <row r="7860" spans="1:13">
      <c r="A7860" t="str">
        <f t="shared" si="122"/>
        <v>PFNA-95221255054</v>
      </c>
      <c r="B7860" s="81" t="s">
        <v>15574</v>
      </c>
      <c r="C7860" s="81" t="s">
        <v>15575</v>
      </c>
      <c r="D7860" s="81" t="s">
        <v>15576</v>
      </c>
      <c r="E7860" s="81"/>
      <c r="F7860" s="81" t="s">
        <v>226</v>
      </c>
      <c r="G7860" s="81" t="s">
        <v>309</v>
      </c>
      <c r="H7860" s="81" t="s">
        <v>15577</v>
      </c>
      <c r="I7860" s="81"/>
      <c r="J7860" s="82">
        <v>57.49</v>
      </c>
      <c r="K7860" s="82">
        <v>0</v>
      </c>
      <c r="L7860" s="82">
        <v>7</v>
      </c>
      <c r="M7860" s="82">
        <v>402.43</v>
      </c>
    </row>
    <row r="7861" spans="1:13">
      <c r="A7861" t="str">
        <f t="shared" si="122"/>
        <v>PFNA-100</v>
      </c>
      <c r="B7861" s="81" t="s">
        <v>15578</v>
      </c>
      <c r="C7861" s="81" t="s">
        <v>15579</v>
      </c>
      <c r="D7861" s="81" t="s">
        <v>15580</v>
      </c>
      <c r="E7861" s="81"/>
      <c r="F7861" s="81" t="s">
        <v>226</v>
      </c>
      <c r="G7861" s="81" t="s">
        <v>309</v>
      </c>
      <c r="H7861" s="81"/>
      <c r="I7861" s="81"/>
      <c r="J7861" s="82">
        <v>59.07</v>
      </c>
      <c r="K7861" s="82">
        <v>0</v>
      </c>
      <c r="L7861" s="82">
        <v>-1</v>
      </c>
      <c r="M7861" s="82">
        <v>-59.07</v>
      </c>
    </row>
    <row r="7862" spans="1:13">
      <c r="A7862" t="str">
        <f t="shared" si="122"/>
        <v>PFNA-100210328869</v>
      </c>
      <c r="B7862" s="81" t="s">
        <v>15578</v>
      </c>
      <c r="C7862" s="81" t="s">
        <v>15579</v>
      </c>
      <c r="D7862" s="81" t="s">
        <v>15580</v>
      </c>
      <c r="E7862" s="81"/>
      <c r="F7862" s="81" t="s">
        <v>226</v>
      </c>
      <c r="G7862" s="81" t="s">
        <v>309</v>
      </c>
      <c r="H7862" s="81" t="s">
        <v>15581</v>
      </c>
      <c r="I7862" s="81"/>
      <c r="J7862" s="82">
        <v>59.07</v>
      </c>
      <c r="K7862" s="82">
        <v>0</v>
      </c>
      <c r="L7862" s="82">
        <v>1</v>
      </c>
      <c r="M7862" s="82">
        <v>59.07</v>
      </c>
    </row>
    <row r="7863" spans="1:13">
      <c r="A7863" t="str">
        <f t="shared" si="122"/>
        <v>PFNA-100221255055</v>
      </c>
      <c r="B7863" s="81" t="s">
        <v>15578</v>
      </c>
      <c r="C7863" s="81" t="s">
        <v>15579</v>
      </c>
      <c r="D7863" s="81" t="s">
        <v>15580</v>
      </c>
      <c r="E7863" s="81"/>
      <c r="F7863" s="81" t="s">
        <v>226</v>
      </c>
      <c r="G7863" s="81" t="s">
        <v>309</v>
      </c>
      <c r="H7863" s="81" t="s">
        <v>15582</v>
      </c>
      <c r="I7863" s="81"/>
      <c r="J7863" s="82">
        <v>59.07</v>
      </c>
      <c r="K7863" s="82">
        <v>0</v>
      </c>
      <c r="L7863" s="82">
        <v>10</v>
      </c>
      <c r="M7863" s="82">
        <v>590.70000000000005</v>
      </c>
    </row>
    <row r="7864" spans="1:13">
      <c r="A7864" t="str">
        <f t="shared" si="122"/>
        <v>PFNA-105210328870</v>
      </c>
      <c r="B7864" s="81" t="s">
        <v>15583</v>
      </c>
      <c r="C7864" s="81" t="s">
        <v>15584</v>
      </c>
      <c r="D7864" s="81" t="s">
        <v>15585</v>
      </c>
      <c r="E7864" s="81"/>
      <c r="F7864" s="81" t="s">
        <v>226</v>
      </c>
      <c r="G7864" s="81" t="s">
        <v>309</v>
      </c>
      <c r="H7864" s="81" t="s">
        <v>15586</v>
      </c>
      <c r="I7864" s="81"/>
      <c r="J7864" s="82">
        <v>58.48</v>
      </c>
      <c r="K7864" s="82">
        <v>0</v>
      </c>
      <c r="L7864" s="82">
        <v>11</v>
      </c>
      <c r="M7864" s="82">
        <v>643.28</v>
      </c>
    </row>
    <row r="7865" spans="1:13">
      <c r="A7865" t="str">
        <f t="shared" si="122"/>
        <v>PFNA-105</v>
      </c>
      <c r="B7865" s="81" t="s">
        <v>15583</v>
      </c>
      <c r="C7865" s="81" t="s">
        <v>15584</v>
      </c>
      <c r="D7865" s="81" t="s">
        <v>15585</v>
      </c>
      <c r="E7865" s="81"/>
      <c r="F7865" s="81" t="s">
        <v>226</v>
      </c>
      <c r="G7865" s="81" t="s">
        <v>309</v>
      </c>
      <c r="H7865" s="81"/>
      <c r="I7865" s="81"/>
      <c r="J7865" s="82">
        <v>58.48</v>
      </c>
      <c r="K7865" s="82">
        <v>0</v>
      </c>
      <c r="L7865" s="82">
        <v>0</v>
      </c>
      <c r="M7865" s="82">
        <v>0</v>
      </c>
    </row>
    <row r="7866" spans="1:13">
      <c r="A7866" t="str">
        <f t="shared" si="122"/>
        <v>PFNA-105221255056</v>
      </c>
      <c r="B7866" s="81" t="s">
        <v>15583</v>
      </c>
      <c r="C7866" s="81" t="s">
        <v>15584</v>
      </c>
      <c r="D7866" s="81" t="s">
        <v>15585</v>
      </c>
      <c r="E7866" s="81"/>
      <c r="F7866" s="81" t="s">
        <v>226</v>
      </c>
      <c r="G7866" s="81" t="s">
        <v>309</v>
      </c>
      <c r="H7866" s="81" t="s">
        <v>15587</v>
      </c>
      <c r="I7866" s="81"/>
      <c r="J7866" s="82">
        <v>58.48</v>
      </c>
      <c r="K7866" s="82">
        <v>0</v>
      </c>
      <c r="L7866" s="82">
        <v>0</v>
      </c>
      <c r="M7866" s="82">
        <v>0</v>
      </c>
    </row>
    <row r="7867" spans="1:13">
      <c r="A7867" t="str">
        <f t="shared" si="122"/>
        <v>PFNA-110210328871</v>
      </c>
      <c r="B7867" s="81" t="s">
        <v>15588</v>
      </c>
      <c r="C7867" s="81" t="s">
        <v>15589</v>
      </c>
      <c r="D7867" s="81" t="s">
        <v>15590</v>
      </c>
      <c r="E7867" s="81"/>
      <c r="F7867" s="81" t="s">
        <v>226</v>
      </c>
      <c r="G7867" s="81" t="s">
        <v>309</v>
      </c>
      <c r="H7867" s="81" t="s">
        <v>15591</v>
      </c>
      <c r="I7867" s="81"/>
      <c r="J7867" s="82">
        <v>57.18</v>
      </c>
      <c r="K7867" s="82">
        <v>0</v>
      </c>
      <c r="L7867" s="82">
        <v>11</v>
      </c>
      <c r="M7867" s="82">
        <v>628.98</v>
      </c>
    </row>
    <row r="7868" spans="1:13">
      <c r="A7868" t="str">
        <f t="shared" si="122"/>
        <v>PFNA-110221255057</v>
      </c>
      <c r="B7868" s="81" t="s">
        <v>15588</v>
      </c>
      <c r="C7868" s="81" t="s">
        <v>15589</v>
      </c>
      <c r="D7868" s="81" t="s">
        <v>15590</v>
      </c>
      <c r="E7868" s="81"/>
      <c r="F7868" s="81" t="s">
        <v>226</v>
      </c>
      <c r="G7868" s="81" t="s">
        <v>309</v>
      </c>
      <c r="H7868" s="81" t="s">
        <v>15592</v>
      </c>
      <c r="I7868" s="81"/>
      <c r="J7868" s="82">
        <v>57.18</v>
      </c>
      <c r="K7868" s="82">
        <v>0</v>
      </c>
      <c r="L7868" s="82">
        <v>0</v>
      </c>
      <c r="M7868" s="82">
        <v>0</v>
      </c>
    </row>
    <row r="7869" spans="1:13">
      <c r="A7869" t="str">
        <f t="shared" si="122"/>
        <v>PFNA-110</v>
      </c>
      <c r="B7869" s="81" t="s">
        <v>15588</v>
      </c>
      <c r="C7869" s="81" t="s">
        <v>15589</v>
      </c>
      <c r="D7869" s="81" t="s">
        <v>15590</v>
      </c>
      <c r="E7869" s="81"/>
      <c r="F7869" s="81" t="s">
        <v>226</v>
      </c>
      <c r="G7869" s="81" t="s">
        <v>309</v>
      </c>
      <c r="H7869" s="81"/>
      <c r="I7869" s="81"/>
      <c r="J7869" s="82">
        <v>57.18</v>
      </c>
      <c r="K7869" s="82">
        <v>0</v>
      </c>
      <c r="L7869" s="82">
        <v>0</v>
      </c>
      <c r="M7869" s="82">
        <v>0</v>
      </c>
    </row>
    <row r="7870" spans="1:13">
      <c r="A7870" t="str">
        <f t="shared" si="122"/>
        <v>PFNA-115210328872</v>
      </c>
      <c r="B7870" s="81" t="s">
        <v>15593</v>
      </c>
      <c r="C7870" s="81" t="s">
        <v>15594</v>
      </c>
      <c r="D7870" s="81" t="s">
        <v>15595</v>
      </c>
      <c r="E7870" s="81"/>
      <c r="F7870" s="81" t="s">
        <v>226</v>
      </c>
      <c r="G7870" s="81" t="s">
        <v>309</v>
      </c>
      <c r="H7870" s="81" t="s">
        <v>15596</v>
      </c>
      <c r="I7870" s="81"/>
      <c r="J7870" s="82">
        <v>29.02</v>
      </c>
      <c r="K7870" s="82">
        <v>0</v>
      </c>
      <c r="L7870" s="82">
        <v>8</v>
      </c>
      <c r="M7870" s="82">
        <v>232.16</v>
      </c>
    </row>
    <row r="7871" spans="1:13">
      <c r="A7871" t="str">
        <f t="shared" si="122"/>
        <v>PFNA-120210328873</v>
      </c>
      <c r="B7871" s="81" t="s">
        <v>15597</v>
      </c>
      <c r="C7871" s="81" t="s">
        <v>15598</v>
      </c>
      <c r="D7871" s="81" t="s">
        <v>15599</v>
      </c>
      <c r="E7871" s="81"/>
      <c r="F7871" s="81" t="s">
        <v>226</v>
      </c>
      <c r="G7871" s="81" t="s">
        <v>309</v>
      </c>
      <c r="H7871" s="81" t="s">
        <v>15600</v>
      </c>
      <c r="I7871" s="81"/>
      <c r="J7871" s="82">
        <v>23.24</v>
      </c>
      <c r="K7871" s="82">
        <v>0</v>
      </c>
      <c r="L7871" s="82">
        <v>3</v>
      </c>
      <c r="M7871" s="82">
        <v>69.72</v>
      </c>
    </row>
    <row r="7872" spans="1:13">
      <c r="A7872" t="str">
        <f t="shared" si="122"/>
        <v>TI-761.0501136</v>
      </c>
      <c r="B7872" s="81" t="s">
        <v>15601</v>
      </c>
      <c r="C7872" s="81" t="s">
        <v>15602</v>
      </c>
      <c r="D7872" s="81" t="s">
        <v>15603</v>
      </c>
      <c r="E7872" s="81"/>
      <c r="F7872" s="81" t="s">
        <v>226</v>
      </c>
      <c r="G7872" s="81" t="s">
        <v>309</v>
      </c>
      <c r="H7872" s="81" t="s">
        <v>15604</v>
      </c>
      <c r="I7872" s="81"/>
      <c r="J7872" s="82">
        <v>9.59</v>
      </c>
      <c r="K7872" s="82">
        <v>0</v>
      </c>
      <c r="L7872" s="82">
        <v>0</v>
      </c>
      <c r="M7872" s="82">
        <v>0</v>
      </c>
    </row>
    <row r="7873" spans="1:13">
      <c r="A7873" t="str">
        <f t="shared" si="122"/>
        <v>TI-761.050200112101</v>
      </c>
      <c r="B7873" s="81" t="s">
        <v>15601</v>
      </c>
      <c r="C7873" s="81" t="s">
        <v>15602</v>
      </c>
      <c r="D7873" s="81" t="s">
        <v>15603</v>
      </c>
      <c r="E7873" s="81"/>
      <c r="F7873" s="81" t="s">
        <v>226</v>
      </c>
      <c r="G7873" s="81" t="s">
        <v>309</v>
      </c>
      <c r="H7873" s="81" t="s">
        <v>7057</v>
      </c>
      <c r="I7873" s="81"/>
      <c r="J7873" s="82">
        <v>9.59</v>
      </c>
      <c r="K7873" s="82">
        <v>0</v>
      </c>
      <c r="L7873" s="82">
        <v>4</v>
      </c>
      <c r="M7873" s="82">
        <v>38.36</v>
      </c>
    </row>
    <row r="7874" spans="1:13">
      <c r="A7874" t="str">
        <f t="shared" si="122"/>
        <v>Ti-168.070210733105</v>
      </c>
      <c r="B7874" s="81" t="s">
        <v>15605</v>
      </c>
      <c r="C7874" s="81" t="s">
        <v>15606</v>
      </c>
      <c r="D7874" s="81" t="s">
        <v>15607</v>
      </c>
      <c r="E7874" s="81"/>
      <c r="F7874" s="81" t="s">
        <v>226</v>
      </c>
      <c r="G7874" s="81" t="s">
        <v>309</v>
      </c>
      <c r="H7874" s="81" t="s">
        <v>15608</v>
      </c>
      <c r="I7874" s="81"/>
      <c r="J7874" s="82">
        <v>20.18</v>
      </c>
      <c r="K7874" s="82">
        <v>0</v>
      </c>
      <c r="L7874" s="82">
        <v>5</v>
      </c>
      <c r="M7874" s="82">
        <v>100.9</v>
      </c>
    </row>
    <row r="7875" spans="1:13">
      <c r="A7875" t="str">
        <f t="shared" ref="A7875:A7938" si="123">CONCATENATE(B7875,H7875)</f>
        <v>Ti-168.070</v>
      </c>
      <c r="B7875" s="81" t="s">
        <v>15605</v>
      </c>
      <c r="C7875" s="81" t="s">
        <v>15606</v>
      </c>
      <c r="D7875" s="81" t="s">
        <v>15607</v>
      </c>
      <c r="E7875" s="81"/>
      <c r="F7875" s="81" t="s">
        <v>226</v>
      </c>
      <c r="G7875" s="81" t="s">
        <v>309</v>
      </c>
      <c r="H7875" s="81"/>
      <c r="I7875" s="81"/>
      <c r="J7875" s="82">
        <v>20.18</v>
      </c>
      <c r="K7875" s="82">
        <v>0</v>
      </c>
      <c r="L7875" s="82">
        <v>0</v>
      </c>
      <c r="M7875" s="82">
        <v>0</v>
      </c>
    </row>
    <row r="7876" spans="1:13">
      <c r="A7876" t="str">
        <f t="shared" si="123"/>
        <v>Ti-168.0702306000751</v>
      </c>
      <c r="B7876" s="81" t="s">
        <v>15605</v>
      </c>
      <c r="C7876" s="81" t="s">
        <v>15606</v>
      </c>
      <c r="D7876" s="81" t="s">
        <v>15607</v>
      </c>
      <c r="E7876" s="81"/>
      <c r="F7876" s="81" t="s">
        <v>226</v>
      </c>
      <c r="G7876" s="81" t="s">
        <v>309</v>
      </c>
      <c r="H7876" s="81" t="s">
        <v>15609</v>
      </c>
      <c r="I7876" s="81"/>
      <c r="J7876" s="82">
        <v>20.18</v>
      </c>
      <c r="K7876" s="82">
        <v>0</v>
      </c>
      <c r="L7876" s="82">
        <v>1</v>
      </c>
      <c r="M7876" s="82">
        <v>20.18</v>
      </c>
    </row>
    <row r="7877" spans="1:13">
      <c r="A7877" t="str">
        <f t="shared" si="123"/>
        <v>Ti-168.075N2306000752</v>
      </c>
      <c r="B7877" s="81" t="s">
        <v>15610</v>
      </c>
      <c r="C7877" s="81" t="s">
        <v>15606</v>
      </c>
      <c r="D7877" s="81" t="s">
        <v>15611</v>
      </c>
      <c r="E7877" s="81"/>
      <c r="F7877" s="81" t="s">
        <v>226</v>
      </c>
      <c r="G7877" s="81" t="s">
        <v>309</v>
      </c>
      <c r="H7877" s="81" t="s">
        <v>15612</v>
      </c>
      <c r="I7877" s="81"/>
      <c r="J7877" s="82">
        <v>18.600000000000001</v>
      </c>
      <c r="K7877" s="82">
        <v>0</v>
      </c>
      <c r="L7877" s="82">
        <v>7</v>
      </c>
      <c r="M7877" s="82">
        <v>130.19999999999999</v>
      </c>
    </row>
    <row r="7878" spans="1:13">
      <c r="A7878" t="str">
        <f t="shared" si="123"/>
        <v>Ti-168.080210733105</v>
      </c>
      <c r="B7878" s="81" t="s">
        <v>15613</v>
      </c>
      <c r="C7878" s="81" t="s">
        <v>15606</v>
      </c>
      <c r="D7878" s="81" t="s">
        <v>15614</v>
      </c>
      <c r="E7878" s="81"/>
      <c r="F7878" s="81" t="s">
        <v>226</v>
      </c>
      <c r="G7878" s="81" t="s">
        <v>309</v>
      </c>
      <c r="H7878" s="81" t="s">
        <v>15608</v>
      </c>
      <c r="I7878" s="81"/>
      <c r="J7878" s="82">
        <v>19.32</v>
      </c>
      <c r="K7878" s="82">
        <v>0</v>
      </c>
      <c r="L7878" s="82">
        <v>0</v>
      </c>
      <c r="M7878" s="82">
        <v>0</v>
      </c>
    </row>
    <row r="7879" spans="1:13">
      <c r="A7879" t="str">
        <f t="shared" si="123"/>
        <v>Ti-168.080</v>
      </c>
      <c r="B7879" s="81" t="s">
        <v>15613</v>
      </c>
      <c r="C7879" s="81" t="s">
        <v>15606</v>
      </c>
      <c r="D7879" s="81" t="s">
        <v>15614</v>
      </c>
      <c r="E7879" s="81"/>
      <c r="F7879" s="81" t="s">
        <v>226</v>
      </c>
      <c r="G7879" s="81" t="s">
        <v>309</v>
      </c>
      <c r="H7879" s="81"/>
      <c r="I7879" s="81"/>
      <c r="J7879" s="82">
        <v>19.32</v>
      </c>
      <c r="K7879" s="82">
        <v>0</v>
      </c>
      <c r="L7879" s="82">
        <v>0</v>
      </c>
      <c r="M7879" s="82">
        <v>0</v>
      </c>
    </row>
    <row r="7880" spans="1:13">
      <c r="A7880" t="str">
        <f t="shared" si="123"/>
        <v>Ti-168.080N2306000753</v>
      </c>
      <c r="B7880" s="81" t="s">
        <v>15613</v>
      </c>
      <c r="C7880" s="81" t="s">
        <v>15606</v>
      </c>
      <c r="D7880" s="81" t="s">
        <v>15614</v>
      </c>
      <c r="E7880" s="81"/>
      <c r="F7880" s="81" t="s">
        <v>226</v>
      </c>
      <c r="G7880" s="81" t="s">
        <v>309</v>
      </c>
      <c r="H7880" s="81" t="s">
        <v>15615</v>
      </c>
      <c r="I7880" s="81"/>
      <c r="J7880" s="82">
        <v>19.32</v>
      </c>
      <c r="K7880" s="82">
        <v>0</v>
      </c>
      <c r="L7880" s="82">
        <v>8</v>
      </c>
      <c r="M7880" s="82">
        <v>154.56</v>
      </c>
    </row>
    <row r="7881" spans="1:13">
      <c r="A7881" t="str">
        <f t="shared" si="123"/>
        <v>Ti-168.0852306000754</v>
      </c>
      <c r="B7881" s="81" t="s">
        <v>15616</v>
      </c>
      <c r="C7881" s="81" t="s">
        <v>15606</v>
      </c>
      <c r="D7881" s="81" t="s">
        <v>15617</v>
      </c>
      <c r="E7881" s="81"/>
      <c r="F7881" s="81" t="s">
        <v>226</v>
      </c>
      <c r="G7881" s="81" t="s">
        <v>309</v>
      </c>
      <c r="H7881" s="81" t="s">
        <v>15618</v>
      </c>
      <c r="I7881" s="81"/>
      <c r="J7881" s="82">
        <v>18.600000000000001</v>
      </c>
      <c r="K7881" s="82">
        <v>0</v>
      </c>
      <c r="L7881" s="82">
        <v>-1</v>
      </c>
      <c r="M7881" s="82">
        <v>-18.600000000000001</v>
      </c>
    </row>
    <row r="7882" spans="1:13">
      <c r="A7882" t="str">
        <f t="shared" si="123"/>
        <v>Ti-168.085N2306000754</v>
      </c>
      <c r="B7882" s="81" t="s">
        <v>15616</v>
      </c>
      <c r="C7882" s="81" t="s">
        <v>15606</v>
      </c>
      <c r="D7882" s="81" t="s">
        <v>15617</v>
      </c>
      <c r="E7882" s="81"/>
      <c r="F7882" s="81" t="s">
        <v>226</v>
      </c>
      <c r="G7882" s="81" t="s">
        <v>309</v>
      </c>
      <c r="H7882" s="81" t="s">
        <v>15619</v>
      </c>
      <c r="I7882" s="81"/>
      <c r="J7882" s="82">
        <v>18.600000000000001</v>
      </c>
      <c r="K7882" s="82">
        <v>0</v>
      </c>
      <c r="L7882" s="82">
        <v>9</v>
      </c>
      <c r="M7882" s="82">
        <v>167.4</v>
      </c>
    </row>
    <row r="7883" spans="1:13">
      <c r="A7883" t="str">
        <f t="shared" si="123"/>
        <v>TI-761.055A11136</v>
      </c>
      <c r="B7883" s="81" t="s">
        <v>15620</v>
      </c>
      <c r="C7883" s="81" t="s">
        <v>15621</v>
      </c>
      <c r="D7883" s="81" t="s">
        <v>15622</v>
      </c>
      <c r="E7883" s="81"/>
      <c r="F7883" s="81" t="s">
        <v>226</v>
      </c>
      <c r="G7883" s="81" t="s">
        <v>309</v>
      </c>
      <c r="H7883" s="81" t="s">
        <v>15623</v>
      </c>
      <c r="I7883" s="81"/>
      <c r="J7883" s="82">
        <v>11.99</v>
      </c>
      <c r="K7883" s="82">
        <v>0</v>
      </c>
      <c r="L7883" s="82">
        <v>0</v>
      </c>
      <c r="M7883" s="82">
        <v>0</v>
      </c>
    </row>
    <row r="7884" spans="1:13">
      <c r="A7884" t="str">
        <f t="shared" si="123"/>
        <v>TI-761.055200112101</v>
      </c>
      <c r="B7884" s="81" t="s">
        <v>15620</v>
      </c>
      <c r="C7884" s="81" t="s">
        <v>15621</v>
      </c>
      <c r="D7884" s="81" t="s">
        <v>15622</v>
      </c>
      <c r="E7884" s="81"/>
      <c r="F7884" s="81" t="s">
        <v>226</v>
      </c>
      <c r="G7884" s="81" t="s">
        <v>309</v>
      </c>
      <c r="H7884" s="81" t="s">
        <v>7057</v>
      </c>
      <c r="I7884" s="81"/>
      <c r="J7884" s="82">
        <v>11.99</v>
      </c>
      <c r="K7884" s="82">
        <v>0</v>
      </c>
      <c r="L7884" s="82">
        <v>3</v>
      </c>
      <c r="M7884" s="82">
        <v>35.97</v>
      </c>
    </row>
    <row r="7885" spans="1:13">
      <c r="A7885" t="str">
        <f t="shared" si="123"/>
        <v>TI-761.060A11136</v>
      </c>
      <c r="B7885" s="81" t="s">
        <v>15624</v>
      </c>
      <c r="C7885" s="81" t="s">
        <v>15625</v>
      </c>
      <c r="D7885" s="81" t="s">
        <v>15626</v>
      </c>
      <c r="E7885" s="81"/>
      <c r="F7885" s="81" t="s">
        <v>226</v>
      </c>
      <c r="G7885" s="81" t="s">
        <v>309</v>
      </c>
      <c r="H7885" s="81" t="s">
        <v>15623</v>
      </c>
      <c r="I7885" s="81"/>
      <c r="J7885" s="82">
        <v>23.98</v>
      </c>
      <c r="K7885" s="82">
        <v>0</v>
      </c>
      <c r="L7885" s="82">
        <v>0</v>
      </c>
      <c r="M7885" s="82">
        <v>0</v>
      </c>
    </row>
    <row r="7886" spans="1:13">
      <c r="A7886" t="str">
        <f t="shared" si="123"/>
        <v>TI-761.060200112101</v>
      </c>
      <c r="B7886" s="81" t="s">
        <v>15624</v>
      </c>
      <c r="C7886" s="81" t="s">
        <v>15625</v>
      </c>
      <c r="D7886" s="81" t="s">
        <v>15626</v>
      </c>
      <c r="E7886" s="81"/>
      <c r="F7886" s="81" t="s">
        <v>226</v>
      </c>
      <c r="G7886" s="81" t="s">
        <v>309</v>
      </c>
      <c r="H7886" s="81" t="s">
        <v>7057</v>
      </c>
      <c r="I7886" s="81"/>
      <c r="J7886" s="82">
        <v>23.98</v>
      </c>
      <c r="K7886" s="82">
        <v>0</v>
      </c>
      <c r="L7886" s="82">
        <v>1</v>
      </c>
      <c r="M7886" s="82">
        <v>23.98</v>
      </c>
    </row>
    <row r="7887" spans="1:13">
      <c r="A7887" t="str">
        <f t="shared" si="123"/>
        <v>TI-761.065A11136</v>
      </c>
      <c r="B7887" s="81" t="s">
        <v>15627</v>
      </c>
      <c r="C7887" s="81" t="s">
        <v>15628</v>
      </c>
      <c r="D7887" s="81" t="s">
        <v>15629</v>
      </c>
      <c r="E7887" s="81"/>
      <c r="F7887" s="81" t="s">
        <v>226</v>
      </c>
      <c r="G7887" s="81" t="s">
        <v>309</v>
      </c>
      <c r="H7887" s="81" t="s">
        <v>15623</v>
      </c>
      <c r="I7887" s="81"/>
      <c r="J7887" s="82">
        <v>4</v>
      </c>
      <c r="K7887" s="82">
        <v>0</v>
      </c>
      <c r="L7887" s="82">
        <v>0</v>
      </c>
      <c r="M7887" s="82">
        <v>0</v>
      </c>
    </row>
    <row r="7888" spans="1:13">
      <c r="A7888" t="str">
        <f t="shared" si="123"/>
        <v>TI-761.065200112101</v>
      </c>
      <c r="B7888" s="81" t="s">
        <v>15627</v>
      </c>
      <c r="C7888" s="81" t="s">
        <v>15628</v>
      </c>
      <c r="D7888" s="81" t="s">
        <v>15629</v>
      </c>
      <c r="E7888" s="81"/>
      <c r="F7888" s="81" t="s">
        <v>226</v>
      </c>
      <c r="G7888" s="81" t="s">
        <v>309</v>
      </c>
      <c r="H7888" s="81" t="s">
        <v>7057</v>
      </c>
      <c r="I7888" s="81"/>
      <c r="J7888" s="82">
        <v>4</v>
      </c>
      <c r="K7888" s="82">
        <v>0</v>
      </c>
      <c r="L7888" s="82">
        <v>11</v>
      </c>
      <c r="M7888" s="82">
        <v>44</v>
      </c>
    </row>
    <row r="7889" spans="1:13">
      <c r="A7889" t="str">
        <f t="shared" si="123"/>
        <v>TI-761.070210733105</v>
      </c>
      <c r="B7889" s="81" t="s">
        <v>15630</v>
      </c>
      <c r="C7889" s="81" t="s">
        <v>15631</v>
      </c>
      <c r="D7889" s="81" t="s">
        <v>15632</v>
      </c>
      <c r="E7889" s="81"/>
      <c r="F7889" s="81" t="s">
        <v>226</v>
      </c>
      <c r="G7889" s="81" t="s">
        <v>309</v>
      </c>
      <c r="H7889" s="81" t="s">
        <v>15608</v>
      </c>
      <c r="I7889" s="81"/>
      <c r="J7889" s="82">
        <v>47.95</v>
      </c>
      <c r="K7889" s="82">
        <v>0</v>
      </c>
      <c r="L7889" s="82">
        <v>0</v>
      </c>
      <c r="M7889" s="82">
        <v>0</v>
      </c>
    </row>
    <row r="7890" spans="1:13">
      <c r="A7890" t="str">
        <f t="shared" si="123"/>
        <v>TI-761.09021323</v>
      </c>
      <c r="B7890" s="81" t="s">
        <v>15633</v>
      </c>
      <c r="C7890" s="81" t="s">
        <v>15634</v>
      </c>
      <c r="D7890" s="81" t="s">
        <v>15635</v>
      </c>
      <c r="E7890" s="81"/>
      <c r="F7890" s="81" t="s">
        <v>226</v>
      </c>
      <c r="G7890" s="81" t="s">
        <v>309</v>
      </c>
      <c r="H7890" s="81" t="s">
        <v>15636</v>
      </c>
      <c r="I7890" s="81"/>
      <c r="J7890" s="82">
        <v>1.5</v>
      </c>
      <c r="K7890" s="82">
        <v>0</v>
      </c>
      <c r="L7890" s="82">
        <v>0</v>
      </c>
      <c r="M7890" s="82">
        <v>0</v>
      </c>
    </row>
    <row r="7891" spans="1:13">
      <c r="A7891" t="str">
        <f t="shared" si="123"/>
        <v>TI-761.090200112101</v>
      </c>
      <c r="B7891" s="81" t="s">
        <v>15633</v>
      </c>
      <c r="C7891" s="81" t="s">
        <v>15634</v>
      </c>
      <c r="D7891" s="81" t="s">
        <v>15635</v>
      </c>
      <c r="E7891" s="81"/>
      <c r="F7891" s="81" t="s">
        <v>226</v>
      </c>
      <c r="G7891" s="81" t="s">
        <v>309</v>
      </c>
      <c r="H7891" s="81" t="s">
        <v>7057</v>
      </c>
      <c r="I7891" s="81"/>
      <c r="J7891" s="82">
        <v>1.5</v>
      </c>
      <c r="K7891" s="82">
        <v>0</v>
      </c>
      <c r="L7891" s="82">
        <v>13</v>
      </c>
      <c r="M7891" s="82">
        <v>19.5</v>
      </c>
    </row>
    <row r="7892" spans="1:13">
      <c r="A7892" t="str">
        <f t="shared" si="123"/>
        <v>TI-761.09515323</v>
      </c>
      <c r="B7892" s="81" t="s">
        <v>15637</v>
      </c>
      <c r="C7892" s="81" t="s">
        <v>15638</v>
      </c>
      <c r="D7892" s="81" t="s">
        <v>15639</v>
      </c>
      <c r="E7892" s="81"/>
      <c r="F7892" s="81" t="s">
        <v>226</v>
      </c>
      <c r="G7892" s="81" t="s">
        <v>309</v>
      </c>
      <c r="H7892" s="81" t="s">
        <v>15640</v>
      </c>
      <c r="I7892" s="81"/>
      <c r="J7892" s="82">
        <v>3.42</v>
      </c>
      <c r="K7892" s="82">
        <v>0</v>
      </c>
      <c r="L7892" s="82">
        <v>0</v>
      </c>
      <c r="M7892" s="82">
        <v>0</v>
      </c>
    </row>
    <row r="7893" spans="1:13">
      <c r="A7893" t="str">
        <f t="shared" si="123"/>
        <v>TI-761.095200112101</v>
      </c>
      <c r="B7893" s="81" t="s">
        <v>15637</v>
      </c>
      <c r="C7893" s="81" t="s">
        <v>15638</v>
      </c>
      <c r="D7893" s="81" t="s">
        <v>15639</v>
      </c>
      <c r="E7893" s="81"/>
      <c r="F7893" s="81" t="s">
        <v>226</v>
      </c>
      <c r="G7893" s="81" t="s">
        <v>309</v>
      </c>
      <c r="H7893" s="81" t="s">
        <v>7057</v>
      </c>
      <c r="I7893" s="81"/>
      <c r="J7893" s="82">
        <v>3.42</v>
      </c>
      <c r="K7893" s="82">
        <v>0</v>
      </c>
      <c r="L7893" s="82">
        <v>13</v>
      </c>
      <c r="M7893" s="82">
        <v>44.46</v>
      </c>
    </row>
    <row r="7894" spans="1:13">
      <c r="A7894" t="str">
        <f t="shared" si="123"/>
        <v>Ti-168.100</v>
      </c>
      <c r="B7894" s="81" t="s">
        <v>15641</v>
      </c>
      <c r="C7894" s="81" t="s">
        <v>15642</v>
      </c>
      <c r="D7894" s="81" t="s">
        <v>15643</v>
      </c>
      <c r="E7894" s="81"/>
      <c r="F7894" s="81" t="s">
        <v>226</v>
      </c>
      <c r="G7894" s="81" t="s">
        <v>309</v>
      </c>
      <c r="H7894" s="81"/>
      <c r="I7894" s="81"/>
      <c r="J7894" s="82">
        <v>18.600000000000001</v>
      </c>
      <c r="K7894" s="82">
        <v>0</v>
      </c>
      <c r="L7894" s="82">
        <v>-1</v>
      </c>
      <c r="M7894" s="82">
        <v>-18.600000000000001</v>
      </c>
    </row>
    <row r="7895" spans="1:13">
      <c r="A7895" t="str">
        <f t="shared" si="123"/>
        <v>Ti-168.100N2306000755</v>
      </c>
      <c r="B7895" s="81" t="s">
        <v>15641</v>
      </c>
      <c r="C7895" s="81" t="s">
        <v>15642</v>
      </c>
      <c r="D7895" s="81" t="s">
        <v>15643</v>
      </c>
      <c r="E7895" s="81"/>
      <c r="F7895" s="81" t="s">
        <v>226</v>
      </c>
      <c r="G7895" s="81" t="s">
        <v>309</v>
      </c>
      <c r="H7895" s="81" t="s">
        <v>15644</v>
      </c>
      <c r="I7895" s="81"/>
      <c r="J7895" s="82">
        <v>18.600000000000001</v>
      </c>
      <c r="K7895" s="82">
        <v>0</v>
      </c>
      <c r="L7895" s="82">
        <v>3</v>
      </c>
      <c r="M7895" s="82">
        <v>55.8</v>
      </c>
    </row>
    <row r="7896" spans="1:13">
      <c r="A7896" t="str">
        <f t="shared" si="123"/>
        <v>Ti-168.105N2306000756</v>
      </c>
      <c r="B7896" s="81" t="s">
        <v>15645</v>
      </c>
      <c r="C7896" s="81" t="s">
        <v>15642</v>
      </c>
      <c r="D7896" s="81" t="s">
        <v>15646</v>
      </c>
      <c r="E7896" s="81"/>
      <c r="F7896" s="81" t="s">
        <v>226</v>
      </c>
      <c r="G7896" s="81" t="s">
        <v>309</v>
      </c>
      <c r="H7896" s="81" t="s">
        <v>15647</v>
      </c>
      <c r="I7896" s="81"/>
      <c r="J7896" s="82">
        <v>19.100000000000001</v>
      </c>
      <c r="K7896" s="82">
        <v>0</v>
      </c>
      <c r="L7896" s="82">
        <v>1</v>
      </c>
      <c r="M7896" s="82">
        <v>19.100000000000001</v>
      </c>
    </row>
    <row r="7897" spans="1:13">
      <c r="A7897" t="str">
        <f t="shared" si="123"/>
        <v>168.05076105087586</v>
      </c>
      <c r="B7897" s="81" t="s">
        <v>15648</v>
      </c>
      <c r="C7897" s="81" t="s">
        <v>15649</v>
      </c>
      <c r="D7897" s="81" t="s">
        <v>15650</v>
      </c>
      <c r="E7897" s="81"/>
      <c r="F7897" s="81" t="s">
        <v>226</v>
      </c>
      <c r="G7897" s="81" t="s">
        <v>309</v>
      </c>
      <c r="H7897" s="81" t="s">
        <v>15651</v>
      </c>
      <c r="I7897" s="81"/>
      <c r="J7897" s="82">
        <v>9.25</v>
      </c>
      <c r="K7897" s="82">
        <v>0</v>
      </c>
      <c r="L7897" s="82">
        <v>0</v>
      </c>
      <c r="M7897" s="82">
        <v>0</v>
      </c>
    </row>
    <row r="7898" spans="1:13">
      <c r="A7898" t="str">
        <f t="shared" si="123"/>
        <v>168.050200112101</v>
      </c>
      <c r="B7898" s="81" t="s">
        <v>15648</v>
      </c>
      <c r="C7898" s="81" t="s">
        <v>15649</v>
      </c>
      <c r="D7898" s="81" t="s">
        <v>15650</v>
      </c>
      <c r="E7898" s="81"/>
      <c r="F7898" s="81" t="s">
        <v>226</v>
      </c>
      <c r="G7898" s="81" t="s">
        <v>309</v>
      </c>
      <c r="H7898" s="81" t="s">
        <v>7057</v>
      </c>
      <c r="I7898" s="81"/>
      <c r="J7898" s="82">
        <v>9.25</v>
      </c>
      <c r="K7898" s="82">
        <v>0</v>
      </c>
      <c r="L7898" s="82">
        <v>3</v>
      </c>
      <c r="M7898" s="82">
        <v>27.75</v>
      </c>
    </row>
    <row r="7899" spans="1:13">
      <c r="A7899" t="str">
        <f t="shared" si="123"/>
        <v>168.055200112100</v>
      </c>
      <c r="B7899" s="81" t="s">
        <v>15652</v>
      </c>
      <c r="C7899" s="81" t="s">
        <v>15653</v>
      </c>
      <c r="D7899" s="81" t="s">
        <v>15654</v>
      </c>
      <c r="E7899" s="81"/>
      <c r="F7899" s="81" t="s">
        <v>226</v>
      </c>
      <c r="G7899" s="81" t="s">
        <v>309</v>
      </c>
      <c r="H7899" s="81" t="s">
        <v>15655</v>
      </c>
      <c r="I7899" s="81"/>
      <c r="J7899" s="82">
        <v>18.489999999999998</v>
      </c>
      <c r="K7899" s="82">
        <v>0</v>
      </c>
      <c r="L7899" s="82">
        <v>8</v>
      </c>
      <c r="M7899" s="82">
        <v>147.91999999999999</v>
      </c>
    </row>
    <row r="7900" spans="1:13">
      <c r="A7900" t="str">
        <f t="shared" si="123"/>
        <v>168.060201124668</v>
      </c>
      <c r="B7900" s="81" t="s">
        <v>15656</v>
      </c>
      <c r="C7900" s="81" t="s">
        <v>15657</v>
      </c>
      <c r="D7900" s="81" t="s">
        <v>15658</v>
      </c>
      <c r="E7900" s="81"/>
      <c r="F7900" s="81" t="s">
        <v>226</v>
      </c>
      <c r="G7900" s="81" t="s">
        <v>309</v>
      </c>
      <c r="H7900" s="81" t="s">
        <v>15659</v>
      </c>
      <c r="I7900" s="81"/>
      <c r="J7900" s="82">
        <v>13.23</v>
      </c>
      <c r="K7900" s="82">
        <v>0</v>
      </c>
      <c r="L7900" s="82">
        <v>16</v>
      </c>
      <c r="M7900" s="82">
        <v>211.68</v>
      </c>
    </row>
    <row r="7901" spans="1:13">
      <c r="A7901" t="str">
        <f t="shared" si="123"/>
        <v>168.065201123687</v>
      </c>
      <c r="B7901" s="81" t="s">
        <v>15660</v>
      </c>
      <c r="C7901" s="81" t="s">
        <v>15661</v>
      </c>
      <c r="D7901" s="81" t="s">
        <v>15662</v>
      </c>
      <c r="E7901" s="81"/>
      <c r="F7901" s="81" t="s">
        <v>226</v>
      </c>
      <c r="G7901" s="81" t="s">
        <v>309</v>
      </c>
      <c r="H7901" s="81" t="s">
        <v>15663</v>
      </c>
      <c r="I7901" s="81"/>
      <c r="J7901" s="82">
        <v>10.33</v>
      </c>
      <c r="K7901" s="82">
        <v>0</v>
      </c>
      <c r="L7901" s="82">
        <v>8</v>
      </c>
      <c r="M7901" s="82">
        <v>82.64</v>
      </c>
    </row>
    <row r="7902" spans="1:13">
      <c r="A7902" t="str">
        <f t="shared" si="123"/>
        <v>168.070200112103</v>
      </c>
      <c r="B7902" s="81" t="s">
        <v>15664</v>
      </c>
      <c r="C7902" s="81" t="s">
        <v>15665</v>
      </c>
      <c r="D7902" s="81" t="s">
        <v>15666</v>
      </c>
      <c r="E7902" s="81"/>
      <c r="F7902" s="81" t="s">
        <v>226</v>
      </c>
      <c r="G7902" s="81" t="s">
        <v>309</v>
      </c>
      <c r="H7902" s="81" t="s">
        <v>15667</v>
      </c>
      <c r="I7902" s="81"/>
      <c r="J7902" s="82">
        <v>8.67</v>
      </c>
      <c r="K7902" s="82">
        <v>0</v>
      </c>
      <c r="L7902" s="82">
        <v>12</v>
      </c>
      <c r="M7902" s="82">
        <v>104.04</v>
      </c>
    </row>
    <row r="7903" spans="1:13">
      <c r="A7903" t="str">
        <f t="shared" si="123"/>
        <v>168.075220545925</v>
      </c>
      <c r="B7903" s="81" t="s">
        <v>15668</v>
      </c>
      <c r="C7903" s="81" t="s">
        <v>15669</v>
      </c>
      <c r="D7903" s="81" t="s">
        <v>15670</v>
      </c>
      <c r="E7903" s="81"/>
      <c r="F7903" s="81" t="s">
        <v>226</v>
      </c>
      <c r="G7903" s="81" t="s">
        <v>309</v>
      </c>
      <c r="H7903" s="81" t="s">
        <v>15671</v>
      </c>
      <c r="I7903" s="81"/>
      <c r="J7903" s="82">
        <v>6.13</v>
      </c>
      <c r="K7903" s="82">
        <v>0</v>
      </c>
      <c r="L7903" s="82">
        <v>3</v>
      </c>
      <c r="M7903" s="82">
        <v>18.39</v>
      </c>
    </row>
    <row r="7904" spans="1:13">
      <c r="A7904" t="str">
        <f t="shared" si="123"/>
        <v>168.075</v>
      </c>
      <c r="B7904" s="81" t="s">
        <v>15668</v>
      </c>
      <c r="C7904" s="81" t="s">
        <v>15669</v>
      </c>
      <c r="D7904" s="81" t="s">
        <v>15670</v>
      </c>
      <c r="E7904" s="81"/>
      <c r="F7904" s="81" t="s">
        <v>226</v>
      </c>
      <c r="G7904" s="81" t="s">
        <v>309</v>
      </c>
      <c r="H7904" s="81"/>
      <c r="I7904" s="81"/>
      <c r="J7904" s="82">
        <v>6.13</v>
      </c>
      <c r="K7904" s="82">
        <v>0</v>
      </c>
      <c r="L7904" s="82">
        <v>0</v>
      </c>
      <c r="M7904" s="82">
        <v>0</v>
      </c>
    </row>
    <row r="7905" spans="1:13">
      <c r="A7905" t="str">
        <f t="shared" si="123"/>
        <v>168.075N2306000757</v>
      </c>
      <c r="B7905" s="81" t="s">
        <v>15668</v>
      </c>
      <c r="C7905" s="81" t="s">
        <v>15669</v>
      </c>
      <c r="D7905" s="81" t="s">
        <v>15670</v>
      </c>
      <c r="E7905" s="81"/>
      <c r="F7905" s="81" t="s">
        <v>226</v>
      </c>
      <c r="G7905" s="81" t="s">
        <v>309</v>
      </c>
      <c r="H7905" s="81" t="s">
        <v>15672</v>
      </c>
      <c r="I7905" s="81"/>
      <c r="J7905" s="82">
        <v>6.13</v>
      </c>
      <c r="K7905" s="82">
        <v>0</v>
      </c>
      <c r="L7905" s="82">
        <v>5</v>
      </c>
      <c r="M7905" s="82">
        <v>30.65</v>
      </c>
    </row>
    <row r="7906" spans="1:13">
      <c r="A7906" t="str">
        <f t="shared" si="123"/>
        <v>168.080</v>
      </c>
      <c r="B7906" s="81" t="s">
        <v>15673</v>
      </c>
      <c r="C7906" s="81" t="s">
        <v>15674</v>
      </c>
      <c r="D7906" s="81" t="s">
        <v>15675</v>
      </c>
      <c r="E7906" s="81"/>
      <c r="F7906" s="81" t="s">
        <v>226</v>
      </c>
      <c r="G7906" s="81" t="s">
        <v>309</v>
      </c>
      <c r="H7906" s="81"/>
      <c r="I7906" s="81"/>
      <c r="J7906" s="82">
        <v>11.45</v>
      </c>
      <c r="K7906" s="82">
        <v>0</v>
      </c>
      <c r="L7906" s="82">
        <v>-7</v>
      </c>
      <c r="M7906" s="82">
        <v>-80.150000000000006</v>
      </c>
    </row>
    <row r="7907" spans="1:13">
      <c r="A7907" t="str">
        <f t="shared" si="123"/>
        <v>168.080200112105</v>
      </c>
      <c r="B7907" s="81" t="s">
        <v>15673</v>
      </c>
      <c r="C7907" s="81" t="s">
        <v>15674</v>
      </c>
      <c r="D7907" s="81" t="s">
        <v>15675</v>
      </c>
      <c r="E7907" s="81"/>
      <c r="F7907" s="81" t="s">
        <v>226</v>
      </c>
      <c r="G7907" s="81" t="s">
        <v>309</v>
      </c>
      <c r="H7907" s="81" t="s">
        <v>15676</v>
      </c>
      <c r="I7907" s="81"/>
      <c r="J7907" s="82">
        <v>11.45</v>
      </c>
      <c r="K7907" s="82">
        <v>0</v>
      </c>
      <c r="L7907" s="82">
        <v>0</v>
      </c>
      <c r="M7907" s="82">
        <v>0</v>
      </c>
    </row>
    <row r="7908" spans="1:13">
      <c r="A7908" t="str">
        <f t="shared" si="123"/>
        <v>168.080210632950</v>
      </c>
      <c r="B7908" s="81" t="s">
        <v>15673</v>
      </c>
      <c r="C7908" s="81" t="s">
        <v>15674</v>
      </c>
      <c r="D7908" s="81" t="s">
        <v>15675</v>
      </c>
      <c r="E7908" s="81"/>
      <c r="F7908" s="81" t="s">
        <v>226</v>
      </c>
      <c r="G7908" s="81" t="s">
        <v>309</v>
      </c>
      <c r="H7908" s="81" t="s">
        <v>15677</v>
      </c>
      <c r="I7908" s="81"/>
      <c r="J7908" s="82">
        <v>11.45</v>
      </c>
      <c r="K7908" s="82">
        <v>0</v>
      </c>
      <c r="L7908" s="82">
        <v>6</v>
      </c>
      <c r="M7908" s="82">
        <v>68.7</v>
      </c>
    </row>
    <row r="7909" spans="1:13">
      <c r="A7909" t="str">
        <f t="shared" si="123"/>
        <v>168.085</v>
      </c>
      <c r="B7909" s="81" t="s">
        <v>15678</v>
      </c>
      <c r="C7909" s="81" t="s">
        <v>15679</v>
      </c>
      <c r="D7909" s="81" t="s">
        <v>15680</v>
      </c>
      <c r="E7909" s="81"/>
      <c r="F7909" s="81" t="s">
        <v>226</v>
      </c>
      <c r="G7909" s="81" t="s">
        <v>309</v>
      </c>
      <c r="H7909" s="81"/>
      <c r="I7909" s="81"/>
      <c r="J7909" s="82">
        <v>12.61</v>
      </c>
      <c r="K7909" s="82">
        <v>0</v>
      </c>
      <c r="L7909" s="82">
        <v>-3</v>
      </c>
      <c r="M7909" s="82">
        <v>-37.83</v>
      </c>
    </row>
    <row r="7910" spans="1:13">
      <c r="A7910" t="str">
        <f t="shared" si="123"/>
        <v>168.085201124667</v>
      </c>
      <c r="B7910" s="81" t="s">
        <v>15678</v>
      </c>
      <c r="C7910" s="81" t="s">
        <v>15679</v>
      </c>
      <c r="D7910" s="81" t="s">
        <v>15680</v>
      </c>
      <c r="E7910" s="81"/>
      <c r="F7910" s="81" t="s">
        <v>226</v>
      </c>
      <c r="G7910" s="81" t="s">
        <v>309</v>
      </c>
      <c r="H7910" s="81" t="s">
        <v>15681</v>
      </c>
      <c r="I7910" s="81"/>
      <c r="J7910" s="82">
        <v>12.61</v>
      </c>
      <c r="K7910" s="82">
        <v>0</v>
      </c>
      <c r="L7910" s="82">
        <v>13</v>
      </c>
      <c r="M7910" s="82">
        <v>163.93</v>
      </c>
    </row>
    <row r="7911" spans="1:13">
      <c r="A7911" t="str">
        <f t="shared" si="123"/>
        <v>168.085220243267</v>
      </c>
      <c r="B7911" s="81" t="s">
        <v>15678</v>
      </c>
      <c r="C7911" s="81" t="s">
        <v>15679</v>
      </c>
      <c r="D7911" s="81" t="s">
        <v>15680</v>
      </c>
      <c r="E7911" s="81"/>
      <c r="F7911" s="81" t="s">
        <v>226</v>
      </c>
      <c r="G7911" s="81" t="s">
        <v>309</v>
      </c>
      <c r="H7911" s="81" t="s">
        <v>15682</v>
      </c>
      <c r="I7911" s="81"/>
      <c r="J7911" s="82">
        <v>12.61</v>
      </c>
      <c r="K7911" s="82">
        <v>0</v>
      </c>
      <c r="L7911" s="82">
        <v>0</v>
      </c>
      <c r="M7911" s="82">
        <v>0</v>
      </c>
    </row>
    <row r="7912" spans="1:13">
      <c r="A7912" t="str">
        <f t="shared" si="123"/>
        <v>168.090</v>
      </c>
      <c r="B7912" s="81" t="s">
        <v>15683</v>
      </c>
      <c r="C7912" s="81" t="s">
        <v>15684</v>
      </c>
      <c r="D7912" s="81" t="s">
        <v>15685</v>
      </c>
      <c r="E7912" s="81"/>
      <c r="F7912" s="81" t="s">
        <v>226</v>
      </c>
      <c r="G7912" s="81" t="s">
        <v>309</v>
      </c>
      <c r="H7912" s="81"/>
      <c r="I7912" s="81"/>
      <c r="J7912" s="82">
        <v>10.36</v>
      </c>
      <c r="K7912" s="82">
        <v>0</v>
      </c>
      <c r="L7912" s="82">
        <v>-1</v>
      </c>
      <c r="M7912" s="82">
        <v>-10.36</v>
      </c>
    </row>
    <row r="7913" spans="1:13">
      <c r="A7913" t="str">
        <f t="shared" si="123"/>
        <v>168.090220749611</v>
      </c>
      <c r="B7913" s="81" t="s">
        <v>15683</v>
      </c>
      <c r="C7913" s="81" t="s">
        <v>15684</v>
      </c>
      <c r="D7913" s="81" t="s">
        <v>15685</v>
      </c>
      <c r="E7913" s="81"/>
      <c r="F7913" s="81" t="s">
        <v>226</v>
      </c>
      <c r="G7913" s="81" t="s">
        <v>309</v>
      </c>
      <c r="H7913" s="81" t="s">
        <v>15686</v>
      </c>
      <c r="I7913" s="81"/>
      <c r="J7913" s="82">
        <v>10.36</v>
      </c>
      <c r="K7913" s="82">
        <v>0</v>
      </c>
      <c r="L7913" s="82">
        <v>7</v>
      </c>
      <c r="M7913" s="82">
        <v>72.52</v>
      </c>
    </row>
    <row r="7914" spans="1:13">
      <c r="A7914" t="str">
        <f t="shared" si="123"/>
        <v>168.095210632957</v>
      </c>
      <c r="B7914" s="81" t="s">
        <v>15687</v>
      </c>
      <c r="C7914" s="81" t="s">
        <v>15688</v>
      </c>
      <c r="D7914" s="81" t="s">
        <v>15689</v>
      </c>
      <c r="E7914" s="81"/>
      <c r="F7914" s="81" t="s">
        <v>226</v>
      </c>
      <c r="G7914" s="81" t="s">
        <v>309</v>
      </c>
      <c r="H7914" s="81" t="s">
        <v>15690</v>
      </c>
      <c r="I7914" s="81"/>
      <c r="J7914" s="82">
        <v>13.34</v>
      </c>
      <c r="K7914" s="82">
        <v>0</v>
      </c>
      <c r="L7914" s="82">
        <v>7</v>
      </c>
      <c r="M7914" s="82">
        <v>93.38</v>
      </c>
    </row>
    <row r="7915" spans="1:13">
      <c r="A7915" t="str">
        <f t="shared" si="123"/>
        <v>168.095220545927</v>
      </c>
      <c r="B7915" s="81" t="s">
        <v>15687</v>
      </c>
      <c r="C7915" s="81" t="s">
        <v>15688</v>
      </c>
      <c r="D7915" s="81" t="s">
        <v>15689</v>
      </c>
      <c r="E7915" s="81"/>
      <c r="F7915" s="81" t="s">
        <v>226</v>
      </c>
      <c r="G7915" s="81" t="s">
        <v>309</v>
      </c>
      <c r="H7915" s="81" t="s">
        <v>15691</v>
      </c>
      <c r="I7915" s="81"/>
      <c r="J7915" s="82">
        <v>13.34</v>
      </c>
      <c r="K7915" s="82">
        <v>0</v>
      </c>
      <c r="L7915" s="82">
        <v>5</v>
      </c>
      <c r="M7915" s="82">
        <v>66.7</v>
      </c>
    </row>
    <row r="7916" spans="1:13">
      <c r="A7916" t="str">
        <f t="shared" si="123"/>
        <v>168.095</v>
      </c>
      <c r="B7916" s="81" t="s">
        <v>15687</v>
      </c>
      <c r="C7916" s="81" t="s">
        <v>15688</v>
      </c>
      <c r="D7916" s="81" t="s">
        <v>15689</v>
      </c>
      <c r="E7916" s="81"/>
      <c r="F7916" s="81" t="s">
        <v>226</v>
      </c>
      <c r="G7916" s="81" t="s">
        <v>309</v>
      </c>
      <c r="H7916" s="81"/>
      <c r="I7916" s="81"/>
      <c r="J7916" s="82">
        <v>13.34</v>
      </c>
      <c r="K7916" s="82">
        <v>0</v>
      </c>
      <c r="L7916" s="82">
        <v>0</v>
      </c>
      <c r="M7916" s="82">
        <v>0</v>
      </c>
    </row>
    <row r="7917" spans="1:13">
      <c r="A7917" t="str">
        <f t="shared" si="123"/>
        <v>168.10015322</v>
      </c>
      <c r="B7917" s="81" t="s">
        <v>15692</v>
      </c>
      <c r="C7917" s="81" t="s">
        <v>15693</v>
      </c>
      <c r="D7917" s="81" t="s">
        <v>15694</v>
      </c>
      <c r="E7917" s="81"/>
      <c r="F7917" s="81" t="s">
        <v>226</v>
      </c>
      <c r="G7917" s="81" t="s">
        <v>309</v>
      </c>
      <c r="H7917" s="81" t="s">
        <v>15695</v>
      </c>
      <c r="I7917" s="81"/>
      <c r="J7917" s="82">
        <v>10.93</v>
      </c>
      <c r="K7917" s="82">
        <v>0</v>
      </c>
      <c r="L7917" s="82">
        <v>17</v>
      </c>
      <c r="M7917" s="82">
        <v>185.81</v>
      </c>
    </row>
    <row r="7918" spans="1:13">
      <c r="A7918" t="str">
        <f t="shared" si="123"/>
        <v>168.105200113012</v>
      </c>
      <c r="B7918" s="81" t="s">
        <v>15696</v>
      </c>
      <c r="C7918" s="81" t="s">
        <v>15697</v>
      </c>
      <c r="D7918" s="81" t="s">
        <v>15698</v>
      </c>
      <c r="E7918" s="81"/>
      <c r="F7918" s="81" t="s">
        <v>226</v>
      </c>
      <c r="G7918" s="81" t="s">
        <v>309</v>
      </c>
      <c r="H7918" s="81" t="s">
        <v>15699</v>
      </c>
      <c r="I7918" s="81"/>
      <c r="J7918" s="82">
        <v>10.46</v>
      </c>
      <c r="K7918" s="82">
        <v>0</v>
      </c>
      <c r="L7918" s="82">
        <v>8</v>
      </c>
      <c r="M7918" s="82">
        <v>83.68</v>
      </c>
    </row>
    <row r="7919" spans="1:13">
      <c r="A7919" t="str">
        <f t="shared" si="123"/>
        <v>Ti-465.240</v>
      </c>
      <c r="B7919" s="81" t="s">
        <v>15700</v>
      </c>
      <c r="C7919" s="81" t="s">
        <v>15701</v>
      </c>
      <c r="D7919" s="81" t="s">
        <v>15702</v>
      </c>
      <c r="E7919" s="81"/>
      <c r="F7919" s="81" t="s">
        <v>226</v>
      </c>
      <c r="G7919" s="81" t="s">
        <v>309</v>
      </c>
      <c r="H7919" s="81"/>
      <c r="I7919" s="81"/>
      <c r="J7919" s="82">
        <v>27.02</v>
      </c>
      <c r="K7919" s="82">
        <v>0</v>
      </c>
      <c r="L7919" s="82">
        <v>-1</v>
      </c>
      <c r="M7919" s="82">
        <v>-27.02</v>
      </c>
    </row>
    <row r="7920" spans="1:13">
      <c r="A7920" t="str">
        <f t="shared" si="123"/>
        <v>Ti-465.240200114110</v>
      </c>
      <c r="B7920" s="81" t="s">
        <v>15700</v>
      </c>
      <c r="C7920" s="81" t="s">
        <v>15701</v>
      </c>
      <c r="D7920" s="81" t="s">
        <v>15702</v>
      </c>
      <c r="E7920" s="81"/>
      <c r="F7920" s="81" t="s">
        <v>226</v>
      </c>
      <c r="G7920" s="81" t="s">
        <v>309</v>
      </c>
      <c r="H7920" s="81" t="s">
        <v>15703</v>
      </c>
      <c r="I7920" s="81"/>
      <c r="J7920" s="82">
        <v>27.02</v>
      </c>
      <c r="K7920" s="82">
        <v>0</v>
      </c>
      <c r="L7920" s="82">
        <v>0</v>
      </c>
      <c r="M7920" s="82">
        <v>0</v>
      </c>
    </row>
    <row r="7921" spans="1:13">
      <c r="A7921" t="str">
        <f t="shared" si="123"/>
        <v>Ti-465.245</v>
      </c>
      <c r="B7921" s="81" t="s">
        <v>15704</v>
      </c>
      <c r="C7921" s="81" t="s">
        <v>15705</v>
      </c>
      <c r="D7921" s="81" t="s">
        <v>15706</v>
      </c>
      <c r="E7921" s="81"/>
      <c r="F7921" s="81" t="s">
        <v>226</v>
      </c>
      <c r="G7921" s="81" t="s">
        <v>309</v>
      </c>
      <c r="H7921" s="81"/>
      <c r="I7921" s="81"/>
      <c r="J7921" s="82">
        <v>17.350000000000001</v>
      </c>
      <c r="K7921" s="82">
        <v>0</v>
      </c>
      <c r="L7921" s="82">
        <v>-1</v>
      </c>
      <c r="M7921" s="82">
        <v>-17.350000000000001</v>
      </c>
    </row>
    <row r="7922" spans="1:13">
      <c r="A7922" t="str">
        <f t="shared" si="123"/>
        <v>Ti-465.245200114111</v>
      </c>
      <c r="B7922" s="81" t="s">
        <v>15704</v>
      </c>
      <c r="C7922" s="81" t="s">
        <v>15705</v>
      </c>
      <c r="D7922" s="81" t="s">
        <v>15706</v>
      </c>
      <c r="E7922" s="81"/>
      <c r="F7922" s="81" t="s">
        <v>226</v>
      </c>
      <c r="G7922" s="81" t="s">
        <v>309</v>
      </c>
      <c r="H7922" s="81" t="s">
        <v>15707</v>
      </c>
      <c r="I7922" s="81"/>
      <c r="J7922" s="82">
        <v>17.350000000000001</v>
      </c>
      <c r="K7922" s="82">
        <v>0</v>
      </c>
      <c r="L7922" s="82">
        <v>0</v>
      </c>
      <c r="M7922" s="82">
        <v>0</v>
      </c>
    </row>
    <row r="7923" spans="1:13">
      <c r="A7923" t="str">
        <f t="shared" si="123"/>
        <v>Ti-465.250</v>
      </c>
      <c r="B7923" s="81" t="s">
        <v>15708</v>
      </c>
      <c r="C7923" s="81" t="s">
        <v>15709</v>
      </c>
      <c r="D7923" s="81" t="s">
        <v>15710</v>
      </c>
      <c r="E7923" s="81"/>
      <c r="F7923" s="81" t="s">
        <v>226</v>
      </c>
      <c r="G7923" s="81" t="s">
        <v>309</v>
      </c>
      <c r="H7923" s="81"/>
      <c r="I7923" s="81"/>
      <c r="J7923" s="82">
        <v>18.21</v>
      </c>
      <c r="K7923" s="82">
        <v>0</v>
      </c>
      <c r="L7923" s="82">
        <v>-1</v>
      </c>
      <c r="M7923" s="82">
        <v>-18.21</v>
      </c>
    </row>
    <row r="7924" spans="1:13">
      <c r="A7924" t="str">
        <f t="shared" si="123"/>
        <v>Ti-465.250200114112</v>
      </c>
      <c r="B7924" s="81" t="s">
        <v>15708</v>
      </c>
      <c r="C7924" s="81" t="s">
        <v>15709</v>
      </c>
      <c r="D7924" s="81" t="s">
        <v>15710</v>
      </c>
      <c r="E7924" s="81"/>
      <c r="F7924" s="81" t="s">
        <v>226</v>
      </c>
      <c r="G7924" s="81" t="s">
        <v>309</v>
      </c>
      <c r="H7924" s="81" t="s">
        <v>15711</v>
      </c>
      <c r="I7924" s="81"/>
      <c r="J7924" s="82">
        <v>18.21</v>
      </c>
      <c r="K7924" s="82">
        <v>0</v>
      </c>
      <c r="L7924" s="82">
        <v>0</v>
      </c>
      <c r="M7924" s="82">
        <v>0</v>
      </c>
    </row>
    <row r="7925" spans="1:13">
      <c r="A7925" t="str">
        <f t="shared" si="123"/>
        <v>Ti-473.250200114112</v>
      </c>
      <c r="B7925" s="81" t="s">
        <v>15712</v>
      </c>
      <c r="C7925" s="81" t="s">
        <v>15709</v>
      </c>
      <c r="D7925" s="81" t="s">
        <v>15713</v>
      </c>
      <c r="E7925" s="81"/>
      <c r="F7925" s="81" t="s">
        <v>226</v>
      </c>
      <c r="G7925" s="81" t="s">
        <v>309</v>
      </c>
      <c r="H7925" s="81" t="s">
        <v>15711</v>
      </c>
      <c r="I7925" s="81"/>
      <c r="J7925" s="82">
        <v>33.57</v>
      </c>
      <c r="K7925" s="82">
        <v>0</v>
      </c>
      <c r="L7925" s="82">
        <v>9</v>
      </c>
      <c r="M7925" s="82">
        <v>302.13</v>
      </c>
    </row>
    <row r="7926" spans="1:13">
      <c r="A7926" t="str">
        <f t="shared" si="123"/>
        <v>Ti-465.255</v>
      </c>
      <c r="B7926" s="81" t="s">
        <v>15714</v>
      </c>
      <c r="C7926" s="81" t="s">
        <v>15715</v>
      </c>
      <c r="D7926" s="81" t="s">
        <v>15716</v>
      </c>
      <c r="E7926" s="81"/>
      <c r="F7926" s="81" t="s">
        <v>226</v>
      </c>
      <c r="G7926" s="81" t="s">
        <v>309</v>
      </c>
      <c r="H7926" s="81"/>
      <c r="I7926" s="81"/>
      <c r="J7926" s="82">
        <v>21.29</v>
      </c>
      <c r="K7926" s="82">
        <v>0</v>
      </c>
      <c r="L7926" s="82">
        <v>-2</v>
      </c>
      <c r="M7926" s="82">
        <v>-42.58</v>
      </c>
    </row>
    <row r="7927" spans="1:13">
      <c r="A7927" t="str">
        <f t="shared" si="123"/>
        <v>Ti-465.255200114113</v>
      </c>
      <c r="B7927" s="81" t="s">
        <v>15714</v>
      </c>
      <c r="C7927" s="81" t="s">
        <v>15715</v>
      </c>
      <c r="D7927" s="81" t="s">
        <v>15716</v>
      </c>
      <c r="E7927" s="81"/>
      <c r="F7927" s="81" t="s">
        <v>226</v>
      </c>
      <c r="G7927" s="81" t="s">
        <v>309</v>
      </c>
      <c r="H7927" s="81" t="s">
        <v>15717</v>
      </c>
      <c r="I7927" s="81"/>
      <c r="J7927" s="82">
        <v>21.29</v>
      </c>
      <c r="K7927" s="82">
        <v>0</v>
      </c>
      <c r="L7927" s="82">
        <v>11</v>
      </c>
      <c r="M7927" s="82">
        <v>234.19</v>
      </c>
    </row>
    <row r="7928" spans="1:13">
      <c r="A7928" t="str">
        <f t="shared" si="123"/>
        <v>Ti-473.255200114113</v>
      </c>
      <c r="B7928" s="81" t="s">
        <v>15718</v>
      </c>
      <c r="C7928" s="81" t="s">
        <v>15715</v>
      </c>
      <c r="D7928" s="81" t="s">
        <v>15719</v>
      </c>
      <c r="E7928" s="81"/>
      <c r="F7928" s="81" t="s">
        <v>226</v>
      </c>
      <c r="G7928" s="81" t="s">
        <v>309</v>
      </c>
      <c r="H7928" s="81" t="s">
        <v>15717</v>
      </c>
      <c r="I7928" s="81"/>
      <c r="J7928" s="82">
        <v>19.04</v>
      </c>
      <c r="K7928" s="82">
        <v>0</v>
      </c>
      <c r="L7928" s="82">
        <v>8</v>
      </c>
      <c r="M7928" s="82">
        <v>152.32</v>
      </c>
    </row>
    <row r="7929" spans="1:13">
      <c r="A7929" t="str">
        <f t="shared" si="123"/>
        <v>Ti-465.260</v>
      </c>
      <c r="B7929" s="81" t="s">
        <v>15720</v>
      </c>
      <c r="C7929" s="81" t="s">
        <v>15721</v>
      </c>
      <c r="D7929" s="81" t="s">
        <v>15722</v>
      </c>
      <c r="E7929" s="81"/>
      <c r="F7929" s="81" t="s">
        <v>226</v>
      </c>
      <c r="G7929" s="81" t="s">
        <v>309</v>
      </c>
      <c r="H7929" s="81"/>
      <c r="I7929" s="81"/>
      <c r="J7929" s="82">
        <v>31.58</v>
      </c>
      <c r="K7929" s="82">
        <v>0</v>
      </c>
      <c r="L7929" s="82">
        <v>-5</v>
      </c>
      <c r="M7929" s="82">
        <v>-157.9</v>
      </c>
    </row>
    <row r="7930" spans="1:13">
      <c r="A7930" t="str">
        <f t="shared" si="123"/>
        <v>Ti-465.260200114127</v>
      </c>
      <c r="B7930" s="81" t="s">
        <v>15720</v>
      </c>
      <c r="C7930" s="81" t="s">
        <v>15721</v>
      </c>
      <c r="D7930" s="81" t="s">
        <v>15722</v>
      </c>
      <c r="E7930" s="81"/>
      <c r="F7930" s="81" t="s">
        <v>226</v>
      </c>
      <c r="G7930" s="81" t="s">
        <v>309</v>
      </c>
      <c r="H7930" s="81" t="s">
        <v>15723</v>
      </c>
      <c r="I7930" s="81"/>
      <c r="J7930" s="82">
        <v>31.58</v>
      </c>
      <c r="K7930" s="82">
        <v>0</v>
      </c>
      <c r="L7930" s="82">
        <v>15</v>
      </c>
      <c r="M7930" s="82">
        <v>473.7</v>
      </c>
    </row>
    <row r="7931" spans="1:13">
      <c r="A7931" t="str">
        <f t="shared" si="123"/>
        <v>Ti-473.260200114127</v>
      </c>
      <c r="B7931" s="81" t="s">
        <v>15724</v>
      </c>
      <c r="C7931" s="81" t="s">
        <v>15721</v>
      </c>
      <c r="D7931" s="81" t="s">
        <v>15725</v>
      </c>
      <c r="E7931" s="81"/>
      <c r="F7931" s="81" t="s">
        <v>226</v>
      </c>
      <c r="G7931" s="81" t="s">
        <v>309</v>
      </c>
      <c r="H7931" s="81" t="s">
        <v>15723</v>
      </c>
      <c r="I7931" s="81"/>
      <c r="J7931" s="82">
        <v>8.65</v>
      </c>
      <c r="K7931" s="82">
        <v>0</v>
      </c>
      <c r="L7931" s="82">
        <v>4</v>
      </c>
      <c r="M7931" s="82">
        <v>34.6</v>
      </c>
    </row>
    <row r="7932" spans="1:13">
      <c r="A7932" t="str">
        <f t="shared" si="123"/>
        <v>Ti-465.265</v>
      </c>
      <c r="B7932" s="81" t="s">
        <v>15726</v>
      </c>
      <c r="C7932" s="81" t="s">
        <v>15727</v>
      </c>
      <c r="D7932" s="81" t="s">
        <v>15728</v>
      </c>
      <c r="E7932" s="81"/>
      <c r="F7932" s="81" t="s">
        <v>226</v>
      </c>
      <c r="G7932" s="81" t="s">
        <v>309</v>
      </c>
      <c r="H7932" s="81"/>
      <c r="I7932" s="81"/>
      <c r="J7932" s="82">
        <v>23.3</v>
      </c>
      <c r="K7932" s="82">
        <v>0</v>
      </c>
      <c r="L7932" s="82">
        <v>-1</v>
      </c>
      <c r="M7932" s="82">
        <v>-23.3</v>
      </c>
    </row>
    <row r="7933" spans="1:13">
      <c r="A7933" t="str">
        <f t="shared" si="123"/>
        <v>Ti-465.265190703806</v>
      </c>
      <c r="B7933" s="81" t="s">
        <v>15726</v>
      </c>
      <c r="C7933" s="81" t="s">
        <v>15727</v>
      </c>
      <c r="D7933" s="81" t="s">
        <v>15728</v>
      </c>
      <c r="E7933" s="81"/>
      <c r="F7933" s="81" t="s">
        <v>226</v>
      </c>
      <c r="G7933" s="81" t="s">
        <v>309</v>
      </c>
      <c r="H7933" s="81" t="s">
        <v>15729</v>
      </c>
      <c r="I7933" s="81"/>
      <c r="J7933" s="82">
        <v>23.3</v>
      </c>
      <c r="K7933" s="82">
        <v>0</v>
      </c>
      <c r="L7933" s="82">
        <v>7</v>
      </c>
      <c r="M7933" s="82">
        <v>163.1</v>
      </c>
    </row>
    <row r="7934" spans="1:13">
      <c r="A7934" t="str">
        <f t="shared" si="123"/>
        <v>Ti-465.265200114128</v>
      </c>
      <c r="B7934" s="81" t="s">
        <v>15726</v>
      </c>
      <c r="C7934" s="81" t="s">
        <v>15727</v>
      </c>
      <c r="D7934" s="81" t="s">
        <v>15728</v>
      </c>
      <c r="E7934" s="81"/>
      <c r="F7934" s="81" t="s">
        <v>226</v>
      </c>
      <c r="G7934" s="81" t="s">
        <v>309</v>
      </c>
      <c r="H7934" s="81" t="s">
        <v>15730</v>
      </c>
      <c r="I7934" s="81"/>
      <c r="J7934" s="82">
        <v>23.3</v>
      </c>
      <c r="K7934" s="82">
        <v>0</v>
      </c>
      <c r="L7934" s="82">
        <v>10</v>
      </c>
      <c r="M7934" s="82">
        <v>233</v>
      </c>
    </row>
    <row r="7935" spans="1:13">
      <c r="A7935" t="str">
        <f t="shared" si="123"/>
        <v>Ti-465.270</v>
      </c>
      <c r="B7935" s="81" t="s">
        <v>15731</v>
      </c>
      <c r="C7935" s="81" t="s">
        <v>15732</v>
      </c>
      <c r="D7935" s="81" t="s">
        <v>15733</v>
      </c>
      <c r="E7935" s="81"/>
      <c r="F7935" s="81" t="s">
        <v>226</v>
      </c>
      <c r="G7935" s="81" t="s">
        <v>309</v>
      </c>
      <c r="H7935" s="81"/>
      <c r="I7935" s="81"/>
      <c r="J7935" s="82">
        <v>22.11</v>
      </c>
      <c r="K7935" s="82">
        <v>0</v>
      </c>
      <c r="L7935" s="82">
        <v>-5</v>
      </c>
      <c r="M7935" s="82">
        <v>-110.55</v>
      </c>
    </row>
    <row r="7936" spans="1:13">
      <c r="A7936" t="str">
        <f t="shared" si="123"/>
        <v>Ti-465.270190703804</v>
      </c>
      <c r="B7936" s="81" t="s">
        <v>15731</v>
      </c>
      <c r="C7936" s="81" t="s">
        <v>15732</v>
      </c>
      <c r="D7936" s="81" t="s">
        <v>15733</v>
      </c>
      <c r="E7936" s="81"/>
      <c r="F7936" s="81" t="s">
        <v>226</v>
      </c>
      <c r="G7936" s="81" t="s">
        <v>309</v>
      </c>
      <c r="H7936" s="81" t="s">
        <v>15734</v>
      </c>
      <c r="I7936" s="81"/>
      <c r="J7936" s="82">
        <v>22.11</v>
      </c>
      <c r="K7936" s="82">
        <v>0</v>
      </c>
      <c r="L7936" s="82">
        <v>14</v>
      </c>
      <c r="M7936" s="82">
        <v>309.54000000000002</v>
      </c>
    </row>
    <row r="7937" spans="1:13">
      <c r="A7937" t="str">
        <f t="shared" si="123"/>
        <v>Ti-465.270200114129</v>
      </c>
      <c r="B7937" s="81" t="s">
        <v>15731</v>
      </c>
      <c r="C7937" s="81" t="s">
        <v>15732</v>
      </c>
      <c r="D7937" s="81" t="s">
        <v>15733</v>
      </c>
      <c r="E7937" s="81"/>
      <c r="F7937" s="81" t="s">
        <v>226</v>
      </c>
      <c r="G7937" s="81" t="s">
        <v>309</v>
      </c>
      <c r="H7937" s="81" t="s">
        <v>15735</v>
      </c>
      <c r="I7937" s="81"/>
      <c r="J7937" s="82">
        <v>22.11</v>
      </c>
      <c r="K7937" s="82">
        <v>0</v>
      </c>
      <c r="L7937" s="82">
        <v>0</v>
      </c>
      <c r="M7937" s="82">
        <v>0</v>
      </c>
    </row>
    <row r="7938" spans="1:13">
      <c r="A7938" t="str">
        <f t="shared" si="123"/>
        <v>Ti-465.275</v>
      </c>
      <c r="B7938" s="81" t="s">
        <v>15736</v>
      </c>
      <c r="C7938" s="81" t="s">
        <v>15737</v>
      </c>
      <c r="D7938" s="81" t="s">
        <v>15738</v>
      </c>
      <c r="E7938" s="81"/>
      <c r="F7938" s="81" t="s">
        <v>226</v>
      </c>
      <c r="G7938" s="81" t="s">
        <v>309</v>
      </c>
      <c r="H7938" s="81"/>
      <c r="I7938" s="81"/>
      <c r="J7938" s="82">
        <v>22.5</v>
      </c>
      <c r="K7938" s="82">
        <v>0</v>
      </c>
      <c r="L7938" s="82">
        <v>-4</v>
      </c>
      <c r="M7938" s="82">
        <v>-90</v>
      </c>
    </row>
    <row r="7939" spans="1:13">
      <c r="A7939" t="str">
        <f t="shared" ref="A7939:A8002" si="124">CONCATENATE(B7939,H7939)</f>
        <v>Ti-465.275200114130</v>
      </c>
      <c r="B7939" s="81" t="s">
        <v>15736</v>
      </c>
      <c r="C7939" s="81" t="s">
        <v>15737</v>
      </c>
      <c r="D7939" s="81" t="s">
        <v>15738</v>
      </c>
      <c r="E7939" s="81"/>
      <c r="F7939" s="81" t="s">
        <v>226</v>
      </c>
      <c r="G7939" s="81" t="s">
        <v>309</v>
      </c>
      <c r="H7939" s="81" t="s">
        <v>15739</v>
      </c>
      <c r="I7939" s="81"/>
      <c r="J7939" s="82">
        <v>22.5</v>
      </c>
      <c r="K7939" s="82">
        <v>0</v>
      </c>
      <c r="L7939" s="82">
        <v>39</v>
      </c>
      <c r="M7939" s="82">
        <v>877.5</v>
      </c>
    </row>
    <row r="7940" spans="1:13">
      <c r="A7940" t="str">
        <f t="shared" si="124"/>
        <v>Ti-465.280</v>
      </c>
      <c r="B7940" s="81" t="s">
        <v>15740</v>
      </c>
      <c r="C7940" s="81" t="s">
        <v>15741</v>
      </c>
      <c r="D7940" s="81" t="s">
        <v>15742</v>
      </c>
      <c r="E7940" s="81"/>
      <c r="F7940" s="81" t="s">
        <v>226</v>
      </c>
      <c r="G7940" s="81" t="s">
        <v>309</v>
      </c>
      <c r="H7940" s="81"/>
      <c r="I7940" s="81"/>
      <c r="J7940" s="82">
        <v>18.89</v>
      </c>
      <c r="K7940" s="82">
        <v>0</v>
      </c>
      <c r="L7940" s="82">
        <v>-2</v>
      </c>
      <c r="M7940" s="82">
        <v>-37.78</v>
      </c>
    </row>
    <row r="7941" spans="1:13">
      <c r="A7941" t="str">
        <f t="shared" si="124"/>
        <v>Ti-465.280200114131</v>
      </c>
      <c r="B7941" s="81" t="s">
        <v>15740</v>
      </c>
      <c r="C7941" s="81" t="s">
        <v>15741</v>
      </c>
      <c r="D7941" s="81" t="s">
        <v>15742</v>
      </c>
      <c r="E7941" s="81"/>
      <c r="F7941" s="81" t="s">
        <v>226</v>
      </c>
      <c r="G7941" s="81" t="s">
        <v>309</v>
      </c>
      <c r="H7941" s="81" t="s">
        <v>15743</v>
      </c>
      <c r="I7941" s="81"/>
      <c r="J7941" s="82">
        <v>18.89</v>
      </c>
      <c r="K7941" s="82">
        <v>0</v>
      </c>
      <c r="L7941" s="82">
        <v>29</v>
      </c>
      <c r="M7941" s="82">
        <v>547.80999999999995</v>
      </c>
    </row>
    <row r="7942" spans="1:13">
      <c r="A7942" t="str">
        <f t="shared" si="124"/>
        <v>Ti-465.285</v>
      </c>
      <c r="B7942" s="81" t="s">
        <v>15744</v>
      </c>
      <c r="C7942" s="81" t="s">
        <v>15745</v>
      </c>
      <c r="D7942" s="81" t="s">
        <v>15746</v>
      </c>
      <c r="E7942" s="81"/>
      <c r="F7942" s="81" t="s">
        <v>226</v>
      </c>
      <c r="G7942" s="81" t="s">
        <v>309</v>
      </c>
      <c r="H7942" s="81"/>
      <c r="I7942" s="81"/>
      <c r="J7942" s="82">
        <v>15.93</v>
      </c>
      <c r="K7942" s="82">
        <v>0</v>
      </c>
      <c r="L7942" s="82">
        <v>-1</v>
      </c>
      <c r="M7942" s="82">
        <v>-15.93</v>
      </c>
    </row>
    <row r="7943" spans="1:13">
      <c r="A7943" t="str">
        <f t="shared" si="124"/>
        <v>Ti-465.285200114132</v>
      </c>
      <c r="B7943" s="81" t="s">
        <v>15744</v>
      </c>
      <c r="C7943" s="81" t="s">
        <v>15745</v>
      </c>
      <c r="D7943" s="81" t="s">
        <v>15746</v>
      </c>
      <c r="E7943" s="81"/>
      <c r="F7943" s="81" t="s">
        <v>226</v>
      </c>
      <c r="G7943" s="81" t="s">
        <v>309</v>
      </c>
      <c r="H7943" s="81" t="s">
        <v>15747</v>
      </c>
      <c r="I7943" s="81"/>
      <c r="J7943" s="82">
        <v>15.93</v>
      </c>
      <c r="K7943" s="82">
        <v>0</v>
      </c>
      <c r="L7943" s="82">
        <v>31</v>
      </c>
      <c r="M7943" s="82">
        <v>493.83</v>
      </c>
    </row>
    <row r="7944" spans="1:13">
      <c r="A7944" t="str">
        <f t="shared" si="124"/>
        <v>Ti-465.290200114133</v>
      </c>
      <c r="B7944" s="81" t="s">
        <v>15748</v>
      </c>
      <c r="C7944" s="81" t="s">
        <v>15749</v>
      </c>
      <c r="D7944" s="81" t="s">
        <v>15750</v>
      </c>
      <c r="E7944" s="81"/>
      <c r="F7944" s="81" t="s">
        <v>226</v>
      </c>
      <c r="G7944" s="81" t="s">
        <v>309</v>
      </c>
      <c r="H7944" s="81" t="s">
        <v>15751</v>
      </c>
      <c r="I7944" s="81"/>
      <c r="J7944" s="82">
        <v>22.95</v>
      </c>
      <c r="K7944" s="82">
        <v>0</v>
      </c>
      <c r="L7944" s="82">
        <v>35</v>
      </c>
      <c r="M7944" s="82">
        <v>803.25</v>
      </c>
    </row>
    <row r="7945" spans="1:13">
      <c r="A7945" t="str">
        <f t="shared" si="124"/>
        <v>Ti-465.295200114134</v>
      </c>
      <c r="B7945" s="81" t="s">
        <v>15752</v>
      </c>
      <c r="C7945" s="81" t="s">
        <v>15753</v>
      </c>
      <c r="D7945" s="81" t="s">
        <v>15754</v>
      </c>
      <c r="E7945" s="81"/>
      <c r="F7945" s="81" t="s">
        <v>226</v>
      </c>
      <c r="G7945" s="81" t="s">
        <v>309</v>
      </c>
      <c r="H7945" s="81" t="s">
        <v>15043</v>
      </c>
      <c r="I7945" s="81"/>
      <c r="J7945" s="82">
        <v>23.09</v>
      </c>
      <c r="K7945" s="82">
        <v>0</v>
      </c>
      <c r="L7945" s="82">
        <v>32</v>
      </c>
      <c r="M7945" s="82">
        <v>738.88</v>
      </c>
    </row>
    <row r="7946" spans="1:13">
      <c r="A7946" t="str">
        <f t="shared" si="124"/>
        <v>Ti-465.300200114135</v>
      </c>
      <c r="B7946" s="81" t="s">
        <v>15755</v>
      </c>
      <c r="C7946" s="81" t="s">
        <v>15756</v>
      </c>
      <c r="D7946" s="81" t="s">
        <v>15757</v>
      </c>
      <c r="E7946" s="81"/>
      <c r="F7946" s="81" t="s">
        <v>226</v>
      </c>
      <c r="G7946" s="81" t="s">
        <v>309</v>
      </c>
      <c r="H7946" s="81" t="s">
        <v>15047</v>
      </c>
      <c r="I7946" s="81"/>
      <c r="J7946" s="82">
        <v>21.29</v>
      </c>
      <c r="K7946" s="82">
        <v>0</v>
      </c>
      <c r="L7946" s="82">
        <v>15</v>
      </c>
      <c r="M7946" s="82">
        <v>319.35000000000002</v>
      </c>
    </row>
    <row r="7947" spans="1:13">
      <c r="A7947" t="str">
        <f t="shared" si="124"/>
        <v>Ti-465.305200114123</v>
      </c>
      <c r="B7947" s="81" t="s">
        <v>15758</v>
      </c>
      <c r="C7947" s="81" t="s">
        <v>15759</v>
      </c>
      <c r="D7947" s="81" t="s">
        <v>15760</v>
      </c>
      <c r="E7947" s="81"/>
      <c r="F7947" s="81" t="s">
        <v>226</v>
      </c>
      <c r="G7947" s="81" t="s">
        <v>309</v>
      </c>
      <c r="H7947" s="81" t="s">
        <v>15761</v>
      </c>
      <c r="I7947" s="81"/>
      <c r="J7947" s="82">
        <v>21.29</v>
      </c>
      <c r="K7947" s="82">
        <v>0</v>
      </c>
      <c r="L7947" s="82">
        <v>14</v>
      </c>
      <c r="M7947" s="82">
        <v>298.06</v>
      </c>
    </row>
    <row r="7948" spans="1:13">
      <c r="A7948" t="str">
        <f t="shared" si="124"/>
        <v>Ti-465.310200114124</v>
      </c>
      <c r="B7948" s="81" t="s">
        <v>15762</v>
      </c>
      <c r="C7948" s="81" t="s">
        <v>15763</v>
      </c>
      <c r="D7948" s="81" t="s">
        <v>15764</v>
      </c>
      <c r="E7948" s="81"/>
      <c r="F7948" s="81" t="s">
        <v>226</v>
      </c>
      <c r="G7948" s="81" t="s">
        <v>309</v>
      </c>
      <c r="H7948" s="81" t="s">
        <v>15765</v>
      </c>
      <c r="I7948" s="81"/>
      <c r="J7948" s="82">
        <v>20.7</v>
      </c>
      <c r="K7948" s="82">
        <v>0</v>
      </c>
      <c r="L7948" s="82">
        <v>12</v>
      </c>
      <c r="M7948" s="82">
        <v>248.4</v>
      </c>
    </row>
    <row r="7949" spans="1:13">
      <c r="A7949" t="str">
        <f t="shared" si="124"/>
        <v>Ti-465.315200114125</v>
      </c>
      <c r="B7949" s="81" t="s">
        <v>15766</v>
      </c>
      <c r="C7949" s="81" t="s">
        <v>15767</v>
      </c>
      <c r="D7949" s="81" t="s">
        <v>15768</v>
      </c>
      <c r="E7949" s="81"/>
      <c r="F7949" s="81" t="s">
        <v>226</v>
      </c>
      <c r="G7949" s="81" t="s">
        <v>309</v>
      </c>
      <c r="H7949" s="81" t="s">
        <v>15769</v>
      </c>
      <c r="I7949" s="81"/>
      <c r="J7949" s="82">
        <v>21.29</v>
      </c>
      <c r="K7949" s="82">
        <v>0</v>
      </c>
      <c r="L7949" s="82">
        <v>23</v>
      </c>
      <c r="M7949" s="82">
        <v>489.67</v>
      </c>
    </row>
    <row r="7950" spans="1:13">
      <c r="A7950" t="str">
        <f t="shared" si="124"/>
        <v>Ti-465.320200114126</v>
      </c>
      <c r="B7950" s="81" t="s">
        <v>15770</v>
      </c>
      <c r="C7950" s="81" t="s">
        <v>15771</v>
      </c>
      <c r="D7950" s="81" t="s">
        <v>15772</v>
      </c>
      <c r="E7950" s="81"/>
      <c r="F7950" s="81" t="s">
        <v>226</v>
      </c>
      <c r="G7950" s="81" t="s">
        <v>309</v>
      </c>
      <c r="H7950" s="81" t="s">
        <v>15773</v>
      </c>
      <c r="I7950" s="81"/>
      <c r="J7950" s="82">
        <v>22.65</v>
      </c>
      <c r="K7950" s="82">
        <v>0</v>
      </c>
      <c r="L7950" s="82">
        <v>16</v>
      </c>
      <c r="M7950" s="82">
        <v>362.4</v>
      </c>
    </row>
    <row r="7951" spans="1:13">
      <c r="A7951" t="str">
        <f t="shared" si="124"/>
        <v>Ti-115.020</v>
      </c>
      <c r="B7951" s="81" t="s">
        <v>15774</v>
      </c>
      <c r="C7951" s="81" t="s">
        <v>15775</v>
      </c>
      <c r="D7951" s="81" t="s">
        <v>15776</v>
      </c>
      <c r="E7951" s="81"/>
      <c r="F7951" s="81" t="s">
        <v>226</v>
      </c>
      <c r="G7951" s="81" t="s">
        <v>309</v>
      </c>
      <c r="H7951" s="81"/>
      <c r="I7951" s="81"/>
      <c r="J7951" s="82">
        <v>3.43</v>
      </c>
      <c r="K7951" s="82">
        <v>0</v>
      </c>
      <c r="L7951" s="82">
        <v>-19</v>
      </c>
      <c r="M7951" s="82">
        <v>-65.17</v>
      </c>
    </row>
    <row r="7952" spans="1:13">
      <c r="A7952" t="str">
        <f t="shared" si="124"/>
        <v>Ti-115.020210228152</v>
      </c>
      <c r="B7952" s="81" t="s">
        <v>15774</v>
      </c>
      <c r="C7952" s="81" t="s">
        <v>15775</v>
      </c>
      <c r="D7952" s="81" t="s">
        <v>15776</v>
      </c>
      <c r="E7952" s="81"/>
      <c r="F7952" s="81" t="s">
        <v>226</v>
      </c>
      <c r="G7952" s="81" t="s">
        <v>309</v>
      </c>
      <c r="H7952" s="81" t="s">
        <v>13995</v>
      </c>
      <c r="I7952" s="81"/>
      <c r="J7952" s="82">
        <v>3.43</v>
      </c>
      <c r="K7952" s="82">
        <v>0</v>
      </c>
      <c r="L7952" s="82">
        <v>221</v>
      </c>
      <c r="M7952" s="82">
        <v>758.03</v>
      </c>
    </row>
    <row r="7953" spans="1:13">
      <c r="A7953" t="str">
        <f t="shared" si="124"/>
        <v>465.425190703816</v>
      </c>
      <c r="B7953" s="81" t="s">
        <v>15777</v>
      </c>
      <c r="C7953" s="81" t="s">
        <v>15778</v>
      </c>
      <c r="D7953" s="81" t="s">
        <v>15779</v>
      </c>
      <c r="E7953" s="81"/>
      <c r="F7953" s="81" t="s">
        <v>226</v>
      </c>
      <c r="G7953" s="81" t="s">
        <v>309</v>
      </c>
      <c r="H7953" s="81" t="s">
        <v>15780</v>
      </c>
      <c r="I7953" s="81"/>
      <c r="J7953" s="82">
        <v>23.29</v>
      </c>
      <c r="K7953" s="82">
        <v>0</v>
      </c>
      <c r="L7953" s="82">
        <v>1</v>
      </c>
      <c r="M7953" s="82">
        <v>23.29</v>
      </c>
    </row>
    <row r="7954" spans="1:13">
      <c r="A7954" t="str">
        <f t="shared" si="124"/>
        <v>465.430190703816</v>
      </c>
      <c r="B7954" s="81" t="s">
        <v>15781</v>
      </c>
      <c r="C7954" s="81" t="s">
        <v>15778</v>
      </c>
      <c r="D7954" s="81" t="s">
        <v>15782</v>
      </c>
      <c r="E7954" s="81"/>
      <c r="F7954" s="81" t="s">
        <v>226</v>
      </c>
      <c r="G7954" s="81" t="s">
        <v>309</v>
      </c>
      <c r="H7954" s="81" t="s">
        <v>15780</v>
      </c>
      <c r="I7954" s="81"/>
      <c r="J7954" s="82">
        <v>23.29</v>
      </c>
      <c r="K7954" s="82">
        <v>0</v>
      </c>
      <c r="L7954" s="82">
        <v>10</v>
      </c>
      <c r="M7954" s="82">
        <v>232.9</v>
      </c>
    </row>
    <row r="7955" spans="1:13">
      <c r="A7955" t="str">
        <f t="shared" si="124"/>
        <v>465.435190703816</v>
      </c>
      <c r="B7955" s="81" t="s">
        <v>15783</v>
      </c>
      <c r="C7955" s="81" t="s">
        <v>15778</v>
      </c>
      <c r="D7955" s="81" t="s">
        <v>15784</v>
      </c>
      <c r="E7955" s="81"/>
      <c r="F7955" s="81" t="s">
        <v>226</v>
      </c>
      <c r="G7955" s="81" t="s">
        <v>309</v>
      </c>
      <c r="H7955" s="81" t="s">
        <v>15780</v>
      </c>
      <c r="I7955" s="81"/>
      <c r="J7955" s="82">
        <v>23.29</v>
      </c>
      <c r="K7955" s="82">
        <v>0</v>
      </c>
      <c r="L7955" s="82">
        <v>1</v>
      </c>
      <c r="M7955" s="82">
        <v>23.29</v>
      </c>
    </row>
    <row r="7956" spans="1:13">
      <c r="A7956" t="str">
        <f t="shared" si="124"/>
        <v>465.445190703814</v>
      </c>
      <c r="B7956" s="81" t="s">
        <v>15785</v>
      </c>
      <c r="C7956" s="81" t="s">
        <v>15786</v>
      </c>
      <c r="D7956" s="81" t="s">
        <v>15787</v>
      </c>
      <c r="E7956" s="81"/>
      <c r="F7956" s="81" t="s">
        <v>226</v>
      </c>
      <c r="G7956" s="81" t="s">
        <v>309</v>
      </c>
      <c r="H7956" s="81" t="s">
        <v>15788</v>
      </c>
      <c r="I7956" s="81"/>
      <c r="J7956" s="82">
        <v>23.29</v>
      </c>
      <c r="K7956" s="82">
        <v>0</v>
      </c>
      <c r="L7956" s="82">
        <v>5</v>
      </c>
      <c r="M7956" s="82">
        <v>116.45</v>
      </c>
    </row>
    <row r="7957" spans="1:13">
      <c r="A7957" t="str">
        <f t="shared" si="124"/>
        <v>465.450190703812</v>
      </c>
      <c r="B7957" s="81" t="s">
        <v>15789</v>
      </c>
      <c r="C7957" s="81" t="s">
        <v>15790</v>
      </c>
      <c r="D7957" s="81" t="s">
        <v>15791</v>
      </c>
      <c r="E7957" s="81"/>
      <c r="F7957" s="81" t="s">
        <v>226</v>
      </c>
      <c r="G7957" s="81" t="s">
        <v>309</v>
      </c>
      <c r="H7957" s="81" t="s">
        <v>15792</v>
      </c>
      <c r="I7957" s="81"/>
      <c r="J7957" s="82">
        <v>19.399999999999999</v>
      </c>
      <c r="K7957" s="82">
        <v>0</v>
      </c>
      <c r="L7957" s="82">
        <v>39</v>
      </c>
      <c r="M7957" s="82">
        <v>756.6</v>
      </c>
    </row>
    <row r="7958" spans="1:13">
      <c r="A7958" t="str">
        <f t="shared" si="124"/>
        <v>465.455190703812</v>
      </c>
      <c r="B7958" s="81" t="s">
        <v>15793</v>
      </c>
      <c r="C7958" s="81" t="s">
        <v>15794</v>
      </c>
      <c r="D7958" s="81" t="s">
        <v>15795</v>
      </c>
      <c r="E7958" s="81"/>
      <c r="F7958" s="81" t="s">
        <v>226</v>
      </c>
      <c r="G7958" s="81" t="s">
        <v>309</v>
      </c>
      <c r="H7958" s="81" t="s">
        <v>15792</v>
      </c>
      <c r="I7958" s="81"/>
      <c r="J7958" s="82">
        <v>19.71</v>
      </c>
      <c r="K7958" s="82">
        <v>0</v>
      </c>
      <c r="L7958" s="82">
        <v>31</v>
      </c>
      <c r="M7958" s="82">
        <v>611.01</v>
      </c>
    </row>
    <row r="7959" spans="1:13">
      <c r="A7959" t="str">
        <f t="shared" si="124"/>
        <v>465.460190703808</v>
      </c>
      <c r="B7959" s="81" t="s">
        <v>15796</v>
      </c>
      <c r="C7959" s="81" t="s">
        <v>15797</v>
      </c>
      <c r="D7959" s="81" t="s">
        <v>15798</v>
      </c>
      <c r="E7959" s="81"/>
      <c r="F7959" s="81" t="s">
        <v>226</v>
      </c>
      <c r="G7959" s="81" t="s">
        <v>309</v>
      </c>
      <c r="H7959" s="81" t="s">
        <v>15799</v>
      </c>
      <c r="I7959" s="81"/>
      <c r="J7959" s="82">
        <v>18.38</v>
      </c>
      <c r="K7959" s="82">
        <v>0</v>
      </c>
      <c r="L7959" s="82">
        <v>66</v>
      </c>
      <c r="M7959" s="82">
        <v>1213.08</v>
      </c>
    </row>
    <row r="7960" spans="1:13">
      <c r="A7960" t="str">
        <f t="shared" si="124"/>
        <v>465.465190703807</v>
      </c>
      <c r="B7960" s="81" t="s">
        <v>15800</v>
      </c>
      <c r="C7960" s="81" t="s">
        <v>15801</v>
      </c>
      <c r="D7960" s="81" t="s">
        <v>15802</v>
      </c>
      <c r="E7960" s="81"/>
      <c r="F7960" s="81" t="s">
        <v>226</v>
      </c>
      <c r="G7960" s="81" t="s">
        <v>309</v>
      </c>
      <c r="H7960" s="81" t="s">
        <v>15803</v>
      </c>
      <c r="I7960" s="81"/>
      <c r="J7960" s="82">
        <v>18.600000000000001</v>
      </c>
      <c r="K7960" s="82">
        <v>0</v>
      </c>
      <c r="L7960" s="82">
        <v>18</v>
      </c>
      <c r="M7960" s="82">
        <v>334.8</v>
      </c>
    </row>
    <row r="7961" spans="1:13">
      <c r="A7961" t="str">
        <f t="shared" si="124"/>
        <v>465.470190805269</v>
      </c>
      <c r="B7961" s="81" t="s">
        <v>15804</v>
      </c>
      <c r="C7961" s="81" t="s">
        <v>15805</v>
      </c>
      <c r="D7961" s="81" t="s">
        <v>15806</v>
      </c>
      <c r="E7961" s="81"/>
      <c r="F7961" s="81" t="s">
        <v>226</v>
      </c>
      <c r="G7961" s="81" t="s">
        <v>309</v>
      </c>
      <c r="H7961" s="81" t="s">
        <v>3214</v>
      </c>
      <c r="I7961" s="81"/>
      <c r="J7961" s="82">
        <v>17.86</v>
      </c>
      <c r="K7961" s="82">
        <v>0</v>
      </c>
      <c r="L7961" s="82">
        <v>10</v>
      </c>
      <c r="M7961" s="82">
        <v>178.6</v>
      </c>
    </row>
    <row r="7962" spans="1:13">
      <c r="A7962" t="str">
        <f t="shared" si="124"/>
        <v>465.475190805271</v>
      </c>
      <c r="B7962" s="81" t="s">
        <v>15807</v>
      </c>
      <c r="C7962" s="81" t="s">
        <v>15808</v>
      </c>
      <c r="D7962" s="81" t="s">
        <v>15809</v>
      </c>
      <c r="E7962" s="81"/>
      <c r="F7962" s="81" t="s">
        <v>226</v>
      </c>
      <c r="G7962" s="81" t="s">
        <v>309</v>
      </c>
      <c r="H7962" s="81" t="s">
        <v>3220</v>
      </c>
      <c r="I7962" s="81"/>
      <c r="J7962" s="82">
        <v>16.940000000000001</v>
      </c>
      <c r="K7962" s="82">
        <v>0</v>
      </c>
      <c r="L7962" s="82">
        <v>6</v>
      </c>
      <c r="M7962" s="82">
        <v>101.64</v>
      </c>
    </row>
    <row r="7963" spans="1:13">
      <c r="A7963" t="str">
        <f t="shared" si="124"/>
        <v>465.480</v>
      </c>
      <c r="B7963" s="81" t="s">
        <v>15810</v>
      </c>
      <c r="C7963" s="81" t="s">
        <v>15811</v>
      </c>
      <c r="D7963" s="81" t="s">
        <v>15812</v>
      </c>
      <c r="E7963" s="81"/>
      <c r="F7963" s="81" t="s">
        <v>226</v>
      </c>
      <c r="G7963" s="81" t="s">
        <v>309</v>
      </c>
      <c r="H7963" s="81"/>
      <c r="I7963" s="81"/>
      <c r="J7963" s="82">
        <v>11.39</v>
      </c>
      <c r="K7963" s="82">
        <v>0</v>
      </c>
      <c r="L7963" s="82">
        <v>-1</v>
      </c>
      <c r="M7963" s="82">
        <v>-11.39</v>
      </c>
    </row>
    <row r="7964" spans="1:13">
      <c r="A7964" t="str">
        <f t="shared" si="124"/>
        <v>465.480190805272</v>
      </c>
      <c r="B7964" s="81" t="s">
        <v>15810</v>
      </c>
      <c r="C7964" s="81" t="s">
        <v>15811</v>
      </c>
      <c r="D7964" s="81" t="s">
        <v>15812</v>
      </c>
      <c r="E7964" s="81"/>
      <c r="F7964" s="81" t="s">
        <v>226</v>
      </c>
      <c r="G7964" s="81" t="s">
        <v>309</v>
      </c>
      <c r="H7964" s="81" t="s">
        <v>3223</v>
      </c>
      <c r="I7964" s="81"/>
      <c r="J7964" s="82">
        <v>11.39</v>
      </c>
      <c r="K7964" s="82">
        <v>0</v>
      </c>
      <c r="L7964" s="82">
        <v>1</v>
      </c>
      <c r="M7964" s="82">
        <v>11.39</v>
      </c>
    </row>
    <row r="7965" spans="1:13">
      <c r="A7965" t="str">
        <f t="shared" si="124"/>
        <v>465.485</v>
      </c>
      <c r="B7965" s="81" t="s">
        <v>15813</v>
      </c>
      <c r="C7965" s="81" t="s">
        <v>15814</v>
      </c>
      <c r="D7965" s="81" t="s">
        <v>15815</v>
      </c>
      <c r="E7965" s="81"/>
      <c r="F7965" s="81" t="s">
        <v>226</v>
      </c>
      <c r="G7965" s="81" t="s">
        <v>309</v>
      </c>
      <c r="H7965" s="81"/>
      <c r="I7965" s="81"/>
      <c r="J7965" s="82">
        <v>18.39</v>
      </c>
      <c r="K7965" s="82">
        <v>0</v>
      </c>
      <c r="L7965" s="82">
        <v>-1</v>
      </c>
      <c r="M7965" s="82">
        <v>-18.39</v>
      </c>
    </row>
    <row r="7966" spans="1:13">
      <c r="A7966" t="str">
        <f t="shared" si="124"/>
        <v>465.485190805273</v>
      </c>
      <c r="B7966" s="81" t="s">
        <v>15813</v>
      </c>
      <c r="C7966" s="81" t="s">
        <v>15814</v>
      </c>
      <c r="D7966" s="81" t="s">
        <v>15815</v>
      </c>
      <c r="E7966" s="81"/>
      <c r="F7966" s="81" t="s">
        <v>226</v>
      </c>
      <c r="G7966" s="81" t="s">
        <v>309</v>
      </c>
      <c r="H7966" s="81" t="s">
        <v>3226</v>
      </c>
      <c r="I7966" s="81"/>
      <c r="J7966" s="82">
        <v>18.39</v>
      </c>
      <c r="K7966" s="82">
        <v>0</v>
      </c>
      <c r="L7966" s="82">
        <v>18</v>
      </c>
      <c r="M7966" s="82">
        <v>331.02</v>
      </c>
    </row>
    <row r="7967" spans="1:13">
      <c r="A7967" t="str">
        <f t="shared" si="124"/>
        <v>465.490200214385</v>
      </c>
      <c r="B7967" s="81" t="s">
        <v>15816</v>
      </c>
      <c r="C7967" s="81" t="s">
        <v>15817</v>
      </c>
      <c r="D7967" s="81" t="s">
        <v>15818</v>
      </c>
      <c r="E7967" s="81"/>
      <c r="F7967" s="81" t="s">
        <v>226</v>
      </c>
      <c r="G7967" s="81" t="s">
        <v>309</v>
      </c>
      <c r="H7967" s="81" t="s">
        <v>15819</v>
      </c>
      <c r="I7967" s="81"/>
      <c r="J7967" s="82">
        <v>16.63</v>
      </c>
      <c r="K7967" s="82">
        <v>0</v>
      </c>
      <c r="L7967" s="82">
        <v>6</v>
      </c>
      <c r="M7967" s="82">
        <v>99.78</v>
      </c>
    </row>
    <row r="7968" spans="1:13">
      <c r="A7968" t="str">
        <f t="shared" si="124"/>
        <v>465.495190805275</v>
      </c>
      <c r="B7968" s="81" t="s">
        <v>15820</v>
      </c>
      <c r="C7968" s="81" t="s">
        <v>15821</v>
      </c>
      <c r="D7968" s="81" t="s">
        <v>15822</v>
      </c>
      <c r="E7968" s="81"/>
      <c r="F7968" s="81" t="s">
        <v>226</v>
      </c>
      <c r="G7968" s="81" t="s">
        <v>309</v>
      </c>
      <c r="H7968" s="81" t="s">
        <v>3232</v>
      </c>
      <c r="I7968" s="81"/>
      <c r="J7968" s="82">
        <v>18.45</v>
      </c>
      <c r="K7968" s="82">
        <v>0</v>
      </c>
      <c r="L7968" s="82">
        <v>6</v>
      </c>
      <c r="M7968" s="82">
        <v>110.7</v>
      </c>
    </row>
    <row r="7969" spans="1:13">
      <c r="A7969" t="str">
        <f t="shared" si="124"/>
        <v>465.500190805276</v>
      </c>
      <c r="B7969" s="81" t="s">
        <v>15823</v>
      </c>
      <c r="C7969" s="81" t="s">
        <v>15824</v>
      </c>
      <c r="D7969" s="81" t="s">
        <v>15825</v>
      </c>
      <c r="E7969" s="81"/>
      <c r="F7969" s="81" t="s">
        <v>226</v>
      </c>
      <c r="G7969" s="81" t="s">
        <v>309</v>
      </c>
      <c r="H7969" s="81" t="s">
        <v>3235</v>
      </c>
      <c r="I7969" s="81"/>
      <c r="J7969" s="82">
        <v>19.71</v>
      </c>
      <c r="K7969" s="82">
        <v>0</v>
      </c>
      <c r="L7969" s="82">
        <v>6</v>
      </c>
      <c r="M7969" s="82">
        <v>118.26</v>
      </c>
    </row>
    <row r="7970" spans="1:13">
      <c r="A7970" t="str">
        <f t="shared" si="124"/>
        <v>465.505</v>
      </c>
      <c r="B7970" s="81" t="s">
        <v>15826</v>
      </c>
      <c r="C7970" s="81" t="s">
        <v>15827</v>
      </c>
      <c r="D7970" s="81" t="s">
        <v>15828</v>
      </c>
      <c r="E7970" s="81"/>
      <c r="F7970" s="81" t="s">
        <v>226</v>
      </c>
      <c r="G7970" s="81" t="s">
        <v>309</v>
      </c>
      <c r="H7970" s="81"/>
      <c r="I7970" s="81"/>
      <c r="J7970" s="82">
        <v>33.57</v>
      </c>
      <c r="K7970" s="82">
        <v>0</v>
      </c>
      <c r="L7970" s="82">
        <v>-1</v>
      </c>
      <c r="M7970" s="82">
        <v>-33.57</v>
      </c>
    </row>
    <row r="7971" spans="1:13">
      <c r="A7971" t="str">
        <f t="shared" si="124"/>
        <v>465.505632700</v>
      </c>
      <c r="B7971" s="81" t="s">
        <v>15826</v>
      </c>
      <c r="C7971" s="81" t="s">
        <v>15827</v>
      </c>
      <c r="D7971" s="81" t="s">
        <v>15828</v>
      </c>
      <c r="E7971" s="81"/>
      <c r="F7971" s="81" t="s">
        <v>226</v>
      </c>
      <c r="G7971" s="81" t="s">
        <v>309</v>
      </c>
      <c r="H7971" s="81" t="s">
        <v>15829</v>
      </c>
      <c r="I7971" s="81"/>
      <c r="J7971" s="82">
        <v>33.57</v>
      </c>
      <c r="K7971" s="82">
        <v>0</v>
      </c>
      <c r="L7971" s="82">
        <v>0</v>
      </c>
      <c r="M7971" s="82">
        <v>0</v>
      </c>
    </row>
    <row r="7972" spans="1:13">
      <c r="A7972" t="str">
        <f t="shared" si="124"/>
        <v>115.020</v>
      </c>
      <c r="B7972" s="81" t="s">
        <v>15830</v>
      </c>
      <c r="C7972" s="81" t="s">
        <v>15831</v>
      </c>
      <c r="D7972" s="81" t="s">
        <v>15832</v>
      </c>
      <c r="E7972" s="81"/>
      <c r="F7972" s="81" t="s">
        <v>226</v>
      </c>
      <c r="G7972" s="81" t="s">
        <v>309</v>
      </c>
      <c r="H7972" s="81"/>
      <c r="I7972" s="81"/>
      <c r="J7972" s="82">
        <v>3.51</v>
      </c>
      <c r="K7972" s="82">
        <v>0</v>
      </c>
      <c r="L7972" s="82">
        <v>-2</v>
      </c>
      <c r="M7972" s="82">
        <v>-7.02</v>
      </c>
    </row>
    <row r="7973" spans="1:13">
      <c r="A7973" t="str">
        <f t="shared" si="124"/>
        <v>115.020200316715</v>
      </c>
      <c r="B7973" s="81" t="s">
        <v>15830</v>
      </c>
      <c r="C7973" s="81" t="s">
        <v>15831</v>
      </c>
      <c r="D7973" s="81" t="s">
        <v>15832</v>
      </c>
      <c r="E7973" s="81"/>
      <c r="F7973" s="81" t="s">
        <v>226</v>
      </c>
      <c r="G7973" s="81" t="s">
        <v>309</v>
      </c>
      <c r="H7973" s="81" t="s">
        <v>15833</v>
      </c>
      <c r="I7973" s="81"/>
      <c r="J7973" s="82">
        <v>3.51</v>
      </c>
      <c r="K7973" s="82">
        <v>0</v>
      </c>
      <c r="L7973" s="82">
        <v>445</v>
      </c>
      <c r="M7973" s="82">
        <v>1561.95</v>
      </c>
    </row>
    <row r="7974" spans="1:13">
      <c r="A7974" t="str">
        <f t="shared" si="124"/>
        <v>SF-500.360210329237</v>
      </c>
      <c r="B7974" s="81" t="s">
        <v>15834</v>
      </c>
      <c r="C7974" s="81" t="s">
        <v>15835</v>
      </c>
      <c r="D7974" s="81" t="s">
        <v>15836</v>
      </c>
      <c r="E7974" s="81"/>
      <c r="F7974" s="81" t="s">
        <v>226</v>
      </c>
      <c r="G7974" s="81" t="s">
        <v>309</v>
      </c>
      <c r="H7974" s="81" t="s">
        <v>5628</v>
      </c>
      <c r="I7974" s="81"/>
      <c r="J7974" s="82">
        <v>3.94</v>
      </c>
      <c r="K7974" s="82">
        <v>0</v>
      </c>
      <c r="L7974" s="82">
        <v>5</v>
      </c>
      <c r="M7974" s="82">
        <v>19.7</v>
      </c>
    </row>
    <row r="7975" spans="1:13">
      <c r="A7975" t="str">
        <f t="shared" si="124"/>
        <v>SF-500.365200316715</v>
      </c>
      <c r="B7975" s="81" t="s">
        <v>15837</v>
      </c>
      <c r="C7975" s="81" t="s">
        <v>15838</v>
      </c>
      <c r="D7975" s="81" t="s">
        <v>15839</v>
      </c>
      <c r="E7975" s="81"/>
      <c r="F7975" s="81" t="s">
        <v>226</v>
      </c>
      <c r="G7975" s="81" t="s">
        <v>309</v>
      </c>
      <c r="H7975" s="81" t="s">
        <v>15833</v>
      </c>
      <c r="I7975" s="81"/>
      <c r="J7975" s="82">
        <v>33.57</v>
      </c>
      <c r="K7975" s="82">
        <v>0</v>
      </c>
      <c r="L7975" s="82">
        <v>25</v>
      </c>
      <c r="M7975" s="82">
        <v>839.25</v>
      </c>
    </row>
    <row r="7976" spans="1:13">
      <c r="A7976" t="str">
        <f t="shared" si="124"/>
        <v>SF-500.370200316715</v>
      </c>
      <c r="B7976" s="81" t="s">
        <v>15840</v>
      </c>
      <c r="C7976" s="81" t="s">
        <v>15841</v>
      </c>
      <c r="D7976" s="81" t="s">
        <v>15842</v>
      </c>
      <c r="E7976" s="81"/>
      <c r="F7976" s="81" t="s">
        <v>226</v>
      </c>
      <c r="G7976" s="81" t="s">
        <v>309</v>
      </c>
      <c r="H7976" s="81" t="s">
        <v>15833</v>
      </c>
      <c r="I7976" s="81"/>
      <c r="J7976" s="82">
        <v>33.57</v>
      </c>
      <c r="K7976" s="82">
        <v>0</v>
      </c>
      <c r="L7976" s="82">
        <v>25</v>
      </c>
      <c r="M7976" s="82">
        <v>839.25</v>
      </c>
    </row>
    <row r="7977" spans="1:13">
      <c r="A7977" t="str">
        <f t="shared" si="124"/>
        <v>SF-500.375200316715</v>
      </c>
      <c r="B7977" s="81" t="s">
        <v>15843</v>
      </c>
      <c r="C7977" s="81" t="s">
        <v>15844</v>
      </c>
      <c r="D7977" s="81" t="s">
        <v>15845</v>
      </c>
      <c r="E7977" s="81"/>
      <c r="F7977" s="81" t="s">
        <v>226</v>
      </c>
      <c r="G7977" s="81" t="s">
        <v>309</v>
      </c>
      <c r="H7977" s="81" t="s">
        <v>15833</v>
      </c>
      <c r="I7977" s="81"/>
      <c r="J7977" s="82">
        <v>33.57</v>
      </c>
      <c r="K7977" s="82">
        <v>0</v>
      </c>
      <c r="L7977" s="82">
        <v>20</v>
      </c>
      <c r="M7977" s="82">
        <v>671.4</v>
      </c>
    </row>
    <row r="7978" spans="1:13">
      <c r="A7978" t="str">
        <f t="shared" si="124"/>
        <v>SF-500.380200316715</v>
      </c>
      <c r="B7978" s="81" t="s">
        <v>15846</v>
      </c>
      <c r="C7978" s="81" t="s">
        <v>15847</v>
      </c>
      <c r="D7978" s="81" t="s">
        <v>15848</v>
      </c>
      <c r="E7978" s="81"/>
      <c r="F7978" s="81" t="s">
        <v>226</v>
      </c>
      <c r="G7978" s="81" t="s">
        <v>309</v>
      </c>
      <c r="H7978" s="81" t="s">
        <v>15833</v>
      </c>
      <c r="I7978" s="81"/>
      <c r="J7978" s="82">
        <v>33.57</v>
      </c>
      <c r="K7978" s="82">
        <v>0</v>
      </c>
      <c r="L7978" s="82">
        <v>19</v>
      </c>
      <c r="M7978" s="82">
        <v>637.83000000000004</v>
      </c>
    </row>
    <row r="7979" spans="1:13">
      <c r="A7979" t="str">
        <f t="shared" si="124"/>
        <v>SF-500.385200316715</v>
      </c>
      <c r="B7979" s="81" t="s">
        <v>15849</v>
      </c>
      <c r="C7979" s="81" t="s">
        <v>15850</v>
      </c>
      <c r="D7979" s="81" t="s">
        <v>15851</v>
      </c>
      <c r="E7979" s="81"/>
      <c r="F7979" s="81" t="s">
        <v>226</v>
      </c>
      <c r="G7979" s="81" t="s">
        <v>309</v>
      </c>
      <c r="H7979" s="81" t="s">
        <v>15833</v>
      </c>
      <c r="I7979" s="81"/>
      <c r="J7979" s="82">
        <v>33.57</v>
      </c>
      <c r="K7979" s="82">
        <v>0</v>
      </c>
      <c r="L7979" s="82">
        <v>25</v>
      </c>
      <c r="M7979" s="82">
        <v>839.25</v>
      </c>
    </row>
    <row r="7980" spans="1:13">
      <c r="A7980" t="str">
        <f t="shared" si="124"/>
        <v>SF-500.390200316715</v>
      </c>
      <c r="B7980" s="81" t="s">
        <v>15852</v>
      </c>
      <c r="C7980" s="81" t="s">
        <v>15853</v>
      </c>
      <c r="D7980" s="81" t="s">
        <v>15854</v>
      </c>
      <c r="E7980" s="81"/>
      <c r="F7980" s="81" t="s">
        <v>226</v>
      </c>
      <c r="G7980" s="81" t="s">
        <v>309</v>
      </c>
      <c r="H7980" s="81" t="s">
        <v>15833</v>
      </c>
      <c r="I7980" s="81"/>
      <c r="J7980" s="82">
        <v>33.57</v>
      </c>
      <c r="K7980" s="82">
        <v>0</v>
      </c>
      <c r="L7980" s="82">
        <v>25</v>
      </c>
      <c r="M7980" s="82">
        <v>839.25</v>
      </c>
    </row>
    <row r="7981" spans="1:13">
      <c r="A7981" t="str">
        <f t="shared" si="124"/>
        <v>SF-500.795200214389</v>
      </c>
      <c r="B7981" s="81" t="s">
        <v>15855</v>
      </c>
      <c r="C7981" s="81" t="s">
        <v>15856</v>
      </c>
      <c r="D7981" s="81" t="s">
        <v>15857</v>
      </c>
      <c r="E7981" s="81"/>
      <c r="F7981" s="81" t="s">
        <v>226</v>
      </c>
      <c r="G7981" s="81" t="s">
        <v>309</v>
      </c>
      <c r="H7981" s="81" t="s">
        <v>15858</v>
      </c>
      <c r="I7981" s="81"/>
      <c r="J7981" s="82">
        <v>4.88</v>
      </c>
      <c r="K7981" s="82">
        <v>0</v>
      </c>
      <c r="L7981" s="82">
        <v>25</v>
      </c>
      <c r="M7981" s="82">
        <v>122</v>
      </c>
    </row>
    <row r="7982" spans="1:13">
      <c r="A7982" t="str">
        <f t="shared" si="124"/>
        <v>060640045</v>
      </c>
      <c r="B7982" s="81" t="s">
        <v>15859</v>
      </c>
      <c r="C7982" s="81" t="s">
        <v>15860</v>
      </c>
      <c r="D7982" s="81" t="s">
        <v>15861</v>
      </c>
      <c r="E7982" s="81"/>
      <c r="F7982" s="81" t="s">
        <v>226</v>
      </c>
      <c r="G7982" s="81" t="s">
        <v>309</v>
      </c>
      <c r="H7982" s="81"/>
      <c r="I7982" s="81"/>
      <c r="J7982" s="82">
        <v>18.25</v>
      </c>
      <c r="K7982" s="82">
        <v>0</v>
      </c>
      <c r="L7982" s="82">
        <v>-1</v>
      </c>
      <c r="M7982" s="82">
        <v>-18.25</v>
      </c>
    </row>
    <row r="7983" spans="1:13">
      <c r="A7983" t="str">
        <f t="shared" si="124"/>
        <v>060640045L190606415</v>
      </c>
      <c r="B7983" s="81" t="s">
        <v>15859</v>
      </c>
      <c r="C7983" s="81" t="s">
        <v>15860</v>
      </c>
      <c r="D7983" s="81" t="s">
        <v>15861</v>
      </c>
      <c r="E7983" s="81"/>
      <c r="F7983" s="81" t="s">
        <v>226</v>
      </c>
      <c r="G7983" s="81" t="s">
        <v>309</v>
      </c>
      <c r="H7983" s="81" t="s">
        <v>3981</v>
      </c>
      <c r="I7983" s="81"/>
      <c r="J7983" s="82">
        <v>18.25</v>
      </c>
      <c r="K7983" s="82">
        <v>0</v>
      </c>
      <c r="L7983" s="82">
        <v>3</v>
      </c>
      <c r="M7983" s="82">
        <v>54.75</v>
      </c>
    </row>
    <row r="7984" spans="1:13">
      <c r="A7984" t="str">
        <f t="shared" si="124"/>
        <v>060640050C190606403</v>
      </c>
      <c r="B7984" s="81" t="s">
        <v>15862</v>
      </c>
      <c r="C7984" s="81" t="s">
        <v>15863</v>
      </c>
      <c r="D7984" s="81" t="s">
        <v>15864</v>
      </c>
      <c r="E7984" s="81"/>
      <c r="F7984" s="81" t="s">
        <v>226</v>
      </c>
      <c r="G7984" s="81" t="s">
        <v>309</v>
      </c>
      <c r="H7984" s="81" t="s">
        <v>15865</v>
      </c>
      <c r="I7984" s="81"/>
      <c r="J7984" s="82">
        <v>18.5</v>
      </c>
      <c r="K7984" s="82">
        <v>0</v>
      </c>
      <c r="L7984" s="82">
        <v>4</v>
      </c>
      <c r="M7984" s="82">
        <v>74</v>
      </c>
    </row>
    <row r="7985" spans="1:13">
      <c r="A7985" t="str">
        <f t="shared" si="124"/>
        <v>060640055</v>
      </c>
      <c r="B7985" s="81" t="s">
        <v>15866</v>
      </c>
      <c r="C7985" s="81" t="s">
        <v>15867</v>
      </c>
      <c r="D7985" s="81" t="s">
        <v>15868</v>
      </c>
      <c r="E7985" s="81"/>
      <c r="F7985" s="81" t="s">
        <v>226</v>
      </c>
      <c r="G7985" s="81" t="s">
        <v>309</v>
      </c>
      <c r="H7985" s="81"/>
      <c r="I7985" s="81"/>
      <c r="J7985" s="82">
        <v>17.86</v>
      </c>
      <c r="K7985" s="82">
        <v>0</v>
      </c>
      <c r="L7985" s="82">
        <v>-1</v>
      </c>
      <c r="M7985" s="82">
        <v>-17.86</v>
      </c>
    </row>
    <row r="7986" spans="1:13">
      <c r="A7986" t="str">
        <f t="shared" si="124"/>
        <v>060640055A2100801</v>
      </c>
      <c r="B7986" s="81" t="s">
        <v>15866</v>
      </c>
      <c r="C7986" s="81" t="s">
        <v>15867</v>
      </c>
      <c r="D7986" s="81" t="s">
        <v>15868</v>
      </c>
      <c r="E7986" s="81"/>
      <c r="F7986" s="81" t="s">
        <v>226</v>
      </c>
      <c r="G7986" s="81" t="s">
        <v>309</v>
      </c>
      <c r="H7986" s="81" t="s">
        <v>15869</v>
      </c>
      <c r="I7986" s="81"/>
      <c r="J7986" s="82">
        <v>17.86</v>
      </c>
      <c r="K7986" s="82">
        <v>0</v>
      </c>
      <c r="L7986" s="82">
        <v>3</v>
      </c>
      <c r="M7986" s="82">
        <v>53.58</v>
      </c>
    </row>
    <row r="7987" spans="1:13">
      <c r="A7987" t="str">
        <f t="shared" si="124"/>
        <v>060640060K190606405</v>
      </c>
      <c r="B7987" s="81" t="s">
        <v>15870</v>
      </c>
      <c r="C7987" s="81" t="s">
        <v>15871</v>
      </c>
      <c r="D7987" s="81" t="s">
        <v>15872</v>
      </c>
      <c r="E7987" s="81"/>
      <c r="F7987" s="81" t="s">
        <v>226</v>
      </c>
      <c r="G7987" s="81" t="s">
        <v>309</v>
      </c>
      <c r="H7987" s="81" t="s">
        <v>15873</v>
      </c>
      <c r="I7987" s="81"/>
      <c r="J7987" s="82">
        <v>19</v>
      </c>
      <c r="K7987" s="82">
        <v>0</v>
      </c>
      <c r="L7987" s="82">
        <v>5</v>
      </c>
      <c r="M7987" s="82">
        <v>95</v>
      </c>
    </row>
    <row r="7988" spans="1:13">
      <c r="A7988" t="str">
        <f t="shared" si="124"/>
        <v>060640065</v>
      </c>
      <c r="B7988" s="81" t="s">
        <v>15874</v>
      </c>
      <c r="C7988" s="81" t="s">
        <v>15875</v>
      </c>
      <c r="D7988" s="81" t="s">
        <v>15876</v>
      </c>
      <c r="E7988" s="81"/>
      <c r="F7988" s="81" t="s">
        <v>226</v>
      </c>
      <c r="G7988" s="81" t="s">
        <v>309</v>
      </c>
      <c r="H7988" s="81"/>
      <c r="I7988" s="81"/>
      <c r="J7988" s="82">
        <v>19.25</v>
      </c>
      <c r="K7988" s="82">
        <v>0</v>
      </c>
      <c r="L7988" s="82">
        <v>-1</v>
      </c>
      <c r="M7988" s="82">
        <v>-19.25</v>
      </c>
    </row>
    <row r="7989" spans="1:13">
      <c r="A7989" t="str">
        <f t="shared" si="124"/>
        <v>060640065A2100811</v>
      </c>
      <c r="B7989" s="81" t="s">
        <v>15874</v>
      </c>
      <c r="C7989" s="81" t="s">
        <v>15875</v>
      </c>
      <c r="D7989" s="81" t="s">
        <v>15876</v>
      </c>
      <c r="E7989" s="81"/>
      <c r="F7989" s="81" t="s">
        <v>226</v>
      </c>
      <c r="G7989" s="81" t="s">
        <v>309</v>
      </c>
      <c r="H7989" s="81" t="s">
        <v>15877</v>
      </c>
      <c r="I7989" s="81"/>
      <c r="J7989" s="82">
        <v>19.25</v>
      </c>
      <c r="K7989" s="82">
        <v>0</v>
      </c>
      <c r="L7989" s="82">
        <v>2</v>
      </c>
      <c r="M7989" s="82">
        <v>38.5</v>
      </c>
    </row>
    <row r="7990" spans="1:13">
      <c r="A7990" t="str">
        <f t="shared" si="124"/>
        <v>060640065H190606404</v>
      </c>
      <c r="B7990" s="81" t="s">
        <v>15874</v>
      </c>
      <c r="C7990" s="81" t="s">
        <v>15875</v>
      </c>
      <c r="D7990" s="81" t="s">
        <v>15876</v>
      </c>
      <c r="E7990" s="81"/>
      <c r="F7990" s="81" t="s">
        <v>226</v>
      </c>
      <c r="G7990" s="81" t="s">
        <v>309</v>
      </c>
      <c r="H7990" s="81" t="s">
        <v>15878</v>
      </c>
      <c r="I7990" s="81"/>
      <c r="J7990" s="82">
        <v>19.25</v>
      </c>
      <c r="K7990" s="82">
        <v>0</v>
      </c>
      <c r="L7990" s="82">
        <v>0</v>
      </c>
      <c r="M7990" s="82">
        <v>0</v>
      </c>
    </row>
    <row r="7991" spans="1:13">
      <c r="A7991" t="str">
        <f t="shared" si="124"/>
        <v>060640070</v>
      </c>
      <c r="B7991" s="81" t="s">
        <v>15879</v>
      </c>
      <c r="C7991" s="81" t="s">
        <v>15880</v>
      </c>
      <c r="D7991" s="81" t="s">
        <v>15881</v>
      </c>
      <c r="E7991" s="81"/>
      <c r="F7991" s="81" t="s">
        <v>226</v>
      </c>
      <c r="G7991" s="81" t="s">
        <v>309</v>
      </c>
      <c r="H7991" s="81"/>
      <c r="I7991" s="81"/>
      <c r="J7991" s="82">
        <v>20.73</v>
      </c>
      <c r="K7991" s="82">
        <v>0</v>
      </c>
      <c r="L7991" s="82">
        <v>-1</v>
      </c>
      <c r="M7991" s="82">
        <v>-20.73</v>
      </c>
    </row>
    <row r="7992" spans="1:13">
      <c r="A7992" t="str">
        <f t="shared" si="124"/>
        <v>060640070K190606407</v>
      </c>
      <c r="B7992" s="81" t="s">
        <v>15879</v>
      </c>
      <c r="C7992" s="81" t="s">
        <v>15880</v>
      </c>
      <c r="D7992" s="81" t="s">
        <v>15881</v>
      </c>
      <c r="E7992" s="81"/>
      <c r="F7992" s="81" t="s">
        <v>226</v>
      </c>
      <c r="G7992" s="81" t="s">
        <v>309</v>
      </c>
      <c r="H7992" s="81" t="s">
        <v>15882</v>
      </c>
      <c r="I7992" s="81"/>
      <c r="J7992" s="82">
        <v>20.73</v>
      </c>
      <c r="K7992" s="82">
        <v>0</v>
      </c>
      <c r="L7992" s="82">
        <v>1</v>
      </c>
      <c r="M7992" s="82">
        <v>20.73</v>
      </c>
    </row>
    <row r="7993" spans="1:13">
      <c r="A7993" t="str">
        <f t="shared" si="124"/>
        <v>060640075K190606407</v>
      </c>
      <c r="B7993" s="81" t="s">
        <v>15883</v>
      </c>
      <c r="C7993" s="81" t="s">
        <v>15884</v>
      </c>
      <c r="D7993" s="81" t="s">
        <v>15885</v>
      </c>
      <c r="E7993" s="81"/>
      <c r="F7993" s="81" t="s">
        <v>226</v>
      </c>
      <c r="G7993" s="81" t="s">
        <v>309</v>
      </c>
      <c r="H7993" s="81" t="s">
        <v>15882</v>
      </c>
      <c r="I7993" s="81"/>
      <c r="J7993" s="82">
        <v>20.56</v>
      </c>
      <c r="K7993" s="82">
        <v>0</v>
      </c>
      <c r="L7993" s="82">
        <v>2</v>
      </c>
      <c r="M7993" s="82">
        <v>41.12</v>
      </c>
    </row>
    <row r="7994" spans="1:13">
      <c r="A7994" t="str">
        <f t="shared" si="124"/>
        <v>060640080A2100830</v>
      </c>
      <c r="B7994" s="81" t="s">
        <v>15886</v>
      </c>
      <c r="C7994" s="81" t="s">
        <v>15887</v>
      </c>
      <c r="D7994" s="81" t="s">
        <v>15888</v>
      </c>
      <c r="E7994" s="81"/>
      <c r="F7994" s="81" t="s">
        <v>226</v>
      </c>
      <c r="G7994" s="81" t="s">
        <v>309</v>
      </c>
      <c r="H7994" s="81" t="s">
        <v>15889</v>
      </c>
      <c r="I7994" s="81"/>
      <c r="J7994" s="82">
        <v>20</v>
      </c>
      <c r="K7994" s="82">
        <v>0</v>
      </c>
      <c r="L7994" s="82">
        <v>6</v>
      </c>
      <c r="M7994" s="82">
        <v>120</v>
      </c>
    </row>
    <row r="7995" spans="1:13">
      <c r="A7995" t="str">
        <f t="shared" si="124"/>
        <v>060640080C190606401</v>
      </c>
      <c r="B7995" s="81" t="s">
        <v>15886</v>
      </c>
      <c r="C7995" s="81" t="s">
        <v>15887</v>
      </c>
      <c r="D7995" s="81" t="s">
        <v>15888</v>
      </c>
      <c r="E7995" s="81"/>
      <c r="F7995" s="81" t="s">
        <v>226</v>
      </c>
      <c r="G7995" s="81" t="s">
        <v>309</v>
      </c>
      <c r="H7995" s="81" t="s">
        <v>15890</v>
      </c>
      <c r="I7995" s="81"/>
      <c r="J7995" s="82">
        <v>20</v>
      </c>
      <c r="K7995" s="82">
        <v>0</v>
      </c>
      <c r="L7995" s="82">
        <v>0</v>
      </c>
      <c r="M7995" s="82">
        <v>0</v>
      </c>
    </row>
    <row r="7996" spans="1:13">
      <c r="A7996" t="str">
        <f t="shared" si="124"/>
        <v>060640085L190606414</v>
      </c>
      <c r="B7996" s="81" t="s">
        <v>15891</v>
      </c>
      <c r="C7996" s="81" t="s">
        <v>15892</v>
      </c>
      <c r="D7996" s="81" t="s">
        <v>15893</v>
      </c>
      <c r="E7996" s="81"/>
      <c r="F7996" s="81" t="s">
        <v>226</v>
      </c>
      <c r="G7996" s="81" t="s">
        <v>309</v>
      </c>
      <c r="H7996" s="81" t="s">
        <v>15894</v>
      </c>
      <c r="I7996" s="81"/>
      <c r="J7996" s="82">
        <v>20.25</v>
      </c>
      <c r="K7996" s="82">
        <v>0</v>
      </c>
      <c r="L7996" s="82">
        <v>2</v>
      </c>
      <c r="M7996" s="82">
        <v>40.5</v>
      </c>
    </row>
    <row r="7997" spans="1:13">
      <c r="A7997" t="str">
        <f t="shared" si="124"/>
        <v>060640090A2100836</v>
      </c>
      <c r="B7997" s="81" t="s">
        <v>15895</v>
      </c>
      <c r="C7997" s="81" t="s">
        <v>15896</v>
      </c>
      <c r="D7997" s="81" t="s">
        <v>15897</v>
      </c>
      <c r="E7997" s="81"/>
      <c r="F7997" s="81" t="s">
        <v>226</v>
      </c>
      <c r="G7997" s="81" t="s">
        <v>309</v>
      </c>
      <c r="H7997" s="81" t="s">
        <v>15898</v>
      </c>
      <c r="I7997" s="81"/>
      <c r="J7997" s="82">
        <v>20.5</v>
      </c>
      <c r="K7997" s="82">
        <v>0</v>
      </c>
      <c r="L7997" s="82">
        <v>9</v>
      </c>
      <c r="M7997" s="82">
        <v>184.5</v>
      </c>
    </row>
    <row r="7998" spans="1:13">
      <c r="A7998" t="str">
        <f t="shared" si="124"/>
        <v>060640095A2100790</v>
      </c>
      <c r="B7998" s="81" t="s">
        <v>15899</v>
      </c>
      <c r="C7998" s="81" t="s">
        <v>15900</v>
      </c>
      <c r="D7998" s="81" t="s">
        <v>15901</v>
      </c>
      <c r="E7998" s="81"/>
      <c r="F7998" s="81" t="s">
        <v>226</v>
      </c>
      <c r="G7998" s="81" t="s">
        <v>309</v>
      </c>
      <c r="H7998" s="81" t="s">
        <v>15902</v>
      </c>
      <c r="I7998" s="81"/>
      <c r="J7998" s="82">
        <v>20.75</v>
      </c>
      <c r="K7998" s="82">
        <v>0</v>
      </c>
      <c r="L7998" s="82">
        <v>10</v>
      </c>
      <c r="M7998" s="82">
        <v>207.5</v>
      </c>
    </row>
    <row r="7999" spans="1:13">
      <c r="A7999" t="str">
        <f t="shared" si="124"/>
        <v>060640100A2100800</v>
      </c>
      <c r="B7999" s="81" t="s">
        <v>15903</v>
      </c>
      <c r="C7999" s="81" t="s">
        <v>15904</v>
      </c>
      <c r="D7999" s="81" t="s">
        <v>15905</v>
      </c>
      <c r="E7999" s="81"/>
      <c r="F7999" s="81" t="s">
        <v>226</v>
      </c>
      <c r="G7999" s="81" t="s">
        <v>309</v>
      </c>
      <c r="H7999" s="81" t="s">
        <v>15906</v>
      </c>
      <c r="I7999" s="81"/>
      <c r="J7999" s="82">
        <v>21</v>
      </c>
      <c r="K7999" s="82">
        <v>0</v>
      </c>
      <c r="L7999" s="82">
        <v>11</v>
      </c>
      <c r="M7999" s="82">
        <v>231</v>
      </c>
    </row>
    <row r="8000" spans="1:13">
      <c r="A8000" t="str">
        <f t="shared" si="124"/>
        <v>060640105H190606403</v>
      </c>
      <c r="B8000" s="81" t="s">
        <v>15907</v>
      </c>
      <c r="C8000" s="81" t="s">
        <v>15908</v>
      </c>
      <c r="D8000" s="81" t="s">
        <v>15909</v>
      </c>
      <c r="E8000" s="81"/>
      <c r="F8000" s="81" t="s">
        <v>226</v>
      </c>
      <c r="G8000" s="81" t="s">
        <v>309</v>
      </c>
      <c r="H8000" s="81" t="s">
        <v>15910</v>
      </c>
      <c r="I8000" s="81"/>
      <c r="J8000" s="82">
        <v>21.25</v>
      </c>
      <c r="K8000" s="82">
        <v>0</v>
      </c>
      <c r="L8000" s="82">
        <v>6</v>
      </c>
      <c r="M8000" s="82">
        <v>127.5</v>
      </c>
    </row>
    <row r="8001" spans="1:13">
      <c r="A8001" t="str">
        <f t="shared" si="124"/>
        <v>060640105A2100796</v>
      </c>
      <c r="B8001" s="81" t="s">
        <v>15907</v>
      </c>
      <c r="C8001" s="81" t="s">
        <v>15908</v>
      </c>
      <c r="D8001" s="81" t="s">
        <v>15909</v>
      </c>
      <c r="E8001" s="81"/>
      <c r="F8001" s="81" t="s">
        <v>226</v>
      </c>
      <c r="G8001" s="81" t="s">
        <v>309</v>
      </c>
      <c r="H8001" s="81" t="s">
        <v>15911</v>
      </c>
      <c r="I8001" s="81"/>
      <c r="J8001" s="82">
        <v>21.25</v>
      </c>
      <c r="K8001" s="82">
        <v>0</v>
      </c>
      <c r="L8001" s="82">
        <v>7</v>
      </c>
      <c r="M8001" s="82">
        <v>148.75</v>
      </c>
    </row>
    <row r="8002" spans="1:13">
      <c r="A8002" t="str">
        <f t="shared" si="124"/>
        <v>060640110A2100797</v>
      </c>
      <c r="B8002" s="81" t="s">
        <v>15912</v>
      </c>
      <c r="C8002" s="81" t="s">
        <v>15913</v>
      </c>
      <c r="D8002" s="81" t="s">
        <v>15914</v>
      </c>
      <c r="E8002" s="81"/>
      <c r="F8002" s="81" t="s">
        <v>226</v>
      </c>
      <c r="G8002" s="81" t="s">
        <v>309</v>
      </c>
      <c r="H8002" s="81" t="s">
        <v>15915</v>
      </c>
      <c r="I8002" s="81"/>
      <c r="J8002" s="82">
        <v>21.5</v>
      </c>
      <c r="K8002" s="82">
        <v>0</v>
      </c>
      <c r="L8002" s="82">
        <v>7</v>
      </c>
      <c r="M8002" s="82">
        <v>150.5</v>
      </c>
    </row>
    <row r="8003" spans="1:13">
      <c r="A8003" t="str">
        <f t="shared" ref="A8003:A8066" si="125">CONCATENATE(B8003,H8003)</f>
        <v>0606401151712060641</v>
      </c>
      <c r="B8003" s="81" t="s">
        <v>15916</v>
      </c>
      <c r="C8003" s="81" t="s">
        <v>15917</v>
      </c>
      <c r="D8003" s="81" t="s">
        <v>15918</v>
      </c>
      <c r="E8003" s="81"/>
      <c r="F8003" s="81" t="s">
        <v>226</v>
      </c>
      <c r="G8003" s="81" t="s">
        <v>309</v>
      </c>
      <c r="H8003" s="81" t="s">
        <v>15919</v>
      </c>
      <c r="I8003" s="81"/>
      <c r="J8003" s="82">
        <v>21.75</v>
      </c>
      <c r="K8003" s="82">
        <v>0</v>
      </c>
      <c r="L8003" s="82">
        <v>8</v>
      </c>
      <c r="M8003" s="82">
        <v>174</v>
      </c>
    </row>
    <row r="8004" spans="1:13">
      <c r="A8004" t="str">
        <f t="shared" si="125"/>
        <v>060640120A2100818</v>
      </c>
      <c r="B8004" s="81" t="s">
        <v>15920</v>
      </c>
      <c r="C8004" s="81" t="s">
        <v>15921</v>
      </c>
      <c r="D8004" s="81" t="s">
        <v>15922</v>
      </c>
      <c r="E8004" s="81"/>
      <c r="F8004" s="81" t="s">
        <v>226</v>
      </c>
      <c r="G8004" s="81" t="s">
        <v>309</v>
      </c>
      <c r="H8004" s="81" t="s">
        <v>15923</v>
      </c>
      <c r="I8004" s="81"/>
      <c r="J8004" s="82">
        <v>22</v>
      </c>
      <c r="K8004" s="82">
        <v>0</v>
      </c>
      <c r="L8004" s="82">
        <v>7</v>
      </c>
      <c r="M8004" s="82">
        <v>154</v>
      </c>
    </row>
    <row r="8005" spans="1:13">
      <c r="A8005" t="str">
        <f t="shared" si="125"/>
        <v>071620000</v>
      </c>
      <c r="B8005" s="81" t="s">
        <v>15924</v>
      </c>
      <c r="C8005" s="81" t="s">
        <v>15925</v>
      </c>
      <c r="D8005" s="81" t="s">
        <v>15926</v>
      </c>
      <c r="E8005" s="81"/>
      <c r="F8005" s="81" t="s">
        <v>226</v>
      </c>
      <c r="G8005" s="81" t="s">
        <v>309</v>
      </c>
      <c r="H8005" s="81"/>
      <c r="I8005" s="81"/>
      <c r="J8005" s="82">
        <v>8.5500000000000007</v>
      </c>
      <c r="K8005" s="82">
        <v>0</v>
      </c>
      <c r="L8005" s="82">
        <v>-1</v>
      </c>
      <c r="M8005" s="82">
        <v>-8.5500000000000007</v>
      </c>
    </row>
    <row r="8006" spans="1:13">
      <c r="A8006" t="str">
        <f t="shared" si="125"/>
        <v>071620000K180716201</v>
      </c>
      <c r="B8006" s="81" t="s">
        <v>15924</v>
      </c>
      <c r="C8006" s="81" t="s">
        <v>15925</v>
      </c>
      <c r="D8006" s="81" t="s">
        <v>15926</v>
      </c>
      <c r="E8006" s="81"/>
      <c r="F8006" s="81" t="s">
        <v>226</v>
      </c>
      <c r="G8006" s="81" t="s">
        <v>309</v>
      </c>
      <c r="H8006" s="81" t="s">
        <v>15927</v>
      </c>
      <c r="I8006" s="81"/>
      <c r="J8006" s="82">
        <v>8.5500000000000007</v>
      </c>
      <c r="K8006" s="82">
        <v>0</v>
      </c>
      <c r="L8006" s="82">
        <v>13</v>
      </c>
      <c r="M8006" s="82">
        <v>111.15</v>
      </c>
    </row>
    <row r="8007" spans="1:13">
      <c r="A8007" t="str">
        <f t="shared" si="125"/>
        <v>071620000M2236144</v>
      </c>
      <c r="B8007" s="81" t="s">
        <v>15924</v>
      </c>
      <c r="C8007" s="81" t="s">
        <v>15925</v>
      </c>
      <c r="D8007" s="81" t="s">
        <v>15926</v>
      </c>
      <c r="E8007" s="81"/>
      <c r="F8007" s="81" t="s">
        <v>226</v>
      </c>
      <c r="G8007" s="81" t="s">
        <v>309</v>
      </c>
      <c r="H8007" s="81" t="s">
        <v>15928</v>
      </c>
      <c r="I8007" s="81"/>
      <c r="J8007" s="82">
        <v>8.5500000000000007</v>
      </c>
      <c r="K8007" s="82">
        <v>0</v>
      </c>
      <c r="L8007" s="82">
        <v>0</v>
      </c>
      <c r="M8007" s="82">
        <v>0</v>
      </c>
    </row>
    <row r="8008" spans="1:13">
      <c r="A8008" t="str">
        <f t="shared" si="125"/>
        <v>071630000F200716301</v>
      </c>
      <c r="B8008" s="81" t="s">
        <v>15929</v>
      </c>
      <c r="C8008" s="81" t="s">
        <v>15930</v>
      </c>
      <c r="D8008" s="81" t="s">
        <v>15931</v>
      </c>
      <c r="E8008" s="81"/>
      <c r="F8008" s="81" t="s">
        <v>226</v>
      </c>
      <c r="G8008" s="81" t="s">
        <v>309</v>
      </c>
      <c r="H8008" s="81" t="s">
        <v>15932</v>
      </c>
      <c r="I8008" s="81"/>
      <c r="J8008" s="82">
        <v>8.1999999999999993</v>
      </c>
      <c r="K8008" s="82">
        <v>0</v>
      </c>
      <c r="L8008" s="82">
        <v>21</v>
      </c>
      <c r="M8008" s="82">
        <v>172.2</v>
      </c>
    </row>
    <row r="8009" spans="1:13">
      <c r="A8009" t="str">
        <f t="shared" si="125"/>
        <v>071630000M2236068</v>
      </c>
      <c r="B8009" s="81" t="s">
        <v>15929</v>
      </c>
      <c r="C8009" s="81" t="s">
        <v>15930</v>
      </c>
      <c r="D8009" s="81" t="s">
        <v>15931</v>
      </c>
      <c r="E8009" s="81"/>
      <c r="F8009" s="81" t="s">
        <v>226</v>
      </c>
      <c r="G8009" s="81" t="s">
        <v>309</v>
      </c>
      <c r="H8009" s="81" t="s">
        <v>15933</v>
      </c>
      <c r="I8009" s="81"/>
      <c r="J8009" s="82">
        <v>8.1999999999999993</v>
      </c>
      <c r="K8009" s="82">
        <v>0</v>
      </c>
      <c r="L8009" s="82">
        <v>5</v>
      </c>
      <c r="M8009" s="82">
        <v>41</v>
      </c>
    </row>
    <row r="8010" spans="1:13">
      <c r="A8010" t="str">
        <f t="shared" si="125"/>
        <v>071630000</v>
      </c>
      <c r="B8010" s="81" t="s">
        <v>15929</v>
      </c>
      <c r="C8010" s="81" t="s">
        <v>15930</v>
      </c>
      <c r="D8010" s="81" t="s">
        <v>15931</v>
      </c>
      <c r="E8010" s="81"/>
      <c r="F8010" s="81" t="s">
        <v>226</v>
      </c>
      <c r="G8010" s="81" t="s">
        <v>309</v>
      </c>
      <c r="H8010" s="81"/>
      <c r="I8010" s="81"/>
      <c r="J8010" s="82">
        <v>8.1999999999999993</v>
      </c>
      <c r="K8010" s="82">
        <v>0</v>
      </c>
      <c r="L8010" s="82">
        <v>0</v>
      </c>
      <c r="M8010" s="82">
        <v>0</v>
      </c>
    </row>
    <row r="8011" spans="1:13">
      <c r="A8011" t="str">
        <f t="shared" si="125"/>
        <v>030400012H190304005</v>
      </c>
      <c r="B8011" s="81" t="s">
        <v>15934</v>
      </c>
      <c r="C8011" s="81" t="s">
        <v>15935</v>
      </c>
      <c r="D8011" s="81" t="s">
        <v>15936</v>
      </c>
      <c r="E8011" s="81"/>
      <c r="F8011" s="81" t="s">
        <v>226</v>
      </c>
      <c r="G8011" s="81" t="s">
        <v>309</v>
      </c>
      <c r="H8011" s="81" t="s">
        <v>15937</v>
      </c>
      <c r="I8011" s="81"/>
      <c r="J8011" s="82">
        <v>33.75</v>
      </c>
      <c r="K8011" s="82">
        <v>0</v>
      </c>
      <c r="L8011" s="82">
        <v>4</v>
      </c>
      <c r="M8011" s="82">
        <v>135</v>
      </c>
    </row>
    <row r="8012" spans="1:13">
      <c r="A8012" t="str">
        <f t="shared" si="125"/>
        <v>030410012H190304103</v>
      </c>
      <c r="B8012" s="81" t="s">
        <v>15938</v>
      </c>
      <c r="C8012" s="81" t="s">
        <v>15935</v>
      </c>
      <c r="D8012" s="81" t="s">
        <v>15939</v>
      </c>
      <c r="E8012" s="81"/>
      <c r="F8012" s="81" t="s">
        <v>226</v>
      </c>
      <c r="G8012" s="81" t="s">
        <v>309</v>
      </c>
      <c r="H8012" s="81" t="s">
        <v>15940</v>
      </c>
      <c r="I8012" s="81"/>
      <c r="J8012" s="82">
        <v>33.75</v>
      </c>
      <c r="K8012" s="82">
        <v>0</v>
      </c>
      <c r="L8012" s="82">
        <v>0</v>
      </c>
      <c r="M8012" s="82">
        <v>0</v>
      </c>
    </row>
    <row r="8013" spans="1:13">
      <c r="A8013" t="str">
        <f t="shared" si="125"/>
        <v>030410012H190304104</v>
      </c>
      <c r="B8013" s="81" t="s">
        <v>15938</v>
      </c>
      <c r="C8013" s="81" t="s">
        <v>15935</v>
      </c>
      <c r="D8013" s="81" t="s">
        <v>15939</v>
      </c>
      <c r="E8013" s="81"/>
      <c r="F8013" s="81" t="s">
        <v>226</v>
      </c>
      <c r="G8013" s="81" t="s">
        <v>309</v>
      </c>
      <c r="H8013" s="81" t="s">
        <v>15941</v>
      </c>
      <c r="I8013" s="81"/>
      <c r="J8013" s="82">
        <v>33.75</v>
      </c>
      <c r="K8013" s="82">
        <v>0</v>
      </c>
      <c r="L8013" s="82">
        <v>1</v>
      </c>
      <c r="M8013" s="82">
        <v>33.75</v>
      </c>
    </row>
    <row r="8014" spans="1:13">
      <c r="A8014" t="str">
        <f t="shared" si="125"/>
        <v>030400016H190304004</v>
      </c>
      <c r="B8014" s="81" t="s">
        <v>15942</v>
      </c>
      <c r="C8014" s="81" t="s">
        <v>15943</v>
      </c>
      <c r="D8014" s="81" t="s">
        <v>15944</v>
      </c>
      <c r="E8014" s="81"/>
      <c r="F8014" s="81" t="s">
        <v>226</v>
      </c>
      <c r="G8014" s="81" t="s">
        <v>309</v>
      </c>
      <c r="H8014" s="81" t="s">
        <v>15945</v>
      </c>
      <c r="I8014" s="81"/>
      <c r="J8014" s="82">
        <v>35.159999999999997</v>
      </c>
      <c r="K8014" s="82">
        <v>0</v>
      </c>
      <c r="L8014" s="82">
        <v>4</v>
      </c>
      <c r="M8014" s="82">
        <v>140.63999999999999</v>
      </c>
    </row>
    <row r="8015" spans="1:13">
      <c r="A8015" t="str">
        <f t="shared" si="125"/>
        <v>030410016H190304101</v>
      </c>
      <c r="B8015" s="81" t="s">
        <v>15946</v>
      </c>
      <c r="C8015" s="81" t="s">
        <v>15943</v>
      </c>
      <c r="D8015" s="81" t="s">
        <v>15947</v>
      </c>
      <c r="E8015" s="81"/>
      <c r="F8015" s="81" t="s">
        <v>226</v>
      </c>
      <c r="G8015" s="81" t="s">
        <v>309</v>
      </c>
      <c r="H8015" s="81" t="s">
        <v>15948</v>
      </c>
      <c r="I8015" s="81"/>
      <c r="J8015" s="82">
        <v>56.25</v>
      </c>
      <c r="K8015" s="82">
        <v>0</v>
      </c>
      <c r="L8015" s="82">
        <v>2</v>
      </c>
      <c r="M8015" s="82">
        <v>112.5</v>
      </c>
    </row>
    <row r="8016" spans="1:13">
      <c r="A8016" t="str">
        <f t="shared" si="125"/>
        <v>060320020M2234118</v>
      </c>
      <c r="B8016" s="81" t="s">
        <v>15949</v>
      </c>
      <c r="C8016" s="81" t="s">
        <v>15950</v>
      </c>
      <c r="D8016" s="81" t="s">
        <v>15951</v>
      </c>
      <c r="E8016" s="81"/>
      <c r="F8016" s="81" t="s">
        <v>226</v>
      </c>
      <c r="G8016" s="81" t="s">
        <v>309</v>
      </c>
      <c r="H8016" s="81" t="s">
        <v>15952</v>
      </c>
      <c r="I8016" s="81"/>
      <c r="J8016" s="82">
        <v>0</v>
      </c>
      <c r="K8016" s="82">
        <v>0</v>
      </c>
      <c r="L8016" s="82">
        <v>17</v>
      </c>
      <c r="M8016" s="82">
        <v>0</v>
      </c>
    </row>
    <row r="8017" spans="1:13">
      <c r="A8017" t="str">
        <f t="shared" si="125"/>
        <v>060320022J2201577</v>
      </c>
      <c r="B8017" s="81" t="s">
        <v>15953</v>
      </c>
      <c r="C8017" s="81" t="s">
        <v>15954</v>
      </c>
      <c r="D8017" s="81" t="s">
        <v>15955</v>
      </c>
      <c r="E8017" s="81"/>
      <c r="F8017" s="81" t="s">
        <v>226</v>
      </c>
      <c r="G8017" s="81" t="s">
        <v>309</v>
      </c>
      <c r="H8017" s="81" t="s">
        <v>15956</v>
      </c>
      <c r="I8017" s="81"/>
      <c r="J8017" s="82">
        <v>18.84</v>
      </c>
      <c r="K8017" s="82">
        <v>0</v>
      </c>
      <c r="L8017" s="82">
        <v>9</v>
      </c>
      <c r="M8017" s="82">
        <v>169.56</v>
      </c>
    </row>
    <row r="8018" spans="1:13">
      <c r="A8018" t="str">
        <f t="shared" si="125"/>
        <v>060320022J200603216</v>
      </c>
      <c r="B8018" s="81" t="s">
        <v>15953</v>
      </c>
      <c r="C8018" s="81" t="s">
        <v>15954</v>
      </c>
      <c r="D8018" s="81" t="s">
        <v>15955</v>
      </c>
      <c r="E8018" s="81"/>
      <c r="F8018" s="81" t="s">
        <v>226</v>
      </c>
      <c r="G8018" s="81" t="s">
        <v>309</v>
      </c>
      <c r="H8018" s="81" t="s">
        <v>15957</v>
      </c>
      <c r="I8018" s="81"/>
      <c r="J8018" s="82">
        <v>18.84</v>
      </c>
      <c r="K8018" s="82">
        <v>0</v>
      </c>
      <c r="L8018" s="82">
        <v>8</v>
      </c>
      <c r="M8018" s="82">
        <v>150.72</v>
      </c>
    </row>
    <row r="8019" spans="1:13">
      <c r="A8019" t="str">
        <f t="shared" si="125"/>
        <v>060320022</v>
      </c>
      <c r="B8019" s="81" t="s">
        <v>15953</v>
      </c>
      <c r="C8019" s="81" t="s">
        <v>15954</v>
      </c>
      <c r="D8019" s="81" t="s">
        <v>15955</v>
      </c>
      <c r="E8019" s="81"/>
      <c r="F8019" s="81" t="s">
        <v>226</v>
      </c>
      <c r="G8019" s="81" t="s">
        <v>309</v>
      </c>
      <c r="H8019" s="81"/>
      <c r="I8019" s="81"/>
      <c r="J8019" s="82">
        <v>18.84</v>
      </c>
      <c r="K8019" s="82">
        <v>0</v>
      </c>
      <c r="L8019" s="82">
        <v>0</v>
      </c>
      <c r="M8019" s="82">
        <v>0</v>
      </c>
    </row>
    <row r="8020" spans="1:13">
      <c r="A8020" t="str">
        <f t="shared" si="125"/>
        <v>060320024M2234138</v>
      </c>
      <c r="B8020" s="81" t="s">
        <v>15958</v>
      </c>
      <c r="C8020" s="81" t="s">
        <v>15959</v>
      </c>
      <c r="D8020" s="81" t="s">
        <v>15960</v>
      </c>
      <c r="E8020" s="81"/>
      <c r="F8020" s="81" t="s">
        <v>226</v>
      </c>
      <c r="G8020" s="81" t="s">
        <v>309</v>
      </c>
      <c r="H8020" s="81" t="s">
        <v>15961</v>
      </c>
      <c r="I8020" s="81"/>
      <c r="J8020" s="82">
        <v>0</v>
      </c>
      <c r="K8020" s="82">
        <v>0</v>
      </c>
      <c r="L8020" s="82">
        <v>17</v>
      </c>
      <c r="M8020" s="82">
        <v>0</v>
      </c>
    </row>
    <row r="8021" spans="1:13">
      <c r="A8021" t="str">
        <f t="shared" si="125"/>
        <v>060320026M2234141</v>
      </c>
      <c r="B8021" s="81" t="s">
        <v>15962</v>
      </c>
      <c r="C8021" s="81" t="s">
        <v>15963</v>
      </c>
      <c r="D8021" s="81" t="s">
        <v>15964</v>
      </c>
      <c r="E8021" s="81"/>
      <c r="F8021" s="81" t="s">
        <v>226</v>
      </c>
      <c r="G8021" s="81" t="s">
        <v>309</v>
      </c>
      <c r="H8021" s="81" t="s">
        <v>15965</v>
      </c>
      <c r="I8021" s="81"/>
      <c r="J8021" s="82">
        <v>0</v>
      </c>
      <c r="K8021" s="82">
        <v>0</v>
      </c>
      <c r="L8021" s="82">
        <v>15</v>
      </c>
      <c r="M8021" s="82">
        <v>0</v>
      </c>
    </row>
    <row r="8022" spans="1:13">
      <c r="A8022" t="str">
        <f t="shared" si="125"/>
        <v>060320028M2234105</v>
      </c>
      <c r="B8022" s="81" t="s">
        <v>15966</v>
      </c>
      <c r="C8022" s="81" t="s">
        <v>15967</v>
      </c>
      <c r="D8022" s="81" t="s">
        <v>15968</v>
      </c>
      <c r="E8022" s="81"/>
      <c r="F8022" s="81" t="s">
        <v>226</v>
      </c>
      <c r="G8022" s="81" t="s">
        <v>309</v>
      </c>
      <c r="H8022" s="81" t="s">
        <v>15969</v>
      </c>
      <c r="I8022" s="81"/>
      <c r="J8022" s="82">
        <v>0</v>
      </c>
      <c r="K8022" s="82">
        <v>0</v>
      </c>
      <c r="L8022" s="82">
        <v>14</v>
      </c>
      <c r="M8022" s="82">
        <v>0</v>
      </c>
    </row>
    <row r="8023" spans="1:13">
      <c r="A8023" t="str">
        <f t="shared" si="125"/>
        <v>060320030K2205298</v>
      </c>
      <c r="B8023" s="81" t="s">
        <v>15970</v>
      </c>
      <c r="C8023" s="81" t="s">
        <v>15971</v>
      </c>
      <c r="D8023" s="81" t="s">
        <v>15972</v>
      </c>
      <c r="E8023" s="81"/>
      <c r="F8023" s="81" t="s">
        <v>226</v>
      </c>
      <c r="G8023" s="81" t="s">
        <v>309</v>
      </c>
      <c r="H8023" s="81" t="s">
        <v>15973</v>
      </c>
      <c r="I8023" s="81"/>
      <c r="J8023" s="82">
        <v>18.84</v>
      </c>
      <c r="K8023" s="82">
        <v>0</v>
      </c>
      <c r="L8023" s="82">
        <v>10</v>
      </c>
      <c r="M8023" s="82">
        <v>188.4</v>
      </c>
    </row>
    <row r="8024" spans="1:13">
      <c r="A8024" t="str">
        <f t="shared" si="125"/>
        <v>060320030J200603213</v>
      </c>
      <c r="B8024" s="81" t="s">
        <v>15970</v>
      </c>
      <c r="C8024" s="81" t="s">
        <v>15971</v>
      </c>
      <c r="D8024" s="81" t="s">
        <v>15972</v>
      </c>
      <c r="E8024" s="81"/>
      <c r="F8024" s="81" t="s">
        <v>226</v>
      </c>
      <c r="G8024" s="81" t="s">
        <v>309</v>
      </c>
      <c r="H8024" s="81" t="s">
        <v>15974</v>
      </c>
      <c r="I8024" s="81"/>
      <c r="J8024" s="82">
        <v>18.84</v>
      </c>
      <c r="K8024" s="82">
        <v>0</v>
      </c>
      <c r="L8024" s="82">
        <v>7</v>
      </c>
      <c r="M8024" s="82">
        <v>131.88</v>
      </c>
    </row>
    <row r="8025" spans="1:13">
      <c r="A8025" t="str">
        <f t="shared" si="125"/>
        <v>060320030</v>
      </c>
      <c r="B8025" s="81" t="s">
        <v>15970</v>
      </c>
      <c r="C8025" s="81" t="s">
        <v>15971</v>
      </c>
      <c r="D8025" s="81" t="s">
        <v>15972</v>
      </c>
      <c r="E8025" s="81"/>
      <c r="F8025" s="81" t="s">
        <v>226</v>
      </c>
      <c r="G8025" s="81" t="s">
        <v>309</v>
      </c>
      <c r="H8025" s="81"/>
      <c r="I8025" s="81"/>
      <c r="J8025" s="82">
        <v>18.84</v>
      </c>
      <c r="K8025" s="82">
        <v>0</v>
      </c>
      <c r="L8025" s="82">
        <v>0</v>
      </c>
      <c r="M8025" s="82">
        <v>0</v>
      </c>
    </row>
    <row r="8026" spans="1:13">
      <c r="A8026" t="str">
        <f t="shared" si="125"/>
        <v>060320032M2234114</v>
      </c>
      <c r="B8026" s="81" t="s">
        <v>15975</v>
      </c>
      <c r="C8026" s="81" t="s">
        <v>15976</v>
      </c>
      <c r="D8026" s="81" t="s">
        <v>15977</v>
      </c>
      <c r="E8026" s="81"/>
      <c r="F8026" s="81" t="s">
        <v>226</v>
      </c>
      <c r="G8026" s="81" t="s">
        <v>309</v>
      </c>
      <c r="H8026" s="81" t="s">
        <v>15978</v>
      </c>
      <c r="I8026" s="81"/>
      <c r="J8026" s="82">
        <v>0</v>
      </c>
      <c r="K8026" s="82">
        <v>0</v>
      </c>
      <c r="L8026" s="82">
        <v>16</v>
      </c>
      <c r="M8026" s="82">
        <v>0</v>
      </c>
    </row>
    <row r="8027" spans="1:13">
      <c r="A8027" t="str">
        <f t="shared" si="125"/>
        <v>060320034D190603204</v>
      </c>
      <c r="B8027" s="81" t="s">
        <v>15979</v>
      </c>
      <c r="C8027" s="81" t="s">
        <v>15980</v>
      </c>
      <c r="D8027" s="81" t="s">
        <v>15981</v>
      </c>
      <c r="E8027" s="81"/>
      <c r="F8027" s="81" t="s">
        <v>226</v>
      </c>
      <c r="G8027" s="81" t="s">
        <v>309</v>
      </c>
      <c r="H8027" s="81" t="s">
        <v>15982</v>
      </c>
      <c r="I8027" s="81"/>
      <c r="J8027" s="82">
        <v>18.84</v>
      </c>
      <c r="K8027" s="82">
        <v>0</v>
      </c>
      <c r="L8027" s="82">
        <v>5</v>
      </c>
      <c r="M8027" s="82">
        <v>94.2</v>
      </c>
    </row>
    <row r="8028" spans="1:13">
      <c r="A8028" t="str">
        <f t="shared" si="125"/>
        <v>060320034J200603208</v>
      </c>
      <c r="B8028" s="81" t="s">
        <v>15979</v>
      </c>
      <c r="C8028" s="81" t="s">
        <v>15980</v>
      </c>
      <c r="D8028" s="81" t="s">
        <v>15981</v>
      </c>
      <c r="E8028" s="81"/>
      <c r="F8028" s="81" t="s">
        <v>226</v>
      </c>
      <c r="G8028" s="81" t="s">
        <v>309</v>
      </c>
      <c r="H8028" s="81" t="s">
        <v>15983</v>
      </c>
      <c r="I8028" s="81"/>
      <c r="J8028" s="82">
        <v>18.84</v>
      </c>
      <c r="K8028" s="82">
        <v>0</v>
      </c>
      <c r="L8028" s="82">
        <v>2</v>
      </c>
      <c r="M8028" s="82">
        <v>37.68</v>
      </c>
    </row>
    <row r="8029" spans="1:13">
      <c r="A8029" t="str">
        <f t="shared" si="125"/>
        <v>060320034K2205285</v>
      </c>
      <c r="B8029" s="81" t="s">
        <v>15979</v>
      </c>
      <c r="C8029" s="81" t="s">
        <v>15980</v>
      </c>
      <c r="D8029" s="81" t="s">
        <v>15981</v>
      </c>
      <c r="E8029" s="81"/>
      <c r="F8029" s="81" t="s">
        <v>226</v>
      </c>
      <c r="G8029" s="81" t="s">
        <v>309</v>
      </c>
      <c r="H8029" s="81" t="s">
        <v>15984</v>
      </c>
      <c r="I8029" s="81"/>
      <c r="J8029" s="82">
        <v>18.84</v>
      </c>
      <c r="K8029" s="82">
        <v>0</v>
      </c>
      <c r="L8029" s="82">
        <v>10</v>
      </c>
      <c r="M8029" s="82">
        <v>188.4</v>
      </c>
    </row>
    <row r="8030" spans="1:13">
      <c r="A8030" t="str">
        <f t="shared" si="125"/>
        <v>060320034</v>
      </c>
      <c r="B8030" s="81" t="s">
        <v>15979</v>
      </c>
      <c r="C8030" s="81" t="s">
        <v>15980</v>
      </c>
      <c r="D8030" s="81" t="s">
        <v>15981</v>
      </c>
      <c r="E8030" s="81"/>
      <c r="F8030" s="81" t="s">
        <v>226</v>
      </c>
      <c r="G8030" s="81" t="s">
        <v>309</v>
      </c>
      <c r="H8030" s="81"/>
      <c r="I8030" s="81"/>
      <c r="J8030" s="82">
        <v>18.84</v>
      </c>
      <c r="K8030" s="82">
        <v>0</v>
      </c>
      <c r="L8030" s="82">
        <v>0</v>
      </c>
      <c r="M8030" s="82">
        <v>0</v>
      </c>
    </row>
    <row r="8031" spans="1:13">
      <c r="A8031" t="str">
        <f t="shared" si="125"/>
        <v>0603200361504060321</v>
      </c>
      <c r="B8031" s="81" t="s">
        <v>15985</v>
      </c>
      <c r="C8031" s="81" t="s">
        <v>15986</v>
      </c>
      <c r="D8031" s="81" t="s">
        <v>15987</v>
      </c>
      <c r="E8031" s="81"/>
      <c r="F8031" s="81" t="s">
        <v>226</v>
      </c>
      <c r="G8031" s="81" t="s">
        <v>309</v>
      </c>
      <c r="H8031" s="81" t="s">
        <v>15988</v>
      </c>
      <c r="I8031" s="81"/>
      <c r="J8031" s="82">
        <v>18.84</v>
      </c>
      <c r="K8031" s="82">
        <v>0</v>
      </c>
      <c r="L8031" s="82">
        <v>1</v>
      </c>
      <c r="M8031" s="82">
        <v>18.84</v>
      </c>
    </row>
    <row r="8032" spans="1:13">
      <c r="A8032" t="str">
        <f t="shared" si="125"/>
        <v>060320036A2301652</v>
      </c>
      <c r="B8032" s="81" t="s">
        <v>15985</v>
      </c>
      <c r="C8032" s="81" t="s">
        <v>15986</v>
      </c>
      <c r="D8032" s="81" t="s">
        <v>15987</v>
      </c>
      <c r="E8032" s="81"/>
      <c r="F8032" s="81" t="s">
        <v>226</v>
      </c>
      <c r="G8032" s="81" t="s">
        <v>309</v>
      </c>
      <c r="H8032" s="81" t="s">
        <v>15989</v>
      </c>
      <c r="I8032" s="81"/>
      <c r="J8032" s="82">
        <v>18.84</v>
      </c>
      <c r="K8032" s="82">
        <v>0</v>
      </c>
      <c r="L8032" s="82">
        <v>6</v>
      </c>
      <c r="M8032" s="82">
        <v>113.04</v>
      </c>
    </row>
    <row r="8033" spans="1:13">
      <c r="A8033" t="str">
        <f t="shared" si="125"/>
        <v>060320036D190603205</v>
      </c>
      <c r="B8033" s="81" t="s">
        <v>15985</v>
      </c>
      <c r="C8033" s="81" t="s">
        <v>15986</v>
      </c>
      <c r="D8033" s="81" t="s">
        <v>15987</v>
      </c>
      <c r="E8033" s="81"/>
      <c r="F8033" s="81" t="s">
        <v>226</v>
      </c>
      <c r="G8033" s="81" t="s">
        <v>309</v>
      </c>
      <c r="H8033" s="81" t="s">
        <v>15990</v>
      </c>
      <c r="I8033" s="81"/>
      <c r="J8033" s="82">
        <v>18.84</v>
      </c>
      <c r="K8033" s="82">
        <v>0</v>
      </c>
      <c r="L8033" s="82">
        <v>10</v>
      </c>
      <c r="M8033" s="82">
        <v>188.4</v>
      </c>
    </row>
    <row r="8034" spans="1:13">
      <c r="A8034" t="str">
        <f t="shared" si="125"/>
        <v>060320036</v>
      </c>
      <c r="B8034" s="81" t="s">
        <v>15985</v>
      </c>
      <c r="C8034" s="81" t="s">
        <v>15986</v>
      </c>
      <c r="D8034" s="81" t="s">
        <v>15987</v>
      </c>
      <c r="E8034" s="81"/>
      <c r="F8034" s="81" t="s">
        <v>226</v>
      </c>
      <c r="G8034" s="81" t="s">
        <v>309</v>
      </c>
      <c r="H8034" s="81"/>
      <c r="I8034" s="81"/>
      <c r="J8034" s="82">
        <v>18.84</v>
      </c>
      <c r="K8034" s="82">
        <v>0</v>
      </c>
      <c r="L8034" s="82">
        <v>0</v>
      </c>
      <c r="M8034" s="82">
        <v>0</v>
      </c>
    </row>
    <row r="8035" spans="1:13">
      <c r="A8035" t="str">
        <f t="shared" si="125"/>
        <v>060320038M190603201</v>
      </c>
      <c r="B8035" s="81" t="s">
        <v>15991</v>
      </c>
      <c r="C8035" s="81" t="s">
        <v>15992</v>
      </c>
      <c r="D8035" s="81" t="s">
        <v>15993</v>
      </c>
      <c r="E8035" s="81"/>
      <c r="F8035" s="81" t="s">
        <v>226</v>
      </c>
      <c r="G8035" s="81" t="s">
        <v>309</v>
      </c>
      <c r="H8035" s="81" t="s">
        <v>15994</v>
      </c>
      <c r="I8035" s="81"/>
      <c r="J8035" s="82">
        <v>18.84</v>
      </c>
      <c r="K8035" s="82">
        <v>0</v>
      </c>
      <c r="L8035" s="82">
        <v>3</v>
      </c>
      <c r="M8035" s="82">
        <v>56.52</v>
      </c>
    </row>
    <row r="8036" spans="1:13">
      <c r="A8036" t="str">
        <f t="shared" si="125"/>
        <v>060320038M2236091</v>
      </c>
      <c r="B8036" s="81" t="s">
        <v>15991</v>
      </c>
      <c r="C8036" s="81" t="s">
        <v>15992</v>
      </c>
      <c r="D8036" s="81" t="s">
        <v>15993</v>
      </c>
      <c r="E8036" s="81"/>
      <c r="F8036" s="81" t="s">
        <v>226</v>
      </c>
      <c r="G8036" s="81" t="s">
        <v>309</v>
      </c>
      <c r="H8036" s="81" t="s">
        <v>15995</v>
      </c>
      <c r="I8036" s="81"/>
      <c r="J8036" s="82">
        <v>18.84</v>
      </c>
      <c r="K8036" s="82">
        <v>0</v>
      </c>
      <c r="L8036" s="82">
        <v>5</v>
      </c>
      <c r="M8036" s="82">
        <v>94.2</v>
      </c>
    </row>
    <row r="8037" spans="1:13">
      <c r="A8037" t="str">
        <f t="shared" si="125"/>
        <v>060320038J200603206</v>
      </c>
      <c r="B8037" s="81" t="s">
        <v>15991</v>
      </c>
      <c r="C8037" s="81" t="s">
        <v>15992</v>
      </c>
      <c r="D8037" s="81" t="s">
        <v>15993</v>
      </c>
      <c r="E8037" s="81"/>
      <c r="F8037" s="81" t="s">
        <v>226</v>
      </c>
      <c r="G8037" s="81" t="s">
        <v>309</v>
      </c>
      <c r="H8037" s="81" t="s">
        <v>15996</v>
      </c>
      <c r="I8037" s="81"/>
      <c r="J8037" s="82">
        <v>18.84</v>
      </c>
      <c r="K8037" s="82">
        <v>0</v>
      </c>
      <c r="L8037" s="82">
        <v>0</v>
      </c>
      <c r="M8037" s="82">
        <v>0</v>
      </c>
    </row>
    <row r="8038" spans="1:13">
      <c r="A8038" t="str">
        <f t="shared" si="125"/>
        <v>060320038E2204083</v>
      </c>
      <c r="B8038" s="81" t="s">
        <v>15991</v>
      </c>
      <c r="C8038" s="81" t="s">
        <v>15992</v>
      </c>
      <c r="D8038" s="81" t="s">
        <v>15993</v>
      </c>
      <c r="E8038" s="81"/>
      <c r="F8038" s="81" t="s">
        <v>226</v>
      </c>
      <c r="G8038" s="81" t="s">
        <v>309</v>
      </c>
      <c r="H8038" s="81" t="s">
        <v>15997</v>
      </c>
      <c r="I8038" s="81"/>
      <c r="J8038" s="82">
        <v>18.84</v>
      </c>
      <c r="K8038" s="82">
        <v>0</v>
      </c>
      <c r="L8038" s="82">
        <v>6</v>
      </c>
      <c r="M8038" s="82">
        <v>113.04</v>
      </c>
    </row>
    <row r="8039" spans="1:13">
      <c r="A8039" t="str">
        <f t="shared" si="125"/>
        <v>060320038E2200560</v>
      </c>
      <c r="B8039" s="81" t="s">
        <v>15991</v>
      </c>
      <c r="C8039" s="81" t="s">
        <v>15992</v>
      </c>
      <c r="D8039" s="81" t="s">
        <v>15993</v>
      </c>
      <c r="E8039" s="81"/>
      <c r="F8039" s="81" t="s">
        <v>226</v>
      </c>
      <c r="G8039" s="81" t="s">
        <v>309</v>
      </c>
      <c r="H8039" s="81" t="s">
        <v>15998</v>
      </c>
      <c r="I8039" s="81"/>
      <c r="J8039" s="82">
        <v>18.84</v>
      </c>
      <c r="K8039" s="82">
        <v>0</v>
      </c>
      <c r="L8039" s="82">
        <v>3</v>
      </c>
      <c r="M8039" s="82">
        <v>56.52</v>
      </c>
    </row>
    <row r="8040" spans="1:13">
      <c r="A8040" t="str">
        <f t="shared" si="125"/>
        <v>060320038</v>
      </c>
      <c r="B8040" s="81" t="s">
        <v>15991</v>
      </c>
      <c r="C8040" s="81" t="s">
        <v>15992</v>
      </c>
      <c r="D8040" s="81" t="s">
        <v>15993</v>
      </c>
      <c r="E8040" s="81"/>
      <c r="F8040" s="81" t="s">
        <v>226</v>
      </c>
      <c r="G8040" s="81" t="s">
        <v>309</v>
      </c>
      <c r="H8040" s="81"/>
      <c r="I8040" s="81"/>
      <c r="J8040" s="82">
        <v>18.84</v>
      </c>
      <c r="K8040" s="82">
        <v>0</v>
      </c>
      <c r="L8040" s="82">
        <v>0</v>
      </c>
      <c r="M8040" s="82">
        <v>0</v>
      </c>
    </row>
    <row r="8041" spans="1:13">
      <c r="A8041" t="str">
        <f t="shared" si="125"/>
        <v>060320040J200603207</v>
      </c>
      <c r="B8041" s="81" t="s">
        <v>15999</v>
      </c>
      <c r="C8041" s="81" t="s">
        <v>16000</v>
      </c>
      <c r="D8041" s="81" t="s">
        <v>16001</v>
      </c>
      <c r="E8041" s="81"/>
      <c r="F8041" s="81" t="s">
        <v>226</v>
      </c>
      <c r="G8041" s="81" t="s">
        <v>309</v>
      </c>
      <c r="H8041" s="81" t="s">
        <v>16002</v>
      </c>
      <c r="I8041" s="81"/>
      <c r="J8041" s="82">
        <v>18.48</v>
      </c>
      <c r="K8041" s="82">
        <v>0</v>
      </c>
      <c r="L8041" s="82">
        <v>6</v>
      </c>
      <c r="M8041" s="82">
        <v>110.88</v>
      </c>
    </row>
    <row r="8042" spans="1:13">
      <c r="A8042" t="str">
        <f t="shared" si="125"/>
        <v>060320040J200603220</v>
      </c>
      <c r="B8042" s="81" t="s">
        <v>15999</v>
      </c>
      <c r="C8042" s="81" t="s">
        <v>16000</v>
      </c>
      <c r="D8042" s="81" t="s">
        <v>16001</v>
      </c>
      <c r="E8042" s="81"/>
      <c r="F8042" s="81" t="s">
        <v>226</v>
      </c>
      <c r="G8042" s="81" t="s">
        <v>309</v>
      </c>
      <c r="H8042" s="81" t="s">
        <v>16003</v>
      </c>
      <c r="I8042" s="81"/>
      <c r="J8042" s="82">
        <v>18.48</v>
      </c>
      <c r="K8042" s="82">
        <v>0</v>
      </c>
      <c r="L8042" s="82">
        <v>0</v>
      </c>
      <c r="M8042" s="82">
        <v>0</v>
      </c>
    </row>
    <row r="8043" spans="1:13">
      <c r="A8043" t="str">
        <f t="shared" si="125"/>
        <v>060320040K2205296</v>
      </c>
      <c r="B8043" s="81" t="s">
        <v>15999</v>
      </c>
      <c r="C8043" s="81" t="s">
        <v>16000</v>
      </c>
      <c r="D8043" s="81" t="s">
        <v>16001</v>
      </c>
      <c r="E8043" s="81"/>
      <c r="F8043" s="81" t="s">
        <v>226</v>
      </c>
      <c r="G8043" s="81" t="s">
        <v>309</v>
      </c>
      <c r="H8043" s="81" t="s">
        <v>16004</v>
      </c>
      <c r="I8043" s="81"/>
      <c r="J8043" s="82">
        <v>18.48</v>
      </c>
      <c r="K8043" s="82">
        <v>0</v>
      </c>
      <c r="L8043" s="82">
        <v>9</v>
      </c>
      <c r="M8043" s="82">
        <v>166.32</v>
      </c>
    </row>
    <row r="8044" spans="1:13">
      <c r="A8044" t="str">
        <f t="shared" si="125"/>
        <v>060320040M190603202</v>
      </c>
      <c r="B8044" s="81" t="s">
        <v>15999</v>
      </c>
      <c r="C8044" s="81" t="s">
        <v>16000</v>
      </c>
      <c r="D8044" s="81" t="s">
        <v>16001</v>
      </c>
      <c r="E8044" s="81"/>
      <c r="F8044" s="81" t="s">
        <v>226</v>
      </c>
      <c r="G8044" s="81" t="s">
        <v>309</v>
      </c>
      <c r="H8044" s="81" t="s">
        <v>16005</v>
      </c>
      <c r="I8044" s="81"/>
      <c r="J8044" s="82">
        <v>18.48</v>
      </c>
      <c r="K8044" s="82">
        <v>0</v>
      </c>
      <c r="L8044" s="82">
        <v>0</v>
      </c>
      <c r="M8044" s="82">
        <v>0</v>
      </c>
    </row>
    <row r="8045" spans="1:13">
      <c r="A8045" t="str">
        <f t="shared" si="125"/>
        <v>060320040</v>
      </c>
      <c r="B8045" s="81" t="s">
        <v>15999</v>
      </c>
      <c r="C8045" s="81" t="s">
        <v>16000</v>
      </c>
      <c r="D8045" s="81" t="s">
        <v>16001</v>
      </c>
      <c r="E8045" s="81"/>
      <c r="F8045" s="81" t="s">
        <v>226</v>
      </c>
      <c r="G8045" s="81" t="s">
        <v>309</v>
      </c>
      <c r="H8045" s="81"/>
      <c r="I8045" s="81"/>
      <c r="J8045" s="82">
        <v>18.48</v>
      </c>
      <c r="K8045" s="82">
        <v>0</v>
      </c>
      <c r="L8045" s="82">
        <v>0</v>
      </c>
      <c r="M8045" s="82">
        <v>0</v>
      </c>
    </row>
    <row r="8046" spans="1:13">
      <c r="A8046" t="str">
        <f t="shared" si="125"/>
        <v>NTEX-30CMCLN000043/0473</v>
      </c>
      <c r="B8046" s="81" t="s">
        <v>16006</v>
      </c>
      <c r="C8046" s="81" t="s">
        <v>16007</v>
      </c>
      <c r="D8046" s="81" t="s">
        <v>16008</v>
      </c>
      <c r="E8046" s="81"/>
      <c r="F8046" s="81" t="s">
        <v>226</v>
      </c>
      <c r="G8046" s="81" t="s">
        <v>1933</v>
      </c>
      <c r="H8046" s="81" t="s">
        <v>16009</v>
      </c>
      <c r="I8046" s="81"/>
      <c r="J8046" s="82">
        <v>95.66</v>
      </c>
      <c r="K8046" s="82">
        <v>0</v>
      </c>
      <c r="L8046" s="82">
        <v>3</v>
      </c>
      <c r="M8046" s="82">
        <v>286.98</v>
      </c>
    </row>
    <row r="8047" spans="1:13">
      <c r="A8047" t="str">
        <f t="shared" si="125"/>
        <v>NTEX-35CMCLN000045/0473</v>
      </c>
      <c r="B8047" s="81" t="s">
        <v>16010</v>
      </c>
      <c r="C8047" s="81" t="s">
        <v>16007</v>
      </c>
      <c r="D8047" s="81" t="s">
        <v>16011</v>
      </c>
      <c r="E8047" s="81"/>
      <c r="F8047" s="81" t="s">
        <v>226</v>
      </c>
      <c r="G8047" s="81" t="s">
        <v>1933</v>
      </c>
      <c r="H8047" s="81" t="s">
        <v>16012</v>
      </c>
      <c r="I8047" s="81"/>
      <c r="J8047" s="82">
        <v>133.93</v>
      </c>
      <c r="K8047" s="82">
        <v>0</v>
      </c>
      <c r="L8047" s="82">
        <v>4</v>
      </c>
      <c r="M8047" s="82">
        <v>535.72</v>
      </c>
    </row>
    <row r="8048" spans="1:13">
      <c r="A8048" t="str">
        <f t="shared" si="125"/>
        <v>184.3122306000615</v>
      </c>
      <c r="B8048" s="81" t="s">
        <v>16013</v>
      </c>
      <c r="C8048" s="81" t="s">
        <v>16014</v>
      </c>
      <c r="D8048" s="81" t="s">
        <v>16015</v>
      </c>
      <c r="E8048" s="81"/>
      <c r="F8048" s="81" t="s">
        <v>226</v>
      </c>
      <c r="G8048" s="81" t="s">
        <v>309</v>
      </c>
      <c r="H8048" s="81" t="s">
        <v>16016</v>
      </c>
      <c r="I8048" s="81"/>
      <c r="J8048" s="82">
        <v>3.04</v>
      </c>
      <c r="K8048" s="82">
        <v>0</v>
      </c>
      <c r="L8048" s="82">
        <v>9</v>
      </c>
      <c r="M8048" s="82">
        <v>27.36</v>
      </c>
    </row>
    <row r="8049" spans="1:13">
      <c r="A8049" t="str">
        <f t="shared" si="125"/>
        <v>627190703672</v>
      </c>
      <c r="B8049" s="81" t="s">
        <v>16017</v>
      </c>
      <c r="C8049" s="81" t="s">
        <v>16018</v>
      </c>
      <c r="D8049" s="81" t="s">
        <v>16019</v>
      </c>
      <c r="E8049" s="81"/>
      <c r="F8049" s="81" t="s">
        <v>226</v>
      </c>
      <c r="G8049" s="81" t="s">
        <v>1933</v>
      </c>
      <c r="H8049" s="81" t="s">
        <v>16020</v>
      </c>
      <c r="I8049" s="81"/>
      <c r="J8049" s="82">
        <v>13.03</v>
      </c>
      <c r="K8049" s="82">
        <v>0</v>
      </c>
      <c r="L8049" s="82">
        <v>-4</v>
      </c>
      <c r="M8049" s="82">
        <v>-52.12</v>
      </c>
    </row>
    <row r="8050" spans="1:13">
      <c r="A8050" t="str">
        <f t="shared" si="125"/>
        <v>627</v>
      </c>
      <c r="B8050" s="81" t="s">
        <v>16017</v>
      </c>
      <c r="C8050" s="81" t="s">
        <v>16018</v>
      </c>
      <c r="D8050" s="81" t="s">
        <v>16019</v>
      </c>
      <c r="E8050" s="81"/>
      <c r="F8050" s="81" t="s">
        <v>226</v>
      </c>
      <c r="G8050" s="81" t="s">
        <v>1933</v>
      </c>
      <c r="H8050" s="81"/>
      <c r="I8050" s="81"/>
      <c r="J8050" s="82">
        <v>13.03</v>
      </c>
      <c r="K8050" s="82">
        <v>0</v>
      </c>
      <c r="L8050" s="82">
        <v>20</v>
      </c>
      <c r="M8050" s="82">
        <v>260.60000000000002</v>
      </c>
    </row>
    <row r="8051" spans="1:13">
      <c r="A8051" t="str">
        <f t="shared" si="125"/>
        <v>630</v>
      </c>
      <c r="B8051" s="81" t="s">
        <v>16021</v>
      </c>
      <c r="C8051" s="81" t="s">
        <v>16022</v>
      </c>
      <c r="D8051" s="81" t="s">
        <v>16023</v>
      </c>
      <c r="E8051" s="81"/>
      <c r="F8051" s="81" t="s">
        <v>226</v>
      </c>
      <c r="G8051" s="81" t="s">
        <v>1933</v>
      </c>
      <c r="H8051" s="81"/>
      <c r="I8051" s="81"/>
      <c r="J8051" s="82">
        <v>15</v>
      </c>
      <c r="K8051" s="82">
        <v>0</v>
      </c>
      <c r="L8051" s="82">
        <v>0</v>
      </c>
      <c r="M8051" s="82">
        <v>0</v>
      </c>
    </row>
    <row r="8052" spans="1:13">
      <c r="A8052" t="str">
        <f t="shared" si="125"/>
        <v>076210018K190762105</v>
      </c>
      <c r="B8052" s="81" t="s">
        <v>16024</v>
      </c>
      <c r="C8052" s="81" t="s">
        <v>16025</v>
      </c>
      <c r="D8052" s="81" t="s">
        <v>16026</v>
      </c>
      <c r="E8052" s="81"/>
      <c r="F8052" s="81" t="s">
        <v>226</v>
      </c>
      <c r="G8052" s="81" t="s">
        <v>616</v>
      </c>
      <c r="H8052" s="81" t="s">
        <v>16027</v>
      </c>
      <c r="I8052" s="81"/>
      <c r="J8052" s="82">
        <v>6.52</v>
      </c>
      <c r="K8052" s="82">
        <v>0</v>
      </c>
      <c r="L8052" s="82">
        <v>18</v>
      </c>
      <c r="M8052" s="82">
        <v>117.36</v>
      </c>
    </row>
    <row r="8053" spans="1:13">
      <c r="A8053" t="str">
        <f t="shared" si="125"/>
        <v>076210020C2202809</v>
      </c>
      <c r="B8053" s="81" t="s">
        <v>16028</v>
      </c>
      <c r="C8053" s="81" t="s">
        <v>16029</v>
      </c>
      <c r="D8053" s="81" t="s">
        <v>16030</v>
      </c>
      <c r="E8053" s="81"/>
      <c r="F8053" s="81" t="s">
        <v>226</v>
      </c>
      <c r="G8053" s="81" t="s">
        <v>616</v>
      </c>
      <c r="H8053" s="81" t="s">
        <v>16031</v>
      </c>
      <c r="I8053" s="81"/>
      <c r="J8053" s="82">
        <v>6.52</v>
      </c>
      <c r="K8053" s="82">
        <v>0</v>
      </c>
      <c r="L8053" s="82">
        <v>19</v>
      </c>
      <c r="M8053" s="82">
        <v>123.88</v>
      </c>
    </row>
    <row r="8054" spans="1:13">
      <c r="A8054" t="str">
        <f t="shared" si="125"/>
        <v>076210022K190762104</v>
      </c>
      <c r="B8054" s="81" t="s">
        <v>16032</v>
      </c>
      <c r="C8054" s="81" t="s">
        <v>16033</v>
      </c>
      <c r="D8054" s="81" t="s">
        <v>16034</v>
      </c>
      <c r="E8054" s="81"/>
      <c r="F8054" s="81" t="s">
        <v>226</v>
      </c>
      <c r="G8054" s="81" t="s">
        <v>616</v>
      </c>
      <c r="H8054" s="81" t="s">
        <v>16035</v>
      </c>
      <c r="I8054" s="81"/>
      <c r="J8054" s="82">
        <v>6.52</v>
      </c>
      <c r="K8054" s="82">
        <v>0</v>
      </c>
      <c r="L8054" s="82">
        <v>18</v>
      </c>
      <c r="M8054" s="82">
        <v>117.36</v>
      </c>
    </row>
    <row r="8055" spans="1:13">
      <c r="A8055" t="str">
        <f t="shared" si="125"/>
        <v>076210024L2103512</v>
      </c>
      <c r="B8055" s="81" t="s">
        <v>16036</v>
      </c>
      <c r="C8055" s="81" t="s">
        <v>16037</v>
      </c>
      <c r="D8055" s="81" t="s">
        <v>16038</v>
      </c>
      <c r="E8055" s="81"/>
      <c r="F8055" s="81" t="s">
        <v>226</v>
      </c>
      <c r="G8055" s="81" t="s">
        <v>616</v>
      </c>
      <c r="H8055" s="81" t="s">
        <v>16039</v>
      </c>
      <c r="I8055" s="81"/>
      <c r="J8055" s="82">
        <v>6.52</v>
      </c>
      <c r="K8055" s="82">
        <v>0</v>
      </c>
      <c r="L8055" s="82">
        <v>15</v>
      </c>
      <c r="M8055" s="82">
        <v>97.8</v>
      </c>
    </row>
    <row r="8056" spans="1:13">
      <c r="A8056" t="str">
        <f t="shared" si="125"/>
        <v>076210026F200762103</v>
      </c>
      <c r="B8056" s="81" t="s">
        <v>16040</v>
      </c>
      <c r="C8056" s="81" t="s">
        <v>16041</v>
      </c>
      <c r="D8056" s="81" t="s">
        <v>16042</v>
      </c>
      <c r="E8056" s="81"/>
      <c r="F8056" s="81" t="s">
        <v>226</v>
      </c>
      <c r="G8056" s="81" t="s">
        <v>616</v>
      </c>
      <c r="H8056" s="81" t="s">
        <v>16043</v>
      </c>
      <c r="I8056" s="81"/>
      <c r="J8056" s="82">
        <v>6.52</v>
      </c>
      <c r="K8056" s="82">
        <v>0</v>
      </c>
      <c r="L8056" s="82">
        <v>18</v>
      </c>
      <c r="M8056" s="82">
        <v>117.36</v>
      </c>
    </row>
    <row r="8057" spans="1:13">
      <c r="A8057" t="str">
        <f t="shared" si="125"/>
        <v>076210028F200762106</v>
      </c>
      <c r="B8057" s="81" t="s">
        <v>16044</v>
      </c>
      <c r="C8057" s="81" t="s">
        <v>16045</v>
      </c>
      <c r="D8057" s="81" t="s">
        <v>16046</v>
      </c>
      <c r="E8057" s="81"/>
      <c r="F8057" s="81" t="s">
        <v>226</v>
      </c>
      <c r="G8057" s="81" t="s">
        <v>616</v>
      </c>
      <c r="H8057" s="81" t="s">
        <v>16047</v>
      </c>
      <c r="I8057" s="81"/>
      <c r="J8057" s="82">
        <v>6.52</v>
      </c>
      <c r="K8057" s="82">
        <v>0</v>
      </c>
      <c r="L8057" s="82">
        <v>18</v>
      </c>
      <c r="M8057" s="82">
        <v>117.36</v>
      </c>
    </row>
    <row r="8058" spans="1:13">
      <c r="A8058" t="str">
        <f t="shared" si="125"/>
        <v>076190030E200761909</v>
      </c>
      <c r="B8058" s="81" t="s">
        <v>16048</v>
      </c>
      <c r="C8058" s="81" t="s">
        <v>16049</v>
      </c>
      <c r="D8058" s="81" t="s">
        <v>16050</v>
      </c>
      <c r="E8058" s="81"/>
      <c r="F8058" s="81" t="s">
        <v>226</v>
      </c>
      <c r="G8058" s="81" t="s">
        <v>616</v>
      </c>
      <c r="H8058" s="81" t="s">
        <v>16051</v>
      </c>
      <c r="I8058" s="81"/>
      <c r="J8058" s="82">
        <v>6.52</v>
      </c>
      <c r="K8058" s="82">
        <v>0</v>
      </c>
      <c r="L8058" s="82">
        <v>18</v>
      </c>
      <c r="M8058" s="82">
        <v>117.36</v>
      </c>
    </row>
    <row r="8059" spans="1:13">
      <c r="A8059" t="str">
        <f t="shared" si="125"/>
        <v>076190032M2101139</v>
      </c>
      <c r="B8059" s="81" t="s">
        <v>16052</v>
      </c>
      <c r="C8059" s="81" t="s">
        <v>16053</v>
      </c>
      <c r="D8059" s="81" t="s">
        <v>16054</v>
      </c>
      <c r="E8059" s="81"/>
      <c r="F8059" s="81" t="s">
        <v>226</v>
      </c>
      <c r="G8059" s="81" t="s">
        <v>616</v>
      </c>
      <c r="H8059" s="81" t="s">
        <v>16055</v>
      </c>
      <c r="I8059" s="81"/>
      <c r="J8059" s="82">
        <v>6.52</v>
      </c>
      <c r="K8059" s="82">
        <v>0</v>
      </c>
      <c r="L8059" s="82">
        <v>18</v>
      </c>
      <c r="M8059" s="82">
        <v>117.36</v>
      </c>
    </row>
    <row r="8060" spans="1:13">
      <c r="A8060" t="str">
        <f t="shared" si="125"/>
        <v>076190034</v>
      </c>
      <c r="B8060" s="81" t="s">
        <v>16056</v>
      </c>
      <c r="C8060" s="81" t="s">
        <v>16057</v>
      </c>
      <c r="D8060" s="81" t="s">
        <v>16058</v>
      </c>
      <c r="E8060" s="81"/>
      <c r="F8060" s="81" t="s">
        <v>226</v>
      </c>
      <c r="G8060" s="81" t="s">
        <v>616</v>
      </c>
      <c r="H8060" s="81"/>
      <c r="I8060" s="81"/>
      <c r="J8060" s="82">
        <v>6.52</v>
      </c>
      <c r="K8060" s="82">
        <v>0</v>
      </c>
      <c r="L8060" s="82">
        <v>-2</v>
      </c>
      <c r="M8060" s="82">
        <v>-13.04</v>
      </c>
    </row>
    <row r="8061" spans="1:13">
      <c r="A8061" t="str">
        <f t="shared" si="125"/>
        <v>076190034E200761907</v>
      </c>
      <c r="B8061" s="81" t="s">
        <v>16056</v>
      </c>
      <c r="C8061" s="81" t="s">
        <v>16057</v>
      </c>
      <c r="D8061" s="81" t="s">
        <v>16058</v>
      </c>
      <c r="E8061" s="81"/>
      <c r="F8061" s="81" t="s">
        <v>226</v>
      </c>
      <c r="G8061" s="81" t="s">
        <v>616</v>
      </c>
      <c r="H8061" s="81" t="s">
        <v>16059</v>
      </c>
      <c r="I8061" s="81"/>
      <c r="J8061" s="82">
        <v>6.52</v>
      </c>
      <c r="K8061" s="82">
        <v>0</v>
      </c>
      <c r="L8061" s="82">
        <v>18</v>
      </c>
      <c r="M8061" s="82">
        <v>117.36</v>
      </c>
    </row>
    <row r="8062" spans="1:13">
      <c r="A8062" t="str">
        <f t="shared" si="125"/>
        <v>076190036E200761904</v>
      </c>
      <c r="B8062" s="81" t="s">
        <v>16060</v>
      </c>
      <c r="C8062" s="81" t="s">
        <v>16061</v>
      </c>
      <c r="D8062" s="81" t="s">
        <v>16062</v>
      </c>
      <c r="E8062" s="81"/>
      <c r="F8062" s="81" t="s">
        <v>226</v>
      </c>
      <c r="G8062" s="81" t="s">
        <v>616</v>
      </c>
      <c r="H8062" s="81" t="s">
        <v>16063</v>
      </c>
      <c r="I8062" s="81"/>
      <c r="J8062" s="82">
        <v>6.52</v>
      </c>
      <c r="K8062" s="82">
        <v>0</v>
      </c>
      <c r="L8062" s="82">
        <v>17</v>
      </c>
      <c r="M8062" s="82">
        <v>110.84</v>
      </c>
    </row>
    <row r="8063" spans="1:13">
      <c r="A8063" t="str">
        <f t="shared" si="125"/>
        <v>076190038E200761901</v>
      </c>
      <c r="B8063" s="81" t="s">
        <v>16064</v>
      </c>
      <c r="C8063" s="81" t="s">
        <v>16065</v>
      </c>
      <c r="D8063" s="81" t="s">
        <v>16066</v>
      </c>
      <c r="E8063" s="81"/>
      <c r="F8063" s="81" t="s">
        <v>226</v>
      </c>
      <c r="G8063" s="81" t="s">
        <v>616</v>
      </c>
      <c r="H8063" s="81" t="s">
        <v>16067</v>
      </c>
      <c r="I8063" s="81"/>
      <c r="J8063" s="82">
        <v>6.52</v>
      </c>
      <c r="K8063" s="82">
        <v>0</v>
      </c>
      <c r="L8063" s="82">
        <v>18</v>
      </c>
      <c r="M8063" s="82">
        <v>117.36</v>
      </c>
    </row>
    <row r="8064" spans="1:13">
      <c r="A8064" t="str">
        <f t="shared" si="125"/>
        <v>076190040</v>
      </c>
      <c r="B8064" s="81" t="s">
        <v>16068</v>
      </c>
      <c r="C8064" s="81" t="s">
        <v>16069</v>
      </c>
      <c r="D8064" s="81" t="s">
        <v>16070</v>
      </c>
      <c r="E8064" s="81"/>
      <c r="F8064" s="81" t="s">
        <v>226</v>
      </c>
      <c r="G8064" s="81" t="s">
        <v>616</v>
      </c>
      <c r="H8064" s="81"/>
      <c r="I8064" s="81"/>
      <c r="J8064" s="82">
        <v>6.52</v>
      </c>
      <c r="K8064" s="82">
        <v>0</v>
      </c>
      <c r="L8064" s="82">
        <v>-4</v>
      </c>
      <c r="M8064" s="82">
        <v>-26.08</v>
      </c>
    </row>
    <row r="8065" spans="1:13">
      <c r="A8065" t="str">
        <f t="shared" si="125"/>
        <v>076190040M2101148</v>
      </c>
      <c r="B8065" s="81" t="s">
        <v>16068</v>
      </c>
      <c r="C8065" s="81" t="s">
        <v>16069</v>
      </c>
      <c r="D8065" s="81" t="s">
        <v>16070</v>
      </c>
      <c r="E8065" s="81"/>
      <c r="F8065" s="81" t="s">
        <v>226</v>
      </c>
      <c r="G8065" s="81" t="s">
        <v>616</v>
      </c>
      <c r="H8065" s="81" t="s">
        <v>16071</v>
      </c>
      <c r="I8065" s="81"/>
      <c r="J8065" s="82">
        <v>6.52</v>
      </c>
      <c r="K8065" s="82">
        <v>0</v>
      </c>
      <c r="L8065" s="82">
        <v>18</v>
      </c>
      <c r="M8065" s="82">
        <v>117.36</v>
      </c>
    </row>
    <row r="8066" spans="1:13">
      <c r="A8066" t="str">
        <f t="shared" si="125"/>
        <v>076190040F2101506</v>
      </c>
      <c r="B8066" s="81" t="s">
        <v>16068</v>
      </c>
      <c r="C8066" s="81" t="s">
        <v>16069</v>
      </c>
      <c r="D8066" s="81" t="s">
        <v>16070</v>
      </c>
      <c r="E8066" s="81"/>
      <c r="F8066" s="81" t="s">
        <v>226</v>
      </c>
      <c r="G8066" s="81" t="s">
        <v>616</v>
      </c>
      <c r="H8066" s="81" t="s">
        <v>16072</v>
      </c>
      <c r="I8066" s="81"/>
      <c r="J8066" s="82">
        <v>6.52</v>
      </c>
      <c r="K8066" s="82">
        <v>0</v>
      </c>
      <c r="L8066" s="82">
        <v>0</v>
      </c>
      <c r="M8066" s="82">
        <v>0</v>
      </c>
    </row>
    <row r="8067" spans="1:13">
      <c r="A8067" t="str">
        <f t="shared" ref="A8067:A8130" si="126">CONCATENATE(B8067,H8067)</f>
        <v>076190042M2101143</v>
      </c>
      <c r="B8067" s="81" t="s">
        <v>16073</v>
      </c>
      <c r="C8067" s="81" t="s">
        <v>16074</v>
      </c>
      <c r="D8067" s="81" t="s">
        <v>16075</v>
      </c>
      <c r="E8067" s="81"/>
      <c r="F8067" s="81" t="s">
        <v>226</v>
      </c>
      <c r="G8067" s="81" t="s">
        <v>616</v>
      </c>
      <c r="H8067" s="81" t="s">
        <v>16076</v>
      </c>
      <c r="I8067" s="81"/>
      <c r="J8067" s="82">
        <v>6.52</v>
      </c>
      <c r="K8067" s="82">
        <v>0</v>
      </c>
      <c r="L8067" s="82">
        <v>18</v>
      </c>
      <c r="M8067" s="82">
        <v>117.36</v>
      </c>
    </row>
    <row r="8068" spans="1:13">
      <c r="A8068" t="str">
        <f t="shared" si="126"/>
        <v>076190044M2101122</v>
      </c>
      <c r="B8068" s="81" t="s">
        <v>16077</v>
      </c>
      <c r="C8068" s="81" t="s">
        <v>16078</v>
      </c>
      <c r="D8068" s="81" t="s">
        <v>16079</v>
      </c>
      <c r="E8068" s="81"/>
      <c r="F8068" s="81" t="s">
        <v>226</v>
      </c>
      <c r="G8068" s="81" t="s">
        <v>616</v>
      </c>
      <c r="H8068" s="81" t="s">
        <v>16080</v>
      </c>
      <c r="I8068" s="81"/>
      <c r="J8068" s="82">
        <v>6.52</v>
      </c>
      <c r="K8068" s="82">
        <v>0</v>
      </c>
      <c r="L8068" s="82">
        <v>18</v>
      </c>
      <c r="M8068" s="82">
        <v>117.36</v>
      </c>
    </row>
    <row r="8069" spans="1:13">
      <c r="A8069" t="str">
        <f t="shared" si="126"/>
        <v>076190046M2101118</v>
      </c>
      <c r="B8069" s="81" t="s">
        <v>16081</v>
      </c>
      <c r="C8069" s="81" t="s">
        <v>16082</v>
      </c>
      <c r="D8069" s="81" t="s">
        <v>16083</v>
      </c>
      <c r="E8069" s="81"/>
      <c r="F8069" s="81" t="s">
        <v>226</v>
      </c>
      <c r="G8069" s="81" t="s">
        <v>616</v>
      </c>
      <c r="H8069" s="81" t="s">
        <v>16084</v>
      </c>
      <c r="I8069" s="81"/>
      <c r="J8069" s="82">
        <v>6.52</v>
      </c>
      <c r="K8069" s="82">
        <v>0</v>
      </c>
      <c r="L8069" s="82">
        <v>18</v>
      </c>
      <c r="M8069" s="82">
        <v>117.36</v>
      </c>
    </row>
    <row r="8070" spans="1:13">
      <c r="A8070" t="str">
        <f t="shared" si="126"/>
        <v>076190048E200761908</v>
      </c>
      <c r="B8070" s="81" t="s">
        <v>16085</v>
      </c>
      <c r="C8070" s="81" t="s">
        <v>16086</v>
      </c>
      <c r="D8070" s="81" t="s">
        <v>16087</v>
      </c>
      <c r="E8070" s="81"/>
      <c r="F8070" s="81" t="s">
        <v>226</v>
      </c>
      <c r="G8070" s="81" t="s">
        <v>616</v>
      </c>
      <c r="H8070" s="81" t="s">
        <v>16088</v>
      </c>
      <c r="I8070" s="81"/>
      <c r="J8070" s="82">
        <v>6.52</v>
      </c>
      <c r="K8070" s="82">
        <v>0</v>
      </c>
      <c r="L8070" s="82">
        <v>18</v>
      </c>
      <c r="M8070" s="82">
        <v>117.36</v>
      </c>
    </row>
    <row r="8071" spans="1:13">
      <c r="A8071" t="str">
        <f t="shared" si="126"/>
        <v>076190050M2101152</v>
      </c>
      <c r="B8071" s="81" t="s">
        <v>16089</v>
      </c>
      <c r="C8071" s="81" t="s">
        <v>16090</v>
      </c>
      <c r="D8071" s="81" t="s">
        <v>16091</v>
      </c>
      <c r="E8071" s="81"/>
      <c r="F8071" s="81" t="s">
        <v>226</v>
      </c>
      <c r="G8071" s="81" t="s">
        <v>616</v>
      </c>
      <c r="H8071" s="81" t="s">
        <v>16092</v>
      </c>
      <c r="I8071" s="81"/>
      <c r="J8071" s="82">
        <v>6.52</v>
      </c>
      <c r="K8071" s="82">
        <v>0</v>
      </c>
      <c r="L8071" s="82">
        <v>18</v>
      </c>
      <c r="M8071" s="82">
        <v>117.36</v>
      </c>
    </row>
    <row r="8072" spans="1:13">
      <c r="A8072" t="str">
        <f t="shared" si="126"/>
        <v>076220024</v>
      </c>
      <c r="B8072" s="81" t="s">
        <v>16093</v>
      </c>
      <c r="C8072" s="81" t="s">
        <v>16094</v>
      </c>
      <c r="D8072" s="81" t="s">
        <v>16095</v>
      </c>
      <c r="E8072" s="81"/>
      <c r="F8072" s="81" t="s">
        <v>226</v>
      </c>
      <c r="G8072" s="81" t="s">
        <v>616</v>
      </c>
      <c r="H8072" s="81"/>
      <c r="I8072" s="81"/>
      <c r="J8072" s="82">
        <v>7.14</v>
      </c>
      <c r="K8072" s="82">
        <v>0</v>
      </c>
      <c r="L8072" s="82">
        <v>-4</v>
      </c>
      <c r="M8072" s="82">
        <v>-28.56</v>
      </c>
    </row>
    <row r="8073" spans="1:13">
      <c r="A8073" t="str">
        <f t="shared" si="126"/>
        <v>076220024G2100479</v>
      </c>
      <c r="B8073" s="81" t="s">
        <v>16093</v>
      </c>
      <c r="C8073" s="81" t="s">
        <v>16094</v>
      </c>
      <c r="D8073" s="81" t="s">
        <v>16095</v>
      </c>
      <c r="E8073" s="81"/>
      <c r="F8073" s="81" t="s">
        <v>226</v>
      </c>
      <c r="G8073" s="81" t="s">
        <v>616</v>
      </c>
      <c r="H8073" s="81" t="s">
        <v>16096</v>
      </c>
      <c r="I8073" s="81"/>
      <c r="J8073" s="82">
        <v>7.14</v>
      </c>
      <c r="K8073" s="82">
        <v>0</v>
      </c>
      <c r="L8073" s="82">
        <v>26</v>
      </c>
      <c r="M8073" s="82">
        <v>185.64</v>
      </c>
    </row>
    <row r="8074" spans="1:13">
      <c r="A8074" t="str">
        <f t="shared" si="126"/>
        <v>076220026J2106524</v>
      </c>
      <c r="B8074" s="81" t="s">
        <v>16097</v>
      </c>
      <c r="C8074" s="81" t="s">
        <v>16098</v>
      </c>
      <c r="D8074" s="81" t="s">
        <v>16099</v>
      </c>
      <c r="E8074" s="81"/>
      <c r="F8074" s="81" t="s">
        <v>226</v>
      </c>
      <c r="G8074" s="81" t="s">
        <v>616</v>
      </c>
      <c r="H8074" s="81" t="s">
        <v>16100</v>
      </c>
      <c r="I8074" s="81"/>
      <c r="J8074" s="82">
        <v>7.14</v>
      </c>
      <c r="K8074" s="82">
        <v>0</v>
      </c>
      <c r="L8074" s="82">
        <v>28</v>
      </c>
      <c r="M8074" s="82">
        <v>199.92</v>
      </c>
    </row>
    <row r="8075" spans="1:13">
      <c r="A8075" t="str">
        <f t="shared" si="126"/>
        <v>076220028J2106504</v>
      </c>
      <c r="B8075" s="81" t="s">
        <v>16101</v>
      </c>
      <c r="C8075" s="81" t="s">
        <v>16102</v>
      </c>
      <c r="D8075" s="81" t="s">
        <v>16103</v>
      </c>
      <c r="E8075" s="81"/>
      <c r="F8075" s="81" t="s">
        <v>226</v>
      </c>
      <c r="G8075" s="81" t="s">
        <v>616</v>
      </c>
      <c r="H8075" s="81" t="s">
        <v>16104</v>
      </c>
      <c r="I8075" s="81"/>
      <c r="J8075" s="82">
        <v>7.14</v>
      </c>
      <c r="K8075" s="82">
        <v>0</v>
      </c>
      <c r="L8075" s="82">
        <v>27</v>
      </c>
      <c r="M8075" s="82">
        <v>192.78</v>
      </c>
    </row>
    <row r="8076" spans="1:13">
      <c r="A8076" t="str">
        <f t="shared" si="126"/>
        <v>076220030F200762201</v>
      </c>
      <c r="B8076" s="81" t="s">
        <v>16105</v>
      </c>
      <c r="C8076" s="81" t="s">
        <v>16106</v>
      </c>
      <c r="D8076" s="81" t="s">
        <v>16107</v>
      </c>
      <c r="E8076" s="81"/>
      <c r="F8076" s="81" t="s">
        <v>226</v>
      </c>
      <c r="G8076" s="81" t="s">
        <v>616</v>
      </c>
      <c r="H8076" s="81" t="s">
        <v>16108</v>
      </c>
      <c r="I8076" s="81"/>
      <c r="J8076" s="82">
        <v>7.14</v>
      </c>
      <c r="K8076" s="82">
        <v>0</v>
      </c>
      <c r="L8076" s="82">
        <v>26</v>
      </c>
      <c r="M8076" s="82">
        <v>185.64</v>
      </c>
    </row>
    <row r="8077" spans="1:13">
      <c r="A8077" t="str">
        <f t="shared" si="126"/>
        <v>076220032C2203266</v>
      </c>
      <c r="B8077" s="81" t="s">
        <v>16109</v>
      </c>
      <c r="C8077" s="81" t="s">
        <v>16110</v>
      </c>
      <c r="D8077" s="81" t="s">
        <v>16111</v>
      </c>
      <c r="E8077" s="81"/>
      <c r="F8077" s="81" t="s">
        <v>226</v>
      </c>
      <c r="G8077" s="81" t="s">
        <v>616</v>
      </c>
      <c r="H8077" s="81" t="s">
        <v>16112</v>
      </c>
      <c r="I8077" s="81"/>
      <c r="J8077" s="82">
        <v>7.14</v>
      </c>
      <c r="K8077" s="82">
        <v>0</v>
      </c>
      <c r="L8077" s="82">
        <v>25</v>
      </c>
      <c r="M8077" s="82">
        <v>178.5</v>
      </c>
    </row>
    <row r="8078" spans="1:13">
      <c r="A8078" t="str">
        <f t="shared" si="126"/>
        <v>076220034C2203287</v>
      </c>
      <c r="B8078" s="81" t="s">
        <v>16113</v>
      </c>
      <c r="C8078" s="81" t="s">
        <v>16114</v>
      </c>
      <c r="D8078" s="81" t="s">
        <v>16115</v>
      </c>
      <c r="E8078" s="81"/>
      <c r="F8078" s="81" t="s">
        <v>226</v>
      </c>
      <c r="G8078" s="81" t="s">
        <v>616</v>
      </c>
      <c r="H8078" s="81" t="s">
        <v>16116</v>
      </c>
      <c r="I8078" s="81"/>
      <c r="J8078" s="82">
        <v>7.14</v>
      </c>
      <c r="K8078" s="82">
        <v>0</v>
      </c>
      <c r="L8078" s="82">
        <v>25</v>
      </c>
      <c r="M8078" s="82">
        <v>178.5</v>
      </c>
    </row>
    <row r="8079" spans="1:13">
      <c r="A8079" t="str">
        <f t="shared" si="126"/>
        <v>076200036F2101457</v>
      </c>
      <c r="B8079" s="81" t="s">
        <v>16117</v>
      </c>
      <c r="C8079" s="81" t="s">
        <v>16118</v>
      </c>
      <c r="D8079" s="81" t="s">
        <v>16119</v>
      </c>
      <c r="E8079" s="81"/>
      <c r="F8079" s="81" t="s">
        <v>226</v>
      </c>
      <c r="G8079" s="81" t="s">
        <v>616</v>
      </c>
      <c r="H8079" s="81" t="s">
        <v>16120</v>
      </c>
      <c r="I8079" s="81"/>
      <c r="J8079" s="82">
        <v>7.14</v>
      </c>
      <c r="K8079" s="82">
        <v>0</v>
      </c>
      <c r="L8079" s="82">
        <v>16</v>
      </c>
      <c r="M8079" s="82">
        <v>114.24</v>
      </c>
    </row>
    <row r="8080" spans="1:13">
      <c r="A8080" t="str">
        <f t="shared" si="126"/>
        <v>076200038E200762015</v>
      </c>
      <c r="B8080" s="81" t="s">
        <v>16121</v>
      </c>
      <c r="C8080" s="81" t="s">
        <v>16122</v>
      </c>
      <c r="D8080" s="81" t="s">
        <v>16123</v>
      </c>
      <c r="E8080" s="81"/>
      <c r="F8080" s="81" t="s">
        <v>226</v>
      </c>
      <c r="G8080" s="81" t="s">
        <v>616</v>
      </c>
      <c r="H8080" s="81" t="s">
        <v>16124</v>
      </c>
      <c r="I8080" s="81"/>
      <c r="J8080" s="82">
        <v>7.14</v>
      </c>
      <c r="K8080" s="82">
        <v>0</v>
      </c>
      <c r="L8080" s="82">
        <v>17</v>
      </c>
      <c r="M8080" s="82">
        <v>121.38</v>
      </c>
    </row>
    <row r="8081" spans="1:13">
      <c r="A8081" t="str">
        <f t="shared" si="126"/>
        <v>076200040F2101506</v>
      </c>
      <c r="B8081" s="81" t="s">
        <v>16125</v>
      </c>
      <c r="C8081" s="81" t="s">
        <v>16126</v>
      </c>
      <c r="D8081" s="81" t="s">
        <v>16127</v>
      </c>
      <c r="E8081" s="81"/>
      <c r="F8081" s="81" t="s">
        <v>226</v>
      </c>
      <c r="G8081" s="81" t="s">
        <v>616</v>
      </c>
      <c r="H8081" s="81" t="s">
        <v>16072</v>
      </c>
      <c r="I8081" s="81"/>
      <c r="J8081" s="82">
        <v>7.14</v>
      </c>
      <c r="K8081" s="82">
        <v>0</v>
      </c>
      <c r="L8081" s="82">
        <v>17</v>
      </c>
      <c r="M8081" s="82">
        <v>121.38</v>
      </c>
    </row>
    <row r="8082" spans="1:13">
      <c r="A8082" t="str">
        <f t="shared" si="126"/>
        <v>076200042G2100463</v>
      </c>
      <c r="B8082" s="81" t="s">
        <v>16128</v>
      </c>
      <c r="C8082" s="81" t="s">
        <v>16129</v>
      </c>
      <c r="D8082" s="81" t="s">
        <v>16130</v>
      </c>
      <c r="E8082" s="81"/>
      <c r="F8082" s="81" t="s">
        <v>226</v>
      </c>
      <c r="G8082" s="81" t="s">
        <v>616</v>
      </c>
      <c r="H8082" s="81" t="s">
        <v>16131</v>
      </c>
      <c r="I8082" s="81"/>
      <c r="J8082" s="82">
        <v>7.14</v>
      </c>
      <c r="K8082" s="82">
        <v>0</v>
      </c>
      <c r="L8082" s="82">
        <v>18</v>
      </c>
      <c r="M8082" s="82">
        <v>128.52000000000001</v>
      </c>
    </row>
    <row r="8083" spans="1:13">
      <c r="A8083" t="str">
        <f t="shared" si="126"/>
        <v>076200044G2100432</v>
      </c>
      <c r="B8083" s="81" t="s">
        <v>16132</v>
      </c>
      <c r="C8083" s="81" t="s">
        <v>16133</v>
      </c>
      <c r="D8083" s="81" t="s">
        <v>16134</v>
      </c>
      <c r="E8083" s="81"/>
      <c r="F8083" s="81" t="s">
        <v>226</v>
      </c>
      <c r="G8083" s="81" t="s">
        <v>616</v>
      </c>
      <c r="H8083" s="81" t="s">
        <v>16135</v>
      </c>
      <c r="I8083" s="81"/>
      <c r="J8083" s="82">
        <v>7.14</v>
      </c>
      <c r="K8083" s="82">
        <v>0</v>
      </c>
      <c r="L8083" s="82">
        <v>17</v>
      </c>
      <c r="M8083" s="82">
        <v>121.38</v>
      </c>
    </row>
    <row r="8084" spans="1:13">
      <c r="A8084" t="str">
        <f t="shared" si="126"/>
        <v>076200046E200762006</v>
      </c>
      <c r="B8084" s="81" t="s">
        <v>16136</v>
      </c>
      <c r="C8084" s="81" t="s">
        <v>16137</v>
      </c>
      <c r="D8084" s="81" t="s">
        <v>16138</v>
      </c>
      <c r="E8084" s="81"/>
      <c r="F8084" s="81" t="s">
        <v>226</v>
      </c>
      <c r="G8084" s="81" t="s">
        <v>616</v>
      </c>
      <c r="H8084" s="81" t="s">
        <v>16139</v>
      </c>
      <c r="I8084" s="81"/>
      <c r="J8084" s="82">
        <v>7.14</v>
      </c>
      <c r="K8084" s="82">
        <v>0</v>
      </c>
      <c r="L8084" s="82">
        <v>0</v>
      </c>
      <c r="M8084" s="82">
        <v>0</v>
      </c>
    </row>
    <row r="8085" spans="1:13">
      <c r="A8085" t="str">
        <f t="shared" si="126"/>
        <v>076200046E200762010</v>
      </c>
      <c r="B8085" s="81" t="s">
        <v>16136</v>
      </c>
      <c r="C8085" s="81" t="s">
        <v>16137</v>
      </c>
      <c r="D8085" s="81" t="s">
        <v>16138</v>
      </c>
      <c r="E8085" s="81"/>
      <c r="F8085" s="81" t="s">
        <v>226</v>
      </c>
      <c r="G8085" s="81" t="s">
        <v>616</v>
      </c>
      <c r="H8085" s="81" t="s">
        <v>16140</v>
      </c>
      <c r="I8085" s="81"/>
      <c r="J8085" s="82">
        <v>7.14</v>
      </c>
      <c r="K8085" s="82">
        <v>0</v>
      </c>
      <c r="L8085" s="82">
        <v>18</v>
      </c>
      <c r="M8085" s="82">
        <v>128.52000000000001</v>
      </c>
    </row>
    <row r="8086" spans="1:13">
      <c r="A8086" t="str">
        <f t="shared" si="126"/>
        <v>076200048C2203447</v>
      </c>
      <c r="B8086" s="81" t="s">
        <v>16141</v>
      </c>
      <c r="C8086" s="81" t="s">
        <v>16142</v>
      </c>
      <c r="D8086" s="81" t="s">
        <v>16143</v>
      </c>
      <c r="E8086" s="81"/>
      <c r="F8086" s="81" t="s">
        <v>226</v>
      </c>
      <c r="G8086" s="81" t="s">
        <v>616</v>
      </c>
      <c r="H8086" s="81" t="s">
        <v>16144</v>
      </c>
      <c r="I8086" s="81"/>
      <c r="J8086" s="82">
        <v>7.14</v>
      </c>
      <c r="K8086" s="82">
        <v>0</v>
      </c>
      <c r="L8086" s="82">
        <v>18</v>
      </c>
      <c r="M8086" s="82">
        <v>128.52000000000001</v>
      </c>
    </row>
    <row r="8087" spans="1:13">
      <c r="A8087" t="str">
        <f t="shared" si="126"/>
        <v>076200050G2100484</v>
      </c>
      <c r="B8087" s="81" t="s">
        <v>16145</v>
      </c>
      <c r="C8087" s="81" t="s">
        <v>16146</v>
      </c>
      <c r="D8087" s="81" t="s">
        <v>16147</v>
      </c>
      <c r="E8087" s="81"/>
      <c r="F8087" s="81" t="s">
        <v>226</v>
      </c>
      <c r="G8087" s="81" t="s">
        <v>616</v>
      </c>
      <c r="H8087" s="81" t="s">
        <v>16148</v>
      </c>
      <c r="I8087" s="81"/>
      <c r="J8087" s="82">
        <v>7.14</v>
      </c>
      <c r="K8087" s="82">
        <v>0</v>
      </c>
      <c r="L8087" s="82">
        <v>17</v>
      </c>
      <c r="M8087" s="82">
        <v>121.38</v>
      </c>
    </row>
    <row r="8088" spans="1:13">
      <c r="A8088" t="str">
        <f t="shared" si="126"/>
        <v>076200052E200762011</v>
      </c>
      <c r="B8088" s="81" t="s">
        <v>16149</v>
      </c>
      <c r="C8088" s="81" t="s">
        <v>16150</v>
      </c>
      <c r="D8088" s="81" t="s">
        <v>16151</v>
      </c>
      <c r="E8088" s="81"/>
      <c r="F8088" s="81" t="s">
        <v>226</v>
      </c>
      <c r="G8088" s="81" t="s">
        <v>616</v>
      </c>
      <c r="H8088" s="81" t="s">
        <v>16152</v>
      </c>
      <c r="I8088" s="81"/>
      <c r="J8088" s="82">
        <v>7.14</v>
      </c>
      <c r="K8088" s="82">
        <v>0</v>
      </c>
      <c r="L8088" s="82">
        <v>16</v>
      </c>
      <c r="M8088" s="82">
        <v>114.24</v>
      </c>
    </row>
    <row r="8089" spans="1:13">
      <c r="A8089" t="str">
        <f t="shared" si="126"/>
        <v>076230000</v>
      </c>
      <c r="B8089" s="81" t="s">
        <v>16153</v>
      </c>
      <c r="C8089" s="81" t="s">
        <v>16154</v>
      </c>
      <c r="D8089" s="81" t="s">
        <v>16155</v>
      </c>
      <c r="E8089" s="81"/>
      <c r="F8089" s="81" t="s">
        <v>226</v>
      </c>
      <c r="G8089" s="81" t="s">
        <v>616</v>
      </c>
      <c r="H8089" s="81"/>
      <c r="I8089" s="81"/>
      <c r="J8089" s="82">
        <v>7.14</v>
      </c>
      <c r="K8089" s="82">
        <v>0</v>
      </c>
      <c r="L8089" s="82">
        <v>-2</v>
      </c>
      <c r="M8089" s="82">
        <v>-14.28</v>
      </c>
    </row>
    <row r="8090" spans="1:13">
      <c r="A8090" t="str">
        <f t="shared" si="126"/>
        <v>076230000J2101384</v>
      </c>
      <c r="B8090" s="81" t="s">
        <v>16153</v>
      </c>
      <c r="C8090" s="81" t="s">
        <v>16154</v>
      </c>
      <c r="D8090" s="81" t="s">
        <v>16155</v>
      </c>
      <c r="E8090" s="81"/>
      <c r="F8090" s="81" t="s">
        <v>226</v>
      </c>
      <c r="G8090" s="81" t="s">
        <v>616</v>
      </c>
      <c r="H8090" s="81" t="s">
        <v>16156</v>
      </c>
      <c r="I8090" s="81"/>
      <c r="J8090" s="82">
        <v>7.14</v>
      </c>
      <c r="K8090" s="82">
        <v>0</v>
      </c>
      <c r="L8090" s="82">
        <v>0</v>
      </c>
      <c r="M8090" s="82">
        <v>0</v>
      </c>
    </row>
    <row r="8091" spans="1:13">
      <c r="A8091" t="str">
        <f t="shared" si="126"/>
        <v>076230000J2101464</v>
      </c>
      <c r="B8091" s="81" t="s">
        <v>16153</v>
      </c>
      <c r="C8091" s="81" t="s">
        <v>16154</v>
      </c>
      <c r="D8091" s="81" t="s">
        <v>16155</v>
      </c>
      <c r="E8091" s="81"/>
      <c r="F8091" s="81" t="s">
        <v>226</v>
      </c>
      <c r="G8091" s="81" t="s">
        <v>616</v>
      </c>
      <c r="H8091" s="81" t="s">
        <v>16157</v>
      </c>
      <c r="I8091" s="81"/>
      <c r="J8091" s="82">
        <v>7.14</v>
      </c>
      <c r="K8091" s="82">
        <v>0</v>
      </c>
      <c r="L8091" s="82">
        <v>29</v>
      </c>
      <c r="M8091" s="82">
        <v>207.06</v>
      </c>
    </row>
    <row r="8092" spans="1:13">
      <c r="A8092" t="str">
        <f t="shared" si="126"/>
        <v>076230005J2101464</v>
      </c>
      <c r="B8092" s="81" t="s">
        <v>16158</v>
      </c>
      <c r="C8092" s="81" t="s">
        <v>16159</v>
      </c>
      <c r="D8092" s="81" t="s">
        <v>16160</v>
      </c>
      <c r="E8092" s="81"/>
      <c r="F8092" s="81" t="s">
        <v>226</v>
      </c>
      <c r="G8092" s="81" t="s">
        <v>616</v>
      </c>
      <c r="H8092" s="81" t="s">
        <v>16157</v>
      </c>
      <c r="I8092" s="81"/>
      <c r="J8092" s="82">
        <v>7.14</v>
      </c>
      <c r="K8092" s="82">
        <v>0</v>
      </c>
      <c r="L8092" s="82">
        <v>0</v>
      </c>
      <c r="M8092" s="82">
        <v>0</v>
      </c>
    </row>
    <row r="8093" spans="1:13">
      <c r="A8093" t="str">
        <f t="shared" si="126"/>
        <v>076230005E2103035</v>
      </c>
      <c r="B8093" s="81" t="s">
        <v>16158</v>
      </c>
      <c r="C8093" s="81" t="s">
        <v>16159</v>
      </c>
      <c r="D8093" s="81" t="s">
        <v>16160</v>
      </c>
      <c r="E8093" s="81"/>
      <c r="F8093" s="81" t="s">
        <v>226</v>
      </c>
      <c r="G8093" s="81" t="s">
        <v>616</v>
      </c>
      <c r="H8093" s="81" t="s">
        <v>16161</v>
      </c>
      <c r="I8093" s="81"/>
      <c r="J8093" s="82">
        <v>7.14</v>
      </c>
      <c r="K8093" s="82">
        <v>0</v>
      </c>
      <c r="L8093" s="82">
        <v>28</v>
      </c>
      <c r="M8093" s="82">
        <v>199.92</v>
      </c>
    </row>
    <row r="8094" spans="1:13">
      <c r="A8094" t="str">
        <f t="shared" si="126"/>
        <v>042610034F200426102</v>
      </c>
      <c r="B8094" s="81" t="s">
        <v>16162</v>
      </c>
      <c r="C8094" s="81" t="s">
        <v>16163</v>
      </c>
      <c r="D8094" s="81" t="s">
        <v>16164</v>
      </c>
      <c r="E8094" s="81"/>
      <c r="F8094" s="81" t="s">
        <v>226</v>
      </c>
      <c r="G8094" s="81" t="s">
        <v>616</v>
      </c>
      <c r="H8094" s="81" t="s">
        <v>16165</v>
      </c>
      <c r="I8094" s="81"/>
      <c r="J8094" s="82">
        <v>4.9400000000000004</v>
      </c>
      <c r="K8094" s="82">
        <v>0</v>
      </c>
      <c r="L8094" s="82">
        <v>1</v>
      </c>
      <c r="M8094" s="82">
        <v>4.9400000000000004</v>
      </c>
    </row>
    <row r="8095" spans="1:13">
      <c r="A8095" t="str">
        <f t="shared" si="126"/>
        <v>042610038F200426107</v>
      </c>
      <c r="B8095" s="81" t="s">
        <v>16166</v>
      </c>
      <c r="C8095" s="81" t="s">
        <v>16167</v>
      </c>
      <c r="D8095" s="81" t="s">
        <v>16168</v>
      </c>
      <c r="E8095" s="81"/>
      <c r="F8095" s="81" t="s">
        <v>226</v>
      </c>
      <c r="G8095" s="81" t="s">
        <v>616</v>
      </c>
      <c r="H8095" s="81" t="s">
        <v>16169</v>
      </c>
      <c r="I8095" s="81"/>
      <c r="J8095" s="82">
        <v>4.9400000000000004</v>
      </c>
      <c r="K8095" s="82">
        <v>0</v>
      </c>
      <c r="L8095" s="82">
        <v>1</v>
      </c>
      <c r="M8095" s="82">
        <v>4.9400000000000004</v>
      </c>
    </row>
    <row r="8096" spans="1:13">
      <c r="A8096" t="str">
        <f t="shared" si="126"/>
        <v>042610042F200426104</v>
      </c>
      <c r="B8096" s="81" t="s">
        <v>16170</v>
      </c>
      <c r="C8096" s="81" t="s">
        <v>16171</v>
      </c>
      <c r="D8096" s="81" t="s">
        <v>16172</v>
      </c>
      <c r="E8096" s="81"/>
      <c r="F8096" s="81" t="s">
        <v>226</v>
      </c>
      <c r="G8096" s="81" t="s">
        <v>616</v>
      </c>
      <c r="H8096" s="81" t="s">
        <v>16173</v>
      </c>
      <c r="I8096" s="81"/>
      <c r="J8096" s="82">
        <v>4.9400000000000004</v>
      </c>
      <c r="K8096" s="82">
        <v>0</v>
      </c>
      <c r="L8096" s="82">
        <v>1</v>
      </c>
      <c r="M8096" s="82">
        <v>4.9400000000000004</v>
      </c>
    </row>
    <row r="8097" spans="1:13">
      <c r="A8097" t="str">
        <f t="shared" si="126"/>
        <v>042610046F200426110</v>
      </c>
      <c r="B8097" s="81" t="s">
        <v>16174</v>
      </c>
      <c r="C8097" s="81" t="s">
        <v>16175</v>
      </c>
      <c r="D8097" s="81" t="s">
        <v>16176</v>
      </c>
      <c r="E8097" s="81"/>
      <c r="F8097" s="81" t="s">
        <v>226</v>
      </c>
      <c r="G8097" s="81" t="s">
        <v>616</v>
      </c>
      <c r="H8097" s="81" t="s">
        <v>16177</v>
      </c>
      <c r="I8097" s="81"/>
      <c r="J8097" s="82">
        <v>4.9400000000000004</v>
      </c>
      <c r="K8097" s="82">
        <v>0</v>
      </c>
      <c r="L8097" s="82">
        <v>1</v>
      </c>
      <c r="M8097" s="82">
        <v>4.9400000000000004</v>
      </c>
    </row>
    <row r="8098" spans="1:13">
      <c r="A8098" t="str">
        <f t="shared" si="126"/>
        <v>042610050F200426108</v>
      </c>
      <c r="B8098" s="81" t="s">
        <v>16178</v>
      </c>
      <c r="C8098" s="81" t="s">
        <v>16179</v>
      </c>
      <c r="D8098" s="81" t="s">
        <v>16180</v>
      </c>
      <c r="E8098" s="81"/>
      <c r="F8098" s="81" t="s">
        <v>226</v>
      </c>
      <c r="G8098" s="81" t="s">
        <v>616</v>
      </c>
      <c r="H8098" s="81" t="s">
        <v>16181</v>
      </c>
      <c r="I8098" s="81"/>
      <c r="J8098" s="82">
        <v>4.9400000000000004</v>
      </c>
      <c r="K8098" s="82">
        <v>0</v>
      </c>
      <c r="L8098" s="82">
        <v>1</v>
      </c>
      <c r="M8098" s="82">
        <v>4.9400000000000004</v>
      </c>
    </row>
    <row r="8099" spans="1:13">
      <c r="A8099" t="str">
        <f t="shared" si="126"/>
        <v>042610054F200426101</v>
      </c>
      <c r="B8099" s="81" t="s">
        <v>16182</v>
      </c>
      <c r="C8099" s="81" t="s">
        <v>16183</v>
      </c>
      <c r="D8099" s="81" t="s">
        <v>16184</v>
      </c>
      <c r="E8099" s="81"/>
      <c r="F8099" s="81" t="s">
        <v>226</v>
      </c>
      <c r="G8099" s="81" t="s">
        <v>616</v>
      </c>
      <c r="H8099" s="81" t="s">
        <v>16185</v>
      </c>
      <c r="I8099" s="81"/>
      <c r="J8099" s="82">
        <v>4.9400000000000004</v>
      </c>
      <c r="K8099" s="82">
        <v>0</v>
      </c>
      <c r="L8099" s="82">
        <v>1</v>
      </c>
      <c r="M8099" s="82">
        <v>4.9400000000000004</v>
      </c>
    </row>
    <row r="8100" spans="1:13">
      <c r="A8100" t="str">
        <f t="shared" si="126"/>
        <v>042610058E200426108</v>
      </c>
      <c r="B8100" s="81" t="s">
        <v>16186</v>
      </c>
      <c r="C8100" s="81" t="s">
        <v>16187</v>
      </c>
      <c r="D8100" s="81" t="s">
        <v>16188</v>
      </c>
      <c r="E8100" s="81"/>
      <c r="F8100" s="81" t="s">
        <v>226</v>
      </c>
      <c r="G8100" s="81" t="s">
        <v>616</v>
      </c>
      <c r="H8100" s="81" t="s">
        <v>16189</v>
      </c>
      <c r="I8100" s="81"/>
      <c r="J8100" s="82">
        <v>4.9400000000000004</v>
      </c>
      <c r="K8100" s="82">
        <v>0</v>
      </c>
      <c r="L8100" s="82">
        <v>1</v>
      </c>
      <c r="M8100" s="82">
        <v>4.9400000000000004</v>
      </c>
    </row>
    <row r="8101" spans="1:13">
      <c r="A8101" t="str">
        <f t="shared" si="126"/>
        <v>042610062E200426110</v>
      </c>
      <c r="B8101" s="81" t="s">
        <v>16190</v>
      </c>
      <c r="C8101" s="81" t="s">
        <v>16191</v>
      </c>
      <c r="D8101" s="81" t="s">
        <v>16192</v>
      </c>
      <c r="E8101" s="81"/>
      <c r="F8101" s="81" t="s">
        <v>226</v>
      </c>
      <c r="G8101" s="81" t="s">
        <v>616</v>
      </c>
      <c r="H8101" s="81" t="s">
        <v>16193</v>
      </c>
      <c r="I8101" s="81"/>
      <c r="J8101" s="82">
        <v>4.9400000000000004</v>
      </c>
      <c r="K8101" s="82">
        <v>0</v>
      </c>
      <c r="L8101" s="82">
        <v>1</v>
      </c>
      <c r="M8101" s="82">
        <v>4.9400000000000004</v>
      </c>
    </row>
    <row r="8102" spans="1:13">
      <c r="A8102" t="str">
        <f t="shared" si="126"/>
        <v>042610066E200426106</v>
      </c>
      <c r="B8102" s="81" t="s">
        <v>16194</v>
      </c>
      <c r="C8102" s="81" t="s">
        <v>16195</v>
      </c>
      <c r="D8102" s="81" t="s">
        <v>16196</v>
      </c>
      <c r="E8102" s="81"/>
      <c r="F8102" s="81" t="s">
        <v>226</v>
      </c>
      <c r="G8102" s="81" t="s">
        <v>616</v>
      </c>
      <c r="H8102" s="81" t="s">
        <v>16197</v>
      </c>
      <c r="I8102" s="81"/>
      <c r="J8102" s="82">
        <v>4.9400000000000004</v>
      </c>
      <c r="K8102" s="82">
        <v>0</v>
      </c>
      <c r="L8102" s="82">
        <v>1</v>
      </c>
      <c r="M8102" s="82">
        <v>4.9400000000000004</v>
      </c>
    </row>
    <row r="8103" spans="1:13">
      <c r="A8103" t="str">
        <f t="shared" si="126"/>
        <v>042610070F200426111</v>
      </c>
      <c r="B8103" s="81" t="s">
        <v>16198</v>
      </c>
      <c r="C8103" s="81" t="s">
        <v>16199</v>
      </c>
      <c r="D8103" s="81" t="s">
        <v>16200</v>
      </c>
      <c r="E8103" s="81"/>
      <c r="F8103" s="81" t="s">
        <v>226</v>
      </c>
      <c r="G8103" s="81" t="s">
        <v>616</v>
      </c>
      <c r="H8103" s="81" t="s">
        <v>16201</v>
      </c>
      <c r="I8103" s="81"/>
      <c r="J8103" s="82">
        <v>4.9400000000000004</v>
      </c>
      <c r="K8103" s="82">
        <v>0</v>
      </c>
      <c r="L8103" s="82">
        <v>1</v>
      </c>
      <c r="M8103" s="82">
        <v>4.9400000000000004</v>
      </c>
    </row>
    <row r="8104" spans="1:13">
      <c r="A8104" t="str">
        <f t="shared" si="126"/>
        <v>071090025M2234122</v>
      </c>
      <c r="B8104" s="81" t="s">
        <v>16202</v>
      </c>
      <c r="C8104" s="81" t="s">
        <v>16203</v>
      </c>
      <c r="D8104" s="81" t="s">
        <v>16204</v>
      </c>
      <c r="E8104" s="81"/>
      <c r="F8104" s="81" t="s">
        <v>226</v>
      </c>
      <c r="G8104" s="81" t="s">
        <v>616</v>
      </c>
      <c r="H8104" s="81" t="s">
        <v>16205</v>
      </c>
      <c r="I8104" s="81"/>
      <c r="J8104" s="82">
        <v>16.510000000000002</v>
      </c>
      <c r="K8104" s="82">
        <v>0</v>
      </c>
      <c r="L8104" s="82">
        <v>5</v>
      </c>
      <c r="M8104" s="82">
        <v>82.55</v>
      </c>
    </row>
    <row r="8105" spans="1:13">
      <c r="A8105" t="str">
        <f t="shared" si="126"/>
        <v>071090025M2234117</v>
      </c>
      <c r="B8105" s="81" t="s">
        <v>16202</v>
      </c>
      <c r="C8105" s="81" t="s">
        <v>16203</v>
      </c>
      <c r="D8105" s="81" t="s">
        <v>16204</v>
      </c>
      <c r="E8105" s="81"/>
      <c r="F8105" s="81" t="s">
        <v>226</v>
      </c>
      <c r="G8105" s="81" t="s">
        <v>616</v>
      </c>
      <c r="H8105" s="81" t="s">
        <v>16206</v>
      </c>
      <c r="I8105" s="81"/>
      <c r="J8105" s="82">
        <v>16.510000000000002</v>
      </c>
      <c r="K8105" s="82">
        <v>0</v>
      </c>
      <c r="L8105" s="82">
        <v>0</v>
      </c>
      <c r="M8105" s="82">
        <v>0</v>
      </c>
    </row>
    <row r="8106" spans="1:13">
      <c r="A8106" t="str">
        <f t="shared" si="126"/>
        <v>071090030A2302916</v>
      </c>
      <c r="B8106" s="81" t="s">
        <v>16207</v>
      </c>
      <c r="C8106" s="81" t="s">
        <v>16208</v>
      </c>
      <c r="D8106" s="81" t="s">
        <v>16209</v>
      </c>
      <c r="E8106" s="81"/>
      <c r="F8106" s="81" t="s">
        <v>226</v>
      </c>
      <c r="G8106" s="81" t="s">
        <v>616</v>
      </c>
      <c r="H8106" s="81" t="s">
        <v>16210</v>
      </c>
      <c r="I8106" s="81"/>
      <c r="J8106" s="82">
        <v>12.97</v>
      </c>
      <c r="K8106" s="82">
        <v>0</v>
      </c>
      <c r="L8106" s="82">
        <v>0</v>
      </c>
      <c r="M8106" s="82">
        <v>0</v>
      </c>
    </row>
    <row r="8107" spans="1:13">
      <c r="A8107" t="str">
        <f t="shared" si="126"/>
        <v>071090030M2236087</v>
      </c>
      <c r="B8107" s="81" t="s">
        <v>16207</v>
      </c>
      <c r="C8107" s="81" t="s">
        <v>16208</v>
      </c>
      <c r="D8107" s="81" t="s">
        <v>16209</v>
      </c>
      <c r="E8107" s="81"/>
      <c r="F8107" s="81" t="s">
        <v>226</v>
      </c>
      <c r="G8107" s="81" t="s">
        <v>616</v>
      </c>
      <c r="H8107" s="81" t="s">
        <v>16211</v>
      </c>
      <c r="I8107" s="81"/>
      <c r="J8107" s="82">
        <v>12.97</v>
      </c>
      <c r="K8107" s="82">
        <v>0</v>
      </c>
      <c r="L8107" s="82">
        <v>0</v>
      </c>
      <c r="M8107" s="82">
        <v>0</v>
      </c>
    </row>
    <row r="8108" spans="1:13">
      <c r="A8108" t="str">
        <f t="shared" si="126"/>
        <v>071090030M2236107</v>
      </c>
      <c r="B8108" s="81" t="s">
        <v>16207</v>
      </c>
      <c r="C8108" s="81" t="s">
        <v>16208</v>
      </c>
      <c r="D8108" s="81" t="s">
        <v>16209</v>
      </c>
      <c r="E8108" s="81"/>
      <c r="F8108" s="81" t="s">
        <v>226</v>
      </c>
      <c r="G8108" s="81" t="s">
        <v>616</v>
      </c>
      <c r="H8108" s="81" t="s">
        <v>16212</v>
      </c>
      <c r="I8108" s="81"/>
      <c r="J8108" s="82">
        <v>12.97</v>
      </c>
      <c r="K8108" s="82">
        <v>0</v>
      </c>
      <c r="L8108" s="82">
        <v>0</v>
      </c>
      <c r="M8108" s="82">
        <v>0</v>
      </c>
    </row>
    <row r="8109" spans="1:13">
      <c r="A8109" t="str">
        <f t="shared" si="126"/>
        <v>071090030</v>
      </c>
      <c r="B8109" s="81" t="s">
        <v>16207</v>
      </c>
      <c r="C8109" s="81" t="s">
        <v>16208</v>
      </c>
      <c r="D8109" s="81" t="s">
        <v>16209</v>
      </c>
      <c r="E8109" s="81"/>
      <c r="F8109" s="81" t="s">
        <v>226</v>
      </c>
      <c r="G8109" s="81" t="s">
        <v>616</v>
      </c>
      <c r="H8109" s="81"/>
      <c r="I8109" s="81"/>
      <c r="J8109" s="82">
        <v>12.97</v>
      </c>
      <c r="K8109" s="82">
        <v>0</v>
      </c>
      <c r="L8109" s="82">
        <v>0</v>
      </c>
      <c r="M8109" s="82">
        <v>0</v>
      </c>
    </row>
    <row r="8110" spans="1:13">
      <c r="A8110" t="str">
        <f t="shared" si="126"/>
        <v>071090035A2302912</v>
      </c>
      <c r="B8110" s="81" t="s">
        <v>16213</v>
      </c>
      <c r="C8110" s="81" t="s">
        <v>16208</v>
      </c>
      <c r="D8110" s="81" t="s">
        <v>16214</v>
      </c>
      <c r="E8110" s="81"/>
      <c r="F8110" s="81" t="s">
        <v>226</v>
      </c>
      <c r="G8110" s="81" t="s">
        <v>616</v>
      </c>
      <c r="H8110" s="81" t="s">
        <v>16215</v>
      </c>
      <c r="I8110" s="81"/>
      <c r="J8110" s="82">
        <v>12.94</v>
      </c>
      <c r="K8110" s="82">
        <v>0</v>
      </c>
      <c r="L8110" s="82">
        <v>0</v>
      </c>
      <c r="M8110" s="82">
        <v>0</v>
      </c>
    </row>
    <row r="8111" spans="1:13">
      <c r="A8111" t="str">
        <f t="shared" si="126"/>
        <v>071090035M2236118</v>
      </c>
      <c r="B8111" s="81" t="s">
        <v>16213</v>
      </c>
      <c r="C8111" s="81" t="s">
        <v>16208</v>
      </c>
      <c r="D8111" s="81" t="s">
        <v>16214</v>
      </c>
      <c r="E8111" s="81"/>
      <c r="F8111" s="81" t="s">
        <v>226</v>
      </c>
      <c r="G8111" s="81" t="s">
        <v>616</v>
      </c>
      <c r="H8111" s="81" t="s">
        <v>16216</v>
      </c>
      <c r="I8111" s="81"/>
      <c r="J8111" s="82">
        <v>12.94</v>
      </c>
      <c r="K8111" s="82">
        <v>0</v>
      </c>
      <c r="L8111" s="82">
        <v>0</v>
      </c>
      <c r="M8111" s="82">
        <v>0</v>
      </c>
    </row>
    <row r="8112" spans="1:13">
      <c r="A8112" t="str">
        <f t="shared" si="126"/>
        <v>071090035</v>
      </c>
      <c r="B8112" s="81" t="s">
        <v>16213</v>
      </c>
      <c r="C8112" s="81" t="s">
        <v>16208</v>
      </c>
      <c r="D8112" s="81" t="s">
        <v>16214</v>
      </c>
      <c r="E8112" s="81"/>
      <c r="F8112" s="81" t="s">
        <v>226</v>
      </c>
      <c r="G8112" s="81" t="s">
        <v>616</v>
      </c>
      <c r="H8112" s="81"/>
      <c r="I8112" s="81"/>
      <c r="J8112" s="82">
        <v>12.94</v>
      </c>
      <c r="K8112" s="82">
        <v>0</v>
      </c>
      <c r="L8112" s="82">
        <v>0</v>
      </c>
      <c r="M8112" s="82">
        <v>0</v>
      </c>
    </row>
    <row r="8113" spans="1:13">
      <c r="A8113" t="str">
        <f t="shared" si="126"/>
        <v>071090040C2207850</v>
      </c>
      <c r="B8113" s="81" t="s">
        <v>16217</v>
      </c>
      <c r="C8113" s="81" t="s">
        <v>16218</v>
      </c>
      <c r="D8113" s="81" t="s">
        <v>16219</v>
      </c>
      <c r="E8113" s="81"/>
      <c r="F8113" s="81" t="s">
        <v>226</v>
      </c>
      <c r="G8113" s="81" t="s">
        <v>616</v>
      </c>
      <c r="H8113" s="81" t="s">
        <v>16220</v>
      </c>
      <c r="I8113" s="81"/>
      <c r="J8113" s="82">
        <v>9.82</v>
      </c>
      <c r="K8113" s="82">
        <v>0</v>
      </c>
      <c r="L8113" s="82">
        <v>6</v>
      </c>
      <c r="M8113" s="82">
        <v>58.92</v>
      </c>
    </row>
    <row r="8114" spans="1:13">
      <c r="A8114" t="str">
        <f t="shared" si="126"/>
        <v>071090045K2105337</v>
      </c>
      <c r="B8114" s="81" t="s">
        <v>16221</v>
      </c>
      <c r="C8114" s="81" t="s">
        <v>16222</v>
      </c>
      <c r="D8114" s="81" t="s">
        <v>16223</v>
      </c>
      <c r="E8114" s="81"/>
      <c r="F8114" s="81" t="s">
        <v>226</v>
      </c>
      <c r="G8114" s="81" t="s">
        <v>616</v>
      </c>
      <c r="H8114" s="81" t="s">
        <v>16224</v>
      </c>
      <c r="I8114" s="81"/>
      <c r="J8114" s="82">
        <v>9.82</v>
      </c>
      <c r="K8114" s="82">
        <v>0</v>
      </c>
      <c r="L8114" s="82">
        <v>6</v>
      </c>
      <c r="M8114" s="82">
        <v>58.92</v>
      </c>
    </row>
    <row r="8115" spans="1:13">
      <c r="A8115" t="str">
        <f t="shared" si="126"/>
        <v>071090050G2202498</v>
      </c>
      <c r="B8115" s="81" t="s">
        <v>16225</v>
      </c>
      <c r="C8115" s="81" t="s">
        <v>16226</v>
      </c>
      <c r="D8115" s="81" t="s">
        <v>16227</v>
      </c>
      <c r="E8115" s="81"/>
      <c r="F8115" s="81" t="s">
        <v>226</v>
      </c>
      <c r="G8115" s="81" t="s">
        <v>616</v>
      </c>
      <c r="H8115" s="81" t="s">
        <v>16228</v>
      </c>
      <c r="I8115" s="81"/>
      <c r="J8115" s="82">
        <v>9.82</v>
      </c>
      <c r="K8115" s="82">
        <v>0</v>
      </c>
      <c r="L8115" s="82">
        <v>6</v>
      </c>
      <c r="M8115" s="82">
        <v>58.92</v>
      </c>
    </row>
    <row r="8116" spans="1:13">
      <c r="A8116" t="str">
        <f t="shared" si="126"/>
        <v>071090050H2201375</v>
      </c>
      <c r="B8116" s="81" t="s">
        <v>16225</v>
      </c>
      <c r="C8116" s="81" t="s">
        <v>16226</v>
      </c>
      <c r="D8116" s="81" t="s">
        <v>16227</v>
      </c>
      <c r="E8116" s="81"/>
      <c r="F8116" s="81" t="s">
        <v>226</v>
      </c>
      <c r="G8116" s="81" t="s">
        <v>616</v>
      </c>
      <c r="H8116" s="81" t="s">
        <v>16229</v>
      </c>
      <c r="I8116" s="81"/>
      <c r="J8116" s="82">
        <v>9.82</v>
      </c>
      <c r="K8116" s="82">
        <v>0</v>
      </c>
      <c r="L8116" s="82">
        <v>0</v>
      </c>
      <c r="M8116" s="82">
        <v>0</v>
      </c>
    </row>
    <row r="8117" spans="1:13">
      <c r="A8117" t="str">
        <f t="shared" si="126"/>
        <v>071090055G2203185</v>
      </c>
      <c r="B8117" s="81" t="s">
        <v>16230</v>
      </c>
      <c r="C8117" s="81" t="s">
        <v>16231</v>
      </c>
      <c r="D8117" s="81" t="s">
        <v>16232</v>
      </c>
      <c r="E8117" s="81"/>
      <c r="F8117" s="81" t="s">
        <v>226</v>
      </c>
      <c r="G8117" s="81" t="s">
        <v>616</v>
      </c>
      <c r="H8117" s="81" t="s">
        <v>16233</v>
      </c>
      <c r="I8117" s="81"/>
      <c r="J8117" s="82">
        <v>9.82</v>
      </c>
      <c r="K8117" s="82">
        <v>0</v>
      </c>
      <c r="L8117" s="82">
        <v>6</v>
      </c>
      <c r="M8117" s="82">
        <v>58.92</v>
      </c>
    </row>
    <row r="8118" spans="1:13">
      <c r="A8118" t="str">
        <f t="shared" si="126"/>
        <v>071090060H180710901</v>
      </c>
      <c r="B8118" s="81" t="s">
        <v>16234</v>
      </c>
      <c r="C8118" s="81" t="s">
        <v>16235</v>
      </c>
      <c r="D8118" s="81" t="s">
        <v>16236</v>
      </c>
      <c r="E8118" s="81"/>
      <c r="F8118" s="81" t="s">
        <v>226</v>
      </c>
      <c r="G8118" s="81" t="s">
        <v>616</v>
      </c>
      <c r="H8118" s="81" t="s">
        <v>16237</v>
      </c>
      <c r="I8118" s="81"/>
      <c r="J8118" s="82">
        <v>9.82</v>
      </c>
      <c r="K8118" s="82">
        <v>0</v>
      </c>
      <c r="L8118" s="82">
        <v>6</v>
      </c>
      <c r="M8118" s="82">
        <v>58.92</v>
      </c>
    </row>
    <row r="8119" spans="1:13">
      <c r="A8119" t="str">
        <f t="shared" si="126"/>
        <v>071090060H2200008</v>
      </c>
      <c r="B8119" s="81" t="s">
        <v>16234</v>
      </c>
      <c r="C8119" s="81" t="s">
        <v>16235</v>
      </c>
      <c r="D8119" s="81" t="s">
        <v>16236</v>
      </c>
      <c r="E8119" s="81"/>
      <c r="F8119" s="81" t="s">
        <v>226</v>
      </c>
      <c r="G8119" s="81" t="s">
        <v>616</v>
      </c>
      <c r="H8119" s="81" t="s">
        <v>16238</v>
      </c>
      <c r="I8119" s="81"/>
      <c r="J8119" s="82">
        <v>9.82</v>
      </c>
      <c r="K8119" s="82">
        <v>0</v>
      </c>
      <c r="L8119" s="82">
        <v>0</v>
      </c>
      <c r="M8119" s="82">
        <v>0</v>
      </c>
    </row>
    <row r="8120" spans="1:13">
      <c r="A8120" t="str">
        <f t="shared" si="126"/>
        <v>071090065H220012</v>
      </c>
      <c r="B8120" s="81" t="s">
        <v>16239</v>
      </c>
      <c r="C8120" s="81" t="s">
        <v>16240</v>
      </c>
      <c r="D8120" s="81" t="s">
        <v>16241</v>
      </c>
      <c r="E8120" s="81"/>
      <c r="F8120" s="81" t="s">
        <v>226</v>
      </c>
      <c r="G8120" s="81" t="s">
        <v>616</v>
      </c>
      <c r="H8120" s="81" t="s">
        <v>16242</v>
      </c>
      <c r="I8120" s="81"/>
      <c r="J8120" s="82">
        <v>9.82</v>
      </c>
      <c r="K8120" s="82">
        <v>0</v>
      </c>
      <c r="L8120" s="82">
        <v>0</v>
      </c>
      <c r="M8120" s="82">
        <v>0</v>
      </c>
    </row>
    <row r="8121" spans="1:13">
      <c r="A8121" t="str">
        <f t="shared" si="126"/>
        <v>071090065H180710901</v>
      </c>
      <c r="B8121" s="81" t="s">
        <v>16239</v>
      </c>
      <c r="C8121" s="81" t="s">
        <v>16240</v>
      </c>
      <c r="D8121" s="81" t="s">
        <v>16241</v>
      </c>
      <c r="E8121" s="81"/>
      <c r="F8121" s="81" t="s">
        <v>226</v>
      </c>
      <c r="G8121" s="81" t="s">
        <v>616</v>
      </c>
      <c r="H8121" s="81" t="s">
        <v>16237</v>
      </c>
      <c r="I8121" s="81"/>
      <c r="J8121" s="82">
        <v>9.82</v>
      </c>
      <c r="K8121" s="82">
        <v>0</v>
      </c>
      <c r="L8121" s="82">
        <v>0</v>
      </c>
      <c r="M8121" s="82">
        <v>0</v>
      </c>
    </row>
    <row r="8122" spans="1:13">
      <c r="A8122" t="str">
        <f t="shared" si="126"/>
        <v>071090065H2200012</v>
      </c>
      <c r="B8122" s="81" t="s">
        <v>16239</v>
      </c>
      <c r="C8122" s="81" t="s">
        <v>16240</v>
      </c>
      <c r="D8122" s="81" t="s">
        <v>16241</v>
      </c>
      <c r="E8122" s="81"/>
      <c r="F8122" s="81" t="s">
        <v>226</v>
      </c>
      <c r="G8122" s="81" t="s">
        <v>616</v>
      </c>
      <c r="H8122" s="81" t="s">
        <v>16243</v>
      </c>
      <c r="I8122" s="81"/>
      <c r="J8122" s="82">
        <v>9.82</v>
      </c>
      <c r="K8122" s="82">
        <v>0</v>
      </c>
      <c r="L8122" s="82">
        <v>6</v>
      </c>
      <c r="M8122" s="82">
        <v>58.92</v>
      </c>
    </row>
    <row r="8123" spans="1:13">
      <c r="A8123" t="str">
        <f t="shared" si="126"/>
        <v>071090070C2207845</v>
      </c>
      <c r="B8123" s="81" t="s">
        <v>16244</v>
      </c>
      <c r="C8123" s="81" t="s">
        <v>16245</v>
      </c>
      <c r="D8123" s="81" t="s">
        <v>16246</v>
      </c>
      <c r="E8123" s="81"/>
      <c r="F8123" s="81" t="s">
        <v>226</v>
      </c>
      <c r="G8123" s="81" t="s">
        <v>616</v>
      </c>
      <c r="H8123" s="81" t="s">
        <v>16247</v>
      </c>
      <c r="I8123" s="81"/>
      <c r="J8123" s="82">
        <v>9.82</v>
      </c>
      <c r="K8123" s="82">
        <v>0</v>
      </c>
      <c r="L8123" s="82">
        <v>4</v>
      </c>
      <c r="M8123" s="82">
        <v>39.28</v>
      </c>
    </row>
    <row r="8124" spans="1:13">
      <c r="A8124" t="str">
        <f t="shared" si="126"/>
        <v>071090070</v>
      </c>
      <c r="B8124" s="81" t="s">
        <v>16244</v>
      </c>
      <c r="C8124" s="81" t="s">
        <v>16245</v>
      </c>
      <c r="D8124" s="81" t="s">
        <v>16246</v>
      </c>
      <c r="E8124" s="81"/>
      <c r="F8124" s="81" t="s">
        <v>226</v>
      </c>
      <c r="G8124" s="81" t="s">
        <v>616</v>
      </c>
      <c r="H8124" s="81"/>
      <c r="I8124" s="81"/>
      <c r="J8124" s="82">
        <v>9.82</v>
      </c>
      <c r="K8124" s="82">
        <v>0</v>
      </c>
      <c r="L8124" s="82">
        <v>0</v>
      </c>
      <c r="M8124" s="82">
        <v>0</v>
      </c>
    </row>
    <row r="8125" spans="1:13">
      <c r="A8125" t="str">
        <f t="shared" si="126"/>
        <v>071090075H2201372</v>
      </c>
      <c r="B8125" s="81" t="s">
        <v>16248</v>
      </c>
      <c r="C8125" s="81" t="s">
        <v>16249</v>
      </c>
      <c r="D8125" s="81" t="s">
        <v>16250</v>
      </c>
      <c r="E8125" s="81"/>
      <c r="F8125" s="81" t="s">
        <v>226</v>
      </c>
      <c r="G8125" s="81" t="s">
        <v>616</v>
      </c>
      <c r="H8125" s="81" t="s">
        <v>16251</v>
      </c>
      <c r="I8125" s="81"/>
      <c r="J8125" s="82">
        <v>9.82</v>
      </c>
      <c r="K8125" s="82">
        <v>0</v>
      </c>
      <c r="L8125" s="82">
        <v>5</v>
      </c>
      <c r="M8125" s="82">
        <v>49.1</v>
      </c>
    </row>
    <row r="8126" spans="1:13">
      <c r="A8126" t="str">
        <f t="shared" si="126"/>
        <v>071090075C2207855</v>
      </c>
      <c r="B8126" s="81" t="s">
        <v>16248</v>
      </c>
      <c r="C8126" s="81" t="s">
        <v>16249</v>
      </c>
      <c r="D8126" s="81" t="s">
        <v>16250</v>
      </c>
      <c r="E8126" s="81"/>
      <c r="F8126" s="81" t="s">
        <v>226</v>
      </c>
      <c r="G8126" s="81" t="s">
        <v>616</v>
      </c>
      <c r="H8126" s="81" t="s">
        <v>16252</v>
      </c>
      <c r="I8126" s="81"/>
      <c r="J8126" s="82">
        <v>9.82</v>
      </c>
      <c r="K8126" s="82">
        <v>0</v>
      </c>
      <c r="L8126" s="82">
        <v>0</v>
      </c>
      <c r="M8126" s="82">
        <v>0</v>
      </c>
    </row>
    <row r="8127" spans="1:13">
      <c r="A8127" t="str">
        <f t="shared" si="126"/>
        <v>071090080J200710901</v>
      </c>
      <c r="B8127" s="81" t="s">
        <v>16253</v>
      </c>
      <c r="C8127" s="81" t="s">
        <v>16254</v>
      </c>
      <c r="D8127" s="81" t="s">
        <v>16255</v>
      </c>
      <c r="E8127" s="81"/>
      <c r="F8127" s="81" t="s">
        <v>226</v>
      </c>
      <c r="G8127" s="81" t="s">
        <v>616</v>
      </c>
      <c r="H8127" s="81" t="s">
        <v>16256</v>
      </c>
      <c r="I8127" s="81"/>
      <c r="J8127" s="82">
        <v>9.82</v>
      </c>
      <c r="K8127" s="82">
        <v>0</v>
      </c>
      <c r="L8127" s="82">
        <v>0</v>
      </c>
      <c r="M8127" s="82">
        <v>0</v>
      </c>
    </row>
    <row r="8128" spans="1:13">
      <c r="A8128" t="str">
        <f t="shared" si="126"/>
        <v>071090085C2207848</v>
      </c>
      <c r="B8128" s="81" t="s">
        <v>16257</v>
      </c>
      <c r="C8128" s="81" t="s">
        <v>16258</v>
      </c>
      <c r="D8128" s="81" t="s">
        <v>16259</v>
      </c>
      <c r="E8128" s="81"/>
      <c r="F8128" s="81" t="s">
        <v>226</v>
      </c>
      <c r="G8128" s="81" t="s">
        <v>616</v>
      </c>
      <c r="H8128" s="81" t="s">
        <v>16260</v>
      </c>
      <c r="I8128" s="81"/>
      <c r="J8128" s="82">
        <v>9.82</v>
      </c>
      <c r="K8128" s="82">
        <v>0</v>
      </c>
      <c r="L8128" s="82">
        <v>2</v>
      </c>
      <c r="M8128" s="82">
        <v>19.64</v>
      </c>
    </row>
    <row r="8129" spans="1:13">
      <c r="A8129" t="str">
        <f t="shared" si="126"/>
        <v>071090085C190710910</v>
      </c>
      <c r="B8129" s="81" t="s">
        <v>16257</v>
      </c>
      <c r="C8129" s="81" t="s">
        <v>16258</v>
      </c>
      <c r="D8129" s="81" t="s">
        <v>16259</v>
      </c>
      <c r="E8129" s="81"/>
      <c r="F8129" s="81" t="s">
        <v>226</v>
      </c>
      <c r="G8129" s="81" t="s">
        <v>616</v>
      </c>
      <c r="H8129" s="81" t="s">
        <v>16261</v>
      </c>
      <c r="I8129" s="81"/>
      <c r="J8129" s="82">
        <v>9.82</v>
      </c>
      <c r="K8129" s="82">
        <v>0</v>
      </c>
      <c r="L8129" s="82">
        <v>3</v>
      </c>
      <c r="M8129" s="82">
        <v>29.46</v>
      </c>
    </row>
    <row r="8130" spans="1:13">
      <c r="A8130" t="str">
        <f t="shared" si="126"/>
        <v>071090090C2203075</v>
      </c>
      <c r="B8130" s="81" t="s">
        <v>16262</v>
      </c>
      <c r="C8130" s="81" t="s">
        <v>16263</v>
      </c>
      <c r="D8130" s="81" t="s">
        <v>16264</v>
      </c>
      <c r="E8130" s="81"/>
      <c r="F8130" s="81" t="s">
        <v>226</v>
      </c>
      <c r="G8130" s="81" t="s">
        <v>616</v>
      </c>
      <c r="H8130" s="81" t="s">
        <v>16265</v>
      </c>
      <c r="I8130" s="81"/>
      <c r="J8130" s="82">
        <v>9.82</v>
      </c>
      <c r="K8130" s="82">
        <v>0</v>
      </c>
      <c r="L8130" s="82">
        <v>2</v>
      </c>
      <c r="M8130" s="82">
        <v>19.64</v>
      </c>
    </row>
    <row r="8131" spans="1:13">
      <c r="A8131" t="str">
        <f t="shared" ref="A8131:A8194" si="127">CONCATENATE(B8131,H8131)</f>
        <v>071090090C2101719</v>
      </c>
      <c r="B8131" s="81" t="s">
        <v>16262</v>
      </c>
      <c r="C8131" s="81" t="s">
        <v>16263</v>
      </c>
      <c r="D8131" s="81" t="s">
        <v>16264</v>
      </c>
      <c r="E8131" s="81"/>
      <c r="F8131" s="81" t="s">
        <v>226</v>
      </c>
      <c r="G8131" s="81" t="s">
        <v>616</v>
      </c>
      <c r="H8131" s="81" t="s">
        <v>16266</v>
      </c>
      <c r="I8131" s="81"/>
      <c r="J8131" s="82">
        <v>9.82</v>
      </c>
      <c r="K8131" s="82">
        <v>0</v>
      </c>
      <c r="L8131" s="82">
        <v>0</v>
      </c>
      <c r="M8131" s="82">
        <v>0</v>
      </c>
    </row>
    <row r="8132" spans="1:13">
      <c r="A8132" t="str">
        <f t="shared" si="127"/>
        <v>071090090J200710909</v>
      </c>
      <c r="B8132" s="81" t="s">
        <v>16262</v>
      </c>
      <c r="C8132" s="81" t="s">
        <v>16263</v>
      </c>
      <c r="D8132" s="81" t="s">
        <v>16264</v>
      </c>
      <c r="E8132" s="81"/>
      <c r="F8132" s="81" t="s">
        <v>226</v>
      </c>
      <c r="G8132" s="81" t="s">
        <v>616</v>
      </c>
      <c r="H8132" s="81" t="s">
        <v>16267</v>
      </c>
      <c r="I8132" s="81"/>
      <c r="J8132" s="82">
        <v>9.82</v>
      </c>
      <c r="K8132" s="82">
        <v>0</v>
      </c>
      <c r="L8132" s="82">
        <v>2</v>
      </c>
      <c r="M8132" s="82">
        <v>19.64</v>
      </c>
    </row>
    <row r="8133" spans="1:13">
      <c r="A8133" t="str">
        <f t="shared" si="127"/>
        <v>074661000H2107152</v>
      </c>
      <c r="B8133" s="81" t="s">
        <v>16268</v>
      </c>
      <c r="C8133" s="81" t="s">
        <v>16269</v>
      </c>
      <c r="D8133" s="81" t="s">
        <v>16270</v>
      </c>
      <c r="E8133" s="81"/>
      <c r="F8133" s="81" t="s">
        <v>226</v>
      </c>
      <c r="G8133" s="81" t="s">
        <v>616</v>
      </c>
      <c r="H8133" s="81" t="s">
        <v>16271</v>
      </c>
      <c r="I8133" s="81"/>
      <c r="J8133" s="82">
        <v>21.43</v>
      </c>
      <c r="K8133" s="82">
        <v>0</v>
      </c>
      <c r="L8133" s="82">
        <v>3</v>
      </c>
      <c r="M8133" s="82">
        <v>64.290000000000006</v>
      </c>
    </row>
    <row r="8134" spans="1:13">
      <c r="A8134" t="str">
        <f t="shared" si="127"/>
        <v>074660000H2107138</v>
      </c>
      <c r="B8134" s="81" t="s">
        <v>16272</v>
      </c>
      <c r="C8134" s="81" t="s">
        <v>16273</v>
      </c>
      <c r="D8134" s="81" t="s">
        <v>16274</v>
      </c>
      <c r="E8134" s="81"/>
      <c r="F8134" s="81" t="s">
        <v>226</v>
      </c>
      <c r="G8134" s="81" t="s">
        <v>616</v>
      </c>
      <c r="H8134" s="81" t="s">
        <v>16275</v>
      </c>
      <c r="I8134" s="81"/>
      <c r="J8134" s="82">
        <v>21.43</v>
      </c>
      <c r="K8134" s="82">
        <v>0</v>
      </c>
      <c r="L8134" s="82">
        <v>3</v>
      </c>
      <c r="M8134" s="82">
        <v>64.290000000000006</v>
      </c>
    </row>
    <row r="8135" spans="1:13">
      <c r="A8135" t="str">
        <f t="shared" si="127"/>
        <v>S40054028</v>
      </c>
      <c r="B8135" s="81" t="s">
        <v>16276</v>
      </c>
      <c r="C8135" s="81" t="s">
        <v>16277</v>
      </c>
      <c r="D8135" s="81" t="s">
        <v>16278</v>
      </c>
      <c r="E8135" s="81"/>
      <c r="F8135" s="81" t="s">
        <v>226</v>
      </c>
      <c r="G8135" s="81" t="s">
        <v>1933</v>
      </c>
      <c r="H8135" s="81"/>
      <c r="I8135" s="81"/>
      <c r="J8135" s="82">
        <v>0</v>
      </c>
      <c r="K8135" s="82">
        <v>0</v>
      </c>
      <c r="L8135" s="82">
        <v>0</v>
      </c>
      <c r="M8135" s="82"/>
    </row>
    <row r="8136" spans="1:13">
      <c r="A8136" t="str">
        <f t="shared" si="127"/>
        <v>T40054028190703743</v>
      </c>
      <c r="B8136" s="81" t="s">
        <v>16279</v>
      </c>
      <c r="C8136" s="81" t="s">
        <v>16277</v>
      </c>
      <c r="D8136" s="81" t="s">
        <v>16280</v>
      </c>
      <c r="E8136" s="81"/>
      <c r="F8136" s="81" t="s">
        <v>226</v>
      </c>
      <c r="G8136" s="81" t="s">
        <v>1933</v>
      </c>
      <c r="H8136" s="81" t="s">
        <v>16281</v>
      </c>
      <c r="I8136" s="81"/>
      <c r="J8136" s="82">
        <v>10.029999999999999</v>
      </c>
      <c r="K8136" s="82">
        <v>0</v>
      </c>
      <c r="L8136" s="82">
        <v>25</v>
      </c>
      <c r="M8136" s="82">
        <v>250.75</v>
      </c>
    </row>
    <row r="8137" spans="1:13">
      <c r="A8137" t="str">
        <f t="shared" si="127"/>
        <v>S40054030190703742</v>
      </c>
      <c r="B8137" s="81" t="s">
        <v>16282</v>
      </c>
      <c r="C8137" s="81" t="s">
        <v>16283</v>
      </c>
      <c r="D8137" s="81" t="s">
        <v>16284</v>
      </c>
      <c r="E8137" s="81"/>
      <c r="F8137" s="81" t="s">
        <v>226</v>
      </c>
      <c r="G8137" s="81" t="s">
        <v>309</v>
      </c>
      <c r="H8137" s="81" t="s">
        <v>16285</v>
      </c>
      <c r="I8137" s="81"/>
      <c r="J8137" s="82">
        <v>11.37</v>
      </c>
      <c r="K8137" s="82">
        <v>0</v>
      </c>
      <c r="L8137" s="82">
        <v>4</v>
      </c>
      <c r="M8137" s="82">
        <v>45.48</v>
      </c>
    </row>
    <row r="8138" spans="1:13">
      <c r="A8138" t="str">
        <f t="shared" si="127"/>
        <v>T40054030</v>
      </c>
      <c r="B8138" s="81" t="s">
        <v>16286</v>
      </c>
      <c r="C8138" s="81" t="s">
        <v>16283</v>
      </c>
      <c r="D8138" s="81" t="s">
        <v>16287</v>
      </c>
      <c r="E8138" s="81"/>
      <c r="F8138" s="81" t="s">
        <v>226</v>
      </c>
      <c r="G8138" s="81" t="s">
        <v>1933</v>
      </c>
      <c r="H8138" s="81"/>
      <c r="I8138" s="81"/>
      <c r="J8138" s="82">
        <v>6.05</v>
      </c>
      <c r="K8138" s="82">
        <v>0</v>
      </c>
      <c r="L8138" s="82">
        <v>0</v>
      </c>
      <c r="M8138" s="82">
        <v>0</v>
      </c>
    </row>
    <row r="8139" spans="1:13">
      <c r="A8139" t="str">
        <f t="shared" si="127"/>
        <v>S40054032190703741</v>
      </c>
      <c r="B8139" s="81" t="s">
        <v>16288</v>
      </c>
      <c r="C8139" s="81" t="s">
        <v>16289</v>
      </c>
      <c r="D8139" s="81" t="s">
        <v>16290</v>
      </c>
      <c r="E8139" s="81"/>
      <c r="F8139" s="81" t="s">
        <v>226</v>
      </c>
      <c r="G8139" s="81" t="s">
        <v>1933</v>
      </c>
      <c r="H8139" s="81" t="s">
        <v>16291</v>
      </c>
      <c r="I8139" s="81"/>
      <c r="J8139" s="82">
        <v>8.9600000000000009</v>
      </c>
      <c r="K8139" s="82">
        <v>0</v>
      </c>
      <c r="L8139" s="82">
        <v>5</v>
      </c>
      <c r="M8139" s="82">
        <v>44.8</v>
      </c>
    </row>
    <row r="8140" spans="1:13">
      <c r="A8140" t="str">
        <f t="shared" si="127"/>
        <v>T400540322100023833</v>
      </c>
      <c r="B8140" s="81" t="s">
        <v>16292</v>
      </c>
      <c r="C8140" s="81" t="s">
        <v>16289</v>
      </c>
      <c r="D8140" s="81" t="s">
        <v>16293</v>
      </c>
      <c r="E8140" s="81"/>
      <c r="F8140" s="81" t="s">
        <v>226</v>
      </c>
      <c r="G8140" s="81" t="s">
        <v>1933</v>
      </c>
      <c r="H8140" s="81" t="s">
        <v>16294</v>
      </c>
      <c r="I8140" s="81"/>
      <c r="J8140" s="82">
        <v>7.27</v>
      </c>
      <c r="K8140" s="82">
        <v>0</v>
      </c>
      <c r="L8140" s="82">
        <v>18</v>
      </c>
      <c r="M8140" s="82">
        <v>130.86000000000001</v>
      </c>
    </row>
    <row r="8141" spans="1:13">
      <c r="A8141" t="str">
        <f t="shared" si="127"/>
        <v>S40054034</v>
      </c>
      <c r="B8141" s="81" t="s">
        <v>16295</v>
      </c>
      <c r="C8141" s="81" t="s">
        <v>16296</v>
      </c>
      <c r="D8141" s="81" t="s">
        <v>16297</v>
      </c>
      <c r="E8141" s="81"/>
      <c r="F8141" s="81" t="s">
        <v>226</v>
      </c>
      <c r="G8141" s="81" t="s">
        <v>1933</v>
      </c>
      <c r="H8141" s="81"/>
      <c r="I8141" s="81"/>
      <c r="J8141" s="82">
        <v>8.9600000000000009</v>
      </c>
      <c r="K8141" s="82">
        <v>0</v>
      </c>
      <c r="L8141" s="82">
        <v>-1</v>
      </c>
      <c r="M8141" s="82">
        <v>-8.9600000000000009</v>
      </c>
    </row>
    <row r="8142" spans="1:13">
      <c r="A8142" t="str">
        <f t="shared" si="127"/>
        <v>S40054034190703739</v>
      </c>
      <c r="B8142" s="81" t="s">
        <v>16295</v>
      </c>
      <c r="C8142" s="81" t="s">
        <v>16296</v>
      </c>
      <c r="D8142" s="81" t="s">
        <v>16297</v>
      </c>
      <c r="E8142" s="81"/>
      <c r="F8142" s="81" t="s">
        <v>226</v>
      </c>
      <c r="G8142" s="81" t="s">
        <v>1933</v>
      </c>
      <c r="H8142" s="81" t="s">
        <v>16298</v>
      </c>
      <c r="I8142" s="81"/>
      <c r="J8142" s="82">
        <v>8.9600000000000009</v>
      </c>
      <c r="K8142" s="82">
        <v>0</v>
      </c>
      <c r="L8142" s="82">
        <v>2</v>
      </c>
      <c r="M8142" s="82">
        <v>17.920000000000002</v>
      </c>
    </row>
    <row r="8143" spans="1:13">
      <c r="A8143" t="str">
        <f t="shared" si="127"/>
        <v>T40054034190703739</v>
      </c>
      <c r="B8143" s="81" t="s">
        <v>16299</v>
      </c>
      <c r="C8143" s="81" t="s">
        <v>16296</v>
      </c>
      <c r="D8143" s="81" t="s">
        <v>16300</v>
      </c>
      <c r="E8143" s="81"/>
      <c r="F8143" s="81" t="s">
        <v>226</v>
      </c>
      <c r="G8143" s="81" t="s">
        <v>1933</v>
      </c>
      <c r="H8143" s="81" t="s">
        <v>16298</v>
      </c>
      <c r="I8143" s="81"/>
      <c r="J8143" s="82">
        <v>6.05</v>
      </c>
      <c r="K8143" s="82">
        <v>0</v>
      </c>
      <c r="L8143" s="82">
        <v>0</v>
      </c>
      <c r="M8143" s="82">
        <v>0</v>
      </c>
    </row>
    <row r="8144" spans="1:13">
      <c r="A8144" t="str">
        <f t="shared" si="127"/>
        <v>T40054036190703736</v>
      </c>
      <c r="B8144" s="81" t="s">
        <v>16301</v>
      </c>
      <c r="C8144" s="81" t="s">
        <v>16302</v>
      </c>
      <c r="D8144" s="81" t="s">
        <v>16303</v>
      </c>
      <c r="E8144" s="81"/>
      <c r="F8144" s="81" t="s">
        <v>226</v>
      </c>
      <c r="G8144" s="81" t="s">
        <v>1933</v>
      </c>
      <c r="H8144" s="81" t="s">
        <v>16304</v>
      </c>
      <c r="I8144" s="81"/>
      <c r="J8144" s="82">
        <v>6.98</v>
      </c>
      <c r="K8144" s="82">
        <v>0</v>
      </c>
      <c r="L8144" s="82">
        <v>16</v>
      </c>
      <c r="M8144" s="82">
        <v>111.68</v>
      </c>
    </row>
    <row r="8145" spans="1:13">
      <c r="A8145" t="str">
        <f t="shared" si="127"/>
        <v>S40054036</v>
      </c>
      <c r="B8145" s="81" t="s">
        <v>16305</v>
      </c>
      <c r="C8145" s="81" t="s">
        <v>16306</v>
      </c>
      <c r="D8145" s="81" t="s">
        <v>16307</v>
      </c>
      <c r="E8145" s="81"/>
      <c r="F8145" s="81" t="s">
        <v>226</v>
      </c>
      <c r="G8145" s="81" t="s">
        <v>309</v>
      </c>
      <c r="H8145" s="81"/>
      <c r="I8145" s="81"/>
      <c r="J8145" s="82">
        <v>7.11</v>
      </c>
      <c r="K8145" s="82">
        <v>0</v>
      </c>
      <c r="L8145" s="82">
        <v>-7</v>
      </c>
      <c r="M8145" s="82">
        <v>-49.77</v>
      </c>
    </row>
    <row r="8146" spans="1:13">
      <c r="A8146" t="str">
        <f t="shared" si="127"/>
        <v>S400540362100042949</v>
      </c>
      <c r="B8146" s="81" t="s">
        <v>16305</v>
      </c>
      <c r="C8146" s="81" t="s">
        <v>16306</v>
      </c>
      <c r="D8146" s="81" t="s">
        <v>16307</v>
      </c>
      <c r="E8146" s="81"/>
      <c r="F8146" s="81" t="s">
        <v>226</v>
      </c>
      <c r="G8146" s="81" t="s">
        <v>309</v>
      </c>
      <c r="H8146" s="81" t="s">
        <v>16308</v>
      </c>
      <c r="I8146" s="81"/>
      <c r="J8146" s="82">
        <v>7.11</v>
      </c>
      <c r="K8146" s="82">
        <v>0</v>
      </c>
      <c r="L8146" s="82">
        <v>51</v>
      </c>
      <c r="M8146" s="82">
        <v>362.61</v>
      </c>
    </row>
    <row r="8147" spans="1:13">
      <c r="A8147" t="str">
        <f t="shared" si="127"/>
        <v>S40054038</v>
      </c>
      <c r="B8147" s="81" t="s">
        <v>16309</v>
      </c>
      <c r="C8147" s="81" t="s">
        <v>16310</v>
      </c>
      <c r="D8147" s="81" t="s">
        <v>16311</v>
      </c>
      <c r="E8147" s="81"/>
      <c r="F8147" s="81" t="s">
        <v>226</v>
      </c>
      <c r="G8147" s="81" t="s">
        <v>1933</v>
      </c>
      <c r="H8147" s="81"/>
      <c r="I8147" s="81"/>
      <c r="J8147" s="82">
        <v>6.59</v>
      </c>
      <c r="K8147" s="82">
        <v>0</v>
      </c>
      <c r="L8147" s="82">
        <v>-2</v>
      </c>
      <c r="M8147" s="82">
        <v>-13.18</v>
      </c>
    </row>
    <row r="8148" spans="1:13">
      <c r="A8148" t="str">
        <f t="shared" si="127"/>
        <v>T40054038190703734</v>
      </c>
      <c r="B8148" s="81" t="s">
        <v>16312</v>
      </c>
      <c r="C8148" s="81" t="s">
        <v>16310</v>
      </c>
      <c r="D8148" s="81" t="s">
        <v>16313</v>
      </c>
      <c r="E8148" s="81"/>
      <c r="F8148" s="81" t="s">
        <v>226</v>
      </c>
      <c r="G8148" s="81" t="s">
        <v>309</v>
      </c>
      <c r="H8148" s="81" t="s">
        <v>16314</v>
      </c>
      <c r="I8148" s="81"/>
      <c r="J8148" s="82">
        <v>11.76</v>
      </c>
      <c r="K8148" s="82">
        <v>0</v>
      </c>
      <c r="L8148" s="82">
        <v>0</v>
      </c>
      <c r="M8148" s="82">
        <v>0</v>
      </c>
    </row>
    <row r="8149" spans="1:13">
      <c r="A8149" t="str">
        <f t="shared" si="127"/>
        <v>T40054040190703731</v>
      </c>
      <c r="B8149" s="81" t="s">
        <v>16315</v>
      </c>
      <c r="C8149" s="81" t="s">
        <v>16316</v>
      </c>
      <c r="D8149" s="81" t="s">
        <v>16317</v>
      </c>
      <c r="E8149" s="81"/>
      <c r="F8149" s="81" t="s">
        <v>226</v>
      </c>
      <c r="G8149" s="81" t="s">
        <v>309</v>
      </c>
      <c r="H8149" s="81" t="s">
        <v>16318</v>
      </c>
      <c r="I8149" s="81"/>
      <c r="J8149" s="82">
        <v>9.07</v>
      </c>
      <c r="K8149" s="82">
        <v>0</v>
      </c>
      <c r="L8149" s="82">
        <v>8</v>
      </c>
      <c r="M8149" s="82">
        <v>72.56</v>
      </c>
    </row>
    <row r="8150" spans="1:13">
      <c r="A8150" t="str">
        <f t="shared" si="127"/>
        <v>T40054040TZT3213</v>
      </c>
      <c r="B8150" s="81" t="s">
        <v>16315</v>
      </c>
      <c r="C8150" s="81" t="s">
        <v>16316</v>
      </c>
      <c r="D8150" s="81" t="s">
        <v>16317</v>
      </c>
      <c r="E8150" s="81"/>
      <c r="F8150" s="81" t="s">
        <v>226</v>
      </c>
      <c r="G8150" s="81" t="s">
        <v>309</v>
      </c>
      <c r="H8150" s="81" t="s">
        <v>16319</v>
      </c>
      <c r="I8150" s="81"/>
      <c r="J8150" s="82">
        <v>9.07</v>
      </c>
      <c r="K8150" s="82">
        <v>0</v>
      </c>
      <c r="L8150" s="82">
        <v>0</v>
      </c>
      <c r="M8150" s="82">
        <v>0</v>
      </c>
    </row>
    <row r="8151" spans="1:13">
      <c r="A8151" t="str">
        <f t="shared" si="127"/>
        <v>S40054040</v>
      </c>
      <c r="B8151" s="81" t="s">
        <v>16320</v>
      </c>
      <c r="C8151" s="81" t="s">
        <v>16321</v>
      </c>
      <c r="D8151" s="81" t="s">
        <v>16322</v>
      </c>
      <c r="E8151" s="81"/>
      <c r="F8151" s="81" t="s">
        <v>226</v>
      </c>
      <c r="G8151" s="81" t="s">
        <v>309</v>
      </c>
      <c r="H8151" s="81"/>
      <c r="I8151" s="81"/>
      <c r="J8151" s="82">
        <v>5.9</v>
      </c>
      <c r="K8151" s="82">
        <v>0</v>
      </c>
      <c r="L8151" s="82">
        <v>-3</v>
      </c>
      <c r="M8151" s="82">
        <v>-17.7</v>
      </c>
    </row>
    <row r="8152" spans="1:13">
      <c r="A8152" t="str">
        <f t="shared" si="127"/>
        <v>S400540402100004423</v>
      </c>
      <c r="B8152" s="81" t="s">
        <v>16320</v>
      </c>
      <c r="C8152" s="81" t="s">
        <v>16321</v>
      </c>
      <c r="D8152" s="81" t="s">
        <v>16322</v>
      </c>
      <c r="E8152" s="81"/>
      <c r="F8152" s="81" t="s">
        <v>226</v>
      </c>
      <c r="G8152" s="81" t="s">
        <v>309</v>
      </c>
      <c r="H8152" s="81" t="s">
        <v>16323</v>
      </c>
      <c r="I8152" s="81"/>
      <c r="J8152" s="82">
        <v>5.9</v>
      </c>
      <c r="K8152" s="82">
        <v>0</v>
      </c>
      <c r="L8152" s="82">
        <v>17</v>
      </c>
      <c r="M8152" s="82">
        <v>100.3</v>
      </c>
    </row>
    <row r="8153" spans="1:13">
      <c r="A8153" t="str">
        <f t="shared" si="127"/>
        <v>S40054042</v>
      </c>
      <c r="B8153" s="81" t="s">
        <v>16324</v>
      </c>
      <c r="C8153" s="81" t="s">
        <v>16325</v>
      </c>
      <c r="D8153" s="81" t="s">
        <v>16326</v>
      </c>
      <c r="E8153" s="81"/>
      <c r="F8153" s="81" t="s">
        <v>226</v>
      </c>
      <c r="G8153" s="81" t="s">
        <v>1933</v>
      </c>
      <c r="H8153" s="81"/>
      <c r="I8153" s="81"/>
      <c r="J8153" s="82">
        <v>6.7</v>
      </c>
      <c r="K8153" s="82">
        <v>0</v>
      </c>
      <c r="L8153" s="82">
        <v>-1</v>
      </c>
      <c r="M8153" s="82">
        <v>-6.7</v>
      </c>
    </row>
    <row r="8154" spans="1:13">
      <c r="A8154" t="str">
        <f t="shared" si="127"/>
        <v>T40054042</v>
      </c>
      <c r="B8154" s="81" t="s">
        <v>16327</v>
      </c>
      <c r="C8154" s="81" t="s">
        <v>16325</v>
      </c>
      <c r="D8154" s="81" t="s">
        <v>16328</v>
      </c>
      <c r="E8154" s="81"/>
      <c r="F8154" s="81" t="s">
        <v>226</v>
      </c>
      <c r="G8154" s="81" t="s">
        <v>1933</v>
      </c>
      <c r="H8154" s="81"/>
      <c r="I8154" s="81"/>
      <c r="J8154" s="82">
        <v>6.05</v>
      </c>
      <c r="K8154" s="82">
        <v>0</v>
      </c>
      <c r="L8154" s="82">
        <v>0</v>
      </c>
      <c r="M8154" s="82">
        <v>0</v>
      </c>
    </row>
    <row r="8155" spans="1:13">
      <c r="A8155" t="str">
        <f t="shared" si="127"/>
        <v>T400540441503131090</v>
      </c>
      <c r="B8155" s="81" t="s">
        <v>16329</v>
      </c>
      <c r="C8155" s="81" t="s">
        <v>16330</v>
      </c>
      <c r="D8155" s="81" t="s">
        <v>16331</v>
      </c>
      <c r="E8155" s="81"/>
      <c r="F8155" s="81" t="s">
        <v>226</v>
      </c>
      <c r="G8155" s="81" t="s">
        <v>1933</v>
      </c>
      <c r="H8155" s="81" t="s">
        <v>16332</v>
      </c>
      <c r="I8155" s="81"/>
      <c r="J8155" s="82">
        <v>0</v>
      </c>
      <c r="K8155" s="82">
        <v>0</v>
      </c>
      <c r="L8155" s="82">
        <v>0</v>
      </c>
      <c r="M8155" s="82">
        <v>0</v>
      </c>
    </row>
    <row r="8156" spans="1:13">
      <c r="A8156" t="str">
        <f t="shared" si="127"/>
        <v>S40054044</v>
      </c>
      <c r="B8156" s="81" t="s">
        <v>16333</v>
      </c>
      <c r="C8156" s="81" t="s">
        <v>16334</v>
      </c>
      <c r="D8156" s="81" t="s">
        <v>16335</v>
      </c>
      <c r="E8156" s="81"/>
      <c r="F8156" s="81" t="s">
        <v>226</v>
      </c>
      <c r="G8156" s="81" t="s">
        <v>309</v>
      </c>
      <c r="H8156" s="81"/>
      <c r="I8156" s="81"/>
      <c r="J8156" s="82">
        <v>5.81</v>
      </c>
      <c r="K8156" s="82">
        <v>0</v>
      </c>
      <c r="L8156" s="82">
        <v>-6</v>
      </c>
      <c r="M8156" s="82">
        <v>-34.86</v>
      </c>
    </row>
    <row r="8157" spans="1:13">
      <c r="A8157" t="str">
        <f t="shared" si="127"/>
        <v>S40054044190703729</v>
      </c>
      <c r="B8157" s="81" t="s">
        <v>16333</v>
      </c>
      <c r="C8157" s="81" t="s">
        <v>16334</v>
      </c>
      <c r="D8157" s="81" t="s">
        <v>16335</v>
      </c>
      <c r="E8157" s="81"/>
      <c r="F8157" s="81" t="s">
        <v>226</v>
      </c>
      <c r="G8157" s="81" t="s">
        <v>309</v>
      </c>
      <c r="H8157" s="81" t="s">
        <v>16336</v>
      </c>
      <c r="I8157" s="81"/>
      <c r="J8157" s="82">
        <v>5.81</v>
      </c>
      <c r="K8157" s="82">
        <v>0</v>
      </c>
      <c r="L8157" s="82">
        <v>15</v>
      </c>
      <c r="M8157" s="82">
        <v>87.15</v>
      </c>
    </row>
    <row r="8158" spans="1:13">
      <c r="A8158" t="str">
        <f t="shared" si="127"/>
        <v>S40054046190703726</v>
      </c>
      <c r="B8158" s="81" t="s">
        <v>16337</v>
      </c>
      <c r="C8158" s="81" t="s">
        <v>16338</v>
      </c>
      <c r="D8158" s="81" t="s">
        <v>16339</v>
      </c>
      <c r="E8158" s="81"/>
      <c r="F8158" s="81" t="s">
        <v>226</v>
      </c>
      <c r="G8158" s="81" t="s">
        <v>309</v>
      </c>
      <c r="H8158" s="81" t="s">
        <v>16340</v>
      </c>
      <c r="I8158" s="81"/>
      <c r="J8158" s="82">
        <v>8.9600000000000009</v>
      </c>
      <c r="K8158" s="82">
        <v>0</v>
      </c>
      <c r="L8158" s="82">
        <v>0</v>
      </c>
      <c r="M8158" s="82">
        <v>0</v>
      </c>
    </row>
    <row r="8159" spans="1:13">
      <c r="A8159" t="str">
        <f t="shared" si="127"/>
        <v>T40054046</v>
      </c>
      <c r="B8159" s="81" t="s">
        <v>16341</v>
      </c>
      <c r="C8159" s="81" t="s">
        <v>16338</v>
      </c>
      <c r="D8159" s="81" t="s">
        <v>16342</v>
      </c>
      <c r="E8159" s="81"/>
      <c r="F8159" s="81" t="s">
        <v>226</v>
      </c>
      <c r="G8159" s="81" t="s">
        <v>1933</v>
      </c>
      <c r="H8159" s="81"/>
      <c r="I8159" s="81"/>
      <c r="J8159" s="82">
        <v>6.05</v>
      </c>
      <c r="K8159" s="82">
        <v>0</v>
      </c>
      <c r="L8159" s="82">
        <v>0</v>
      </c>
      <c r="M8159" s="82">
        <v>0</v>
      </c>
    </row>
    <row r="8160" spans="1:13">
      <c r="A8160" t="str">
        <f t="shared" si="127"/>
        <v>S400540482000115774</v>
      </c>
      <c r="B8160" s="81" t="s">
        <v>16343</v>
      </c>
      <c r="C8160" s="81" t="s">
        <v>16344</v>
      </c>
      <c r="D8160" s="81" t="s">
        <v>16345</v>
      </c>
      <c r="E8160" s="81"/>
      <c r="F8160" s="81" t="s">
        <v>226</v>
      </c>
      <c r="G8160" s="81" t="s">
        <v>309</v>
      </c>
      <c r="H8160" s="81" t="s">
        <v>16346</v>
      </c>
      <c r="I8160" s="81"/>
      <c r="J8160" s="82">
        <v>8.8699999999999992</v>
      </c>
      <c r="K8160" s="82">
        <v>0</v>
      </c>
      <c r="L8160" s="82">
        <v>7</v>
      </c>
      <c r="M8160" s="82">
        <v>62.09</v>
      </c>
    </row>
    <row r="8161" spans="1:13">
      <c r="A8161" t="str">
        <f t="shared" si="127"/>
        <v>T40054048190703723</v>
      </c>
      <c r="B8161" s="81" t="s">
        <v>16347</v>
      </c>
      <c r="C8161" s="81" t="s">
        <v>16344</v>
      </c>
      <c r="D8161" s="81" t="s">
        <v>16348</v>
      </c>
      <c r="E8161" s="81"/>
      <c r="F8161" s="81" t="s">
        <v>226</v>
      </c>
      <c r="G8161" s="81" t="s">
        <v>309</v>
      </c>
      <c r="H8161" s="81" t="s">
        <v>16349</v>
      </c>
      <c r="I8161" s="81"/>
      <c r="J8161" s="82">
        <v>11.97</v>
      </c>
      <c r="K8161" s="82">
        <v>0</v>
      </c>
      <c r="L8161" s="82">
        <v>0</v>
      </c>
      <c r="M8161" s="82">
        <v>0</v>
      </c>
    </row>
    <row r="8162" spans="1:13">
      <c r="A8162" t="str">
        <f t="shared" si="127"/>
        <v>S40054050</v>
      </c>
      <c r="B8162" s="81" t="s">
        <v>16350</v>
      </c>
      <c r="C8162" s="81" t="s">
        <v>16351</v>
      </c>
      <c r="D8162" s="81" t="s">
        <v>16352</v>
      </c>
      <c r="E8162" s="81"/>
      <c r="F8162" s="81" t="s">
        <v>226</v>
      </c>
      <c r="G8162" s="81" t="s">
        <v>1933</v>
      </c>
      <c r="H8162" s="81"/>
      <c r="I8162" s="81"/>
      <c r="J8162" s="82">
        <v>6.47</v>
      </c>
      <c r="K8162" s="82">
        <v>0</v>
      </c>
      <c r="L8162" s="82">
        <v>-2</v>
      </c>
      <c r="M8162" s="82">
        <v>-12.94</v>
      </c>
    </row>
    <row r="8163" spans="1:13">
      <c r="A8163" t="str">
        <f t="shared" si="127"/>
        <v>T40054050</v>
      </c>
      <c r="B8163" s="81" t="s">
        <v>16353</v>
      </c>
      <c r="C8163" s="81" t="s">
        <v>16351</v>
      </c>
      <c r="D8163" s="81" t="s">
        <v>16354</v>
      </c>
      <c r="E8163" s="81"/>
      <c r="F8163" s="81" t="s">
        <v>226</v>
      </c>
      <c r="G8163" s="81" t="s">
        <v>1933</v>
      </c>
      <c r="H8163" s="81"/>
      <c r="I8163" s="81"/>
      <c r="J8163" s="82">
        <v>6.05</v>
      </c>
      <c r="K8163" s="82">
        <v>0</v>
      </c>
      <c r="L8163" s="82">
        <v>0</v>
      </c>
      <c r="M8163" s="82">
        <v>0</v>
      </c>
    </row>
    <row r="8164" spans="1:13">
      <c r="A8164" t="str">
        <f t="shared" si="127"/>
        <v>S40054052190703721</v>
      </c>
      <c r="B8164" s="81" t="s">
        <v>16355</v>
      </c>
      <c r="C8164" s="81" t="s">
        <v>16356</v>
      </c>
      <c r="D8164" s="81" t="s">
        <v>16357</v>
      </c>
      <c r="E8164" s="81"/>
      <c r="F8164" s="81" t="s">
        <v>226</v>
      </c>
      <c r="G8164" s="81" t="s">
        <v>1933</v>
      </c>
      <c r="H8164" s="81" t="s">
        <v>16358</v>
      </c>
      <c r="I8164" s="81"/>
      <c r="J8164" s="82">
        <v>8.93</v>
      </c>
      <c r="K8164" s="82">
        <v>0</v>
      </c>
      <c r="L8164" s="82">
        <v>0</v>
      </c>
      <c r="M8164" s="82">
        <v>0</v>
      </c>
    </row>
    <row r="8165" spans="1:13">
      <c r="A8165" t="str">
        <f t="shared" si="127"/>
        <v>T40054052190703720</v>
      </c>
      <c r="B8165" s="81" t="s">
        <v>16359</v>
      </c>
      <c r="C8165" s="81" t="s">
        <v>16356</v>
      </c>
      <c r="D8165" s="81" t="s">
        <v>16360</v>
      </c>
      <c r="E8165" s="81"/>
      <c r="F8165" s="81" t="s">
        <v>226</v>
      </c>
      <c r="G8165" s="81" t="s">
        <v>309</v>
      </c>
      <c r="H8165" s="81" t="s">
        <v>16361</v>
      </c>
      <c r="I8165" s="81"/>
      <c r="J8165" s="82">
        <v>10.9</v>
      </c>
      <c r="K8165" s="82">
        <v>0</v>
      </c>
      <c r="L8165" s="82">
        <v>0</v>
      </c>
      <c r="M8165" s="82">
        <v>0</v>
      </c>
    </row>
    <row r="8166" spans="1:13">
      <c r="A8166" t="str">
        <f t="shared" si="127"/>
        <v>T400540521303100440</v>
      </c>
      <c r="B8166" s="81" t="s">
        <v>16359</v>
      </c>
      <c r="C8166" s="81" t="s">
        <v>16356</v>
      </c>
      <c r="D8166" s="81" t="s">
        <v>16360</v>
      </c>
      <c r="E8166" s="81"/>
      <c r="F8166" s="81" t="s">
        <v>226</v>
      </c>
      <c r="G8166" s="81" t="s">
        <v>309</v>
      </c>
      <c r="H8166" s="81" t="s">
        <v>16362</v>
      </c>
      <c r="I8166" s="81"/>
      <c r="J8166" s="82">
        <v>10.9</v>
      </c>
      <c r="K8166" s="82">
        <v>0</v>
      </c>
      <c r="L8166" s="82">
        <v>2</v>
      </c>
      <c r="M8166" s="82">
        <v>21.8</v>
      </c>
    </row>
    <row r="8167" spans="1:13">
      <c r="A8167" t="str">
        <f t="shared" si="127"/>
        <v>S40054054</v>
      </c>
      <c r="B8167" s="81" t="s">
        <v>16363</v>
      </c>
      <c r="C8167" s="81" t="s">
        <v>16364</v>
      </c>
      <c r="D8167" s="81" t="s">
        <v>16365</v>
      </c>
      <c r="E8167" s="81"/>
      <c r="F8167" s="81" t="s">
        <v>226</v>
      </c>
      <c r="G8167" s="81" t="s">
        <v>309</v>
      </c>
      <c r="H8167" s="81"/>
      <c r="I8167" s="81"/>
      <c r="J8167" s="82">
        <v>0</v>
      </c>
      <c r="K8167" s="82">
        <v>0</v>
      </c>
      <c r="L8167" s="82">
        <v>0</v>
      </c>
      <c r="M8167" s="82"/>
    </row>
    <row r="8168" spans="1:13">
      <c r="A8168" t="str">
        <f t="shared" si="127"/>
        <v>T40054054</v>
      </c>
      <c r="B8168" s="81" t="s">
        <v>16366</v>
      </c>
      <c r="C8168" s="81" t="s">
        <v>16364</v>
      </c>
      <c r="D8168" s="81" t="s">
        <v>16367</v>
      </c>
      <c r="E8168" s="81"/>
      <c r="F8168" s="81" t="s">
        <v>226</v>
      </c>
      <c r="G8168" s="81" t="s">
        <v>236</v>
      </c>
      <c r="H8168" s="81"/>
      <c r="I8168" s="81"/>
      <c r="J8168" s="82">
        <v>0</v>
      </c>
      <c r="K8168" s="82">
        <v>0</v>
      </c>
      <c r="L8168" s="82">
        <v>0</v>
      </c>
      <c r="M8168" s="82"/>
    </row>
    <row r="8169" spans="1:13">
      <c r="A8169" t="str">
        <f t="shared" si="127"/>
        <v>S40054056</v>
      </c>
      <c r="B8169" s="81" t="s">
        <v>16368</v>
      </c>
      <c r="C8169" s="81" t="s">
        <v>16369</v>
      </c>
      <c r="D8169" s="81" t="s">
        <v>16370</v>
      </c>
      <c r="E8169" s="81"/>
      <c r="F8169" s="81" t="s">
        <v>226</v>
      </c>
      <c r="G8169" s="81" t="s">
        <v>1933</v>
      </c>
      <c r="H8169" s="81"/>
      <c r="I8169" s="81"/>
      <c r="J8169" s="82">
        <v>8.19</v>
      </c>
      <c r="K8169" s="82">
        <v>0</v>
      </c>
      <c r="L8169" s="82">
        <v>-3</v>
      </c>
      <c r="M8169" s="82">
        <v>-24.57</v>
      </c>
    </row>
    <row r="8170" spans="1:13">
      <c r="A8170" t="str">
        <f t="shared" si="127"/>
        <v>S400540561800098002</v>
      </c>
      <c r="B8170" s="81" t="s">
        <v>16368</v>
      </c>
      <c r="C8170" s="81" t="s">
        <v>16369</v>
      </c>
      <c r="D8170" s="81" t="s">
        <v>16370</v>
      </c>
      <c r="E8170" s="81"/>
      <c r="F8170" s="81" t="s">
        <v>226</v>
      </c>
      <c r="G8170" s="81" t="s">
        <v>1933</v>
      </c>
      <c r="H8170" s="81" t="s">
        <v>16371</v>
      </c>
      <c r="I8170" s="81"/>
      <c r="J8170" s="82">
        <v>8.19</v>
      </c>
      <c r="K8170" s="82">
        <v>0</v>
      </c>
      <c r="L8170" s="82">
        <v>1</v>
      </c>
      <c r="M8170" s="82">
        <v>8.19</v>
      </c>
    </row>
    <row r="8171" spans="1:13">
      <c r="A8171" t="str">
        <f t="shared" si="127"/>
        <v>T40054056</v>
      </c>
      <c r="B8171" s="81" t="s">
        <v>16372</v>
      </c>
      <c r="C8171" s="81" t="s">
        <v>16369</v>
      </c>
      <c r="D8171" s="81" t="s">
        <v>16373</v>
      </c>
      <c r="E8171" s="81"/>
      <c r="F8171" s="81" t="s">
        <v>226</v>
      </c>
      <c r="G8171" s="81" t="s">
        <v>1933</v>
      </c>
      <c r="H8171" s="81"/>
      <c r="I8171" s="81"/>
      <c r="J8171" s="82">
        <v>6.05</v>
      </c>
      <c r="K8171" s="82">
        <v>0</v>
      </c>
      <c r="L8171" s="82">
        <v>0</v>
      </c>
      <c r="M8171" s="82">
        <v>0</v>
      </c>
    </row>
    <row r="8172" spans="1:13">
      <c r="A8172" t="str">
        <f t="shared" si="127"/>
        <v>S40054058</v>
      </c>
      <c r="B8172" s="81" t="s">
        <v>16374</v>
      </c>
      <c r="C8172" s="81" t="s">
        <v>16375</v>
      </c>
      <c r="D8172" s="81" t="s">
        <v>16376</v>
      </c>
      <c r="E8172" s="81"/>
      <c r="F8172" s="81" t="s">
        <v>226</v>
      </c>
      <c r="G8172" s="81" t="s">
        <v>309</v>
      </c>
      <c r="H8172" s="81"/>
      <c r="I8172" s="81"/>
      <c r="J8172" s="82">
        <v>0</v>
      </c>
      <c r="K8172" s="82">
        <v>0</v>
      </c>
      <c r="L8172" s="82">
        <v>0</v>
      </c>
      <c r="M8172" s="82"/>
    </row>
    <row r="8173" spans="1:13">
      <c r="A8173" t="str">
        <f t="shared" si="127"/>
        <v>S40054060</v>
      </c>
      <c r="B8173" s="81" t="s">
        <v>16377</v>
      </c>
      <c r="C8173" s="81" t="s">
        <v>16375</v>
      </c>
      <c r="D8173" s="81" t="s">
        <v>16378</v>
      </c>
      <c r="E8173" s="81"/>
      <c r="F8173" s="81" t="s">
        <v>226</v>
      </c>
      <c r="G8173" s="81" t="s">
        <v>1933</v>
      </c>
      <c r="H8173" s="81"/>
      <c r="I8173" s="81"/>
      <c r="J8173" s="82">
        <v>6.54</v>
      </c>
      <c r="K8173" s="82">
        <v>0</v>
      </c>
      <c r="L8173" s="82">
        <v>-2</v>
      </c>
      <c r="M8173" s="82">
        <v>-13.08</v>
      </c>
    </row>
    <row r="8174" spans="1:13">
      <c r="A8174" t="str">
        <f t="shared" si="127"/>
        <v>S40054064190703718</v>
      </c>
      <c r="B8174" s="81" t="s">
        <v>16379</v>
      </c>
      <c r="C8174" s="81" t="s">
        <v>16375</v>
      </c>
      <c r="D8174" s="81" t="s">
        <v>16380</v>
      </c>
      <c r="E8174" s="81"/>
      <c r="F8174" s="81" t="s">
        <v>226</v>
      </c>
      <c r="G8174" s="81" t="s">
        <v>309</v>
      </c>
      <c r="H8174" s="81" t="s">
        <v>16381</v>
      </c>
      <c r="I8174" s="81"/>
      <c r="J8174" s="82">
        <v>8.9600000000000009</v>
      </c>
      <c r="K8174" s="82">
        <v>0</v>
      </c>
      <c r="L8174" s="82">
        <v>32</v>
      </c>
      <c r="M8174" s="82">
        <v>286.72000000000003</v>
      </c>
    </row>
    <row r="8175" spans="1:13">
      <c r="A8175" t="str">
        <f t="shared" si="127"/>
        <v>T40054058</v>
      </c>
      <c r="B8175" s="81" t="s">
        <v>16382</v>
      </c>
      <c r="C8175" s="81" t="s">
        <v>16375</v>
      </c>
      <c r="D8175" s="81" t="s">
        <v>16383</v>
      </c>
      <c r="E8175" s="81"/>
      <c r="F8175" s="81" t="s">
        <v>226</v>
      </c>
      <c r="G8175" s="81" t="s">
        <v>236</v>
      </c>
      <c r="H8175" s="81"/>
      <c r="I8175" s="81"/>
      <c r="J8175" s="82">
        <v>0</v>
      </c>
      <c r="K8175" s="82">
        <v>0</v>
      </c>
      <c r="L8175" s="82">
        <v>0</v>
      </c>
      <c r="M8175" s="82"/>
    </row>
    <row r="8176" spans="1:13">
      <c r="A8176" t="str">
        <f t="shared" si="127"/>
        <v>T40054060</v>
      </c>
      <c r="B8176" s="81" t="s">
        <v>16384</v>
      </c>
      <c r="C8176" s="81" t="s">
        <v>16375</v>
      </c>
      <c r="D8176" s="81" t="s">
        <v>16385</v>
      </c>
      <c r="E8176" s="81"/>
      <c r="F8176" s="81" t="s">
        <v>226</v>
      </c>
      <c r="G8176" s="81" t="s">
        <v>1933</v>
      </c>
      <c r="H8176" s="81"/>
      <c r="I8176" s="81"/>
      <c r="J8176" s="82">
        <v>6.05</v>
      </c>
      <c r="K8176" s="82">
        <v>0</v>
      </c>
      <c r="L8176" s="82">
        <v>0</v>
      </c>
      <c r="M8176" s="82">
        <v>0</v>
      </c>
    </row>
    <row r="8177" spans="1:13">
      <c r="A8177" t="str">
        <f t="shared" si="127"/>
        <v>T40054064</v>
      </c>
      <c r="B8177" s="81" t="s">
        <v>16386</v>
      </c>
      <c r="C8177" s="81" t="s">
        <v>16375</v>
      </c>
      <c r="D8177" s="81" t="s">
        <v>16387</v>
      </c>
      <c r="E8177" s="81"/>
      <c r="F8177" s="81" t="s">
        <v>226</v>
      </c>
      <c r="G8177" s="81" t="s">
        <v>1933</v>
      </c>
      <c r="H8177" s="81"/>
      <c r="I8177" s="81"/>
      <c r="J8177" s="82">
        <v>0</v>
      </c>
      <c r="K8177" s="82">
        <v>0</v>
      </c>
      <c r="L8177" s="82">
        <v>0</v>
      </c>
      <c r="M8177" s="82"/>
    </row>
    <row r="8178" spans="1:13">
      <c r="A8178" t="str">
        <f t="shared" si="127"/>
        <v>S40054068190703717</v>
      </c>
      <c r="B8178" s="81" t="s">
        <v>16388</v>
      </c>
      <c r="C8178" s="81" t="s">
        <v>16389</v>
      </c>
      <c r="D8178" s="81" t="s">
        <v>16390</v>
      </c>
      <c r="E8178" s="81"/>
      <c r="F8178" s="81" t="s">
        <v>226</v>
      </c>
      <c r="G8178" s="81" t="s">
        <v>309</v>
      </c>
      <c r="H8178" s="81" t="s">
        <v>16391</v>
      </c>
      <c r="I8178" s="81"/>
      <c r="J8178" s="82">
        <v>8.9600000000000009</v>
      </c>
      <c r="K8178" s="82">
        <v>0</v>
      </c>
      <c r="L8178" s="82">
        <v>4</v>
      </c>
      <c r="M8178" s="82">
        <v>35.840000000000003</v>
      </c>
    </row>
    <row r="8179" spans="1:13">
      <c r="A8179" t="str">
        <f t="shared" si="127"/>
        <v>T40054068</v>
      </c>
      <c r="B8179" s="81" t="s">
        <v>16392</v>
      </c>
      <c r="C8179" s="81" t="s">
        <v>16389</v>
      </c>
      <c r="D8179" s="81" t="s">
        <v>16393</v>
      </c>
      <c r="E8179" s="81"/>
      <c r="F8179" s="81" t="s">
        <v>226</v>
      </c>
      <c r="G8179" s="81" t="s">
        <v>1933</v>
      </c>
      <c r="H8179" s="81"/>
      <c r="I8179" s="81"/>
      <c r="J8179" s="82">
        <v>0</v>
      </c>
      <c r="K8179" s="82">
        <v>0</v>
      </c>
      <c r="L8179" s="82">
        <v>0</v>
      </c>
      <c r="M8179" s="82"/>
    </row>
    <row r="8180" spans="1:13">
      <c r="A8180" t="str">
        <f t="shared" si="127"/>
        <v>S40054070</v>
      </c>
      <c r="B8180" s="81" t="s">
        <v>16394</v>
      </c>
      <c r="C8180" s="81" t="s">
        <v>16395</v>
      </c>
      <c r="D8180" s="81" t="s">
        <v>16396</v>
      </c>
      <c r="E8180" s="81"/>
      <c r="F8180" s="81" t="s">
        <v>226</v>
      </c>
      <c r="G8180" s="81" t="s">
        <v>1933</v>
      </c>
      <c r="H8180" s="81"/>
      <c r="I8180" s="81"/>
      <c r="J8180" s="82">
        <v>7.83</v>
      </c>
      <c r="K8180" s="82">
        <v>0</v>
      </c>
      <c r="L8180" s="82">
        <v>0</v>
      </c>
      <c r="M8180" s="82">
        <v>0</v>
      </c>
    </row>
    <row r="8181" spans="1:13">
      <c r="A8181" t="str">
        <f t="shared" si="127"/>
        <v>T40054070</v>
      </c>
      <c r="B8181" s="81" t="s">
        <v>16397</v>
      </c>
      <c r="C8181" s="81" t="s">
        <v>16395</v>
      </c>
      <c r="D8181" s="81" t="s">
        <v>16398</v>
      </c>
      <c r="E8181" s="81"/>
      <c r="F8181" s="81" t="s">
        <v>226</v>
      </c>
      <c r="G8181" s="81" t="s">
        <v>236</v>
      </c>
      <c r="H8181" s="81"/>
      <c r="I8181" s="81"/>
      <c r="J8181" s="82">
        <v>0</v>
      </c>
      <c r="K8181" s="82">
        <v>0</v>
      </c>
      <c r="L8181" s="82">
        <v>0</v>
      </c>
      <c r="M8181" s="82"/>
    </row>
    <row r="8182" spans="1:13">
      <c r="A8182" t="str">
        <f t="shared" si="127"/>
        <v>T40054072</v>
      </c>
      <c r="B8182" s="81" t="s">
        <v>16399</v>
      </c>
      <c r="C8182" s="81" t="s">
        <v>16395</v>
      </c>
      <c r="D8182" s="81" t="s">
        <v>16400</v>
      </c>
      <c r="E8182" s="81"/>
      <c r="F8182" s="81" t="s">
        <v>226</v>
      </c>
      <c r="G8182" s="81" t="s">
        <v>1933</v>
      </c>
      <c r="H8182" s="81"/>
      <c r="I8182" s="81"/>
      <c r="J8182" s="82">
        <v>6.05</v>
      </c>
      <c r="K8182" s="82">
        <v>0</v>
      </c>
      <c r="L8182" s="82">
        <v>0</v>
      </c>
      <c r="M8182" s="82">
        <v>0</v>
      </c>
    </row>
    <row r="8183" spans="1:13">
      <c r="A8183" t="str">
        <f t="shared" si="127"/>
        <v>S40054072190703716</v>
      </c>
      <c r="B8183" s="81" t="s">
        <v>16401</v>
      </c>
      <c r="C8183" s="81" t="s">
        <v>16402</v>
      </c>
      <c r="D8183" s="81" t="s">
        <v>16403</v>
      </c>
      <c r="E8183" s="81"/>
      <c r="F8183" s="81" t="s">
        <v>226</v>
      </c>
      <c r="G8183" s="81" t="s">
        <v>309</v>
      </c>
      <c r="H8183" s="81" t="s">
        <v>16404</v>
      </c>
      <c r="I8183" s="81"/>
      <c r="J8183" s="82">
        <v>7.63</v>
      </c>
      <c r="K8183" s="82">
        <v>0</v>
      </c>
      <c r="L8183" s="82">
        <v>36</v>
      </c>
      <c r="M8183" s="82">
        <v>274.68</v>
      </c>
    </row>
    <row r="8184" spans="1:13">
      <c r="A8184" t="str">
        <f t="shared" si="127"/>
        <v>S40054076190703713</v>
      </c>
      <c r="B8184" s="81" t="s">
        <v>16405</v>
      </c>
      <c r="C8184" s="81" t="s">
        <v>16406</v>
      </c>
      <c r="D8184" s="81" t="s">
        <v>16407</v>
      </c>
      <c r="E8184" s="81"/>
      <c r="F8184" s="81" t="s">
        <v>226</v>
      </c>
      <c r="G8184" s="81" t="s">
        <v>309</v>
      </c>
      <c r="H8184" s="81" t="s">
        <v>16408</v>
      </c>
      <c r="I8184" s="81"/>
      <c r="J8184" s="82">
        <v>8.9700000000000006</v>
      </c>
      <c r="K8184" s="82">
        <v>0</v>
      </c>
      <c r="L8184" s="82">
        <v>4</v>
      </c>
      <c r="M8184" s="82">
        <v>35.880000000000003</v>
      </c>
    </row>
    <row r="8185" spans="1:13">
      <c r="A8185" t="str">
        <f t="shared" si="127"/>
        <v>T40054076</v>
      </c>
      <c r="B8185" s="81" t="s">
        <v>16409</v>
      </c>
      <c r="C8185" s="81" t="s">
        <v>16406</v>
      </c>
      <c r="D8185" s="81" t="s">
        <v>16410</v>
      </c>
      <c r="E8185" s="81"/>
      <c r="F8185" s="81" t="s">
        <v>226</v>
      </c>
      <c r="G8185" s="81" t="s">
        <v>1933</v>
      </c>
      <c r="H8185" s="81"/>
      <c r="I8185" s="81"/>
      <c r="J8185" s="82">
        <v>0</v>
      </c>
      <c r="K8185" s="82">
        <v>0</v>
      </c>
      <c r="L8185" s="82">
        <v>0</v>
      </c>
      <c r="M8185" s="82"/>
    </row>
    <row r="8186" spans="1:13">
      <c r="A8186" t="str">
        <f t="shared" si="127"/>
        <v>S40054080190703712</v>
      </c>
      <c r="B8186" s="81" t="s">
        <v>16411</v>
      </c>
      <c r="C8186" s="81" t="s">
        <v>16412</v>
      </c>
      <c r="D8186" s="81" t="s">
        <v>16413</v>
      </c>
      <c r="E8186" s="81"/>
      <c r="F8186" s="81" t="s">
        <v>226</v>
      </c>
      <c r="G8186" s="81" t="s">
        <v>309</v>
      </c>
      <c r="H8186" s="81" t="s">
        <v>16414</v>
      </c>
      <c r="I8186" s="81"/>
      <c r="J8186" s="82">
        <v>8.9600000000000009</v>
      </c>
      <c r="K8186" s="82">
        <v>0</v>
      </c>
      <c r="L8186" s="82">
        <v>10</v>
      </c>
      <c r="M8186" s="82">
        <v>89.6</v>
      </c>
    </row>
    <row r="8187" spans="1:13">
      <c r="A8187" t="str">
        <f t="shared" si="127"/>
        <v>T40054080</v>
      </c>
      <c r="B8187" s="81" t="s">
        <v>16415</v>
      </c>
      <c r="C8187" s="81" t="s">
        <v>16412</v>
      </c>
      <c r="D8187" s="81" t="s">
        <v>16416</v>
      </c>
      <c r="E8187" s="81"/>
      <c r="F8187" s="81" t="s">
        <v>226</v>
      </c>
      <c r="G8187" s="81" t="s">
        <v>1933</v>
      </c>
      <c r="H8187" s="81"/>
      <c r="I8187" s="81"/>
      <c r="J8187" s="82">
        <v>6.05</v>
      </c>
      <c r="K8187" s="82">
        <v>0</v>
      </c>
      <c r="L8187" s="82">
        <v>0</v>
      </c>
      <c r="M8187" s="82">
        <v>0</v>
      </c>
    </row>
    <row r="8188" spans="1:13">
      <c r="A8188" t="str">
        <f t="shared" si="127"/>
        <v>045-25210936605</v>
      </c>
      <c r="B8188" s="81" t="s">
        <v>16417</v>
      </c>
      <c r="C8188" s="81" t="s">
        <v>16418</v>
      </c>
      <c r="D8188" s="81" t="s">
        <v>16419</v>
      </c>
      <c r="E8188" s="81"/>
      <c r="F8188" s="81" t="s">
        <v>226</v>
      </c>
      <c r="G8188" s="81" t="s">
        <v>309</v>
      </c>
      <c r="H8188" s="81" t="s">
        <v>16420</v>
      </c>
      <c r="I8188" s="81"/>
      <c r="J8188" s="82">
        <v>21.23</v>
      </c>
      <c r="K8188" s="82">
        <v>0</v>
      </c>
      <c r="L8188" s="82">
        <v>5</v>
      </c>
      <c r="M8188" s="82">
        <v>106.15</v>
      </c>
    </row>
    <row r="8189" spans="1:13">
      <c r="A8189" t="str">
        <f t="shared" si="127"/>
        <v>045-30210936605</v>
      </c>
      <c r="B8189" s="81" t="s">
        <v>16421</v>
      </c>
      <c r="C8189" s="81" t="s">
        <v>16422</v>
      </c>
      <c r="D8189" s="81" t="s">
        <v>16423</v>
      </c>
      <c r="E8189" s="81"/>
      <c r="F8189" s="81" t="s">
        <v>226</v>
      </c>
      <c r="G8189" s="81" t="s">
        <v>309</v>
      </c>
      <c r="H8189" s="81" t="s">
        <v>16420</v>
      </c>
      <c r="I8189" s="81"/>
      <c r="J8189" s="82">
        <v>17.25</v>
      </c>
      <c r="K8189" s="82">
        <v>0</v>
      </c>
      <c r="L8189" s="82">
        <v>47</v>
      </c>
      <c r="M8189" s="82">
        <v>810.75</v>
      </c>
    </row>
    <row r="8190" spans="1:13">
      <c r="A8190" t="str">
        <f t="shared" si="127"/>
        <v>045-30</v>
      </c>
      <c r="B8190" s="81" t="s">
        <v>16421</v>
      </c>
      <c r="C8190" s="81" t="s">
        <v>16422</v>
      </c>
      <c r="D8190" s="81" t="s">
        <v>16423</v>
      </c>
      <c r="E8190" s="81"/>
      <c r="F8190" s="81" t="s">
        <v>226</v>
      </c>
      <c r="G8190" s="81" t="s">
        <v>309</v>
      </c>
      <c r="H8190" s="81"/>
      <c r="I8190" s="81"/>
      <c r="J8190" s="82">
        <v>17.25</v>
      </c>
      <c r="K8190" s="82">
        <v>0</v>
      </c>
      <c r="L8190" s="82">
        <v>0</v>
      </c>
      <c r="M8190" s="82">
        <v>0</v>
      </c>
    </row>
    <row r="8191" spans="1:13">
      <c r="A8191" t="str">
        <f t="shared" si="127"/>
        <v>045-34210936606</v>
      </c>
      <c r="B8191" s="81" t="s">
        <v>16424</v>
      </c>
      <c r="C8191" s="81" t="s">
        <v>16425</v>
      </c>
      <c r="D8191" s="81" t="s">
        <v>16426</v>
      </c>
      <c r="E8191" s="81"/>
      <c r="F8191" s="81" t="s">
        <v>226</v>
      </c>
      <c r="G8191" s="81" t="s">
        <v>309</v>
      </c>
      <c r="H8191" s="81" t="s">
        <v>16427</v>
      </c>
      <c r="I8191" s="81"/>
      <c r="J8191" s="82">
        <v>17.57</v>
      </c>
      <c r="K8191" s="82">
        <v>0</v>
      </c>
      <c r="L8191" s="82">
        <v>44</v>
      </c>
      <c r="M8191" s="82">
        <v>773.08</v>
      </c>
    </row>
    <row r="8192" spans="1:13">
      <c r="A8192" t="str">
        <f t="shared" si="127"/>
        <v>045-35</v>
      </c>
      <c r="B8192" s="81" t="s">
        <v>16428</v>
      </c>
      <c r="C8192" s="81" t="s">
        <v>16429</v>
      </c>
      <c r="D8192" s="81" t="s">
        <v>16430</v>
      </c>
      <c r="E8192" s="81"/>
      <c r="F8192" s="81" t="s">
        <v>226</v>
      </c>
      <c r="G8192" s="81" t="s">
        <v>309</v>
      </c>
      <c r="H8192" s="81"/>
      <c r="I8192" s="81"/>
      <c r="J8192" s="82">
        <v>17.28</v>
      </c>
      <c r="K8192" s="82">
        <v>0</v>
      </c>
      <c r="L8192" s="82">
        <v>-1</v>
      </c>
      <c r="M8192" s="82">
        <v>-17.28</v>
      </c>
    </row>
    <row r="8193" spans="1:13">
      <c r="A8193" t="str">
        <f t="shared" si="127"/>
        <v>045-35210936606</v>
      </c>
      <c r="B8193" s="81" t="s">
        <v>16428</v>
      </c>
      <c r="C8193" s="81" t="s">
        <v>16429</v>
      </c>
      <c r="D8193" s="81" t="s">
        <v>16430</v>
      </c>
      <c r="E8193" s="81"/>
      <c r="F8193" s="81" t="s">
        <v>226</v>
      </c>
      <c r="G8193" s="81" t="s">
        <v>309</v>
      </c>
      <c r="H8193" s="81" t="s">
        <v>16427</v>
      </c>
      <c r="I8193" s="81"/>
      <c r="J8193" s="82">
        <v>17.28</v>
      </c>
      <c r="K8193" s="82">
        <v>0</v>
      </c>
      <c r="L8193" s="82">
        <v>39</v>
      </c>
      <c r="M8193" s="82">
        <v>673.92</v>
      </c>
    </row>
    <row r="8194" spans="1:13">
      <c r="A8194" t="str">
        <f t="shared" si="127"/>
        <v>045-36210936607</v>
      </c>
      <c r="B8194" s="81" t="s">
        <v>16431</v>
      </c>
      <c r="C8194" s="81" t="s">
        <v>16432</v>
      </c>
      <c r="D8194" s="81" t="s">
        <v>16433</v>
      </c>
      <c r="E8194" s="81"/>
      <c r="F8194" s="81" t="s">
        <v>226</v>
      </c>
      <c r="G8194" s="81" t="s">
        <v>309</v>
      </c>
      <c r="H8194" s="81" t="s">
        <v>16434</v>
      </c>
      <c r="I8194" s="81"/>
      <c r="J8194" s="82">
        <v>17.559999999999999</v>
      </c>
      <c r="K8194" s="82">
        <v>0</v>
      </c>
      <c r="L8194" s="82">
        <v>91</v>
      </c>
      <c r="M8194" s="82">
        <v>1597.96</v>
      </c>
    </row>
    <row r="8195" spans="1:13">
      <c r="A8195" t="str">
        <f t="shared" ref="A8195:A8258" si="128">CONCATENATE(B8195,H8195)</f>
        <v>045-40</v>
      </c>
      <c r="B8195" s="81" t="s">
        <v>16435</v>
      </c>
      <c r="C8195" s="81" t="s">
        <v>16436</v>
      </c>
      <c r="D8195" s="81" t="s">
        <v>16437</v>
      </c>
      <c r="E8195" s="81"/>
      <c r="F8195" s="81" t="s">
        <v>226</v>
      </c>
      <c r="G8195" s="81" t="s">
        <v>309</v>
      </c>
      <c r="H8195" s="81"/>
      <c r="I8195" s="81"/>
      <c r="J8195" s="82">
        <v>13.14</v>
      </c>
      <c r="K8195" s="82">
        <v>0</v>
      </c>
      <c r="L8195" s="82">
        <v>-3</v>
      </c>
      <c r="M8195" s="82">
        <v>-39.42</v>
      </c>
    </row>
    <row r="8196" spans="1:13">
      <c r="A8196" t="str">
        <f t="shared" si="128"/>
        <v>045-40210936609</v>
      </c>
      <c r="B8196" s="81" t="s">
        <v>16435</v>
      </c>
      <c r="C8196" s="81" t="s">
        <v>16436</v>
      </c>
      <c r="D8196" s="81" t="s">
        <v>16437</v>
      </c>
      <c r="E8196" s="81"/>
      <c r="F8196" s="81" t="s">
        <v>226</v>
      </c>
      <c r="G8196" s="81" t="s">
        <v>309</v>
      </c>
      <c r="H8196" s="81" t="s">
        <v>16438</v>
      </c>
      <c r="I8196" s="81"/>
      <c r="J8196" s="82">
        <v>13.14</v>
      </c>
      <c r="K8196" s="82">
        <v>0</v>
      </c>
      <c r="L8196" s="82">
        <v>14</v>
      </c>
      <c r="M8196" s="82">
        <v>183.96</v>
      </c>
    </row>
    <row r="8197" spans="1:13">
      <c r="A8197" t="str">
        <f t="shared" si="128"/>
        <v>045-44210936611</v>
      </c>
      <c r="B8197" s="81" t="s">
        <v>16439</v>
      </c>
      <c r="C8197" s="81" t="s">
        <v>16440</v>
      </c>
      <c r="D8197" s="81" t="s">
        <v>16441</v>
      </c>
      <c r="E8197" s="81"/>
      <c r="F8197" s="81" t="s">
        <v>226</v>
      </c>
      <c r="G8197" s="81" t="s">
        <v>309</v>
      </c>
      <c r="H8197" s="81" t="s">
        <v>16442</v>
      </c>
      <c r="I8197" s="81"/>
      <c r="J8197" s="82">
        <v>15.66</v>
      </c>
      <c r="K8197" s="82">
        <v>0</v>
      </c>
      <c r="L8197" s="82">
        <v>42</v>
      </c>
      <c r="M8197" s="82">
        <v>657.72</v>
      </c>
    </row>
    <row r="8198" spans="1:13">
      <c r="A8198" t="str">
        <f t="shared" si="128"/>
        <v>045-44</v>
      </c>
      <c r="B8198" s="81" t="s">
        <v>16439</v>
      </c>
      <c r="C8198" s="81" t="s">
        <v>16440</v>
      </c>
      <c r="D8198" s="81" t="s">
        <v>16441</v>
      </c>
      <c r="E8198" s="81"/>
      <c r="F8198" s="81" t="s">
        <v>226</v>
      </c>
      <c r="G8198" s="81" t="s">
        <v>309</v>
      </c>
      <c r="H8198" s="81"/>
      <c r="I8198" s="81"/>
      <c r="J8198" s="82">
        <v>15.66</v>
      </c>
      <c r="K8198" s="82">
        <v>0</v>
      </c>
      <c r="L8198" s="82">
        <v>0</v>
      </c>
      <c r="M8198" s="82">
        <v>0</v>
      </c>
    </row>
    <row r="8199" spans="1:13">
      <c r="A8199" t="str">
        <f t="shared" si="128"/>
        <v>045-45</v>
      </c>
      <c r="B8199" s="81" t="s">
        <v>16443</v>
      </c>
      <c r="C8199" s="81" t="s">
        <v>16444</v>
      </c>
      <c r="D8199" s="81" t="s">
        <v>16445</v>
      </c>
      <c r="E8199" s="81"/>
      <c r="F8199" s="81" t="s">
        <v>226</v>
      </c>
      <c r="G8199" s="81" t="s">
        <v>309</v>
      </c>
      <c r="H8199" s="81"/>
      <c r="I8199" s="81"/>
      <c r="J8199" s="82">
        <v>13.88</v>
      </c>
      <c r="K8199" s="82">
        <v>0</v>
      </c>
      <c r="L8199" s="82">
        <v>-5</v>
      </c>
      <c r="M8199" s="82">
        <v>-69.400000000000006</v>
      </c>
    </row>
    <row r="8200" spans="1:13">
      <c r="A8200" t="str">
        <f t="shared" si="128"/>
        <v>045-45210936610</v>
      </c>
      <c r="B8200" s="81" t="s">
        <v>16443</v>
      </c>
      <c r="C8200" s="81" t="s">
        <v>16444</v>
      </c>
      <c r="D8200" s="81" t="s">
        <v>16445</v>
      </c>
      <c r="E8200" s="81"/>
      <c r="F8200" s="81" t="s">
        <v>226</v>
      </c>
      <c r="G8200" s="81" t="s">
        <v>309</v>
      </c>
      <c r="H8200" s="81" t="s">
        <v>16446</v>
      </c>
      <c r="I8200" s="81"/>
      <c r="J8200" s="82">
        <v>13.88</v>
      </c>
      <c r="K8200" s="82">
        <v>0</v>
      </c>
      <c r="L8200" s="82">
        <v>17</v>
      </c>
      <c r="M8200" s="82">
        <v>235.96</v>
      </c>
    </row>
    <row r="8201" spans="1:13">
      <c r="A8201" t="str">
        <f t="shared" si="128"/>
        <v>045-48210936610</v>
      </c>
      <c r="B8201" s="81" t="s">
        <v>16447</v>
      </c>
      <c r="C8201" s="81" t="s">
        <v>16448</v>
      </c>
      <c r="D8201" s="81" t="s">
        <v>16449</v>
      </c>
      <c r="E8201" s="81"/>
      <c r="F8201" s="81" t="s">
        <v>226</v>
      </c>
      <c r="G8201" s="81" t="s">
        <v>309</v>
      </c>
      <c r="H8201" s="81" t="s">
        <v>16446</v>
      </c>
      <c r="I8201" s="81"/>
      <c r="J8201" s="82">
        <v>14.9</v>
      </c>
      <c r="K8201" s="82">
        <v>0</v>
      </c>
      <c r="L8201" s="82">
        <v>26</v>
      </c>
      <c r="M8201" s="82">
        <v>387.4</v>
      </c>
    </row>
    <row r="8202" spans="1:13">
      <c r="A8202" t="str">
        <f t="shared" si="128"/>
        <v>045-50</v>
      </c>
      <c r="B8202" s="81" t="s">
        <v>16450</v>
      </c>
      <c r="C8202" s="81" t="s">
        <v>16451</v>
      </c>
      <c r="D8202" s="81" t="s">
        <v>16452</v>
      </c>
      <c r="E8202" s="81"/>
      <c r="F8202" s="81" t="s">
        <v>226</v>
      </c>
      <c r="G8202" s="81" t="s">
        <v>309</v>
      </c>
      <c r="H8202" s="81"/>
      <c r="I8202" s="81"/>
      <c r="J8202" s="82">
        <v>14.88</v>
      </c>
      <c r="K8202" s="82">
        <v>0</v>
      </c>
      <c r="L8202" s="82">
        <v>-2</v>
      </c>
      <c r="M8202" s="82">
        <v>-29.76</v>
      </c>
    </row>
    <row r="8203" spans="1:13">
      <c r="A8203" t="str">
        <f t="shared" si="128"/>
        <v>045-50210936612</v>
      </c>
      <c r="B8203" s="81" t="s">
        <v>16450</v>
      </c>
      <c r="C8203" s="81" t="s">
        <v>16451</v>
      </c>
      <c r="D8203" s="81" t="s">
        <v>16452</v>
      </c>
      <c r="E8203" s="81"/>
      <c r="F8203" s="81" t="s">
        <v>226</v>
      </c>
      <c r="G8203" s="81" t="s">
        <v>309</v>
      </c>
      <c r="H8203" s="81" t="s">
        <v>16453</v>
      </c>
      <c r="I8203" s="81"/>
      <c r="J8203" s="82">
        <v>14.88</v>
      </c>
      <c r="K8203" s="82">
        <v>0</v>
      </c>
      <c r="L8203" s="82">
        <v>19</v>
      </c>
      <c r="M8203" s="82">
        <v>282.72000000000003</v>
      </c>
    </row>
    <row r="8204" spans="1:13">
      <c r="A8204" t="str">
        <f t="shared" si="128"/>
        <v>045-52210936613</v>
      </c>
      <c r="B8204" s="81" t="s">
        <v>16454</v>
      </c>
      <c r="C8204" s="81" t="s">
        <v>16455</v>
      </c>
      <c r="D8204" s="81" t="s">
        <v>16456</v>
      </c>
      <c r="E8204" s="81"/>
      <c r="F8204" s="81" t="s">
        <v>226</v>
      </c>
      <c r="G8204" s="81" t="s">
        <v>309</v>
      </c>
      <c r="H8204" s="81" t="s">
        <v>16457</v>
      </c>
      <c r="I8204" s="81"/>
      <c r="J8204" s="82">
        <v>14.55</v>
      </c>
      <c r="K8204" s="82">
        <v>0</v>
      </c>
      <c r="L8204" s="82">
        <v>20</v>
      </c>
      <c r="M8204" s="82">
        <v>291</v>
      </c>
    </row>
    <row r="8205" spans="1:13">
      <c r="A8205" t="str">
        <f t="shared" si="128"/>
        <v>045-55</v>
      </c>
      <c r="B8205" s="81" t="s">
        <v>16458</v>
      </c>
      <c r="C8205" s="81" t="s">
        <v>16459</v>
      </c>
      <c r="D8205" s="81" t="s">
        <v>5624</v>
      </c>
      <c r="E8205" s="81"/>
      <c r="F8205" s="81" t="s">
        <v>226</v>
      </c>
      <c r="G8205" s="81" t="s">
        <v>309</v>
      </c>
      <c r="H8205" s="81"/>
      <c r="I8205" s="81"/>
      <c r="J8205" s="82">
        <v>18.510000000000002</v>
      </c>
      <c r="K8205" s="82">
        <v>0</v>
      </c>
      <c r="L8205" s="82">
        <v>-3</v>
      </c>
      <c r="M8205" s="82">
        <v>-55.53</v>
      </c>
    </row>
    <row r="8206" spans="1:13">
      <c r="A8206" t="str">
        <f t="shared" si="128"/>
        <v>045-55210936613</v>
      </c>
      <c r="B8206" s="81" t="s">
        <v>16458</v>
      </c>
      <c r="C8206" s="81" t="s">
        <v>16459</v>
      </c>
      <c r="D8206" s="81" t="s">
        <v>5624</v>
      </c>
      <c r="E8206" s="81"/>
      <c r="F8206" s="81" t="s">
        <v>226</v>
      </c>
      <c r="G8206" s="81" t="s">
        <v>309</v>
      </c>
      <c r="H8206" s="81" t="s">
        <v>16457</v>
      </c>
      <c r="I8206" s="81"/>
      <c r="J8206" s="82">
        <v>18.510000000000002</v>
      </c>
      <c r="K8206" s="82">
        <v>0</v>
      </c>
      <c r="L8206" s="82">
        <v>13</v>
      </c>
      <c r="M8206" s="82">
        <v>240.63</v>
      </c>
    </row>
    <row r="8207" spans="1:13">
      <c r="A8207" t="str">
        <f t="shared" si="128"/>
        <v>045-56210936614</v>
      </c>
      <c r="B8207" s="81" t="s">
        <v>16460</v>
      </c>
      <c r="C8207" s="81" t="s">
        <v>16461</v>
      </c>
      <c r="D8207" s="81" t="s">
        <v>16462</v>
      </c>
      <c r="E8207" s="81"/>
      <c r="F8207" s="81" t="s">
        <v>226</v>
      </c>
      <c r="G8207" s="81" t="s">
        <v>309</v>
      </c>
      <c r="H8207" s="81" t="s">
        <v>16463</v>
      </c>
      <c r="I8207" s="81"/>
      <c r="J8207" s="82">
        <v>14.82</v>
      </c>
      <c r="K8207" s="82">
        <v>0</v>
      </c>
      <c r="L8207" s="82">
        <v>25</v>
      </c>
      <c r="M8207" s="82">
        <v>370.5</v>
      </c>
    </row>
    <row r="8208" spans="1:13">
      <c r="A8208" t="str">
        <f t="shared" si="128"/>
        <v>045-60</v>
      </c>
      <c r="B8208" s="81" t="s">
        <v>16464</v>
      </c>
      <c r="C8208" s="81" t="s">
        <v>16465</v>
      </c>
      <c r="D8208" s="81" t="s">
        <v>16466</v>
      </c>
      <c r="E8208" s="81"/>
      <c r="F8208" s="81" t="s">
        <v>226</v>
      </c>
      <c r="G8208" s="81" t="s">
        <v>309</v>
      </c>
      <c r="H8208" s="81"/>
      <c r="I8208" s="81"/>
      <c r="J8208" s="82">
        <v>15.82</v>
      </c>
      <c r="K8208" s="82">
        <v>0</v>
      </c>
      <c r="L8208" s="82">
        <v>-4</v>
      </c>
      <c r="M8208" s="82">
        <v>-63.28</v>
      </c>
    </row>
    <row r="8209" spans="1:13">
      <c r="A8209" t="str">
        <f t="shared" si="128"/>
        <v>045-60210936614</v>
      </c>
      <c r="B8209" s="81" t="s">
        <v>16464</v>
      </c>
      <c r="C8209" s="81" t="s">
        <v>16465</v>
      </c>
      <c r="D8209" s="81" t="s">
        <v>16466</v>
      </c>
      <c r="E8209" s="81"/>
      <c r="F8209" s="81" t="s">
        <v>226</v>
      </c>
      <c r="G8209" s="81" t="s">
        <v>309</v>
      </c>
      <c r="H8209" s="81" t="s">
        <v>16463</v>
      </c>
      <c r="I8209" s="81"/>
      <c r="J8209" s="82">
        <v>15.82</v>
      </c>
      <c r="K8209" s="82">
        <v>0</v>
      </c>
      <c r="L8209" s="82">
        <v>43</v>
      </c>
      <c r="M8209" s="82">
        <v>680.26</v>
      </c>
    </row>
    <row r="8210" spans="1:13">
      <c r="A8210" t="str">
        <f t="shared" si="128"/>
        <v>045-64210936615</v>
      </c>
      <c r="B8210" s="81" t="s">
        <v>16467</v>
      </c>
      <c r="C8210" s="81" t="s">
        <v>16468</v>
      </c>
      <c r="D8210" s="81" t="s">
        <v>16469</v>
      </c>
      <c r="E8210" s="81"/>
      <c r="F8210" s="81" t="s">
        <v>226</v>
      </c>
      <c r="G8210" s="81" t="s">
        <v>309</v>
      </c>
      <c r="H8210" s="81" t="s">
        <v>16470</v>
      </c>
      <c r="I8210" s="81"/>
      <c r="J8210" s="82">
        <v>18.36</v>
      </c>
      <c r="K8210" s="82">
        <v>0</v>
      </c>
      <c r="L8210" s="82">
        <v>43</v>
      </c>
      <c r="M8210" s="82">
        <v>789.48</v>
      </c>
    </row>
    <row r="8211" spans="1:13">
      <c r="A8211" t="str">
        <f t="shared" si="128"/>
        <v>045-68210936615</v>
      </c>
      <c r="B8211" s="81" t="s">
        <v>16471</v>
      </c>
      <c r="C8211" s="81" t="s">
        <v>16472</v>
      </c>
      <c r="D8211" s="81" t="s">
        <v>16473</v>
      </c>
      <c r="E8211" s="81"/>
      <c r="F8211" s="81" t="s">
        <v>226</v>
      </c>
      <c r="G8211" s="81" t="s">
        <v>309</v>
      </c>
      <c r="H8211" s="81" t="s">
        <v>16470</v>
      </c>
      <c r="I8211" s="81"/>
      <c r="J8211" s="82">
        <v>15.48</v>
      </c>
      <c r="K8211" s="82">
        <v>0</v>
      </c>
      <c r="L8211" s="82">
        <v>25</v>
      </c>
      <c r="M8211" s="82">
        <v>387</v>
      </c>
    </row>
    <row r="8212" spans="1:13">
      <c r="A8212" t="str">
        <f t="shared" si="128"/>
        <v>045-70210936616</v>
      </c>
      <c r="B8212" s="81" t="s">
        <v>16474</v>
      </c>
      <c r="C8212" s="81" t="s">
        <v>16475</v>
      </c>
      <c r="D8212" s="81" t="s">
        <v>16476</v>
      </c>
      <c r="E8212" s="81"/>
      <c r="F8212" s="81" t="s">
        <v>226</v>
      </c>
      <c r="G8212" s="81" t="s">
        <v>309</v>
      </c>
      <c r="H8212" s="81" t="s">
        <v>16477</v>
      </c>
      <c r="I8212" s="81"/>
      <c r="J8212" s="82">
        <v>15.14</v>
      </c>
      <c r="K8212" s="82">
        <v>0</v>
      </c>
      <c r="L8212" s="82">
        <v>30</v>
      </c>
      <c r="M8212" s="82">
        <v>454.2</v>
      </c>
    </row>
    <row r="8213" spans="1:13">
      <c r="A8213" t="str">
        <f t="shared" si="128"/>
        <v>045-76210936617</v>
      </c>
      <c r="B8213" s="81" t="s">
        <v>16478</v>
      </c>
      <c r="C8213" s="81" t="s">
        <v>16479</v>
      </c>
      <c r="D8213" s="81" t="s">
        <v>16480</v>
      </c>
      <c r="E8213" s="81"/>
      <c r="F8213" s="81" t="s">
        <v>226</v>
      </c>
      <c r="G8213" s="81" t="s">
        <v>309</v>
      </c>
      <c r="H8213" s="81" t="s">
        <v>16481</v>
      </c>
      <c r="I8213" s="81"/>
      <c r="J8213" s="82">
        <v>18.89</v>
      </c>
      <c r="K8213" s="82">
        <v>0</v>
      </c>
      <c r="L8213" s="82">
        <v>27</v>
      </c>
      <c r="M8213" s="82">
        <v>510.03</v>
      </c>
    </row>
    <row r="8214" spans="1:13">
      <c r="A8214" t="str">
        <f t="shared" si="128"/>
        <v>045-80210936617</v>
      </c>
      <c r="B8214" s="81" t="s">
        <v>16482</v>
      </c>
      <c r="C8214" s="81" t="s">
        <v>16483</v>
      </c>
      <c r="D8214" s="81" t="s">
        <v>16484</v>
      </c>
      <c r="E8214" s="81"/>
      <c r="F8214" s="81" t="s">
        <v>226</v>
      </c>
      <c r="G8214" s="81" t="s">
        <v>309</v>
      </c>
      <c r="H8214" s="81" t="s">
        <v>16481</v>
      </c>
      <c r="I8214" s="81"/>
      <c r="J8214" s="82">
        <v>17.079999999999998</v>
      </c>
      <c r="K8214" s="82">
        <v>0</v>
      </c>
      <c r="L8214" s="82">
        <v>36</v>
      </c>
      <c r="M8214" s="82">
        <v>614.88</v>
      </c>
    </row>
    <row r="8215" spans="1:13">
      <c r="A8215" t="str">
        <f t="shared" si="128"/>
        <v>T42154024</v>
      </c>
      <c r="B8215" s="81" t="s">
        <v>16485</v>
      </c>
      <c r="C8215" s="81" t="s">
        <v>16486</v>
      </c>
      <c r="D8215" s="81" t="s">
        <v>16487</v>
      </c>
      <c r="E8215" s="81"/>
      <c r="F8215" s="81" t="s">
        <v>226</v>
      </c>
      <c r="G8215" s="81" t="s">
        <v>309</v>
      </c>
      <c r="H8215" s="81"/>
      <c r="I8215" s="81"/>
      <c r="J8215" s="82">
        <v>7.34</v>
      </c>
      <c r="K8215" s="82">
        <v>0</v>
      </c>
      <c r="L8215" s="82">
        <v>-2</v>
      </c>
      <c r="M8215" s="82">
        <v>-14.68</v>
      </c>
    </row>
    <row r="8216" spans="1:13">
      <c r="A8216" t="str">
        <f t="shared" si="128"/>
        <v>T421540242100010389</v>
      </c>
      <c r="B8216" s="81" t="s">
        <v>16485</v>
      </c>
      <c r="C8216" s="81" t="s">
        <v>16486</v>
      </c>
      <c r="D8216" s="81" t="s">
        <v>16487</v>
      </c>
      <c r="E8216" s="81"/>
      <c r="F8216" s="81" t="s">
        <v>226</v>
      </c>
      <c r="G8216" s="81" t="s">
        <v>309</v>
      </c>
      <c r="H8216" s="81" t="s">
        <v>13846</v>
      </c>
      <c r="I8216" s="81"/>
      <c r="J8216" s="82">
        <v>7.34</v>
      </c>
      <c r="K8216" s="82">
        <v>0</v>
      </c>
      <c r="L8216" s="82">
        <v>14</v>
      </c>
      <c r="M8216" s="82">
        <v>102.76</v>
      </c>
    </row>
    <row r="8217" spans="1:13">
      <c r="A8217" t="str">
        <f t="shared" si="128"/>
        <v>T421540262100004817</v>
      </c>
      <c r="B8217" s="81" t="s">
        <v>16488</v>
      </c>
      <c r="C8217" s="81" t="s">
        <v>16489</v>
      </c>
      <c r="D8217" s="81" t="s">
        <v>16490</v>
      </c>
      <c r="E8217" s="81"/>
      <c r="F8217" s="81" t="s">
        <v>226</v>
      </c>
      <c r="G8217" s="81" t="s">
        <v>309</v>
      </c>
      <c r="H8217" s="81" t="s">
        <v>16491</v>
      </c>
      <c r="I8217" s="81"/>
      <c r="J8217" s="82">
        <v>7.29</v>
      </c>
      <c r="K8217" s="82">
        <v>0</v>
      </c>
      <c r="L8217" s="82">
        <v>11</v>
      </c>
      <c r="M8217" s="82">
        <v>80.19</v>
      </c>
    </row>
    <row r="8218" spans="1:13">
      <c r="A8218" t="str">
        <f t="shared" si="128"/>
        <v>T42154028</v>
      </c>
      <c r="B8218" s="81" t="s">
        <v>16492</v>
      </c>
      <c r="C8218" s="81" t="s">
        <v>16493</v>
      </c>
      <c r="D8218" s="81" t="s">
        <v>16494</v>
      </c>
      <c r="E8218" s="81"/>
      <c r="F8218" s="81" t="s">
        <v>226</v>
      </c>
      <c r="G8218" s="81" t="s">
        <v>309</v>
      </c>
      <c r="H8218" s="81"/>
      <c r="I8218" s="81"/>
      <c r="J8218" s="82">
        <v>7.33</v>
      </c>
      <c r="K8218" s="82">
        <v>0</v>
      </c>
      <c r="L8218" s="82">
        <v>-1</v>
      </c>
      <c r="M8218" s="82">
        <v>-7.33</v>
      </c>
    </row>
    <row r="8219" spans="1:13">
      <c r="A8219" t="str">
        <f t="shared" si="128"/>
        <v>T421540282100010980</v>
      </c>
      <c r="B8219" s="81" t="s">
        <v>16492</v>
      </c>
      <c r="C8219" s="81" t="s">
        <v>16493</v>
      </c>
      <c r="D8219" s="81" t="s">
        <v>16494</v>
      </c>
      <c r="E8219" s="81"/>
      <c r="F8219" s="81" t="s">
        <v>226</v>
      </c>
      <c r="G8219" s="81" t="s">
        <v>309</v>
      </c>
      <c r="H8219" s="81" t="s">
        <v>16495</v>
      </c>
      <c r="I8219" s="81"/>
      <c r="J8219" s="82">
        <v>7.33</v>
      </c>
      <c r="K8219" s="82">
        <v>0</v>
      </c>
      <c r="L8219" s="82">
        <v>8</v>
      </c>
      <c r="M8219" s="82">
        <v>58.64</v>
      </c>
    </row>
    <row r="8220" spans="1:13">
      <c r="A8220" t="str">
        <f t="shared" si="128"/>
        <v>T42154030</v>
      </c>
      <c r="B8220" s="81" t="s">
        <v>16496</v>
      </c>
      <c r="C8220" s="81" t="s">
        <v>16497</v>
      </c>
      <c r="D8220" s="81" t="s">
        <v>16498</v>
      </c>
      <c r="E8220" s="81"/>
      <c r="F8220" s="81" t="s">
        <v>226</v>
      </c>
      <c r="G8220" s="81" t="s">
        <v>309</v>
      </c>
      <c r="H8220" s="81"/>
      <c r="I8220" s="81"/>
      <c r="J8220" s="82">
        <v>7.08</v>
      </c>
      <c r="K8220" s="82">
        <v>0</v>
      </c>
      <c r="L8220" s="82">
        <v>-1</v>
      </c>
      <c r="M8220" s="82">
        <v>-7.08</v>
      </c>
    </row>
    <row r="8221" spans="1:13">
      <c r="A8221" t="str">
        <f t="shared" si="128"/>
        <v>T421540302100024215</v>
      </c>
      <c r="B8221" s="81" t="s">
        <v>16496</v>
      </c>
      <c r="C8221" s="81" t="s">
        <v>16497</v>
      </c>
      <c r="D8221" s="81" t="s">
        <v>16498</v>
      </c>
      <c r="E8221" s="81"/>
      <c r="F8221" s="81" t="s">
        <v>226</v>
      </c>
      <c r="G8221" s="81" t="s">
        <v>309</v>
      </c>
      <c r="H8221" s="81" t="s">
        <v>16499</v>
      </c>
      <c r="I8221" s="81"/>
      <c r="J8221" s="82">
        <v>7.08</v>
      </c>
      <c r="K8221" s="82">
        <v>0</v>
      </c>
      <c r="L8221" s="82">
        <v>0</v>
      </c>
      <c r="M8221" s="82">
        <v>0</v>
      </c>
    </row>
    <row r="8222" spans="1:13">
      <c r="A8222" t="str">
        <f t="shared" si="128"/>
        <v>T42154032</v>
      </c>
      <c r="B8222" s="81" t="s">
        <v>16500</v>
      </c>
      <c r="C8222" s="81" t="s">
        <v>16501</v>
      </c>
      <c r="D8222" s="81" t="s">
        <v>16502</v>
      </c>
      <c r="E8222" s="81"/>
      <c r="F8222" s="81" t="s">
        <v>226</v>
      </c>
      <c r="G8222" s="81" t="s">
        <v>309</v>
      </c>
      <c r="H8222" s="81"/>
      <c r="I8222" s="81"/>
      <c r="J8222" s="82">
        <v>6.79</v>
      </c>
      <c r="K8222" s="82">
        <v>0</v>
      </c>
      <c r="L8222" s="82">
        <v>-4</v>
      </c>
      <c r="M8222" s="82">
        <v>-27.16</v>
      </c>
    </row>
    <row r="8223" spans="1:13">
      <c r="A8223" t="str">
        <f t="shared" si="128"/>
        <v>T421540322100023833</v>
      </c>
      <c r="B8223" s="81" t="s">
        <v>16500</v>
      </c>
      <c r="C8223" s="81" t="s">
        <v>16501</v>
      </c>
      <c r="D8223" s="81" t="s">
        <v>16502</v>
      </c>
      <c r="E8223" s="81"/>
      <c r="F8223" s="81" t="s">
        <v>226</v>
      </c>
      <c r="G8223" s="81" t="s">
        <v>309</v>
      </c>
      <c r="H8223" s="81" t="s">
        <v>16294</v>
      </c>
      <c r="I8223" s="81"/>
      <c r="J8223" s="82">
        <v>6.79</v>
      </c>
      <c r="K8223" s="82">
        <v>0</v>
      </c>
      <c r="L8223" s="82">
        <v>10</v>
      </c>
      <c r="M8223" s="82">
        <v>67.900000000000006</v>
      </c>
    </row>
    <row r="8224" spans="1:13">
      <c r="A8224" t="str">
        <f t="shared" si="128"/>
        <v>T421540322300000258</v>
      </c>
      <c r="B8224" s="81" t="s">
        <v>16500</v>
      </c>
      <c r="C8224" s="81" t="s">
        <v>16501</v>
      </c>
      <c r="D8224" s="81" t="s">
        <v>16502</v>
      </c>
      <c r="E8224" s="81"/>
      <c r="F8224" s="81" t="s">
        <v>226</v>
      </c>
      <c r="G8224" s="81" t="s">
        <v>309</v>
      </c>
      <c r="H8224" s="81" t="s">
        <v>16503</v>
      </c>
      <c r="I8224" s="81"/>
      <c r="J8224" s="82">
        <v>6.79</v>
      </c>
      <c r="K8224" s="82">
        <v>0</v>
      </c>
      <c r="L8224" s="82">
        <v>0</v>
      </c>
      <c r="M8224" s="82">
        <v>0</v>
      </c>
    </row>
    <row r="8225" spans="1:13">
      <c r="A8225" t="str">
        <f t="shared" si="128"/>
        <v>T421540322300002644</v>
      </c>
      <c r="B8225" s="81" t="s">
        <v>16500</v>
      </c>
      <c r="C8225" s="81" t="s">
        <v>16501</v>
      </c>
      <c r="D8225" s="81" t="s">
        <v>16502</v>
      </c>
      <c r="E8225" s="81"/>
      <c r="F8225" s="81" t="s">
        <v>226</v>
      </c>
      <c r="G8225" s="81" t="s">
        <v>309</v>
      </c>
      <c r="H8225" s="81" t="s">
        <v>16504</v>
      </c>
      <c r="I8225" s="81"/>
      <c r="J8225" s="82">
        <v>6.79</v>
      </c>
      <c r="K8225" s="82">
        <v>0</v>
      </c>
      <c r="L8225" s="82">
        <v>0</v>
      </c>
      <c r="M8225" s="82">
        <v>0</v>
      </c>
    </row>
    <row r="8226" spans="1:13">
      <c r="A8226" t="str">
        <f t="shared" si="128"/>
        <v>T42154034</v>
      </c>
      <c r="B8226" s="81" t="s">
        <v>16505</v>
      </c>
      <c r="C8226" s="81" t="s">
        <v>16506</v>
      </c>
      <c r="D8226" s="81" t="s">
        <v>16507</v>
      </c>
      <c r="E8226" s="81"/>
      <c r="F8226" s="81" t="s">
        <v>226</v>
      </c>
      <c r="G8226" s="81" t="s">
        <v>309</v>
      </c>
      <c r="H8226" s="81"/>
      <c r="I8226" s="81"/>
      <c r="J8226" s="82">
        <v>4.91</v>
      </c>
      <c r="K8226" s="82">
        <v>0</v>
      </c>
      <c r="L8226" s="82">
        <v>-5</v>
      </c>
      <c r="M8226" s="82">
        <v>-24.55</v>
      </c>
    </row>
    <row r="8227" spans="1:13">
      <c r="A8227" t="str">
        <f t="shared" si="128"/>
        <v>T421540342100024216</v>
      </c>
      <c r="B8227" s="81" t="s">
        <v>16505</v>
      </c>
      <c r="C8227" s="81" t="s">
        <v>16506</v>
      </c>
      <c r="D8227" s="81" t="s">
        <v>16507</v>
      </c>
      <c r="E8227" s="81"/>
      <c r="F8227" s="81" t="s">
        <v>226</v>
      </c>
      <c r="G8227" s="81" t="s">
        <v>309</v>
      </c>
      <c r="H8227" s="81" t="s">
        <v>16508</v>
      </c>
      <c r="I8227" s="81"/>
      <c r="J8227" s="82">
        <v>4.91</v>
      </c>
      <c r="K8227" s="82">
        <v>0</v>
      </c>
      <c r="L8227" s="82">
        <v>0</v>
      </c>
      <c r="M8227" s="82">
        <v>0</v>
      </c>
    </row>
    <row r="8228" spans="1:13">
      <c r="A8228" t="str">
        <f t="shared" si="128"/>
        <v>T421540342200183925</v>
      </c>
      <c r="B8228" s="81" t="s">
        <v>16505</v>
      </c>
      <c r="C8228" s="81" t="s">
        <v>16506</v>
      </c>
      <c r="D8228" s="81" t="s">
        <v>16507</v>
      </c>
      <c r="E8228" s="81"/>
      <c r="F8228" s="81" t="s">
        <v>226</v>
      </c>
      <c r="G8228" s="81" t="s">
        <v>309</v>
      </c>
      <c r="H8228" s="81" t="s">
        <v>16509</v>
      </c>
      <c r="I8228" s="81"/>
      <c r="J8228" s="82">
        <v>4.91</v>
      </c>
      <c r="K8228" s="82">
        <v>0</v>
      </c>
      <c r="L8228" s="82">
        <v>0</v>
      </c>
      <c r="M8228" s="82">
        <v>0</v>
      </c>
    </row>
    <row r="8229" spans="1:13">
      <c r="A8229" t="str">
        <f t="shared" si="128"/>
        <v>T421540342200183955</v>
      </c>
      <c r="B8229" s="81" t="s">
        <v>16505</v>
      </c>
      <c r="C8229" s="81" t="s">
        <v>16506</v>
      </c>
      <c r="D8229" s="81" t="s">
        <v>16507</v>
      </c>
      <c r="E8229" s="81"/>
      <c r="F8229" s="81" t="s">
        <v>226</v>
      </c>
      <c r="G8229" s="81" t="s">
        <v>309</v>
      </c>
      <c r="H8229" s="81" t="s">
        <v>16510</v>
      </c>
      <c r="I8229" s="81"/>
      <c r="J8229" s="82">
        <v>4.91</v>
      </c>
      <c r="K8229" s="82">
        <v>0</v>
      </c>
      <c r="L8229" s="82">
        <v>3</v>
      </c>
      <c r="M8229" s="82">
        <v>14.73</v>
      </c>
    </row>
    <row r="8230" spans="1:13">
      <c r="A8230" t="str">
        <f t="shared" si="128"/>
        <v>T421540342300002645</v>
      </c>
      <c r="B8230" s="81" t="s">
        <v>16505</v>
      </c>
      <c r="C8230" s="81" t="s">
        <v>16506</v>
      </c>
      <c r="D8230" s="81" t="s">
        <v>16507</v>
      </c>
      <c r="E8230" s="81"/>
      <c r="F8230" s="81" t="s">
        <v>226</v>
      </c>
      <c r="G8230" s="81" t="s">
        <v>309</v>
      </c>
      <c r="H8230" s="81" t="s">
        <v>16511</v>
      </c>
      <c r="I8230" s="81"/>
      <c r="J8230" s="82">
        <v>4.91</v>
      </c>
      <c r="K8230" s="82">
        <v>0</v>
      </c>
      <c r="L8230" s="82">
        <v>0</v>
      </c>
      <c r="M8230" s="82">
        <v>0</v>
      </c>
    </row>
    <row r="8231" spans="1:13">
      <c r="A8231" t="str">
        <f t="shared" si="128"/>
        <v>T421540342300071281</v>
      </c>
      <c r="B8231" s="81" t="s">
        <v>16505</v>
      </c>
      <c r="C8231" s="81" t="s">
        <v>16506</v>
      </c>
      <c r="D8231" s="81" t="s">
        <v>16507</v>
      </c>
      <c r="E8231" s="81"/>
      <c r="F8231" s="81" t="s">
        <v>226</v>
      </c>
      <c r="G8231" s="81" t="s">
        <v>309</v>
      </c>
      <c r="H8231" s="81" t="s">
        <v>16512</v>
      </c>
      <c r="I8231" s="81"/>
      <c r="J8231" s="82">
        <v>4.91</v>
      </c>
      <c r="K8231" s="82">
        <v>0</v>
      </c>
      <c r="L8231" s="82">
        <v>0</v>
      </c>
      <c r="M8231" s="82">
        <v>0</v>
      </c>
    </row>
    <row r="8232" spans="1:13">
      <c r="A8232" t="str">
        <f t="shared" si="128"/>
        <v>T42154036</v>
      </c>
      <c r="B8232" s="81" t="s">
        <v>16513</v>
      </c>
      <c r="C8232" s="81" t="s">
        <v>16514</v>
      </c>
      <c r="D8232" s="81" t="s">
        <v>16515</v>
      </c>
      <c r="E8232" s="81"/>
      <c r="F8232" s="81" t="s">
        <v>226</v>
      </c>
      <c r="G8232" s="81" t="s">
        <v>309</v>
      </c>
      <c r="H8232" s="81"/>
      <c r="I8232" s="81"/>
      <c r="J8232" s="82">
        <v>7.34</v>
      </c>
      <c r="K8232" s="82">
        <v>0</v>
      </c>
      <c r="L8232" s="82">
        <v>-64</v>
      </c>
      <c r="M8232" s="82">
        <v>-469.76</v>
      </c>
    </row>
    <row r="8233" spans="1:13">
      <c r="A8233" t="str">
        <f t="shared" si="128"/>
        <v>T4215403611</v>
      </c>
      <c r="B8233" s="81" t="s">
        <v>16513</v>
      </c>
      <c r="C8233" s="81" t="s">
        <v>16514</v>
      </c>
      <c r="D8233" s="81" t="s">
        <v>16515</v>
      </c>
      <c r="E8233" s="81"/>
      <c r="F8233" s="81" t="s">
        <v>226</v>
      </c>
      <c r="G8233" s="81" t="s">
        <v>309</v>
      </c>
      <c r="H8233" s="81" t="s">
        <v>16516</v>
      </c>
      <c r="I8233" s="81"/>
      <c r="J8233" s="82">
        <v>7.34</v>
      </c>
      <c r="K8233" s="82">
        <v>0</v>
      </c>
      <c r="L8233" s="82">
        <v>-10</v>
      </c>
      <c r="M8233" s="82">
        <v>-73.400000000000006</v>
      </c>
    </row>
    <row r="8234" spans="1:13">
      <c r="A8234" t="str">
        <f t="shared" si="128"/>
        <v>T421540362100024217</v>
      </c>
      <c r="B8234" s="81" t="s">
        <v>16513</v>
      </c>
      <c r="C8234" s="81" t="s">
        <v>16514</v>
      </c>
      <c r="D8234" s="81" t="s">
        <v>16515</v>
      </c>
      <c r="E8234" s="81"/>
      <c r="F8234" s="81" t="s">
        <v>226</v>
      </c>
      <c r="G8234" s="81" t="s">
        <v>309</v>
      </c>
      <c r="H8234" s="81" t="s">
        <v>16517</v>
      </c>
      <c r="I8234" s="81"/>
      <c r="J8234" s="82">
        <v>7.34</v>
      </c>
      <c r="K8234" s="82">
        <v>0</v>
      </c>
      <c r="L8234" s="82">
        <v>0</v>
      </c>
      <c r="M8234" s="82">
        <v>0</v>
      </c>
    </row>
    <row r="8235" spans="1:13">
      <c r="A8235" t="str">
        <f t="shared" si="128"/>
        <v>T421540362200110106</v>
      </c>
      <c r="B8235" s="81" t="s">
        <v>16513</v>
      </c>
      <c r="C8235" s="81" t="s">
        <v>16514</v>
      </c>
      <c r="D8235" s="81" t="s">
        <v>16515</v>
      </c>
      <c r="E8235" s="81"/>
      <c r="F8235" s="81" t="s">
        <v>226</v>
      </c>
      <c r="G8235" s="81" t="s">
        <v>309</v>
      </c>
      <c r="H8235" s="81" t="s">
        <v>16518</v>
      </c>
      <c r="I8235" s="81"/>
      <c r="J8235" s="82">
        <v>7.34</v>
      </c>
      <c r="K8235" s="82">
        <v>0</v>
      </c>
      <c r="L8235" s="82">
        <v>1</v>
      </c>
      <c r="M8235" s="82">
        <v>7.34</v>
      </c>
    </row>
    <row r="8236" spans="1:13">
      <c r="A8236" t="str">
        <f t="shared" si="128"/>
        <v>T421540362200176390</v>
      </c>
      <c r="B8236" s="81" t="s">
        <v>16513</v>
      </c>
      <c r="C8236" s="81" t="s">
        <v>16514</v>
      </c>
      <c r="D8236" s="81" t="s">
        <v>16515</v>
      </c>
      <c r="E8236" s="81"/>
      <c r="F8236" s="81" t="s">
        <v>226</v>
      </c>
      <c r="G8236" s="81" t="s">
        <v>309</v>
      </c>
      <c r="H8236" s="81" t="s">
        <v>16519</v>
      </c>
      <c r="I8236" s="81"/>
      <c r="J8236" s="82">
        <v>7.34</v>
      </c>
      <c r="K8236" s="82">
        <v>0</v>
      </c>
      <c r="L8236" s="82">
        <v>0</v>
      </c>
      <c r="M8236" s="82">
        <v>0</v>
      </c>
    </row>
    <row r="8237" spans="1:13">
      <c r="A8237" t="str">
        <f t="shared" si="128"/>
        <v>T421540362300000716</v>
      </c>
      <c r="B8237" s="81" t="s">
        <v>16513</v>
      </c>
      <c r="C8237" s="81" t="s">
        <v>16514</v>
      </c>
      <c r="D8237" s="81" t="s">
        <v>16515</v>
      </c>
      <c r="E8237" s="81"/>
      <c r="F8237" s="81" t="s">
        <v>226</v>
      </c>
      <c r="G8237" s="81" t="s">
        <v>309</v>
      </c>
      <c r="H8237" s="81" t="s">
        <v>16520</v>
      </c>
      <c r="I8237" s="81"/>
      <c r="J8237" s="82">
        <v>7.34</v>
      </c>
      <c r="K8237" s="82">
        <v>0</v>
      </c>
      <c r="L8237" s="82">
        <v>0</v>
      </c>
      <c r="M8237" s="82">
        <v>0</v>
      </c>
    </row>
    <row r="8238" spans="1:13">
      <c r="A8238" t="str">
        <f t="shared" si="128"/>
        <v>T42154038</v>
      </c>
      <c r="B8238" s="81" t="s">
        <v>16521</v>
      </c>
      <c r="C8238" s="81" t="s">
        <v>16522</v>
      </c>
      <c r="D8238" s="81" t="s">
        <v>16523</v>
      </c>
      <c r="E8238" s="81"/>
      <c r="F8238" s="81" t="s">
        <v>226</v>
      </c>
      <c r="G8238" s="81" t="s">
        <v>309</v>
      </c>
      <c r="H8238" s="81"/>
      <c r="I8238" s="81"/>
      <c r="J8238" s="82">
        <v>5.92</v>
      </c>
      <c r="K8238" s="82">
        <v>0</v>
      </c>
      <c r="L8238" s="82">
        <v>-9</v>
      </c>
      <c r="M8238" s="82">
        <v>-53.28</v>
      </c>
    </row>
    <row r="8239" spans="1:13">
      <c r="A8239" t="str">
        <f t="shared" si="128"/>
        <v>T421540382100002629</v>
      </c>
      <c r="B8239" s="81" t="s">
        <v>16521</v>
      </c>
      <c r="C8239" s="81" t="s">
        <v>16522</v>
      </c>
      <c r="D8239" s="81" t="s">
        <v>16523</v>
      </c>
      <c r="E8239" s="81"/>
      <c r="F8239" s="81" t="s">
        <v>226</v>
      </c>
      <c r="G8239" s="81" t="s">
        <v>309</v>
      </c>
      <c r="H8239" s="81" t="s">
        <v>15017</v>
      </c>
      <c r="I8239" s="81"/>
      <c r="J8239" s="82">
        <v>5.92</v>
      </c>
      <c r="K8239" s="82">
        <v>0</v>
      </c>
      <c r="L8239" s="82">
        <v>0</v>
      </c>
      <c r="M8239" s="82">
        <v>0</v>
      </c>
    </row>
    <row r="8240" spans="1:13">
      <c r="A8240" t="str">
        <f t="shared" si="128"/>
        <v>T421540382300001175</v>
      </c>
      <c r="B8240" s="81" t="s">
        <v>16521</v>
      </c>
      <c r="C8240" s="81" t="s">
        <v>16522</v>
      </c>
      <c r="D8240" s="81" t="s">
        <v>16523</v>
      </c>
      <c r="E8240" s="81"/>
      <c r="F8240" s="81" t="s">
        <v>226</v>
      </c>
      <c r="G8240" s="81" t="s">
        <v>309</v>
      </c>
      <c r="H8240" s="81" t="s">
        <v>16524</v>
      </c>
      <c r="I8240" s="81"/>
      <c r="J8240" s="82">
        <v>5.92</v>
      </c>
      <c r="K8240" s="82">
        <v>0</v>
      </c>
      <c r="L8240" s="82">
        <v>5</v>
      </c>
      <c r="M8240" s="82">
        <v>29.6</v>
      </c>
    </row>
    <row r="8241" spans="1:13">
      <c r="A8241" t="str">
        <f t="shared" si="128"/>
        <v>T42154040</v>
      </c>
      <c r="B8241" s="81" t="s">
        <v>16525</v>
      </c>
      <c r="C8241" s="81" t="s">
        <v>16526</v>
      </c>
      <c r="D8241" s="81" t="s">
        <v>16527</v>
      </c>
      <c r="E8241" s="81"/>
      <c r="F8241" s="81" t="s">
        <v>226</v>
      </c>
      <c r="G8241" s="81" t="s">
        <v>309</v>
      </c>
      <c r="H8241" s="81"/>
      <c r="I8241" s="81"/>
      <c r="J8241" s="82">
        <v>7.2</v>
      </c>
      <c r="K8241" s="82">
        <v>0</v>
      </c>
      <c r="L8241" s="82">
        <v>-7</v>
      </c>
      <c r="M8241" s="82">
        <v>-50.4</v>
      </c>
    </row>
    <row r="8242" spans="1:13">
      <c r="A8242" t="str">
        <f t="shared" si="128"/>
        <v>T421540402100024215</v>
      </c>
      <c r="B8242" s="81" t="s">
        <v>16525</v>
      </c>
      <c r="C8242" s="81" t="s">
        <v>16526</v>
      </c>
      <c r="D8242" s="81" t="s">
        <v>16527</v>
      </c>
      <c r="E8242" s="81"/>
      <c r="F8242" s="81" t="s">
        <v>226</v>
      </c>
      <c r="G8242" s="81" t="s">
        <v>309</v>
      </c>
      <c r="H8242" s="81" t="s">
        <v>16499</v>
      </c>
      <c r="I8242" s="81"/>
      <c r="J8242" s="82">
        <v>7.2</v>
      </c>
      <c r="K8242" s="82">
        <v>0</v>
      </c>
      <c r="L8242" s="82">
        <v>23</v>
      </c>
      <c r="M8242" s="82">
        <v>165.6</v>
      </c>
    </row>
    <row r="8243" spans="1:13">
      <c r="A8243" t="str">
        <f t="shared" si="128"/>
        <v>T42154042</v>
      </c>
      <c r="B8243" s="81" t="s">
        <v>16528</v>
      </c>
      <c r="C8243" s="81" t="s">
        <v>16529</v>
      </c>
      <c r="D8243" s="81" t="s">
        <v>16530</v>
      </c>
      <c r="E8243" s="81"/>
      <c r="F8243" s="81" t="s">
        <v>226</v>
      </c>
      <c r="G8243" s="81" t="s">
        <v>309</v>
      </c>
      <c r="H8243" s="81"/>
      <c r="I8243" s="81"/>
      <c r="J8243" s="82">
        <v>7.4</v>
      </c>
      <c r="K8243" s="82">
        <v>0</v>
      </c>
      <c r="L8243" s="82">
        <v>-1</v>
      </c>
      <c r="M8243" s="82">
        <v>-7.4</v>
      </c>
    </row>
    <row r="8244" spans="1:13">
      <c r="A8244" t="str">
        <f t="shared" si="128"/>
        <v>T421540422100023833</v>
      </c>
      <c r="B8244" s="81" t="s">
        <v>16528</v>
      </c>
      <c r="C8244" s="81" t="s">
        <v>16529</v>
      </c>
      <c r="D8244" s="81" t="s">
        <v>16530</v>
      </c>
      <c r="E8244" s="81"/>
      <c r="F8244" s="81" t="s">
        <v>226</v>
      </c>
      <c r="G8244" s="81" t="s">
        <v>309</v>
      </c>
      <c r="H8244" s="81" t="s">
        <v>16294</v>
      </c>
      <c r="I8244" s="81"/>
      <c r="J8244" s="82">
        <v>7.4</v>
      </c>
      <c r="K8244" s="82">
        <v>0</v>
      </c>
      <c r="L8244" s="82">
        <v>25</v>
      </c>
      <c r="M8244" s="82">
        <v>185</v>
      </c>
    </row>
    <row r="8245" spans="1:13">
      <c r="A8245" t="str">
        <f t="shared" si="128"/>
        <v>T421540422100024216</v>
      </c>
      <c r="B8245" s="81" t="s">
        <v>16528</v>
      </c>
      <c r="C8245" s="81" t="s">
        <v>16529</v>
      </c>
      <c r="D8245" s="81" t="s">
        <v>16530</v>
      </c>
      <c r="E8245" s="81"/>
      <c r="F8245" s="81" t="s">
        <v>226</v>
      </c>
      <c r="G8245" s="81" t="s">
        <v>309</v>
      </c>
      <c r="H8245" s="81" t="s">
        <v>16508</v>
      </c>
      <c r="I8245" s="81"/>
      <c r="J8245" s="82">
        <v>7.4</v>
      </c>
      <c r="K8245" s="82">
        <v>0</v>
      </c>
      <c r="L8245" s="82">
        <v>3</v>
      </c>
      <c r="M8245" s="82">
        <v>22.2</v>
      </c>
    </row>
    <row r="8246" spans="1:13">
      <c r="A8246" t="str">
        <f t="shared" si="128"/>
        <v>T421540442100024217</v>
      </c>
      <c r="B8246" s="81" t="s">
        <v>16531</v>
      </c>
      <c r="C8246" s="81" t="s">
        <v>16532</v>
      </c>
      <c r="D8246" s="81" t="s">
        <v>16533</v>
      </c>
      <c r="E8246" s="81"/>
      <c r="F8246" s="81" t="s">
        <v>226</v>
      </c>
      <c r="G8246" s="81" t="s">
        <v>309</v>
      </c>
      <c r="H8246" s="81" t="s">
        <v>16517</v>
      </c>
      <c r="I8246" s="81"/>
      <c r="J8246" s="82">
        <v>7.03</v>
      </c>
      <c r="K8246" s="82">
        <v>0</v>
      </c>
      <c r="L8246" s="82">
        <v>14</v>
      </c>
      <c r="M8246" s="82">
        <v>98.42</v>
      </c>
    </row>
    <row r="8247" spans="1:13">
      <c r="A8247" t="str">
        <f t="shared" si="128"/>
        <v>T42154044</v>
      </c>
      <c r="B8247" s="81" t="s">
        <v>16531</v>
      </c>
      <c r="C8247" s="81" t="s">
        <v>16532</v>
      </c>
      <c r="D8247" s="81" t="s">
        <v>16533</v>
      </c>
      <c r="E8247" s="81"/>
      <c r="F8247" s="81" t="s">
        <v>226</v>
      </c>
      <c r="G8247" s="81" t="s">
        <v>309</v>
      </c>
      <c r="H8247" s="81"/>
      <c r="I8247" s="81"/>
      <c r="J8247" s="82">
        <v>7.03</v>
      </c>
      <c r="K8247" s="82">
        <v>0</v>
      </c>
      <c r="L8247" s="82">
        <v>0</v>
      </c>
      <c r="M8247" s="82">
        <v>0</v>
      </c>
    </row>
    <row r="8248" spans="1:13">
      <c r="A8248" t="str">
        <f t="shared" si="128"/>
        <v>T42154046</v>
      </c>
      <c r="B8248" s="81" t="s">
        <v>16534</v>
      </c>
      <c r="C8248" s="81" t="s">
        <v>16535</v>
      </c>
      <c r="D8248" s="81" t="s">
        <v>16536</v>
      </c>
      <c r="E8248" s="81"/>
      <c r="F8248" s="81" t="s">
        <v>226</v>
      </c>
      <c r="G8248" s="81" t="s">
        <v>309</v>
      </c>
      <c r="H8248" s="81"/>
      <c r="I8248" s="81"/>
      <c r="J8248" s="82">
        <v>5.35</v>
      </c>
      <c r="K8248" s="82">
        <v>0</v>
      </c>
      <c r="L8248" s="82">
        <v>-3</v>
      </c>
      <c r="M8248" s="82">
        <v>-16.05</v>
      </c>
    </row>
    <row r="8249" spans="1:13">
      <c r="A8249" t="str">
        <f t="shared" si="128"/>
        <v>T421540462100024218</v>
      </c>
      <c r="B8249" s="81" t="s">
        <v>16534</v>
      </c>
      <c r="C8249" s="81" t="s">
        <v>16535</v>
      </c>
      <c r="D8249" s="81" t="s">
        <v>16536</v>
      </c>
      <c r="E8249" s="81"/>
      <c r="F8249" s="81" t="s">
        <v>226</v>
      </c>
      <c r="G8249" s="81" t="s">
        <v>309</v>
      </c>
      <c r="H8249" s="81" t="s">
        <v>16537</v>
      </c>
      <c r="I8249" s="81"/>
      <c r="J8249" s="82">
        <v>5.35</v>
      </c>
      <c r="K8249" s="82">
        <v>0</v>
      </c>
      <c r="L8249" s="82">
        <v>1</v>
      </c>
      <c r="M8249" s="82">
        <v>5.35</v>
      </c>
    </row>
    <row r="8250" spans="1:13">
      <c r="A8250" t="str">
        <f t="shared" si="128"/>
        <v>T421540462100033655</v>
      </c>
      <c r="B8250" s="81" t="s">
        <v>16534</v>
      </c>
      <c r="C8250" s="81" t="s">
        <v>16535</v>
      </c>
      <c r="D8250" s="81" t="s">
        <v>16536</v>
      </c>
      <c r="E8250" s="81"/>
      <c r="F8250" s="81" t="s">
        <v>226</v>
      </c>
      <c r="G8250" s="81" t="s">
        <v>309</v>
      </c>
      <c r="H8250" s="81" t="s">
        <v>16538</v>
      </c>
      <c r="I8250" s="81"/>
      <c r="J8250" s="82">
        <v>5.35</v>
      </c>
      <c r="K8250" s="82">
        <v>0</v>
      </c>
      <c r="L8250" s="82">
        <v>0</v>
      </c>
      <c r="M8250" s="82">
        <v>0</v>
      </c>
    </row>
    <row r="8251" spans="1:13">
      <c r="A8251" t="str">
        <f t="shared" si="128"/>
        <v>T421540482100024299</v>
      </c>
      <c r="B8251" s="81" t="s">
        <v>16539</v>
      </c>
      <c r="C8251" s="81" t="s">
        <v>16540</v>
      </c>
      <c r="D8251" s="81" t="s">
        <v>16541</v>
      </c>
      <c r="E8251" s="81"/>
      <c r="F8251" s="81" t="s">
        <v>226</v>
      </c>
      <c r="G8251" s="81" t="s">
        <v>309</v>
      </c>
      <c r="H8251" s="81" t="s">
        <v>16542</v>
      </c>
      <c r="I8251" s="81"/>
      <c r="J8251" s="82">
        <v>7.74</v>
      </c>
      <c r="K8251" s="82">
        <v>0</v>
      </c>
      <c r="L8251" s="82">
        <v>9</v>
      </c>
      <c r="M8251" s="82">
        <v>69.66</v>
      </c>
    </row>
    <row r="8252" spans="1:13">
      <c r="A8252" t="str">
        <f t="shared" si="128"/>
        <v>T42154050</v>
      </c>
      <c r="B8252" s="81" t="s">
        <v>16543</v>
      </c>
      <c r="C8252" s="81" t="s">
        <v>16544</v>
      </c>
      <c r="D8252" s="81" t="s">
        <v>16545</v>
      </c>
      <c r="E8252" s="81"/>
      <c r="F8252" s="81" t="s">
        <v>226</v>
      </c>
      <c r="G8252" s="81" t="s">
        <v>309</v>
      </c>
      <c r="H8252" s="81"/>
      <c r="I8252" s="81"/>
      <c r="J8252" s="82">
        <v>8.0299999999999994</v>
      </c>
      <c r="K8252" s="82">
        <v>0</v>
      </c>
      <c r="L8252" s="82">
        <v>-1</v>
      </c>
      <c r="M8252" s="82">
        <v>-8.0299999999999994</v>
      </c>
    </row>
    <row r="8253" spans="1:13">
      <c r="A8253" t="str">
        <f t="shared" si="128"/>
        <v>T421540502100024220</v>
      </c>
      <c r="B8253" s="81" t="s">
        <v>16543</v>
      </c>
      <c r="C8253" s="81" t="s">
        <v>16544</v>
      </c>
      <c r="D8253" s="81" t="s">
        <v>16545</v>
      </c>
      <c r="E8253" s="81"/>
      <c r="F8253" s="81" t="s">
        <v>226</v>
      </c>
      <c r="G8253" s="81" t="s">
        <v>309</v>
      </c>
      <c r="H8253" s="81" t="s">
        <v>16546</v>
      </c>
      <c r="I8253" s="81"/>
      <c r="J8253" s="82">
        <v>8.0299999999999994</v>
      </c>
      <c r="K8253" s="82">
        <v>0</v>
      </c>
      <c r="L8253" s="82">
        <v>8</v>
      </c>
      <c r="M8253" s="82">
        <v>64.239999999999995</v>
      </c>
    </row>
    <row r="8254" spans="1:13">
      <c r="A8254" t="str">
        <f t="shared" si="128"/>
        <v>T421540522100000263</v>
      </c>
      <c r="B8254" s="81" t="s">
        <v>16547</v>
      </c>
      <c r="C8254" s="81" t="s">
        <v>16548</v>
      </c>
      <c r="D8254" s="81" t="s">
        <v>16549</v>
      </c>
      <c r="E8254" s="81"/>
      <c r="F8254" s="81" t="s">
        <v>226</v>
      </c>
      <c r="G8254" s="81" t="s">
        <v>309</v>
      </c>
      <c r="H8254" s="81" t="s">
        <v>1089</v>
      </c>
      <c r="I8254" s="81"/>
      <c r="J8254" s="82">
        <v>7.34</v>
      </c>
      <c r="K8254" s="82">
        <v>0</v>
      </c>
      <c r="L8254" s="82">
        <v>1</v>
      </c>
      <c r="M8254" s="82">
        <v>7.34</v>
      </c>
    </row>
    <row r="8255" spans="1:13">
      <c r="A8255" t="str">
        <f t="shared" si="128"/>
        <v>T421540562100000263</v>
      </c>
      <c r="B8255" s="81" t="s">
        <v>16550</v>
      </c>
      <c r="C8255" s="81" t="s">
        <v>16551</v>
      </c>
      <c r="D8255" s="81" t="s">
        <v>16552</v>
      </c>
      <c r="E8255" s="81"/>
      <c r="F8255" s="81" t="s">
        <v>226</v>
      </c>
      <c r="G8255" s="81" t="s">
        <v>1933</v>
      </c>
      <c r="H8255" s="81" t="s">
        <v>1089</v>
      </c>
      <c r="I8255" s="81"/>
      <c r="J8255" s="82">
        <v>23.44</v>
      </c>
      <c r="K8255" s="82">
        <v>0</v>
      </c>
      <c r="L8255" s="82">
        <v>1</v>
      </c>
      <c r="M8255" s="82">
        <v>23.44</v>
      </c>
    </row>
    <row r="8256" spans="1:13">
      <c r="A8256" t="str">
        <f t="shared" si="128"/>
        <v>T42155030190703875</v>
      </c>
      <c r="B8256" s="81" t="s">
        <v>16553</v>
      </c>
      <c r="C8256" s="81" t="s">
        <v>16551</v>
      </c>
      <c r="D8256" s="81" t="s">
        <v>16554</v>
      </c>
      <c r="E8256" s="81"/>
      <c r="F8256" s="81" t="s">
        <v>226</v>
      </c>
      <c r="G8256" s="81" t="s">
        <v>1933</v>
      </c>
      <c r="H8256" s="81" t="s">
        <v>16555</v>
      </c>
      <c r="I8256" s="81"/>
      <c r="J8256" s="82">
        <v>11.25</v>
      </c>
      <c r="K8256" s="82">
        <v>0</v>
      </c>
      <c r="L8256" s="82">
        <v>16</v>
      </c>
      <c r="M8256" s="82">
        <v>180</v>
      </c>
    </row>
    <row r="8257" spans="1:13">
      <c r="A8257" t="str">
        <f t="shared" si="128"/>
        <v>T421550352100000263</v>
      </c>
      <c r="B8257" s="81" t="s">
        <v>16556</v>
      </c>
      <c r="C8257" s="81" t="s">
        <v>16557</v>
      </c>
      <c r="D8257" s="81" t="s">
        <v>16558</v>
      </c>
      <c r="E8257" s="81"/>
      <c r="F8257" s="81" t="s">
        <v>226</v>
      </c>
      <c r="G8257" s="81" t="s">
        <v>309</v>
      </c>
      <c r="H8257" s="81" t="s">
        <v>1089</v>
      </c>
      <c r="I8257" s="81"/>
      <c r="J8257" s="82">
        <v>7.37</v>
      </c>
      <c r="K8257" s="82">
        <v>0</v>
      </c>
      <c r="L8257" s="82">
        <v>25</v>
      </c>
      <c r="M8257" s="82">
        <v>184.25</v>
      </c>
    </row>
    <row r="8258" spans="1:13">
      <c r="A8258" t="str">
        <f t="shared" si="128"/>
        <v>T42155040190703875</v>
      </c>
      <c r="B8258" s="81" t="s">
        <v>16559</v>
      </c>
      <c r="C8258" s="81" t="s">
        <v>16560</v>
      </c>
      <c r="D8258" s="81" t="s">
        <v>16561</v>
      </c>
      <c r="E8258" s="81"/>
      <c r="F8258" s="81" t="s">
        <v>226</v>
      </c>
      <c r="G8258" s="81" t="s">
        <v>309</v>
      </c>
      <c r="H8258" s="81" t="s">
        <v>16555</v>
      </c>
      <c r="I8258" s="81"/>
      <c r="J8258" s="82">
        <v>7.34</v>
      </c>
      <c r="K8258" s="82">
        <v>0</v>
      </c>
      <c r="L8258" s="82">
        <v>23</v>
      </c>
      <c r="M8258" s="82">
        <v>168.82</v>
      </c>
    </row>
    <row r="8259" spans="1:13">
      <c r="A8259" t="str">
        <f t="shared" ref="A8259:A8322" si="129">CONCATENATE(B8259,H8259)</f>
        <v>T42155045190703874</v>
      </c>
      <c r="B8259" s="81" t="s">
        <v>16562</v>
      </c>
      <c r="C8259" s="81" t="s">
        <v>16563</v>
      </c>
      <c r="D8259" s="81" t="s">
        <v>16564</v>
      </c>
      <c r="E8259" s="81"/>
      <c r="F8259" s="81" t="s">
        <v>226</v>
      </c>
      <c r="G8259" s="81" t="s">
        <v>309</v>
      </c>
      <c r="H8259" s="81" t="s">
        <v>16565</v>
      </c>
      <c r="I8259" s="81"/>
      <c r="J8259" s="82">
        <v>7.36</v>
      </c>
      <c r="K8259" s="82">
        <v>0</v>
      </c>
      <c r="L8259" s="82">
        <v>55</v>
      </c>
      <c r="M8259" s="82">
        <v>404.8</v>
      </c>
    </row>
    <row r="8260" spans="1:13">
      <c r="A8260" t="str">
        <f t="shared" si="129"/>
        <v>T42155050190703873</v>
      </c>
      <c r="B8260" s="81" t="s">
        <v>16566</v>
      </c>
      <c r="C8260" s="81" t="s">
        <v>16567</v>
      </c>
      <c r="D8260" s="81" t="s">
        <v>16568</v>
      </c>
      <c r="E8260" s="81"/>
      <c r="F8260" s="81" t="s">
        <v>226</v>
      </c>
      <c r="G8260" s="81" t="s">
        <v>309</v>
      </c>
      <c r="H8260" s="81" t="s">
        <v>16569</v>
      </c>
      <c r="I8260" s="81"/>
      <c r="J8260" s="82">
        <v>7.78</v>
      </c>
      <c r="K8260" s="82">
        <v>0</v>
      </c>
      <c r="L8260" s="82">
        <v>28</v>
      </c>
      <c r="M8260" s="82">
        <v>217.84</v>
      </c>
    </row>
    <row r="8261" spans="1:13">
      <c r="A8261" t="str">
        <f t="shared" si="129"/>
        <v>T42155055190703873</v>
      </c>
      <c r="B8261" s="81" t="s">
        <v>16570</v>
      </c>
      <c r="C8261" s="81" t="s">
        <v>16571</v>
      </c>
      <c r="D8261" s="81" t="s">
        <v>16572</v>
      </c>
      <c r="E8261" s="81"/>
      <c r="F8261" s="81" t="s">
        <v>226</v>
      </c>
      <c r="G8261" s="81" t="s">
        <v>309</v>
      </c>
      <c r="H8261" s="81" t="s">
        <v>16569</v>
      </c>
      <c r="I8261" s="81"/>
      <c r="J8261" s="82">
        <v>8.69</v>
      </c>
      <c r="K8261" s="82">
        <v>0</v>
      </c>
      <c r="L8261" s="82">
        <v>5</v>
      </c>
      <c r="M8261" s="82">
        <v>43.45</v>
      </c>
    </row>
    <row r="8262" spans="1:13">
      <c r="A8262" t="str">
        <f t="shared" si="129"/>
        <v>T42155060190703873</v>
      </c>
      <c r="B8262" s="81" t="s">
        <v>16573</v>
      </c>
      <c r="C8262" s="81" t="s">
        <v>16571</v>
      </c>
      <c r="D8262" s="81" t="s">
        <v>16574</v>
      </c>
      <c r="E8262" s="81"/>
      <c r="F8262" s="81" t="s">
        <v>226</v>
      </c>
      <c r="G8262" s="81" t="s">
        <v>309</v>
      </c>
      <c r="H8262" s="81" t="s">
        <v>16569</v>
      </c>
      <c r="I8262" s="81"/>
      <c r="J8262" s="82">
        <v>9.3800000000000008</v>
      </c>
      <c r="K8262" s="82">
        <v>0</v>
      </c>
      <c r="L8262" s="82">
        <v>11</v>
      </c>
      <c r="M8262" s="82">
        <v>103.18</v>
      </c>
    </row>
    <row r="8263" spans="1:13">
      <c r="A8263" t="str">
        <f t="shared" si="129"/>
        <v>T42155065190703873</v>
      </c>
      <c r="B8263" s="81" t="s">
        <v>16575</v>
      </c>
      <c r="C8263" s="81" t="s">
        <v>16571</v>
      </c>
      <c r="D8263" s="81" t="s">
        <v>16576</v>
      </c>
      <c r="E8263" s="81"/>
      <c r="F8263" s="81" t="s">
        <v>226</v>
      </c>
      <c r="G8263" s="81" t="s">
        <v>309</v>
      </c>
      <c r="H8263" s="81" t="s">
        <v>16569</v>
      </c>
      <c r="I8263" s="81"/>
      <c r="J8263" s="82">
        <v>8.99</v>
      </c>
      <c r="K8263" s="82">
        <v>0</v>
      </c>
      <c r="L8263" s="82">
        <v>1</v>
      </c>
      <c r="M8263" s="82">
        <v>8.99</v>
      </c>
    </row>
    <row r="8264" spans="1:13">
      <c r="A8264" t="str">
        <f t="shared" si="129"/>
        <v>041-32</v>
      </c>
      <c r="B8264" s="81" t="s">
        <v>16577</v>
      </c>
      <c r="C8264" s="81" t="s">
        <v>16578</v>
      </c>
      <c r="D8264" s="81" t="s">
        <v>16579</v>
      </c>
      <c r="E8264" s="81"/>
      <c r="F8264" s="81" t="s">
        <v>226</v>
      </c>
      <c r="G8264" s="81" t="s">
        <v>309</v>
      </c>
      <c r="H8264" s="81"/>
      <c r="I8264" s="81"/>
      <c r="J8264" s="82">
        <v>4.9800000000000004</v>
      </c>
      <c r="K8264" s="82">
        <v>0</v>
      </c>
      <c r="L8264" s="82">
        <v>-2</v>
      </c>
      <c r="M8264" s="82">
        <v>-9.9600000000000009</v>
      </c>
    </row>
    <row r="8265" spans="1:13">
      <c r="A8265" t="str">
        <f t="shared" si="129"/>
        <v>041-32210936605</v>
      </c>
      <c r="B8265" s="81" t="s">
        <v>16577</v>
      </c>
      <c r="C8265" s="81" t="s">
        <v>16578</v>
      </c>
      <c r="D8265" s="81" t="s">
        <v>16579</v>
      </c>
      <c r="E8265" s="81"/>
      <c r="F8265" s="81" t="s">
        <v>226</v>
      </c>
      <c r="G8265" s="81" t="s">
        <v>309</v>
      </c>
      <c r="H8265" s="81" t="s">
        <v>16420</v>
      </c>
      <c r="I8265" s="81"/>
      <c r="J8265" s="82">
        <v>4.9800000000000004</v>
      </c>
      <c r="K8265" s="82">
        <v>0</v>
      </c>
      <c r="L8265" s="82">
        <v>15</v>
      </c>
      <c r="M8265" s="82">
        <v>74.7</v>
      </c>
    </row>
    <row r="8266" spans="1:13">
      <c r="A8266" t="str">
        <f t="shared" si="129"/>
        <v>041-34</v>
      </c>
      <c r="B8266" s="81" t="s">
        <v>16580</v>
      </c>
      <c r="C8266" s="81" t="s">
        <v>16581</v>
      </c>
      <c r="D8266" s="81" t="s">
        <v>16582</v>
      </c>
      <c r="E8266" s="81"/>
      <c r="F8266" s="81" t="s">
        <v>226</v>
      </c>
      <c r="G8266" s="81" t="s">
        <v>309</v>
      </c>
      <c r="H8266" s="81"/>
      <c r="I8266" s="81"/>
      <c r="J8266" s="82">
        <v>5.71</v>
      </c>
      <c r="K8266" s="82">
        <v>0</v>
      </c>
      <c r="L8266" s="82">
        <v>-3</v>
      </c>
      <c r="M8266" s="82">
        <v>-17.13</v>
      </c>
    </row>
    <row r="8267" spans="1:13">
      <c r="A8267" t="str">
        <f t="shared" si="129"/>
        <v>041-34210936606</v>
      </c>
      <c r="B8267" s="81" t="s">
        <v>16580</v>
      </c>
      <c r="C8267" s="81" t="s">
        <v>16581</v>
      </c>
      <c r="D8267" s="81" t="s">
        <v>16582</v>
      </c>
      <c r="E8267" s="81"/>
      <c r="F8267" s="81" t="s">
        <v>226</v>
      </c>
      <c r="G8267" s="81" t="s">
        <v>309</v>
      </c>
      <c r="H8267" s="81" t="s">
        <v>16427</v>
      </c>
      <c r="I8267" s="81"/>
      <c r="J8267" s="82">
        <v>5.71</v>
      </c>
      <c r="K8267" s="82">
        <v>0</v>
      </c>
      <c r="L8267" s="82">
        <v>9</v>
      </c>
      <c r="M8267" s="82">
        <v>51.39</v>
      </c>
    </row>
    <row r="8268" spans="1:13">
      <c r="A8268" t="str">
        <f t="shared" si="129"/>
        <v>041-36</v>
      </c>
      <c r="B8268" s="81" t="s">
        <v>16583</v>
      </c>
      <c r="C8268" s="81" t="s">
        <v>16584</v>
      </c>
      <c r="D8268" s="81" t="s">
        <v>16585</v>
      </c>
      <c r="E8268" s="81"/>
      <c r="F8268" s="81" t="s">
        <v>226</v>
      </c>
      <c r="G8268" s="81" t="s">
        <v>309</v>
      </c>
      <c r="H8268" s="81"/>
      <c r="I8268" s="81"/>
      <c r="J8268" s="82">
        <v>8.85</v>
      </c>
      <c r="K8268" s="82">
        <v>0</v>
      </c>
      <c r="L8268" s="82">
        <v>-4</v>
      </c>
      <c r="M8268" s="82">
        <v>-35.4</v>
      </c>
    </row>
    <row r="8269" spans="1:13">
      <c r="A8269" t="str">
        <f t="shared" si="129"/>
        <v>041-36210936607</v>
      </c>
      <c r="B8269" s="81" t="s">
        <v>16583</v>
      </c>
      <c r="C8269" s="81" t="s">
        <v>16584</v>
      </c>
      <c r="D8269" s="81" t="s">
        <v>16585</v>
      </c>
      <c r="E8269" s="81"/>
      <c r="F8269" s="81" t="s">
        <v>226</v>
      </c>
      <c r="G8269" s="81" t="s">
        <v>309</v>
      </c>
      <c r="H8269" s="81" t="s">
        <v>16434</v>
      </c>
      <c r="I8269" s="81"/>
      <c r="J8269" s="82">
        <v>8.85</v>
      </c>
      <c r="K8269" s="82">
        <v>0</v>
      </c>
      <c r="L8269" s="82">
        <v>7</v>
      </c>
      <c r="M8269" s="82">
        <v>61.95</v>
      </c>
    </row>
    <row r="8270" spans="1:13">
      <c r="A8270" t="str">
        <f t="shared" si="129"/>
        <v>041-38</v>
      </c>
      <c r="B8270" s="81" t="s">
        <v>16586</v>
      </c>
      <c r="C8270" s="81" t="s">
        <v>16587</v>
      </c>
      <c r="D8270" s="81" t="s">
        <v>16588</v>
      </c>
      <c r="E8270" s="81"/>
      <c r="F8270" s="81" t="s">
        <v>226</v>
      </c>
      <c r="G8270" s="81" t="s">
        <v>309</v>
      </c>
      <c r="H8270" s="81"/>
      <c r="I8270" s="81"/>
      <c r="J8270" s="82">
        <v>7.1</v>
      </c>
      <c r="K8270" s="82">
        <v>0</v>
      </c>
      <c r="L8270" s="82">
        <v>-4</v>
      </c>
      <c r="M8270" s="82">
        <v>-28.4</v>
      </c>
    </row>
    <row r="8271" spans="1:13">
      <c r="A8271" t="str">
        <f t="shared" si="129"/>
        <v>041-38210936608</v>
      </c>
      <c r="B8271" s="81" t="s">
        <v>16586</v>
      </c>
      <c r="C8271" s="81" t="s">
        <v>16587</v>
      </c>
      <c r="D8271" s="81" t="s">
        <v>16588</v>
      </c>
      <c r="E8271" s="81"/>
      <c r="F8271" s="81" t="s">
        <v>226</v>
      </c>
      <c r="G8271" s="81" t="s">
        <v>309</v>
      </c>
      <c r="H8271" s="81" t="s">
        <v>16589</v>
      </c>
      <c r="I8271" s="81"/>
      <c r="J8271" s="82">
        <v>7.1</v>
      </c>
      <c r="K8271" s="82">
        <v>0</v>
      </c>
      <c r="L8271" s="82">
        <v>8</v>
      </c>
      <c r="M8271" s="82">
        <v>56.8</v>
      </c>
    </row>
    <row r="8272" spans="1:13">
      <c r="A8272" t="str">
        <f t="shared" si="129"/>
        <v>041-40</v>
      </c>
      <c r="B8272" s="81" t="s">
        <v>16590</v>
      </c>
      <c r="C8272" s="81" t="s">
        <v>16591</v>
      </c>
      <c r="D8272" s="81" t="s">
        <v>16592</v>
      </c>
      <c r="E8272" s="81"/>
      <c r="F8272" s="81" t="s">
        <v>226</v>
      </c>
      <c r="G8272" s="81" t="s">
        <v>309</v>
      </c>
      <c r="H8272" s="81"/>
      <c r="I8272" s="81"/>
      <c r="J8272" s="82">
        <v>6.87</v>
      </c>
      <c r="K8272" s="82">
        <v>0</v>
      </c>
      <c r="L8272" s="82">
        <v>-5</v>
      </c>
      <c r="M8272" s="82">
        <v>-34.35</v>
      </c>
    </row>
    <row r="8273" spans="1:13">
      <c r="A8273" t="str">
        <f t="shared" si="129"/>
        <v>041-40210936609</v>
      </c>
      <c r="B8273" s="81" t="s">
        <v>16590</v>
      </c>
      <c r="C8273" s="81" t="s">
        <v>16591</v>
      </c>
      <c r="D8273" s="81" t="s">
        <v>16592</v>
      </c>
      <c r="E8273" s="81"/>
      <c r="F8273" s="81" t="s">
        <v>226</v>
      </c>
      <c r="G8273" s="81" t="s">
        <v>309</v>
      </c>
      <c r="H8273" s="81" t="s">
        <v>16438</v>
      </c>
      <c r="I8273" s="81"/>
      <c r="J8273" s="82">
        <v>6.87</v>
      </c>
      <c r="K8273" s="82">
        <v>0</v>
      </c>
      <c r="L8273" s="82">
        <v>29</v>
      </c>
      <c r="M8273" s="82">
        <v>199.23</v>
      </c>
    </row>
    <row r="8274" spans="1:13">
      <c r="A8274" t="str">
        <f t="shared" si="129"/>
        <v>041-42</v>
      </c>
      <c r="B8274" s="81" t="s">
        <v>16593</v>
      </c>
      <c r="C8274" s="81" t="s">
        <v>16594</v>
      </c>
      <c r="D8274" s="81" t="s">
        <v>16595</v>
      </c>
      <c r="E8274" s="81"/>
      <c r="F8274" s="81" t="s">
        <v>226</v>
      </c>
      <c r="G8274" s="81" t="s">
        <v>309</v>
      </c>
      <c r="H8274" s="81"/>
      <c r="I8274" s="81"/>
      <c r="J8274" s="82">
        <v>7.86</v>
      </c>
      <c r="K8274" s="82">
        <v>0</v>
      </c>
      <c r="L8274" s="82">
        <v>-4</v>
      </c>
      <c r="M8274" s="82">
        <v>-31.44</v>
      </c>
    </row>
    <row r="8275" spans="1:13">
      <c r="A8275" t="str">
        <f t="shared" si="129"/>
        <v>041-42210936610</v>
      </c>
      <c r="B8275" s="81" t="s">
        <v>16593</v>
      </c>
      <c r="C8275" s="81" t="s">
        <v>16594</v>
      </c>
      <c r="D8275" s="81" t="s">
        <v>16595</v>
      </c>
      <c r="E8275" s="81"/>
      <c r="F8275" s="81" t="s">
        <v>226</v>
      </c>
      <c r="G8275" s="81" t="s">
        <v>309</v>
      </c>
      <c r="H8275" s="81" t="s">
        <v>16446</v>
      </c>
      <c r="I8275" s="81"/>
      <c r="J8275" s="82">
        <v>7.86</v>
      </c>
      <c r="K8275" s="82">
        <v>0</v>
      </c>
      <c r="L8275" s="82">
        <v>22</v>
      </c>
      <c r="M8275" s="82">
        <v>172.92</v>
      </c>
    </row>
    <row r="8276" spans="1:13">
      <c r="A8276" t="str">
        <f t="shared" si="129"/>
        <v>041-45210936611</v>
      </c>
      <c r="B8276" s="81" t="s">
        <v>16596</v>
      </c>
      <c r="C8276" s="81" t="s">
        <v>16597</v>
      </c>
      <c r="D8276" s="81" t="s">
        <v>16598</v>
      </c>
      <c r="E8276" s="81"/>
      <c r="F8276" s="81" t="s">
        <v>226</v>
      </c>
      <c r="G8276" s="81" t="s">
        <v>309</v>
      </c>
      <c r="H8276" s="81" t="s">
        <v>16442</v>
      </c>
      <c r="I8276" s="81"/>
      <c r="J8276" s="82">
        <v>5</v>
      </c>
      <c r="K8276" s="82">
        <v>0</v>
      </c>
      <c r="L8276" s="82">
        <v>0</v>
      </c>
      <c r="M8276" s="82">
        <v>0</v>
      </c>
    </row>
    <row r="8277" spans="1:13">
      <c r="A8277" t="str">
        <f t="shared" si="129"/>
        <v>041-45</v>
      </c>
      <c r="B8277" s="81" t="s">
        <v>16596</v>
      </c>
      <c r="C8277" s="81" t="s">
        <v>16597</v>
      </c>
      <c r="D8277" s="81" t="s">
        <v>16598</v>
      </c>
      <c r="E8277" s="81"/>
      <c r="F8277" s="81" t="s">
        <v>226</v>
      </c>
      <c r="G8277" s="81" t="s">
        <v>309</v>
      </c>
      <c r="H8277" s="81"/>
      <c r="I8277" s="81"/>
      <c r="J8277" s="82">
        <v>5</v>
      </c>
      <c r="K8277" s="82">
        <v>0</v>
      </c>
      <c r="L8277" s="82">
        <v>-2</v>
      </c>
      <c r="M8277" s="82">
        <v>-10</v>
      </c>
    </row>
    <row r="8278" spans="1:13">
      <c r="A8278" t="str">
        <f t="shared" si="129"/>
        <v>041-44</v>
      </c>
      <c r="B8278" s="81" t="s">
        <v>16599</v>
      </c>
      <c r="C8278" s="81" t="s">
        <v>16600</v>
      </c>
      <c r="D8278" s="81" t="s">
        <v>16601</v>
      </c>
      <c r="E8278" s="81"/>
      <c r="F8278" s="81" t="s">
        <v>226</v>
      </c>
      <c r="G8278" s="81" t="s">
        <v>309</v>
      </c>
      <c r="H8278" s="81"/>
      <c r="I8278" s="81"/>
      <c r="J8278" s="82">
        <v>7.51</v>
      </c>
      <c r="K8278" s="82">
        <v>0</v>
      </c>
      <c r="L8278" s="82">
        <v>-5</v>
      </c>
      <c r="M8278" s="82">
        <v>-37.549999999999997</v>
      </c>
    </row>
    <row r="8279" spans="1:13">
      <c r="A8279" t="str">
        <f t="shared" si="129"/>
        <v>041-44210936611</v>
      </c>
      <c r="B8279" s="81" t="s">
        <v>16599</v>
      </c>
      <c r="C8279" s="81" t="s">
        <v>16600</v>
      </c>
      <c r="D8279" s="81" t="s">
        <v>16601</v>
      </c>
      <c r="E8279" s="81"/>
      <c r="F8279" s="81" t="s">
        <v>226</v>
      </c>
      <c r="G8279" s="81" t="s">
        <v>309</v>
      </c>
      <c r="H8279" s="81" t="s">
        <v>16442</v>
      </c>
      <c r="I8279" s="81"/>
      <c r="J8279" s="82">
        <v>7.51</v>
      </c>
      <c r="K8279" s="82">
        <v>0</v>
      </c>
      <c r="L8279" s="82">
        <v>10</v>
      </c>
      <c r="M8279" s="82">
        <v>75.099999999999994</v>
      </c>
    </row>
    <row r="8280" spans="1:13">
      <c r="A8280" t="str">
        <f t="shared" si="129"/>
        <v>041-50</v>
      </c>
      <c r="B8280" s="81" t="s">
        <v>16602</v>
      </c>
      <c r="C8280" s="81" t="s">
        <v>16603</v>
      </c>
      <c r="D8280" s="81" t="s">
        <v>16604</v>
      </c>
      <c r="E8280" s="81"/>
      <c r="F8280" s="81" t="s">
        <v>226</v>
      </c>
      <c r="G8280" s="81" t="s">
        <v>309</v>
      </c>
      <c r="H8280" s="81"/>
      <c r="I8280" s="81"/>
      <c r="J8280" s="82">
        <v>7.62</v>
      </c>
      <c r="K8280" s="82">
        <v>0</v>
      </c>
      <c r="L8280" s="82">
        <v>-1</v>
      </c>
      <c r="M8280" s="82">
        <v>-7.62</v>
      </c>
    </row>
    <row r="8281" spans="1:13">
      <c r="A8281" t="str">
        <f t="shared" si="129"/>
        <v>041-50210936612</v>
      </c>
      <c r="B8281" s="81" t="s">
        <v>16602</v>
      </c>
      <c r="C8281" s="81" t="s">
        <v>16603</v>
      </c>
      <c r="D8281" s="81" t="s">
        <v>16604</v>
      </c>
      <c r="E8281" s="81"/>
      <c r="F8281" s="81" t="s">
        <v>226</v>
      </c>
      <c r="G8281" s="81" t="s">
        <v>309</v>
      </c>
      <c r="H8281" s="81" t="s">
        <v>16453</v>
      </c>
      <c r="I8281" s="81"/>
      <c r="J8281" s="82">
        <v>7.62</v>
      </c>
      <c r="K8281" s="82">
        <v>0</v>
      </c>
      <c r="L8281" s="82">
        <v>16</v>
      </c>
      <c r="M8281" s="82">
        <v>121.92</v>
      </c>
    </row>
    <row r="8282" spans="1:13">
      <c r="A8282" t="str">
        <f t="shared" si="129"/>
        <v>041-54</v>
      </c>
      <c r="B8282" s="81" t="s">
        <v>16605</v>
      </c>
      <c r="C8282" s="81" t="s">
        <v>16606</v>
      </c>
      <c r="D8282" s="81" t="s">
        <v>16607</v>
      </c>
      <c r="E8282" s="81"/>
      <c r="F8282" s="81" t="s">
        <v>226</v>
      </c>
      <c r="G8282" s="81" t="s">
        <v>309</v>
      </c>
      <c r="H8282" s="81"/>
      <c r="I8282" s="81"/>
      <c r="J8282" s="82">
        <v>8.57</v>
      </c>
      <c r="K8282" s="82">
        <v>0</v>
      </c>
      <c r="L8282" s="82">
        <v>-1</v>
      </c>
      <c r="M8282" s="82">
        <v>-8.57</v>
      </c>
    </row>
    <row r="8283" spans="1:13">
      <c r="A8283" t="str">
        <f t="shared" si="129"/>
        <v>041-54210936613</v>
      </c>
      <c r="B8283" s="81" t="s">
        <v>16605</v>
      </c>
      <c r="C8283" s="81" t="s">
        <v>16606</v>
      </c>
      <c r="D8283" s="81" t="s">
        <v>16607</v>
      </c>
      <c r="E8283" s="81"/>
      <c r="F8283" s="81" t="s">
        <v>226</v>
      </c>
      <c r="G8283" s="81" t="s">
        <v>309</v>
      </c>
      <c r="H8283" s="81" t="s">
        <v>16457</v>
      </c>
      <c r="I8283" s="81"/>
      <c r="J8283" s="82">
        <v>8.57</v>
      </c>
      <c r="K8283" s="82">
        <v>0</v>
      </c>
      <c r="L8283" s="82">
        <v>6</v>
      </c>
      <c r="M8283" s="82">
        <v>51.42</v>
      </c>
    </row>
    <row r="8284" spans="1:13">
      <c r="A8284" t="str">
        <f t="shared" si="129"/>
        <v>041-60</v>
      </c>
      <c r="B8284" s="81" t="s">
        <v>16608</v>
      </c>
      <c r="C8284" s="81" t="s">
        <v>16609</v>
      </c>
      <c r="D8284" s="81" t="s">
        <v>16610</v>
      </c>
      <c r="E8284" s="81"/>
      <c r="F8284" s="81" t="s">
        <v>226</v>
      </c>
      <c r="G8284" s="81" t="s">
        <v>309</v>
      </c>
      <c r="H8284" s="81"/>
      <c r="I8284" s="81"/>
      <c r="J8284" s="82">
        <v>5.01</v>
      </c>
      <c r="K8284" s="82">
        <v>0</v>
      </c>
      <c r="L8284" s="82">
        <v>-1</v>
      </c>
      <c r="M8284" s="82">
        <v>-5.01</v>
      </c>
    </row>
    <row r="8285" spans="1:13">
      <c r="A8285" t="str">
        <f t="shared" si="129"/>
        <v>041-60210936614</v>
      </c>
      <c r="B8285" s="81" t="s">
        <v>16608</v>
      </c>
      <c r="C8285" s="81" t="s">
        <v>16609</v>
      </c>
      <c r="D8285" s="81" t="s">
        <v>16610</v>
      </c>
      <c r="E8285" s="81"/>
      <c r="F8285" s="81" t="s">
        <v>226</v>
      </c>
      <c r="G8285" s="81" t="s">
        <v>309</v>
      </c>
      <c r="H8285" s="81" t="s">
        <v>16463</v>
      </c>
      <c r="I8285" s="81"/>
      <c r="J8285" s="82">
        <v>5.01</v>
      </c>
      <c r="K8285" s="82">
        <v>0</v>
      </c>
      <c r="L8285" s="82">
        <v>8</v>
      </c>
      <c r="M8285" s="82">
        <v>40.08</v>
      </c>
    </row>
    <row r="8286" spans="1:13">
      <c r="A8286" t="str">
        <f t="shared" si="129"/>
        <v>041-65210936615</v>
      </c>
      <c r="B8286" s="81" t="s">
        <v>16611</v>
      </c>
      <c r="C8286" s="81" t="s">
        <v>16612</v>
      </c>
      <c r="D8286" s="81" t="s">
        <v>16613</v>
      </c>
      <c r="E8286" s="81"/>
      <c r="F8286" s="81" t="s">
        <v>226</v>
      </c>
      <c r="G8286" s="81" t="s">
        <v>309</v>
      </c>
      <c r="H8286" s="81" t="s">
        <v>16470</v>
      </c>
      <c r="I8286" s="81"/>
      <c r="J8286" s="82">
        <v>5</v>
      </c>
      <c r="K8286" s="82">
        <v>0</v>
      </c>
      <c r="L8286" s="82">
        <v>8</v>
      </c>
      <c r="M8286" s="82">
        <v>40</v>
      </c>
    </row>
    <row r="8287" spans="1:13">
      <c r="A8287" t="str">
        <f t="shared" si="129"/>
        <v>041-70210936616</v>
      </c>
      <c r="B8287" s="81" t="s">
        <v>16614</v>
      </c>
      <c r="C8287" s="81" t="s">
        <v>16615</v>
      </c>
      <c r="D8287" s="81" t="s">
        <v>16616</v>
      </c>
      <c r="E8287" s="81"/>
      <c r="F8287" s="81" t="s">
        <v>226</v>
      </c>
      <c r="G8287" s="81" t="s">
        <v>309</v>
      </c>
      <c r="H8287" s="81" t="s">
        <v>16477</v>
      </c>
      <c r="I8287" s="81"/>
      <c r="J8287" s="82">
        <v>5.01</v>
      </c>
      <c r="K8287" s="82">
        <v>0</v>
      </c>
      <c r="L8287" s="82">
        <v>8</v>
      </c>
      <c r="M8287" s="82">
        <v>40.08</v>
      </c>
    </row>
    <row r="8288" spans="1:13">
      <c r="A8288" t="str">
        <f t="shared" si="129"/>
        <v>041-75210936617</v>
      </c>
      <c r="B8288" s="81" t="s">
        <v>16617</v>
      </c>
      <c r="C8288" s="81" t="s">
        <v>16618</v>
      </c>
      <c r="D8288" s="81" t="s">
        <v>16619</v>
      </c>
      <c r="E8288" s="81"/>
      <c r="F8288" s="81" t="s">
        <v>226</v>
      </c>
      <c r="G8288" s="81" t="s">
        <v>309</v>
      </c>
      <c r="H8288" s="81" t="s">
        <v>16481</v>
      </c>
      <c r="I8288" s="81"/>
      <c r="J8288" s="82">
        <v>5</v>
      </c>
      <c r="K8288" s="82">
        <v>0</v>
      </c>
      <c r="L8288" s="82">
        <v>8</v>
      </c>
      <c r="M8288" s="82">
        <v>40</v>
      </c>
    </row>
    <row r="8289" spans="1:13">
      <c r="A8289" t="str">
        <f t="shared" si="129"/>
        <v>041-80210936618</v>
      </c>
      <c r="B8289" s="81" t="s">
        <v>16620</v>
      </c>
      <c r="C8289" s="81" t="s">
        <v>16621</v>
      </c>
      <c r="D8289" s="81" t="s">
        <v>16622</v>
      </c>
      <c r="E8289" s="81"/>
      <c r="F8289" s="81" t="s">
        <v>226</v>
      </c>
      <c r="G8289" s="81" t="s">
        <v>309</v>
      </c>
      <c r="H8289" s="81" t="s">
        <v>16623</v>
      </c>
      <c r="I8289" s="81"/>
      <c r="J8289" s="82">
        <v>5</v>
      </c>
      <c r="K8289" s="82">
        <v>0</v>
      </c>
      <c r="L8289" s="82">
        <v>23</v>
      </c>
      <c r="M8289" s="82">
        <v>115</v>
      </c>
    </row>
    <row r="8290" spans="1:13">
      <c r="A8290" t="str">
        <f t="shared" si="129"/>
        <v>4020</v>
      </c>
      <c r="B8290" s="81" t="s">
        <v>16624</v>
      </c>
      <c r="C8290" s="81" t="s">
        <v>16625</v>
      </c>
      <c r="D8290" s="81" t="s">
        <v>16626</v>
      </c>
      <c r="E8290" s="81"/>
      <c r="F8290" s="81" t="s">
        <v>226</v>
      </c>
      <c r="G8290" s="81" t="s">
        <v>1933</v>
      </c>
      <c r="H8290" s="81"/>
      <c r="I8290" s="81"/>
      <c r="J8290" s="82">
        <v>7.76</v>
      </c>
      <c r="K8290" s="82">
        <v>0</v>
      </c>
      <c r="L8290" s="82">
        <v>-3</v>
      </c>
      <c r="M8290" s="82">
        <v>-23.28</v>
      </c>
    </row>
    <row r="8291" spans="1:13">
      <c r="A8291" t="str">
        <f t="shared" si="129"/>
        <v>40202100006287</v>
      </c>
      <c r="B8291" s="81" t="s">
        <v>16624</v>
      </c>
      <c r="C8291" s="81" t="s">
        <v>16625</v>
      </c>
      <c r="D8291" s="81" t="s">
        <v>16626</v>
      </c>
      <c r="E8291" s="81"/>
      <c r="F8291" s="81" t="s">
        <v>226</v>
      </c>
      <c r="G8291" s="81" t="s">
        <v>1933</v>
      </c>
      <c r="H8291" s="81" t="s">
        <v>16627</v>
      </c>
      <c r="I8291" s="81"/>
      <c r="J8291" s="82">
        <v>7.76</v>
      </c>
      <c r="K8291" s="82">
        <v>0</v>
      </c>
      <c r="L8291" s="82">
        <v>0</v>
      </c>
      <c r="M8291" s="82">
        <v>0</v>
      </c>
    </row>
    <row r="8292" spans="1:13">
      <c r="A8292" t="str">
        <f t="shared" si="129"/>
        <v>40202300005772</v>
      </c>
      <c r="B8292" s="81" t="s">
        <v>16624</v>
      </c>
      <c r="C8292" s="81" t="s">
        <v>16625</v>
      </c>
      <c r="D8292" s="81" t="s">
        <v>16626</v>
      </c>
      <c r="E8292" s="81"/>
      <c r="F8292" s="81" t="s">
        <v>226</v>
      </c>
      <c r="G8292" s="81" t="s">
        <v>1933</v>
      </c>
      <c r="H8292" s="81" t="s">
        <v>1994</v>
      </c>
      <c r="I8292" s="81"/>
      <c r="J8292" s="82">
        <v>7.76</v>
      </c>
      <c r="K8292" s="82">
        <v>0</v>
      </c>
      <c r="L8292" s="82">
        <v>9</v>
      </c>
      <c r="M8292" s="82">
        <v>69.84</v>
      </c>
    </row>
    <row r="8293" spans="1:13">
      <c r="A8293" t="str">
        <f t="shared" si="129"/>
        <v>4024</v>
      </c>
      <c r="B8293" s="81" t="s">
        <v>16628</v>
      </c>
      <c r="C8293" s="81" t="s">
        <v>16629</v>
      </c>
      <c r="D8293" s="81" t="s">
        <v>16630</v>
      </c>
      <c r="E8293" s="81"/>
      <c r="F8293" s="81" t="s">
        <v>226</v>
      </c>
      <c r="G8293" s="81" t="s">
        <v>1933</v>
      </c>
      <c r="H8293" s="81"/>
      <c r="I8293" s="81"/>
      <c r="J8293" s="82">
        <v>0.48</v>
      </c>
      <c r="K8293" s="82">
        <v>0</v>
      </c>
      <c r="L8293" s="82">
        <v>-5</v>
      </c>
      <c r="M8293" s="82">
        <v>-2.4</v>
      </c>
    </row>
    <row r="8294" spans="1:13">
      <c r="A8294" t="str">
        <f t="shared" si="129"/>
        <v>40242100007516</v>
      </c>
      <c r="B8294" s="81" t="s">
        <v>16628</v>
      </c>
      <c r="C8294" s="81" t="s">
        <v>16629</v>
      </c>
      <c r="D8294" s="81" t="s">
        <v>16630</v>
      </c>
      <c r="E8294" s="81"/>
      <c r="F8294" s="81" t="s">
        <v>226</v>
      </c>
      <c r="G8294" s="81" t="s">
        <v>1933</v>
      </c>
      <c r="H8294" s="81" t="s">
        <v>13837</v>
      </c>
      <c r="I8294" s="81"/>
      <c r="J8294" s="82">
        <v>0.48</v>
      </c>
      <c r="K8294" s="82">
        <v>0</v>
      </c>
      <c r="L8294" s="82">
        <v>-5</v>
      </c>
      <c r="M8294" s="82">
        <v>-2.4</v>
      </c>
    </row>
    <row r="8295" spans="1:13">
      <c r="A8295" t="str">
        <f t="shared" si="129"/>
        <v>40242200048571</v>
      </c>
      <c r="B8295" s="81" t="s">
        <v>16628</v>
      </c>
      <c r="C8295" s="81" t="s">
        <v>16629</v>
      </c>
      <c r="D8295" s="81" t="s">
        <v>16630</v>
      </c>
      <c r="E8295" s="81"/>
      <c r="F8295" s="81" t="s">
        <v>226</v>
      </c>
      <c r="G8295" s="81" t="s">
        <v>1933</v>
      </c>
      <c r="H8295" s="81" t="s">
        <v>3018</v>
      </c>
      <c r="I8295" s="81"/>
      <c r="J8295" s="82">
        <v>0.48</v>
      </c>
      <c r="K8295" s="82">
        <v>0</v>
      </c>
      <c r="L8295" s="82">
        <v>0</v>
      </c>
      <c r="M8295" s="82">
        <v>0</v>
      </c>
    </row>
    <row r="8296" spans="1:13">
      <c r="A8296" t="str">
        <f t="shared" si="129"/>
        <v>40242200183531</v>
      </c>
      <c r="B8296" s="81" t="s">
        <v>16628</v>
      </c>
      <c r="C8296" s="81" t="s">
        <v>16629</v>
      </c>
      <c r="D8296" s="81" t="s">
        <v>16630</v>
      </c>
      <c r="E8296" s="81"/>
      <c r="F8296" s="81" t="s">
        <v>226</v>
      </c>
      <c r="G8296" s="81" t="s">
        <v>1933</v>
      </c>
      <c r="H8296" s="81" t="s">
        <v>16631</v>
      </c>
      <c r="I8296" s="81"/>
      <c r="J8296" s="82">
        <v>0.48</v>
      </c>
      <c r="K8296" s="82">
        <v>0</v>
      </c>
      <c r="L8296" s="82">
        <v>0</v>
      </c>
      <c r="M8296" s="82">
        <v>0</v>
      </c>
    </row>
    <row r="8297" spans="1:13">
      <c r="A8297" t="str">
        <f t="shared" si="129"/>
        <v>40242800183531</v>
      </c>
      <c r="B8297" s="81" t="s">
        <v>16628</v>
      </c>
      <c r="C8297" s="81" t="s">
        <v>16629</v>
      </c>
      <c r="D8297" s="81" t="s">
        <v>16630</v>
      </c>
      <c r="E8297" s="81"/>
      <c r="F8297" s="81" t="s">
        <v>226</v>
      </c>
      <c r="G8297" s="81" t="s">
        <v>1933</v>
      </c>
      <c r="H8297" s="81" t="s">
        <v>16632</v>
      </c>
      <c r="I8297" s="81"/>
      <c r="J8297" s="82">
        <v>0.48</v>
      </c>
      <c r="K8297" s="82">
        <v>0</v>
      </c>
      <c r="L8297" s="82">
        <v>11</v>
      </c>
      <c r="M8297" s="82">
        <v>5.28</v>
      </c>
    </row>
    <row r="8298" spans="1:13">
      <c r="A8298" t="str">
        <f t="shared" si="129"/>
        <v>4028</v>
      </c>
      <c r="B8298" s="81" t="s">
        <v>16633</v>
      </c>
      <c r="C8298" s="81" t="s">
        <v>16634</v>
      </c>
      <c r="D8298" s="81" t="s">
        <v>16635</v>
      </c>
      <c r="E8298" s="81"/>
      <c r="F8298" s="81" t="s">
        <v>226</v>
      </c>
      <c r="G8298" s="81" t="s">
        <v>1933</v>
      </c>
      <c r="H8298" s="81"/>
      <c r="I8298" s="81"/>
      <c r="J8298" s="82">
        <v>1.73</v>
      </c>
      <c r="K8298" s="82">
        <v>0</v>
      </c>
      <c r="L8298" s="82">
        <v>-5</v>
      </c>
      <c r="M8298" s="82">
        <v>-8.65</v>
      </c>
    </row>
    <row r="8299" spans="1:13">
      <c r="A8299" t="str">
        <f t="shared" si="129"/>
        <v>40282000112449</v>
      </c>
      <c r="B8299" s="81" t="s">
        <v>16633</v>
      </c>
      <c r="C8299" s="81" t="s">
        <v>16634</v>
      </c>
      <c r="D8299" s="81" t="s">
        <v>16635</v>
      </c>
      <c r="E8299" s="81"/>
      <c r="F8299" s="81" t="s">
        <v>226</v>
      </c>
      <c r="G8299" s="81" t="s">
        <v>1933</v>
      </c>
      <c r="H8299" s="81" t="s">
        <v>15023</v>
      </c>
      <c r="I8299" s="81"/>
      <c r="J8299" s="82">
        <v>1.73</v>
      </c>
      <c r="K8299" s="82">
        <v>0</v>
      </c>
      <c r="L8299" s="82">
        <v>0</v>
      </c>
      <c r="M8299" s="82">
        <v>0</v>
      </c>
    </row>
    <row r="8300" spans="1:13">
      <c r="A8300" t="str">
        <f t="shared" si="129"/>
        <v>40282200048572</v>
      </c>
      <c r="B8300" s="81" t="s">
        <v>16633</v>
      </c>
      <c r="C8300" s="81" t="s">
        <v>16634</v>
      </c>
      <c r="D8300" s="81" t="s">
        <v>16635</v>
      </c>
      <c r="E8300" s="81"/>
      <c r="F8300" s="81" t="s">
        <v>226</v>
      </c>
      <c r="G8300" s="81" t="s">
        <v>1933</v>
      </c>
      <c r="H8300" s="81" t="s">
        <v>1997</v>
      </c>
      <c r="I8300" s="81"/>
      <c r="J8300" s="82">
        <v>1.73</v>
      </c>
      <c r="K8300" s="82">
        <v>0</v>
      </c>
      <c r="L8300" s="82">
        <v>15</v>
      </c>
      <c r="M8300" s="82">
        <v>25.95</v>
      </c>
    </row>
    <row r="8301" spans="1:13">
      <c r="A8301" t="str">
        <f t="shared" si="129"/>
        <v>4032</v>
      </c>
      <c r="B8301" s="81" t="s">
        <v>16636</v>
      </c>
      <c r="C8301" s="81" t="s">
        <v>16637</v>
      </c>
      <c r="D8301" s="81" t="s">
        <v>16638</v>
      </c>
      <c r="E8301" s="81"/>
      <c r="F8301" s="81" t="s">
        <v>226</v>
      </c>
      <c r="G8301" s="81" t="s">
        <v>1933</v>
      </c>
      <c r="H8301" s="81"/>
      <c r="I8301" s="81"/>
      <c r="J8301" s="82">
        <v>5.42</v>
      </c>
      <c r="K8301" s="82">
        <v>0</v>
      </c>
      <c r="L8301" s="82">
        <v>-2</v>
      </c>
      <c r="M8301" s="82">
        <v>-10.84</v>
      </c>
    </row>
    <row r="8302" spans="1:13">
      <c r="A8302" t="str">
        <f t="shared" si="129"/>
        <v>40322100010389</v>
      </c>
      <c r="B8302" s="81" t="s">
        <v>16636</v>
      </c>
      <c r="C8302" s="81" t="s">
        <v>16637</v>
      </c>
      <c r="D8302" s="81" t="s">
        <v>16638</v>
      </c>
      <c r="E8302" s="81"/>
      <c r="F8302" s="81" t="s">
        <v>226</v>
      </c>
      <c r="G8302" s="81" t="s">
        <v>1933</v>
      </c>
      <c r="H8302" s="81" t="s">
        <v>13846</v>
      </c>
      <c r="I8302" s="81"/>
      <c r="J8302" s="82">
        <v>5.42</v>
      </c>
      <c r="K8302" s="82">
        <v>0</v>
      </c>
      <c r="L8302" s="82">
        <v>0</v>
      </c>
      <c r="M8302" s="82">
        <v>0</v>
      </c>
    </row>
    <row r="8303" spans="1:13">
      <c r="A8303" t="str">
        <f t="shared" si="129"/>
        <v>40322300006544</v>
      </c>
      <c r="B8303" s="81" t="s">
        <v>16636</v>
      </c>
      <c r="C8303" s="81" t="s">
        <v>16637</v>
      </c>
      <c r="D8303" s="81" t="s">
        <v>16638</v>
      </c>
      <c r="E8303" s="81"/>
      <c r="F8303" s="81" t="s">
        <v>226</v>
      </c>
      <c r="G8303" s="81" t="s">
        <v>1933</v>
      </c>
      <c r="H8303" s="81" t="s">
        <v>2000</v>
      </c>
      <c r="I8303" s="81"/>
      <c r="J8303" s="82">
        <v>5.42</v>
      </c>
      <c r="K8303" s="82">
        <v>0</v>
      </c>
      <c r="L8303" s="82">
        <v>13</v>
      </c>
      <c r="M8303" s="82">
        <v>70.459999999999994</v>
      </c>
    </row>
    <row r="8304" spans="1:13">
      <c r="A8304" t="str">
        <f t="shared" si="129"/>
        <v>4036</v>
      </c>
      <c r="B8304" s="81" t="s">
        <v>16639</v>
      </c>
      <c r="C8304" s="81" t="s">
        <v>16640</v>
      </c>
      <c r="D8304" s="81" t="s">
        <v>16641</v>
      </c>
      <c r="E8304" s="81"/>
      <c r="F8304" s="81" t="s">
        <v>226</v>
      </c>
      <c r="G8304" s="81" t="s">
        <v>1933</v>
      </c>
      <c r="H8304" s="81"/>
      <c r="I8304" s="81"/>
      <c r="J8304" s="82">
        <v>0.47</v>
      </c>
      <c r="K8304" s="82">
        <v>0</v>
      </c>
      <c r="L8304" s="82">
        <v>-3</v>
      </c>
      <c r="M8304" s="82">
        <v>-1.41</v>
      </c>
    </row>
    <row r="8305" spans="1:13">
      <c r="A8305" t="str">
        <f t="shared" si="129"/>
        <v>40362100010646</v>
      </c>
      <c r="B8305" s="81" t="s">
        <v>16639</v>
      </c>
      <c r="C8305" s="81" t="s">
        <v>16640</v>
      </c>
      <c r="D8305" s="81" t="s">
        <v>16641</v>
      </c>
      <c r="E8305" s="81"/>
      <c r="F8305" s="81" t="s">
        <v>226</v>
      </c>
      <c r="G8305" s="81" t="s">
        <v>1933</v>
      </c>
      <c r="H8305" s="81" t="s">
        <v>16642</v>
      </c>
      <c r="I8305" s="81"/>
      <c r="J8305" s="82">
        <v>0.47</v>
      </c>
      <c r="K8305" s="82">
        <v>0</v>
      </c>
      <c r="L8305" s="82">
        <v>0</v>
      </c>
      <c r="M8305" s="82">
        <v>0</v>
      </c>
    </row>
    <row r="8306" spans="1:13">
      <c r="A8306" t="str">
        <f t="shared" si="129"/>
        <v>4036230006924</v>
      </c>
      <c r="B8306" s="81" t="s">
        <v>16639</v>
      </c>
      <c r="C8306" s="81" t="s">
        <v>16640</v>
      </c>
      <c r="D8306" s="81" t="s">
        <v>16641</v>
      </c>
      <c r="E8306" s="81"/>
      <c r="F8306" s="81" t="s">
        <v>226</v>
      </c>
      <c r="G8306" s="81" t="s">
        <v>1933</v>
      </c>
      <c r="H8306" s="81" t="s">
        <v>16643</v>
      </c>
      <c r="I8306" s="81"/>
      <c r="J8306" s="82">
        <v>0.47</v>
      </c>
      <c r="K8306" s="82">
        <v>0</v>
      </c>
      <c r="L8306" s="82">
        <v>0</v>
      </c>
      <c r="M8306" s="82">
        <v>0</v>
      </c>
    </row>
    <row r="8307" spans="1:13">
      <c r="A8307" t="str">
        <f t="shared" si="129"/>
        <v>40362300006924</v>
      </c>
      <c r="B8307" s="81" t="s">
        <v>16639</v>
      </c>
      <c r="C8307" s="81" t="s">
        <v>16640</v>
      </c>
      <c r="D8307" s="81" t="s">
        <v>16641</v>
      </c>
      <c r="E8307" s="81"/>
      <c r="F8307" s="81" t="s">
        <v>226</v>
      </c>
      <c r="G8307" s="81" t="s">
        <v>1933</v>
      </c>
      <c r="H8307" s="81" t="s">
        <v>16644</v>
      </c>
      <c r="I8307" s="81"/>
      <c r="J8307" s="82">
        <v>0.47</v>
      </c>
      <c r="K8307" s="82">
        <v>0</v>
      </c>
      <c r="L8307" s="82">
        <v>0</v>
      </c>
      <c r="M8307" s="82">
        <v>0</v>
      </c>
    </row>
    <row r="8308" spans="1:13">
      <c r="A8308" t="str">
        <f t="shared" si="129"/>
        <v>40362300006922</v>
      </c>
      <c r="B8308" s="81" t="s">
        <v>16639</v>
      </c>
      <c r="C8308" s="81" t="s">
        <v>16640</v>
      </c>
      <c r="D8308" s="81" t="s">
        <v>16641</v>
      </c>
      <c r="E8308" s="81"/>
      <c r="F8308" s="81" t="s">
        <v>226</v>
      </c>
      <c r="G8308" s="81" t="s">
        <v>1933</v>
      </c>
      <c r="H8308" s="81" t="s">
        <v>3021</v>
      </c>
      <c r="I8308" s="81"/>
      <c r="J8308" s="82">
        <v>0.47</v>
      </c>
      <c r="K8308" s="82">
        <v>0</v>
      </c>
      <c r="L8308" s="82">
        <v>5</v>
      </c>
      <c r="M8308" s="82">
        <v>2.35</v>
      </c>
    </row>
    <row r="8309" spans="1:13">
      <c r="A8309" t="str">
        <f t="shared" si="129"/>
        <v>4040</v>
      </c>
      <c r="B8309" s="81" t="s">
        <v>16645</v>
      </c>
      <c r="C8309" s="81" t="s">
        <v>16646</v>
      </c>
      <c r="D8309" s="81" t="s">
        <v>16647</v>
      </c>
      <c r="E8309" s="81"/>
      <c r="F8309" s="81" t="s">
        <v>226</v>
      </c>
      <c r="G8309" s="81" t="s">
        <v>1933</v>
      </c>
      <c r="H8309" s="81"/>
      <c r="I8309" s="81"/>
      <c r="J8309" s="82">
        <v>0.46</v>
      </c>
      <c r="K8309" s="82">
        <v>0</v>
      </c>
      <c r="L8309" s="82">
        <v>-10</v>
      </c>
      <c r="M8309" s="82">
        <v>-4.5999999999999996</v>
      </c>
    </row>
    <row r="8310" spans="1:13">
      <c r="A8310" t="str">
        <f t="shared" si="129"/>
        <v>4040TJD1204050070</v>
      </c>
      <c r="B8310" s="81" t="s">
        <v>16645</v>
      </c>
      <c r="C8310" s="81" t="s">
        <v>16646</v>
      </c>
      <c r="D8310" s="81" t="s">
        <v>16647</v>
      </c>
      <c r="E8310" s="81"/>
      <c r="F8310" s="81" t="s">
        <v>226</v>
      </c>
      <c r="G8310" s="81" t="s">
        <v>1933</v>
      </c>
      <c r="H8310" s="81" t="s">
        <v>402</v>
      </c>
      <c r="I8310" s="81"/>
      <c r="J8310" s="82">
        <v>0.46</v>
      </c>
      <c r="K8310" s="82">
        <v>0</v>
      </c>
      <c r="L8310" s="82">
        <v>0</v>
      </c>
      <c r="M8310" s="82">
        <v>0</v>
      </c>
    </row>
    <row r="8311" spans="1:13">
      <c r="A8311" t="str">
        <f t="shared" si="129"/>
        <v>40402200181723</v>
      </c>
      <c r="B8311" s="81" t="s">
        <v>16645</v>
      </c>
      <c r="C8311" s="81" t="s">
        <v>16646</v>
      </c>
      <c r="D8311" s="81" t="s">
        <v>16647</v>
      </c>
      <c r="E8311" s="81"/>
      <c r="F8311" s="81" t="s">
        <v>226</v>
      </c>
      <c r="G8311" s="81" t="s">
        <v>1933</v>
      </c>
      <c r="H8311" s="81" t="s">
        <v>4114</v>
      </c>
      <c r="I8311" s="81"/>
      <c r="J8311" s="82">
        <v>0.46</v>
      </c>
      <c r="K8311" s="82">
        <v>0</v>
      </c>
      <c r="L8311" s="82">
        <v>10</v>
      </c>
      <c r="M8311" s="82">
        <v>4.5999999999999996</v>
      </c>
    </row>
    <row r="8312" spans="1:13">
      <c r="A8312" t="str">
        <f t="shared" si="129"/>
        <v>4044</v>
      </c>
      <c r="B8312" s="81" t="s">
        <v>16648</v>
      </c>
      <c r="C8312" s="81" t="s">
        <v>16649</v>
      </c>
      <c r="D8312" s="81" t="s">
        <v>16650</v>
      </c>
      <c r="E8312" s="81"/>
      <c r="F8312" s="81" t="s">
        <v>226</v>
      </c>
      <c r="G8312" s="81" t="s">
        <v>1933</v>
      </c>
      <c r="H8312" s="81"/>
      <c r="I8312" s="81"/>
      <c r="J8312" s="82">
        <v>4.5</v>
      </c>
      <c r="K8312" s="82">
        <v>0</v>
      </c>
      <c r="L8312" s="82">
        <v>-3</v>
      </c>
      <c r="M8312" s="82">
        <v>-13.5</v>
      </c>
    </row>
    <row r="8313" spans="1:13">
      <c r="A8313" t="str">
        <f t="shared" si="129"/>
        <v>4044TJD1912170182</v>
      </c>
      <c r="B8313" s="81" t="s">
        <v>16648</v>
      </c>
      <c r="C8313" s="81" t="s">
        <v>16649</v>
      </c>
      <c r="D8313" s="81" t="s">
        <v>16650</v>
      </c>
      <c r="E8313" s="81"/>
      <c r="F8313" s="81" t="s">
        <v>226</v>
      </c>
      <c r="G8313" s="81" t="s">
        <v>1933</v>
      </c>
      <c r="H8313" s="81" t="s">
        <v>16651</v>
      </c>
      <c r="I8313" s="81"/>
      <c r="J8313" s="82">
        <v>4.5</v>
      </c>
      <c r="K8313" s="82">
        <v>0</v>
      </c>
      <c r="L8313" s="82">
        <v>0</v>
      </c>
      <c r="M8313" s="82">
        <v>0</v>
      </c>
    </row>
    <row r="8314" spans="1:13">
      <c r="A8314" t="str">
        <f t="shared" si="129"/>
        <v>40442300006925</v>
      </c>
      <c r="B8314" s="81" t="s">
        <v>16648</v>
      </c>
      <c r="C8314" s="81" t="s">
        <v>16649</v>
      </c>
      <c r="D8314" s="81" t="s">
        <v>16650</v>
      </c>
      <c r="E8314" s="81"/>
      <c r="F8314" s="81" t="s">
        <v>226</v>
      </c>
      <c r="G8314" s="81" t="s">
        <v>1933</v>
      </c>
      <c r="H8314" s="81" t="s">
        <v>2003</v>
      </c>
      <c r="I8314" s="81"/>
      <c r="J8314" s="82">
        <v>4.5</v>
      </c>
      <c r="K8314" s="82">
        <v>0</v>
      </c>
      <c r="L8314" s="82">
        <v>5</v>
      </c>
      <c r="M8314" s="82">
        <v>22.5</v>
      </c>
    </row>
    <row r="8315" spans="1:13">
      <c r="A8315" t="str">
        <f t="shared" si="129"/>
        <v>40482100004174</v>
      </c>
      <c r="B8315" s="81" t="s">
        <v>16652</v>
      </c>
      <c r="C8315" s="81" t="s">
        <v>16653</v>
      </c>
      <c r="D8315" s="81" t="s">
        <v>16654</v>
      </c>
      <c r="E8315" s="81"/>
      <c r="F8315" s="81" t="s">
        <v>226</v>
      </c>
      <c r="G8315" s="81" t="s">
        <v>1933</v>
      </c>
      <c r="H8315" s="81" t="s">
        <v>16655</v>
      </c>
      <c r="I8315" s="81"/>
      <c r="J8315" s="82">
        <v>3.87</v>
      </c>
      <c r="K8315" s="82">
        <v>0</v>
      </c>
      <c r="L8315" s="82">
        <v>0</v>
      </c>
      <c r="M8315" s="82">
        <v>0</v>
      </c>
    </row>
    <row r="8316" spans="1:13">
      <c r="A8316" t="str">
        <f t="shared" si="129"/>
        <v>40482200183533</v>
      </c>
      <c r="B8316" s="81" t="s">
        <v>16652</v>
      </c>
      <c r="C8316" s="81" t="s">
        <v>16653</v>
      </c>
      <c r="D8316" s="81" t="s">
        <v>16654</v>
      </c>
      <c r="E8316" s="81"/>
      <c r="F8316" s="81" t="s">
        <v>226</v>
      </c>
      <c r="G8316" s="81" t="s">
        <v>1933</v>
      </c>
      <c r="H8316" s="81" t="s">
        <v>4117</v>
      </c>
      <c r="I8316" s="81"/>
      <c r="J8316" s="82">
        <v>3.87</v>
      </c>
      <c r="K8316" s="82">
        <v>0</v>
      </c>
      <c r="L8316" s="82">
        <v>6</v>
      </c>
      <c r="M8316" s="82">
        <v>23.22</v>
      </c>
    </row>
    <row r="8317" spans="1:13">
      <c r="A8317" t="str">
        <f t="shared" si="129"/>
        <v>4052</v>
      </c>
      <c r="B8317" s="81" t="s">
        <v>16656</v>
      </c>
      <c r="C8317" s="81" t="s">
        <v>16657</v>
      </c>
      <c r="D8317" s="81" t="s">
        <v>16658</v>
      </c>
      <c r="E8317" s="81"/>
      <c r="F8317" s="81" t="s">
        <v>226</v>
      </c>
      <c r="G8317" s="81" t="s">
        <v>1933</v>
      </c>
      <c r="H8317" s="81"/>
      <c r="I8317" s="81"/>
      <c r="J8317" s="82">
        <v>6.11</v>
      </c>
      <c r="K8317" s="82">
        <v>0</v>
      </c>
      <c r="L8317" s="82">
        <v>0</v>
      </c>
      <c r="M8317" s="82">
        <v>0</v>
      </c>
    </row>
    <row r="8318" spans="1:13">
      <c r="A8318" t="str">
        <f t="shared" si="129"/>
        <v>9821</v>
      </c>
      <c r="B8318" s="81" t="s">
        <v>16659</v>
      </c>
      <c r="C8318" s="81" t="s">
        <v>16660</v>
      </c>
      <c r="D8318" s="81" t="s">
        <v>16661</v>
      </c>
      <c r="E8318" s="81"/>
      <c r="F8318" s="81" t="s">
        <v>226</v>
      </c>
      <c r="G8318" s="81" t="s">
        <v>1933</v>
      </c>
      <c r="H8318" s="81"/>
      <c r="I8318" s="81"/>
      <c r="J8318" s="82">
        <v>5.77</v>
      </c>
      <c r="K8318" s="82">
        <v>0</v>
      </c>
      <c r="L8318" s="82">
        <v>-16</v>
      </c>
      <c r="M8318" s="82">
        <v>-92.32</v>
      </c>
    </row>
    <row r="8319" spans="1:13">
      <c r="A8319" t="str">
        <f t="shared" si="129"/>
        <v>98211209070820</v>
      </c>
      <c r="B8319" s="81" t="s">
        <v>16659</v>
      </c>
      <c r="C8319" s="81" t="s">
        <v>16660</v>
      </c>
      <c r="D8319" s="81" t="s">
        <v>16661</v>
      </c>
      <c r="E8319" s="81"/>
      <c r="F8319" s="81" t="s">
        <v>226</v>
      </c>
      <c r="G8319" s="81" t="s">
        <v>1933</v>
      </c>
      <c r="H8319" s="81" t="s">
        <v>16662</v>
      </c>
      <c r="I8319" s="81"/>
      <c r="J8319" s="82">
        <v>5.77</v>
      </c>
      <c r="K8319" s="82">
        <v>0</v>
      </c>
      <c r="L8319" s="82">
        <v>0</v>
      </c>
      <c r="M8319" s="82">
        <v>0</v>
      </c>
    </row>
    <row r="8320" spans="1:13">
      <c r="A8320" t="str">
        <f t="shared" si="129"/>
        <v>9822</v>
      </c>
      <c r="B8320" s="81" t="s">
        <v>16663</v>
      </c>
      <c r="C8320" s="81" t="s">
        <v>16664</v>
      </c>
      <c r="D8320" s="81" t="s">
        <v>16665</v>
      </c>
      <c r="E8320" s="81"/>
      <c r="F8320" s="81" t="s">
        <v>226</v>
      </c>
      <c r="G8320" s="81" t="s">
        <v>1933</v>
      </c>
      <c r="H8320" s="81"/>
      <c r="I8320" s="81"/>
      <c r="J8320" s="82">
        <v>10.34</v>
      </c>
      <c r="K8320" s="82">
        <v>0</v>
      </c>
      <c r="L8320" s="82">
        <v>-2</v>
      </c>
      <c r="M8320" s="82">
        <v>-20.68</v>
      </c>
    </row>
    <row r="8321" spans="1:13">
      <c r="A8321" t="str">
        <f t="shared" si="129"/>
        <v>98221209070820</v>
      </c>
      <c r="B8321" s="81" t="s">
        <v>16663</v>
      </c>
      <c r="C8321" s="81" t="s">
        <v>16664</v>
      </c>
      <c r="D8321" s="81" t="s">
        <v>16665</v>
      </c>
      <c r="E8321" s="81"/>
      <c r="F8321" s="81" t="s">
        <v>226</v>
      </c>
      <c r="G8321" s="81" t="s">
        <v>1933</v>
      </c>
      <c r="H8321" s="81" t="s">
        <v>16662</v>
      </c>
      <c r="I8321" s="81"/>
      <c r="J8321" s="82">
        <v>10.34</v>
      </c>
      <c r="K8321" s="82">
        <v>0</v>
      </c>
      <c r="L8321" s="82">
        <v>0</v>
      </c>
      <c r="M8321" s="82">
        <v>0</v>
      </c>
    </row>
    <row r="8322" spans="1:13">
      <c r="A8322" t="str">
        <f t="shared" si="129"/>
        <v>9823</v>
      </c>
      <c r="B8322" s="81" t="s">
        <v>16666</v>
      </c>
      <c r="C8322" s="81" t="s">
        <v>16667</v>
      </c>
      <c r="D8322" s="81" t="s">
        <v>16668</v>
      </c>
      <c r="E8322" s="81"/>
      <c r="F8322" s="81" t="s">
        <v>226</v>
      </c>
      <c r="G8322" s="81" t="s">
        <v>1933</v>
      </c>
      <c r="H8322" s="81"/>
      <c r="I8322" s="81"/>
      <c r="J8322" s="82">
        <v>6.3</v>
      </c>
      <c r="K8322" s="82">
        <v>0</v>
      </c>
      <c r="L8322" s="82">
        <v>-2</v>
      </c>
      <c r="M8322" s="82">
        <v>-12.6</v>
      </c>
    </row>
    <row r="8323" spans="1:13">
      <c r="A8323" t="str">
        <f t="shared" ref="A8323:A8386" si="130">CONCATENATE(B8323,H8323)</f>
        <v>98231209070820</v>
      </c>
      <c r="B8323" s="81" t="s">
        <v>16666</v>
      </c>
      <c r="C8323" s="81" t="s">
        <v>16667</v>
      </c>
      <c r="D8323" s="81" t="s">
        <v>16668</v>
      </c>
      <c r="E8323" s="81"/>
      <c r="F8323" s="81" t="s">
        <v>226</v>
      </c>
      <c r="G8323" s="81" t="s">
        <v>1933</v>
      </c>
      <c r="H8323" s="81" t="s">
        <v>16662</v>
      </c>
      <c r="I8323" s="81"/>
      <c r="J8323" s="82">
        <v>6.3</v>
      </c>
      <c r="K8323" s="82">
        <v>0</v>
      </c>
      <c r="L8323" s="82">
        <v>13</v>
      </c>
      <c r="M8323" s="82">
        <v>81.900000000000006</v>
      </c>
    </row>
    <row r="8324" spans="1:13">
      <c r="A8324" t="str">
        <f t="shared" si="130"/>
        <v>9824</v>
      </c>
      <c r="B8324" s="81" t="s">
        <v>16669</v>
      </c>
      <c r="C8324" s="81" t="s">
        <v>16670</v>
      </c>
      <c r="D8324" s="81" t="s">
        <v>16671</v>
      </c>
      <c r="E8324" s="81"/>
      <c r="F8324" s="81" t="s">
        <v>226</v>
      </c>
      <c r="G8324" s="81" t="s">
        <v>1933</v>
      </c>
      <c r="H8324" s="81"/>
      <c r="I8324" s="81"/>
      <c r="J8324" s="82">
        <v>5.93</v>
      </c>
      <c r="K8324" s="82">
        <v>0</v>
      </c>
      <c r="L8324" s="82">
        <v>-10</v>
      </c>
      <c r="M8324" s="82">
        <v>-59.3</v>
      </c>
    </row>
    <row r="8325" spans="1:13">
      <c r="A8325" t="str">
        <f t="shared" si="130"/>
        <v>98241209070800</v>
      </c>
      <c r="B8325" s="81" t="s">
        <v>16669</v>
      </c>
      <c r="C8325" s="81" t="s">
        <v>16670</v>
      </c>
      <c r="D8325" s="81" t="s">
        <v>16671</v>
      </c>
      <c r="E8325" s="81"/>
      <c r="F8325" s="81" t="s">
        <v>226</v>
      </c>
      <c r="G8325" s="81" t="s">
        <v>1933</v>
      </c>
      <c r="H8325" s="81" t="s">
        <v>16672</v>
      </c>
      <c r="I8325" s="81"/>
      <c r="J8325" s="82">
        <v>5.93</v>
      </c>
      <c r="K8325" s="82">
        <v>0</v>
      </c>
      <c r="L8325" s="82">
        <v>17</v>
      </c>
      <c r="M8325" s="82">
        <v>100.81</v>
      </c>
    </row>
    <row r="8326" spans="1:13">
      <c r="A8326" t="str">
        <f t="shared" si="130"/>
        <v>9825</v>
      </c>
      <c r="B8326" s="81" t="s">
        <v>16673</v>
      </c>
      <c r="C8326" s="81" t="s">
        <v>16674</v>
      </c>
      <c r="D8326" s="81" t="s">
        <v>16675</v>
      </c>
      <c r="E8326" s="81"/>
      <c r="F8326" s="81" t="s">
        <v>226</v>
      </c>
      <c r="G8326" s="81" t="s">
        <v>1933</v>
      </c>
      <c r="H8326" s="81"/>
      <c r="I8326" s="81"/>
      <c r="J8326" s="82">
        <v>3.88</v>
      </c>
      <c r="K8326" s="82">
        <v>0</v>
      </c>
      <c r="L8326" s="82">
        <v>-5</v>
      </c>
      <c r="M8326" s="82">
        <v>-19.399999999999999</v>
      </c>
    </row>
    <row r="8327" spans="1:13">
      <c r="A8327" t="str">
        <f t="shared" si="130"/>
        <v>98251209070800</v>
      </c>
      <c r="B8327" s="81" t="s">
        <v>16673</v>
      </c>
      <c r="C8327" s="81" t="s">
        <v>16674</v>
      </c>
      <c r="D8327" s="81" t="s">
        <v>16675</v>
      </c>
      <c r="E8327" s="81"/>
      <c r="F8327" s="81" t="s">
        <v>226</v>
      </c>
      <c r="G8327" s="81" t="s">
        <v>1933</v>
      </c>
      <c r="H8327" s="81" t="s">
        <v>16672</v>
      </c>
      <c r="I8327" s="81"/>
      <c r="J8327" s="82">
        <v>3.88</v>
      </c>
      <c r="K8327" s="82">
        <v>0</v>
      </c>
      <c r="L8327" s="82">
        <v>3</v>
      </c>
      <c r="M8327" s="82">
        <v>11.64</v>
      </c>
    </row>
    <row r="8328" spans="1:13">
      <c r="A8328" t="str">
        <f t="shared" si="130"/>
        <v>9825120907080</v>
      </c>
      <c r="B8328" s="81" t="s">
        <v>16673</v>
      </c>
      <c r="C8328" s="81" t="s">
        <v>16674</v>
      </c>
      <c r="D8328" s="81" t="s">
        <v>16675</v>
      </c>
      <c r="E8328" s="81"/>
      <c r="F8328" s="81" t="s">
        <v>226</v>
      </c>
      <c r="G8328" s="81" t="s">
        <v>1933</v>
      </c>
      <c r="H8328" s="81" t="s">
        <v>16676</v>
      </c>
      <c r="I8328" s="81"/>
      <c r="J8328" s="82">
        <v>3.88</v>
      </c>
      <c r="K8328" s="82">
        <v>0</v>
      </c>
      <c r="L8328" s="82">
        <v>0</v>
      </c>
      <c r="M8328" s="82">
        <v>0</v>
      </c>
    </row>
    <row r="8329" spans="1:13">
      <c r="A8329" t="str">
        <f t="shared" si="130"/>
        <v>9826</v>
      </c>
      <c r="B8329" s="81" t="s">
        <v>16677</v>
      </c>
      <c r="C8329" s="81" t="s">
        <v>16678</v>
      </c>
      <c r="D8329" s="81" t="s">
        <v>16679</v>
      </c>
      <c r="E8329" s="81"/>
      <c r="F8329" s="81" t="s">
        <v>226</v>
      </c>
      <c r="G8329" s="81" t="s">
        <v>1933</v>
      </c>
      <c r="H8329" s="81"/>
      <c r="I8329" s="81"/>
      <c r="J8329" s="82">
        <v>5.83</v>
      </c>
      <c r="K8329" s="82">
        <v>0</v>
      </c>
      <c r="L8329" s="82">
        <v>-3</v>
      </c>
      <c r="M8329" s="82">
        <v>-17.489999999999998</v>
      </c>
    </row>
    <row r="8330" spans="1:13">
      <c r="A8330" t="str">
        <f t="shared" si="130"/>
        <v>98261209070800</v>
      </c>
      <c r="B8330" s="81" t="s">
        <v>16677</v>
      </c>
      <c r="C8330" s="81" t="s">
        <v>16678</v>
      </c>
      <c r="D8330" s="81" t="s">
        <v>16679</v>
      </c>
      <c r="E8330" s="81"/>
      <c r="F8330" s="81" t="s">
        <v>226</v>
      </c>
      <c r="G8330" s="81" t="s">
        <v>1933</v>
      </c>
      <c r="H8330" s="81" t="s">
        <v>16672</v>
      </c>
      <c r="I8330" s="81"/>
      <c r="J8330" s="82">
        <v>5.83</v>
      </c>
      <c r="K8330" s="82">
        <v>0</v>
      </c>
      <c r="L8330" s="82">
        <v>37</v>
      </c>
      <c r="M8330" s="82">
        <v>215.71</v>
      </c>
    </row>
    <row r="8331" spans="1:13">
      <c r="A8331" t="str">
        <f t="shared" si="130"/>
        <v>98271209070820</v>
      </c>
      <c r="B8331" s="81" t="s">
        <v>16680</v>
      </c>
      <c r="C8331" s="81" t="s">
        <v>16681</v>
      </c>
      <c r="D8331" s="81" t="s">
        <v>16682</v>
      </c>
      <c r="E8331" s="81"/>
      <c r="F8331" s="81" t="s">
        <v>226</v>
      </c>
      <c r="G8331" s="81" t="s">
        <v>1933</v>
      </c>
      <c r="H8331" s="81" t="s">
        <v>16662</v>
      </c>
      <c r="I8331" s="81"/>
      <c r="J8331" s="82">
        <v>8.93</v>
      </c>
      <c r="K8331" s="82">
        <v>0</v>
      </c>
      <c r="L8331" s="82">
        <v>35</v>
      </c>
      <c r="M8331" s="82">
        <v>312.55</v>
      </c>
    </row>
    <row r="8332" spans="1:13">
      <c r="A8332" t="str">
        <f t="shared" si="130"/>
        <v>100S.2262306000655</v>
      </c>
      <c r="B8332" s="81" t="s">
        <v>16683</v>
      </c>
      <c r="C8332" s="81" t="s">
        <v>16684</v>
      </c>
      <c r="D8332" s="81" t="s">
        <v>3024</v>
      </c>
      <c r="E8332" s="81"/>
      <c r="F8332" s="81" t="s">
        <v>226</v>
      </c>
      <c r="G8332" s="81" t="s">
        <v>309</v>
      </c>
      <c r="H8332" s="81" t="s">
        <v>3025</v>
      </c>
      <c r="I8332" s="81"/>
      <c r="J8332" s="82">
        <v>3.8</v>
      </c>
      <c r="K8332" s="82">
        <v>0</v>
      </c>
      <c r="L8332" s="82">
        <v>38</v>
      </c>
      <c r="M8332" s="82">
        <v>144.4</v>
      </c>
    </row>
    <row r="8333" spans="1:13">
      <c r="A8333" t="str">
        <f t="shared" si="130"/>
        <v>100S.2282306000656</v>
      </c>
      <c r="B8333" s="81" t="s">
        <v>16685</v>
      </c>
      <c r="C8333" s="81" t="s">
        <v>16686</v>
      </c>
      <c r="D8333" s="81" t="s">
        <v>3028</v>
      </c>
      <c r="E8333" s="81"/>
      <c r="F8333" s="81" t="s">
        <v>226</v>
      </c>
      <c r="G8333" s="81" t="s">
        <v>309</v>
      </c>
      <c r="H8333" s="81" t="s">
        <v>3029</v>
      </c>
      <c r="I8333" s="81"/>
      <c r="J8333" s="82">
        <v>3.8</v>
      </c>
      <c r="K8333" s="82">
        <v>0</v>
      </c>
      <c r="L8333" s="82">
        <v>38</v>
      </c>
      <c r="M8333" s="82">
        <v>144.4</v>
      </c>
    </row>
    <row r="8334" spans="1:13">
      <c r="A8334" t="str">
        <f t="shared" si="130"/>
        <v>100S.2302306000657</v>
      </c>
      <c r="B8334" s="81" t="s">
        <v>16687</v>
      </c>
      <c r="C8334" s="81" t="s">
        <v>16688</v>
      </c>
      <c r="D8334" s="81" t="s">
        <v>3032</v>
      </c>
      <c r="E8334" s="81"/>
      <c r="F8334" s="81" t="s">
        <v>226</v>
      </c>
      <c r="G8334" s="81" t="s">
        <v>309</v>
      </c>
      <c r="H8334" s="81" t="s">
        <v>3033</v>
      </c>
      <c r="I8334" s="81"/>
      <c r="J8334" s="82">
        <v>3.8</v>
      </c>
      <c r="K8334" s="82">
        <v>0</v>
      </c>
      <c r="L8334" s="82">
        <v>37</v>
      </c>
      <c r="M8334" s="82">
        <v>140.6</v>
      </c>
    </row>
    <row r="8335" spans="1:13">
      <c r="A8335" t="str">
        <f t="shared" si="130"/>
        <v>100S.212221153330</v>
      </c>
      <c r="B8335" s="81" t="s">
        <v>16689</v>
      </c>
      <c r="C8335" s="81" t="s">
        <v>16690</v>
      </c>
      <c r="D8335" s="81" t="s">
        <v>3036</v>
      </c>
      <c r="E8335" s="81"/>
      <c r="F8335" s="81" t="s">
        <v>226</v>
      </c>
      <c r="G8335" s="81" t="s">
        <v>309</v>
      </c>
      <c r="H8335" s="81" t="s">
        <v>3042</v>
      </c>
      <c r="I8335" s="81"/>
      <c r="J8335" s="82">
        <v>4.29</v>
      </c>
      <c r="K8335" s="82">
        <v>0</v>
      </c>
      <c r="L8335" s="82">
        <v>51</v>
      </c>
      <c r="M8335" s="82">
        <v>218.79</v>
      </c>
    </row>
    <row r="8336" spans="1:13">
      <c r="A8336" t="str">
        <f t="shared" si="130"/>
        <v>100S.214N2306000649</v>
      </c>
      <c r="B8336" s="81" t="s">
        <v>16691</v>
      </c>
      <c r="C8336" s="81" t="s">
        <v>16692</v>
      </c>
      <c r="D8336" s="81" t="s">
        <v>3046</v>
      </c>
      <c r="E8336" s="81"/>
      <c r="F8336" s="81" t="s">
        <v>226</v>
      </c>
      <c r="G8336" s="81" t="s">
        <v>309</v>
      </c>
      <c r="H8336" s="81" t="s">
        <v>16693</v>
      </c>
      <c r="I8336" s="81"/>
      <c r="J8336" s="82">
        <v>0</v>
      </c>
      <c r="K8336" s="82">
        <v>0</v>
      </c>
      <c r="L8336" s="82">
        <v>74</v>
      </c>
      <c r="M8336" s="82">
        <v>0</v>
      </c>
    </row>
    <row r="8337" spans="1:13">
      <c r="A8337" t="str">
        <f t="shared" si="130"/>
        <v>100S.2162306000650</v>
      </c>
      <c r="B8337" s="81" t="s">
        <v>16694</v>
      </c>
      <c r="C8337" s="81" t="s">
        <v>16695</v>
      </c>
      <c r="D8337" s="81" t="s">
        <v>3050</v>
      </c>
      <c r="E8337" s="81"/>
      <c r="F8337" s="81" t="s">
        <v>226</v>
      </c>
      <c r="G8337" s="81" t="s">
        <v>309</v>
      </c>
      <c r="H8337" s="81" t="s">
        <v>3056</v>
      </c>
      <c r="I8337" s="81"/>
      <c r="J8337" s="82">
        <v>3.7</v>
      </c>
      <c r="K8337" s="82">
        <v>0</v>
      </c>
      <c r="L8337" s="82">
        <v>66</v>
      </c>
      <c r="M8337" s="82">
        <v>244.2</v>
      </c>
    </row>
    <row r="8338" spans="1:13">
      <c r="A8338" t="str">
        <f t="shared" si="130"/>
        <v>100S.218N2306000651</v>
      </c>
      <c r="B8338" s="81" t="s">
        <v>16696</v>
      </c>
      <c r="C8338" s="81" t="s">
        <v>16697</v>
      </c>
      <c r="D8338" s="81" t="s">
        <v>3059</v>
      </c>
      <c r="E8338" s="81"/>
      <c r="F8338" s="81" t="s">
        <v>226</v>
      </c>
      <c r="G8338" s="81" t="s">
        <v>309</v>
      </c>
      <c r="H8338" s="81" t="s">
        <v>16698</v>
      </c>
      <c r="I8338" s="81"/>
      <c r="J8338" s="82">
        <v>3.84</v>
      </c>
      <c r="K8338" s="82">
        <v>0</v>
      </c>
      <c r="L8338" s="82">
        <v>51</v>
      </c>
      <c r="M8338" s="82">
        <v>195.84</v>
      </c>
    </row>
    <row r="8339" spans="1:13">
      <c r="A8339" t="str">
        <f t="shared" si="130"/>
        <v>100S.220200518262</v>
      </c>
      <c r="B8339" s="81" t="s">
        <v>16699</v>
      </c>
      <c r="C8339" s="81" t="s">
        <v>16700</v>
      </c>
      <c r="D8339" s="81" t="s">
        <v>3064</v>
      </c>
      <c r="E8339" s="81"/>
      <c r="F8339" s="81" t="s">
        <v>226</v>
      </c>
      <c r="G8339" s="81" t="s">
        <v>309</v>
      </c>
      <c r="H8339" s="81" t="s">
        <v>3065</v>
      </c>
      <c r="I8339" s="81"/>
      <c r="J8339" s="82">
        <v>3.85</v>
      </c>
      <c r="K8339" s="82">
        <v>0</v>
      </c>
      <c r="L8339" s="82">
        <v>16</v>
      </c>
      <c r="M8339" s="82">
        <v>61.6</v>
      </c>
    </row>
    <row r="8340" spans="1:13">
      <c r="A8340" t="str">
        <f t="shared" si="130"/>
        <v>100S.220N2306000652</v>
      </c>
      <c r="B8340" s="81" t="s">
        <v>16699</v>
      </c>
      <c r="C8340" s="81" t="s">
        <v>16700</v>
      </c>
      <c r="D8340" s="81" t="s">
        <v>3064</v>
      </c>
      <c r="E8340" s="81"/>
      <c r="F8340" s="81" t="s">
        <v>226</v>
      </c>
      <c r="G8340" s="81" t="s">
        <v>309</v>
      </c>
      <c r="H8340" s="81" t="s">
        <v>16701</v>
      </c>
      <c r="I8340" s="81"/>
      <c r="J8340" s="82">
        <v>3.85</v>
      </c>
      <c r="K8340" s="82">
        <v>0</v>
      </c>
      <c r="L8340" s="82">
        <v>50</v>
      </c>
      <c r="M8340" s="82">
        <v>192.5</v>
      </c>
    </row>
    <row r="8341" spans="1:13">
      <c r="A8341" t="str">
        <f t="shared" si="130"/>
        <v>100S.222221153333</v>
      </c>
      <c r="B8341" s="81" t="s">
        <v>16702</v>
      </c>
      <c r="C8341" s="81" t="s">
        <v>16703</v>
      </c>
      <c r="D8341" s="81" t="s">
        <v>3069</v>
      </c>
      <c r="E8341" s="81"/>
      <c r="F8341" s="81" t="s">
        <v>226</v>
      </c>
      <c r="G8341" s="81" t="s">
        <v>309</v>
      </c>
      <c r="H8341" s="81" t="s">
        <v>3074</v>
      </c>
      <c r="I8341" s="81"/>
      <c r="J8341" s="82">
        <v>4.43</v>
      </c>
      <c r="K8341" s="82">
        <v>0</v>
      </c>
      <c r="L8341" s="82">
        <v>48</v>
      </c>
      <c r="M8341" s="82">
        <v>212.64</v>
      </c>
    </row>
    <row r="8342" spans="1:13">
      <c r="A8342" t="str">
        <f t="shared" si="130"/>
        <v>100S.222N2306000653</v>
      </c>
      <c r="B8342" s="81" t="s">
        <v>16702</v>
      </c>
      <c r="C8342" s="81" t="s">
        <v>16703</v>
      </c>
      <c r="D8342" s="81" t="s">
        <v>3069</v>
      </c>
      <c r="E8342" s="81"/>
      <c r="F8342" s="81" t="s">
        <v>226</v>
      </c>
      <c r="G8342" s="81" t="s">
        <v>309</v>
      </c>
      <c r="H8342" s="81" t="s">
        <v>16704</v>
      </c>
      <c r="I8342" s="81"/>
      <c r="J8342" s="82">
        <v>4.43</v>
      </c>
      <c r="K8342" s="82">
        <v>0</v>
      </c>
      <c r="L8342" s="82">
        <v>40</v>
      </c>
      <c r="M8342" s="82">
        <v>177.2</v>
      </c>
    </row>
    <row r="8343" spans="1:13">
      <c r="A8343" t="str">
        <f t="shared" si="130"/>
        <v>100S.224221153334</v>
      </c>
      <c r="B8343" s="81" t="s">
        <v>16705</v>
      </c>
      <c r="C8343" s="81" t="s">
        <v>16706</v>
      </c>
      <c r="D8343" s="81" t="s">
        <v>3078</v>
      </c>
      <c r="E8343" s="81"/>
      <c r="F8343" s="81" t="s">
        <v>226</v>
      </c>
      <c r="G8343" s="81" t="s">
        <v>309</v>
      </c>
      <c r="H8343" s="81" t="s">
        <v>3081</v>
      </c>
      <c r="I8343" s="81"/>
      <c r="J8343" s="82">
        <v>4.07</v>
      </c>
      <c r="K8343" s="82">
        <v>0</v>
      </c>
      <c r="L8343" s="82">
        <v>40</v>
      </c>
      <c r="M8343" s="82">
        <v>162.80000000000001</v>
      </c>
    </row>
    <row r="8344" spans="1:13">
      <c r="A8344" t="str">
        <f t="shared" si="130"/>
        <v>100S.224N2306000654</v>
      </c>
      <c r="B8344" s="81" t="s">
        <v>16705</v>
      </c>
      <c r="C8344" s="81" t="s">
        <v>16706</v>
      </c>
      <c r="D8344" s="81" t="s">
        <v>3078</v>
      </c>
      <c r="E8344" s="81"/>
      <c r="F8344" s="81" t="s">
        <v>226</v>
      </c>
      <c r="G8344" s="81" t="s">
        <v>309</v>
      </c>
      <c r="H8344" s="81" t="s">
        <v>16707</v>
      </c>
      <c r="I8344" s="81"/>
      <c r="J8344" s="82">
        <v>4.07</v>
      </c>
      <c r="K8344" s="82">
        <v>0</v>
      </c>
      <c r="L8344" s="82">
        <v>50</v>
      </c>
      <c r="M8344" s="82">
        <v>203.5</v>
      </c>
    </row>
    <row r="8345" spans="1:13">
      <c r="A8345" t="str">
        <f t="shared" si="130"/>
        <v>SF-100V.212N2306000638</v>
      </c>
      <c r="B8345" s="81" t="s">
        <v>16708</v>
      </c>
      <c r="C8345" s="81" t="s">
        <v>16709</v>
      </c>
      <c r="D8345" s="81" t="s">
        <v>3085</v>
      </c>
      <c r="E8345" s="81"/>
      <c r="F8345" s="81" t="s">
        <v>226</v>
      </c>
      <c r="G8345" s="81" t="s">
        <v>309</v>
      </c>
      <c r="H8345" s="81" t="s">
        <v>16710</v>
      </c>
      <c r="I8345" s="81"/>
      <c r="J8345" s="82">
        <v>2.1</v>
      </c>
      <c r="K8345" s="82">
        <v>0</v>
      </c>
      <c r="L8345" s="82">
        <v>43</v>
      </c>
      <c r="M8345" s="82">
        <v>90.3</v>
      </c>
    </row>
    <row r="8346" spans="1:13">
      <c r="A8346" t="str">
        <f t="shared" si="130"/>
        <v>SF-100V.21422046882</v>
      </c>
      <c r="B8346" s="81" t="s">
        <v>16711</v>
      </c>
      <c r="C8346" s="81" t="s">
        <v>16712</v>
      </c>
      <c r="D8346" s="81" t="s">
        <v>3090</v>
      </c>
      <c r="E8346" s="81"/>
      <c r="F8346" s="81" t="s">
        <v>226</v>
      </c>
      <c r="G8346" s="81" t="s">
        <v>309</v>
      </c>
      <c r="H8346" s="81" t="s">
        <v>16713</v>
      </c>
      <c r="I8346" s="81"/>
      <c r="J8346" s="82">
        <v>5.21</v>
      </c>
      <c r="K8346" s="82">
        <v>0</v>
      </c>
      <c r="L8346" s="82">
        <v>0</v>
      </c>
      <c r="M8346" s="82">
        <v>0</v>
      </c>
    </row>
    <row r="8347" spans="1:13">
      <c r="A8347" t="str">
        <f t="shared" si="130"/>
        <v>SF-100V.214220546882</v>
      </c>
      <c r="B8347" s="81" t="s">
        <v>16711</v>
      </c>
      <c r="C8347" s="81" t="s">
        <v>16712</v>
      </c>
      <c r="D8347" s="81" t="s">
        <v>3090</v>
      </c>
      <c r="E8347" s="81"/>
      <c r="F8347" s="81" t="s">
        <v>226</v>
      </c>
      <c r="G8347" s="81" t="s">
        <v>309</v>
      </c>
      <c r="H8347" s="81" t="s">
        <v>3091</v>
      </c>
      <c r="I8347" s="81"/>
      <c r="J8347" s="82">
        <v>5.21</v>
      </c>
      <c r="K8347" s="82">
        <v>0</v>
      </c>
      <c r="L8347" s="82">
        <v>3</v>
      </c>
      <c r="M8347" s="82">
        <v>15.63</v>
      </c>
    </row>
    <row r="8348" spans="1:13">
      <c r="A8348" t="str">
        <f t="shared" si="130"/>
        <v>SF-100V.214N2306000639</v>
      </c>
      <c r="B8348" s="81" t="s">
        <v>16711</v>
      </c>
      <c r="C8348" s="81" t="s">
        <v>16712</v>
      </c>
      <c r="D8348" s="81" t="s">
        <v>3090</v>
      </c>
      <c r="E8348" s="81"/>
      <c r="F8348" s="81" t="s">
        <v>226</v>
      </c>
      <c r="G8348" s="81" t="s">
        <v>309</v>
      </c>
      <c r="H8348" s="81" t="s">
        <v>16714</v>
      </c>
      <c r="I8348" s="81"/>
      <c r="J8348" s="82">
        <v>5.21</v>
      </c>
      <c r="K8348" s="82">
        <v>0</v>
      </c>
      <c r="L8348" s="82">
        <v>65</v>
      </c>
      <c r="M8348" s="82">
        <v>338.65</v>
      </c>
    </row>
    <row r="8349" spans="1:13">
      <c r="A8349" t="str">
        <f t="shared" si="130"/>
        <v>SF-100V.216N2306000640</v>
      </c>
      <c r="B8349" s="81" t="s">
        <v>16715</v>
      </c>
      <c r="C8349" s="81" t="s">
        <v>16716</v>
      </c>
      <c r="D8349" s="81" t="s">
        <v>3095</v>
      </c>
      <c r="E8349" s="81"/>
      <c r="F8349" s="81" t="s">
        <v>226</v>
      </c>
      <c r="G8349" s="81" t="s">
        <v>309</v>
      </c>
      <c r="H8349" s="81" t="s">
        <v>16717</v>
      </c>
      <c r="I8349" s="81"/>
      <c r="J8349" s="82">
        <v>4.96</v>
      </c>
      <c r="K8349" s="82">
        <v>0</v>
      </c>
      <c r="L8349" s="82">
        <v>41</v>
      </c>
      <c r="M8349" s="82">
        <v>203.36</v>
      </c>
    </row>
    <row r="8350" spans="1:13">
      <c r="A8350" t="str">
        <f t="shared" si="130"/>
        <v>SF-100V.218N2306000641</v>
      </c>
      <c r="B8350" s="81" t="s">
        <v>16718</v>
      </c>
      <c r="C8350" s="81" t="s">
        <v>16719</v>
      </c>
      <c r="D8350" s="81" t="s">
        <v>3101</v>
      </c>
      <c r="E8350" s="81"/>
      <c r="F8350" s="81" t="s">
        <v>226</v>
      </c>
      <c r="G8350" s="81" t="s">
        <v>309</v>
      </c>
      <c r="H8350" s="81" t="s">
        <v>16720</v>
      </c>
      <c r="I8350" s="81"/>
      <c r="J8350" s="82">
        <v>3.33</v>
      </c>
      <c r="K8350" s="82">
        <v>0</v>
      </c>
      <c r="L8350" s="82">
        <v>1</v>
      </c>
      <c r="M8350" s="82">
        <v>3.33</v>
      </c>
    </row>
    <row r="8351" spans="1:13">
      <c r="A8351" t="str">
        <f t="shared" si="130"/>
        <v>SF-100V.220N2306000642</v>
      </c>
      <c r="B8351" s="81" t="s">
        <v>16721</v>
      </c>
      <c r="C8351" s="81" t="s">
        <v>16722</v>
      </c>
      <c r="D8351" s="81" t="s">
        <v>3107</v>
      </c>
      <c r="E8351" s="81"/>
      <c r="F8351" s="81" t="s">
        <v>226</v>
      </c>
      <c r="G8351" s="81" t="s">
        <v>309</v>
      </c>
      <c r="H8351" s="81" t="s">
        <v>16723</v>
      </c>
      <c r="I8351" s="81"/>
      <c r="J8351" s="82">
        <v>4.96</v>
      </c>
      <c r="K8351" s="82">
        <v>0</v>
      </c>
      <c r="L8351" s="82">
        <v>53</v>
      </c>
      <c r="M8351" s="82">
        <v>262.88</v>
      </c>
    </row>
    <row r="8352" spans="1:13">
      <c r="A8352" t="str">
        <f t="shared" si="130"/>
        <v>SF-100V.222220546886</v>
      </c>
      <c r="B8352" s="81" t="s">
        <v>16724</v>
      </c>
      <c r="C8352" s="81" t="s">
        <v>16725</v>
      </c>
      <c r="D8352" s="81" t="s">
        <v>3113</v>
      </c>
      <c r="E8352" s="81"/>
      <c r="F8352" s="81" t="s">
        <v>226</v>
      </c>
      <c r="G8352" s="81" t="s">
        <v>309</v>
      </c>
      <c r="H8352" s="81" t="s">
        <v>3116</v>
      </c>
      <c r="I8352" s="81"/>
      <c r="J8352" s="82">
        <v>4.91</v>
      </c>
      <c r="K8352" s="82">
        <v>0</v>
      </c>
      <c r="L8352" s="82">
        <v>47</v>
      </c>
      <c r="M8352" s="82">
        <v>230.77</v>
      </c>
    </row>
    <row r="8353" spans="1:13">
      <c r="A8353" t="str">
        <f t="shared" si="130"/>
        <v>SF-100V.224201225588</v>
      </c>
      <c r="B8353" s="81" t="s">
        <v>16726</v>
      </c>
      <c r="C8353" s="81" t="s">
        <v>16727</v>
      </c>
      <c r="D8353" s="81" t="s">
        <v>3120</v>
      </c>
      <c r="E8353" s="81"/>
      <c r="F8353" s="81" t="s">
        <v>226</v>
      </c>
      <c r="G8353" s="81" t="s">
        <v>309</v>
      </c>
      <c r="H8353" s="81" t="s">
        <v>3121</v>
      </c>
      <c r="I8353" s="81"/>
      <c r="J8353" s="82">
        <v>6.37</v>
      </c>
      <c r="K8353" s="82">
        <v>0</v>
      </c>
      <c r="L8353" s="82">
        <v>59</v>
      </c>
      <c r="M8353" s="82">
        <v>375.83</v>
      </c>
    </row>
    <row r="8354" spans="1:13">
      <c r="A8354" t="str">
        <f t="shared" si="130"/>
        <v>SF-100V.226201225589</v>
      </c>
      <c r="B8354" s="81" t="s">
        <v>16728</v>
      </c>
      <c r="C8354" s="81" t="s">
        <v>16729</v>
      </c>
      <c r="D8354" s="81" t="s">
        <v>3125</v>
      </c>
      <c r="E8354" s="81"/>
      <c r="F8354" s="81" t="s">
        <v>226</v>
      </c>
      <c r="G8354" s="81" t="s">
        <v>309</v>
      </c>
      <c r="H8354" s="81" t="s">
        <v>3126</v>
      </c>
      <c r="I8354" s="81"/>
      <c r="J8354" s="82">
        <v>5.04</v>
      </c>
      <c r="K8354" s="82">
        <v>0</v>
      </c>
      <c r="L8354" s="82">
        <v>73</v>
      </c>
      <c r="M8354" s="82">
        <v>367.92</v>
      </c>
    </row>
    <row r="8355" spans="1:13">
      <c r="A8355" t="str">
        <f t="shared" si="130"/>
        <v>SF-100V.230</v>
      </c>
      <c r="B8355" s="81" t="s">
        <v>16730</v>
      </c>
      <c r="C8355" s="81" t="s">
        <v>16731</v>
      </c>
      <c r="D8355" s="81" t="s">
        <v>3130</v>
      </c>
      <c r="E8355" s="81"/>
      <c r="F8355" s="81" t="s">
        <v>226</v>
      </c>
      <c r="G8355" s="81" t="s">
        <v>309</v>
      </c>
      <c r="H8355" s="81"/>
      <c r="I8355" s="81"/>
      <c r="J8355" s="82">
        <v>0</v>
      </c>
      <c r="K8355" s="82">
        <v>0</v>
      </c>
      <c r="L8355" s="82">
        <v>0</v>
      </c>
      <c r="M8355" s="82"/>
    </row>
    <row r="8356" spans="1:13">
      <c r="A8356" t="str">
        <f t="shared" si="130"/>
        <v>SF-100V.228201225590</v>
      </c>
      <c r="B8356" s="81" t="s">
        <v>16732</v>
      </c>
      <c r="C8356" s="81" t="s">
        <v>16733</v>
      </c>
      <c r="D8356" s="81" t="s">
        <v>3134</v>
      </c>
      <c r="E8356" s="81"/>
      <c r="F8356" s="81" t="s">
        <v>226</v>
      </c>
      <c r="G8356" s="81" t="s">
        <v>309</v>
      </c>
      <c r="H8356" s="81" t="s">
        <v>3135</v>
      </c>
      <c r="I8356" s="81"/>
      <c r="J8356" s="82">
        <v>6.57</v>
      </c>
      <c r="K8356" s="82">
        <v>0</v>
      </c>
      <c r="L8356" s="82">
        <v>36</v>
      </c>
      <c r="M8356" s="82">
        <v>236.52</v>
      </c>
    </row>
    <row r="8357" spans="1:13">
      <c r="A8357" t="str">
        <f t="shared" si="130"/>
        <v>SF-101.426210936630</v>
      </c>
      <c r="B8357" s="81" t="s">
        <v>16734</v>
      </c>
      <c r="C8357" s="81" t="s">
        <v>16735</v>
      </c>
      <c r="D8357" s="81" t="s">
        <v>16736</v>
      </c>
      <c r="E8357" s="81"/>
      <c r="F8357" s="81" t="s">
        <v>226</v>
      </c>
      <c r="G8357" s="81" t="s">
        <v>1933</v>
      </c>
      <c r="H8357" s="81" t="s">
        <v>3188</v>
      </c>
      <c r="I8357" s="81"/>
      <c r="J8357" s="82">
        <v>5.09</v>
      </c>
      <c r="K8357" s="82">
        <v>0</v>
      </c>
      <c r="L8357" s="82">
        <v>42</v>
      </c>
      <c r="M8357" s="82">
        <v>213.78</v>
      </c>
    </row>
    <row r="8358" spans="1:13">
      <c r="A8358" t="str">
        <f t="shared" si="130"/>
        <v>SF-101.428210431403</v>
      </c>
      <c r="B8358" s="81" t="s">
        <v>16737</v>
      </c>
      <c r="C8358" s="81" t="s">
        <v>16738</v>
      </c>
      <c r="D8358" s="81" t="s">
        <v>16739</v>
      </c>
      <c r="E8358" s="81"/>
      <c r="F8358" s="81" t="s">
        <v>226</v>
      </c>
      <c r="G8358" s="81" t="s">
        <v>1933</v>
      </c>
      <c r="H8358" s="81" t="s">
        <v>10540</v>
      </c>
      <c r="I8358" s="81"/>
      <c r="J8358" s="82">
        <v>5.09</v>
      </c>
      <c r="K8358" s="82">
        <v>0</v>
      </c>
      <c r="L8358" s="82">
        <v>35</v>
      </c>
      <c r="M8358" s="82">
        <v>178.15</v>
      </c>
    </row>
    <row r="8359" spans="1:13">
      <c r="A8359" t="str">
        <f t="shared" si="130"/>
        <v>SF-101.428201023182</v>
      </c>
      <c r="B8359" s="81" t="s">
        <v>16737</v>
      </c>
      <c r="C8359" s="81" t="s">
        <v>16738</v>
      </c>
      <c r="D8359" s="81" t="s">
        <v>16739</v>
      </c>
      <c r="E8359" s="81"/>
      <c r="F8359" s="81" t="s">
        <v>226</v>
      </c>
      <c r="G8359" s="81" t="s">
        <v>1933</v>
      </c>
      <c r="H8359" s="81" t="s">
        <v>16740</v>
      </c>
      <c r="I8359" s="81"/>
      <c r="J8359" s="82">
        <v>5.09</v>
      </c>
      <c r="K8359" s="82">
        <v>0</v>
      </c>
      <c r="L8359" s="82">
        <v>13</v>
      </c>
      <c r="M8359" s="82">
        <v>66.17</v>
      </c>
    </row>
    <row r="8360" spans="1:13">
      <c r="A8360" t="str">
        <f t="shared" si="130"/>
        <v>SF-101.430210431404</v>
      </c>
      <c r="B8360" s="81" t="s">
        <v>16741</v>
      </c>
      <c r="C8360" s="81" t="s">
        <v>16742</v>
      </c>
      <c r="D8360" s="81" t="s">
        <v>16743</v>
      </c>
      <c r="E8360" s="81"/>
      <c r="F8360" s="81" t="s">
        <v>226</v>
      </c>
      <c r="G8360" s="81" t="s">
        <v>309</v>
      </c>
      <c r="H8360" s="81" t="s">
        <v>10543</v>
      </c>
      <c r="I8360" s="81"/>
      <c r="J8360" s="82">
        <v>5.1100000000000003</v>
      </c>
      <c r="K8360" s="82">
        <v>0</v>
      </c>
      <c r="L8360" s="82">
        <v>32</v>
      </c>
      <c r="M8360" s="82">
        <v>163.52000000000001</v>
      </c>
    </row>
    <row r="8361" spans="1:13">
      <c r="A8361" t="str">
        <f t="shared" si="130"/>
        <v>SF-101.432210936625</v>
      </c>
      <c r="B8361" s="81" t="s">
        <v>16744</v>
      </c>
      <c r="C8361" s="81" t="s">
        <v>16745</v>
      </c>
      <c r="D8361" s="81" t="s">
        <v>16746</v>
      </c>
      <c r="E8361" s="81"/>
      <c r="F8361" s="81" t="s">
        <v>226</v>
      </c>
      <c r="G8361" s="81" t="s">
        <v>309</v>
      </c>
      <c r="H8361" s="81" t="s">
        <v>10547</v>
      </c>
      <c r="I8361" s="81"/>
      <c r="J8361" s="82">
        <v>6.17</v>
      </c>
      <c r="K8361" s="82">
        <v>0</v>
      </c>
      <c r="L8361" s="82">
        <v>50</v>
      </c>
      <c r="M8361" s="82">
        <v>308.5</v>
      </c>
    </row>
    <row r="8362" spans="1:13">
      <c r="A8362" t="str">
        <f t="shared" si="130"/>
        <v>SF-101.432N2308003050</v>
      </c>
      <c r="B8362" s="81" t="s">
        <v>16744</v>
      </c>
      <c r="C8362" s="81" t="s">
        <v>16745</v>
      </c>
      <c r="D8362" s="81" t="s">
        <v>16746</v>
      </c>
      <c r="E8362" s="81"/>
      <c r="F8362" s="81" t="s">
        <v>226</v>
      </c>
      <c r="G8362" s="81" t="s">
        <v>309</v>
      </c>
      <c r="H8362" s="81" t="s">
        <v>16747</v>
      </c>
      <c r="I8362" s="81"/>
      <c r="J8362" s="82">
        <v>6.17</v>
      </c>
      <c r="K8362" s="82">
        <v>0</v>
      </c>
      <c r="L8362" s="82">
        <v>5</v>
      </c>
      <c r="M8362" s="82">
        <v>30.85</v>
      </c>
    </row>
    <row r="8363" spans="1:13">
      <c r="A8363" t="str">
        <f t="shared" si="130"/>
        <v>SF-101.434201023154</v>
      </c>
      <c r="B8363" s="81" t="s">
        <v>16748</v>
      </c>
      <c r="C8363" s="81" t="s">
        <v>16749</v>
      </c>
      <c r="D8363" s="81" t="s">
        <v>16750</v>
      </c>
      <c r="E8363" s="81"/>
      <c r="F8363" s="81" t="s">
        <v>226</v>
      </c>
      <c r="G8363" s="81" t="s">
        <v>309</v>
      </c>
      <c r="H8363" s="81" t="s">
        <v>10551</v>
      </c>
      <c r="I8363" s="81"/>
      <c r="J8363" s="82">
        <v>7.44</v>
      </c>
      <c r="K8363" s="82">
        <v>0</v>
      </c>
      <c r="L8363" s="82">
        <v>50</v>
      </c>
      <c r="M8363" s="82">
        <v>372</v>
      </c>
    </row>
    <row r="8364" spans="1:13">
      <c r="A8364" t="str">
        <f t="shared" si="130"/>
        <v>SF-101.434210936626</v>
      </c>
      <c r="B8364" s="81" t="s">
        <v>16748</v>
      </c>
      <c r="C8364" s="81" t="s">
        <v>16749</v>
      </c>
      <c r="D8364" s="81" t="s">
        <v>16750</v>
      </c>
      <c r="E8364" s="81"/>
      <c r="F8364" s="81" t="s">
        <v>226</v>
      </c>
      <c r="G8364" s="81" t="s">
        <v>309</v>
      </c>
      <c r="H8364" s="81" t="s">
        <v>16751</v>
      </c>
      <c r="I8364" s="81"/>
      <c r="J8364" s="82">
        <v>7.44</v>
      </c>
      <c r="K8364" s="82">
        <v>0</v>
      </c>
      <c r="L8364" s="82">
        <v>0</v>
      </c>
      <c r="M8364" s="82">
        <v>0</v>
      </c>
    </row>
    <row r="8365" spans="1:13">
      <c r="A8365" t="str">
        <f t="shared" si="130"/>
        <v>SF-101.434N2308003046</v>
      </c>
      <c r="B8365" s="81" t="s">
        <v>16748</v>
      </c>
      <c r="C8365" s="81" t="s">
        <v>16749</v>
      </c>
      <c r="D8365" s="81" t="s">
        <v>16750</v>
      </c>
      <c r="E8365" s="81"/>
      <c r="F8365" s="81" t="s">
        <v>226</v>
      </c>
      <c r="G8365" s="81" t="s">
        <v>309</v>
      </c>
      <c r="H8365" s="81" t="s">
        <v>16752</v>
      </c>
      <c r="I8365" s="81"/>
      <c r="J8365" s="82">
        <v>7.44</v>
      </c>
      <c r="K8365" s="82">
        <v>0</v>
      </c>
      <c r="L8365" s="82">
        <v>6</v>
      </c>
      <c r="M8365" s="82">
        <v>44.64</v>
      </c>
    </row>
    <row r="8366" spans="1:13">
      <c r="A8366" t="str">
        <f t="shared" si="130"/>
        <v>SF-101.436N2308003047</v>
      </c>
      <c r="B8366" s="81" t="s">
        <v>16753</v>
      </c>
      <c r="C8366" s="81" t="s">
        <v>16749</v>
      </c>
      <c r="D8366" s="81" t="s">
        <v>16754</v>
      </c>
      <c r="E8366" s="81"/>
      <c r="F8366" s="81" t="s">
        <v>226</v>
      </c>
      <c r="G8366" s="81" t="s">
        <v>309</v>
      </c>
      <c r="H8366" s="81" t="s">
        <v>16755</v>
      </c>
      <c r="I8366" s="81"/>
      <c r="J8366" s="82">
        <v>11.31</v>
      </c>
      <c r="K8366" s="82">
        <v>0</v>
      </c>
      <c r="L8366" s="82">
        <v>4</v>
      </c>
      <c r="M8366" s="82">
        <v>45.24</v>
      </c>
    </row>
    <row r="8367" spans="1:13">
      <c r="A8367" t="str">
        <f t="shared" si="130"/>
        <v>SF-101.440210936627</v>
      </c>
      <c r="B8367" s="81" t="s">
        <v>16756</v>
      </c>
      <c r="C8367" s="81" t="s">
        <v>16757</v>
      </c>
      <c r="D8367" s="81" t="s">
        <v>16758</v>
      </c>
      <c r="E8367" s="81"/>
      <c r="F8367" s="81" t="s">
        <v>226</v>
      </c>
      <c r="G8367" s="81" t="s">
        <v>309</v>
      </c>
      <c r="H8367" s="81" t="s">
        <v>10555</v>
      </c>
      <c r="I8367" s="81"/>
      <c r="J8367" s="82">
        <v>7.25</v>
      </c>
      <c r="K8367" s="82">
        <v>0</v>
      </c>
      <c r="L8367" s="82">
        <v>0</v>
      </c>
      <c r="M8367" s="82">
        <v>0</v>
      </c>
    </row>
    <row r="8368" spans="1:13">
      <c r="A8368" t="str">
        <f t="shared" si="130"/>
        <v>SF-101.440201023553</v>
      </c>
      <c r="B8368" s="81" t="s">
        <v>16756</v>
      </c>
      <c r="C8368" s="81" t="s">
        <v>16757</v>
      </c>
      <c r="D8368" s="81" t="s">
        <v>16758</v>
      </c>
      <c r="E8368" s="81"/>
      <c r="F8368" s="81" t="s">
        <v>226</v>
      </c>
      <c r="G8368" s="81" t="s">
        <v>309</v>
      </c>
      <c r="H8368" s="81" t="s">
        <v>16759</v>
      </c>
      <c r="I8368" s="81"/>
      <c r="J8368" s="82">
        <v>7.25</v>
      </c>
      <c r="K8368" s="82">
        <v>0</v>
      </c>
      <c r="L8368" s="82">
        <v>50</v>
      </c>
      <c r="M8368" s="82">
        <v>362.5</v>
      </c>
    </row>
    <row r="8369" spans="1:13">
      <c r="A8369" t="str">
        <f t="shared" si="130"/>
        <v>SF-101.440N2308003049</v>
      </c>
      <c r="B8369" s="81" t="s">
        <v>16756</v>
      </c>
      <c r="C8369" s="81" t="s">
        <v>16757</v>
      </c>
      <c r="D8369" s="81" t="s">
        <v>16758</v>
      </c>
      <c r="E8369" s="81"/>
      <c r="F8369" s="81" t="s">
        <v>226</v>
      </c>
      <c r="G8369" s="81" t="s">
        <v>309</v>
      </c>
      <c r="H8369" s="81" t="s">
        <v>16760</v>
      </c>
      <c r="I8369" s="81"/>
      <c r="J8369" s="82">
        <v>7.25</v>
      </c>
      <c r="K8369" s="82">
        <v>0</v>
      </c>
      <c r="L8369" s="82">
        <v>10</v>
      </c>
      <c r="M8369" s="82">
        <v>72.5</v>
      </c>
    </row>
    <row r="8370" spans="1:13">
      <c r="A8370" t="str">
        <f t="shared" si="130"/>
        <v>SF-101.442N2308003051</v>
      </c>
      <c r="B8370" s="81" t="s">
        <v>16761</v>
      </c>
      <c r="C8370" s="81" t="s">
        <v>16757</v>
      </c>
      <c r="D8370" s="81" t="s">
        <v>16762</v>
      </c>
      <c r="E8370" s="81"/>
      <c r="F8370" s="81" t="s">
        <v>226</v>
      </c>
      <c r="G8370" s="81" t="s">
        <v>309</v>
      </c>
      <c r="H8370" s="81" t="s">
        <v>16763</v>
      </c>
      <c r="I8370" s="81"/>
      <c r="J8370" s="82">
        <v>10.41</v>
      </c>
      <c r="K8370" s="82">
        <v>0</v>
      </c>
      <c r="L8370" s="82">
        <v>6</v>
      </c>
      <c r="M8370" s="82">
        <v>62.46</v>
      </c>
    </row>
    <row r="8371" spans="1:13">
      <c r="A8371" t="str">
        <f t="shared" si="130"/>
        <v>05.5102-03</v>
      </c>
      <c r="B8371" s="81" t="s">
        <v>16764</v>
      </c>
      <c r="C8371" s="81" t="s">
        <v>16765</v>
      </c>
      <c r="D8371" s="81" t="s">
        <v>16766</v>
      </c>
      <c r="E8371" s="81"/>
      <c r="F8371" s="81" t="s">
        <v>226</v>
      </c>
      <c r="G8371" s="81" t="s">
        <v>1933</v>
      </c>
      <c r="H8371" s="81"/>
      <c r="I8371" s="81"/>
      <c r="J8371" s="82">
        <v>0</v>
      </c>
      <c r="K8371" s="82">
        <v>0</v>
      </c>
      <c r="L8371" s="82">
        <v>0</v>
      </c>
      <c r="M8371" s="82">
        <v>0</v>
      </c>
    </row>
    <row r="8372" spans="1:13">
      <c r="A8372" t="str">
        <f t="shared" si="130"/>
        <v>05.5102-04190703488</v>
      </c>
      <c r="B8372" s="81" t="s">
        <v>16767</v>
      </c>
      <c r="C8372" s="81" t="s">
        <v>16765</v>
      </c>
      <c r="D8372" s="81" t="s">
        <v>16768</v>
      </c>
      <c r="E8372" s="81"/>
      <c r="F8372" s="81" t="s">
        <v>226</v>
      </c>
      <c r="G8372" s="81" t="s">
        <v>1933</v>
      </c>
      <c r="H8372" s="81" t="s">
        <v>16769</v>
      </c>
      <c r="I8372" s="81"/>
      <c r="J8372" s="82">
        <v>6.54</v>
      </c>
      <c r="K8372" s="82">
        <v>0</v>
      </c>
      <c r="L8372" s="82">
        <v>0</v>
      </c>
      <c r="M8372" s="82">
        <v>0</v>
      </c>
    </row>
    <row r="8373" spans="1:13">
      <c r="A8373" t="str">
        <f t="shared" si="130"/>
        <v>05.5102-042100067164</v>
      </c>
      <c r="B8373" s="81" t="s">
        <v>16767</v>
      </c>
      <c r="C8373" s="81" t="s">
        <v>16765</v>
      </c>
      <c r="D8373" s="81" t="s">
        <v>16768</v>
      </c>
      <c r="E8373" s="81"/>
      <c r="F8373" s="81" t="s">
        <v>226</v>
      </c>
      <c r="G8373" s="81" t="s">
        <v>1933</v>
      </c>
      <c r="H8373" s="81" t="s">
        <v>16770</v>
      </c>
      <c r="I8373" s="81"/>
      <c r="J8373" s="82">
        <v>6.54</v>
      </c>
      <c r="K8373" s="82">
        <v>0</v>
      </c>
      <c r="L8373" s="82">
        <v>11</v>
      </c>
      <c r="M8373" s="82">
        <v>71.94</v>
      </c>
    </row>
    <row r="8374" spans="1:13">
      <c r="A8374" t="str">
        <f t="shared" si="130"/>
        <v>05.5102-05190703487</v>
      </c>
      <c r="B8374" s="81" t="s">
        <v>16771</v>
      </c>
      <c r="C8374" s="81" t="s">
        <v>16772</v>
      </c>
      <c r="D8374" s="81" t="s">
        <v>16773</v>
      </c>
      <c r="E8374" s="81"/>
      <c r="F8374" s="81" t="s">
        <v>226</v>
      </c>
      <c r="G8374" s="81" t="s">
        <v>1933</v>
      </c>
      <c r="H8374" s="81" t="s">
        <v>16774</v>
      </c>
      <c r="I8374" s="81"/>
      <c r="J8374" s="82">
        <v>10.24</v>
      </c>
      <c r="K8374" s="82">
        <v>0</v>
      </c>
      <c r="L8374" s="82">
        <v>0</v>
      </c>
      <c r="M8374" s="82">
        <v>0</v>
      </c>
    </row>
    <row r="8375" spans="1:13">
      <c r="A8375" t="str">
        <f t="shared" si="130"/>
        <v>05.5102-052200113159</v>
      </c>
      <c r="B8375" s="81" t="s">
        <v>16771</v>
      </c>
      <c r="C8375" s="81" t="s">
        <v>16772</v>
      </c>
      <c r="D8375" s="81" t="s">
        <v>16773</v>
      </c>
      <c r="E8375" s="81"/>
      <c r="F8375" s="81" t="s">
        <v>226</v>
      </c>
      <c r="G8375" s="81" t="s">
        <v>1933</v>
      </c>
      <c r="H8375" s="81" t="s">
        <v>7099</v>
      </c>
      <c r="I8375" s="81"/>
      <c r="J8375" s="82">
        <v>10.24</v>
      </c>
      <c r="K8375" s="82">
        <v>0</v>
      </c>
      <c r="L8375" s="82">
        <v>1</v>
      </c>
      <c r="M8375" s="82">
        <v>10.24</v>
      </c>
    </row>
    <row r="8376" spans="1:13">
      <c r="A8376" t="str">
        <f t="shared" si="130"/>
        <v>05.5102-06190703486</v>
      </c>
      <c r="B8376" s="81" t="s">
        <v>16775</v>
      </c>
      <c r="C8376" s="81" t="s">
        <v>16776</v>
      </c>
      <c r="D8376" s="81" t="s">
        <v>16777</v>
      </c>
      <c r="E8376" s="81"/>
      <c r="F8376" s="81" t="s">
        <v>226</v>
      </c>
      <c r="G8376" s="81" t="s">
        <v>1933</v>
      </c>
      <c r="H8376" s="81" t="s">
        <v>16778</v>
      </c>
      <c r="I8376" s="81"/>
      <c r="J8376" s="82">
        <v>11.65</v>
      </c>
      <c r="K8376" s="82">
        <v>0</v>
      </c>
      <c r="L8376" s="82">
        <v>0</v>
      </c>
      <c r="M8376" s="82">
        <v>0</v>
      </c>
    </row>
    <row r="8377" spans="1:13">
      <c r="A8377" t="str">
        <f t="shared" si="130"/>
        <v>05.5102-062200067735</v>
      </c>
      <c r="B8377" s="81" t="s">
        <v>16775</v>
      </c>
      <c r="C8377" s="81" t="s">
        <v>16776</v>
      </c>
      <c r="D8377" s="81" t="s">
        <v>16777</v>
      </c>
      <c r="E8377" s="81"/>
      <c r="F8377" s="81" t="s">
        <v>226</v>
      </c>
      <c r="G8377" s="81" t="s">
        <v>1933</v>
      </c>
      <c r="H8377" s="81" t="s">
        <v>7102</v>
      </c>
      <c r="I8377" s="81"/>
      <c r="J8377" s="82">
        <v>11.65</v>
      </c>
      <c r="K8377" s="82">
        <v>0</v>
      </c>
      <c r="L8377" s="82">
        <v>1</v>
      </c>
      <c r="M8377" s="82">
        <v>11.65</v>
      </c>
    </row>
    <row r="8378" spans="1:13">
      <c r="A8378" t="str">
        <f t="shared" si="130"/>
        <v>05.5102-07190703486</v>
      </c>
      <c r="B8378" s="81" t="s">
        <v>16779</v>
      </c>
      <c r="C8378" s="81" t="s">
        <v>16780</v>
      </c>
      <c r="D8378" s="81" t="s">
        <v>16781</v>
      </c>
      <c r="E8378" s="81"/>
      <c r="F8378" s="81" t="s">
        <v>226</v>
      </c>
      <c r="G8378" s="81" t="s">
        <v>1933</v>
      </c>
      <c r="H8378" s="81" t="s">
        <v>16778</v>
      </c>
      <c r="I8378" s="81"/>
      <c r="J8378" s="82">
        <v>11.01</v>
      </c>
      <c r="K8378" s="82">
        <v>0</v>
      </c>
      <c r="L8378" s="82">
        <v>0</v>
      </c>
      <c r="M8378" s="82">
        <v>0</v>
      </c>
    </row>
    <row r="8379" spans="1:13">
      <c r="A8379" t="str">
        <f t="shared" si="130"/>
        <v>05.5102-072200113965</v>
      </c>
      <c r="B8379" s="81" t="s">
        <v>16779</v>
      </c>
      <c r="C8379" s="81" t="s">
        <v>16780</v>
      </c>
      <c r="D8379" s="81" t="s">
        <v>16781</v>
      </c>
      <c r="E8379" s="81"/>
      <c r="F8379" s="81" t="s">
        <v>226</v>
      </c>
      <c r="G8379" s="81" t="s">
        <v>1933</v>
      </c>
      <c r="H8379" s="81" t="s">
        <v>13576</v>
      </c>
      <c r="I8379" s="81"/>
      <c r="J8379" s="82">
        <v>11.01</v>
      </c>
      <c r="K8379" s="82">
        <v>0</v>
      </c>
      <c r="L8379" s="82">
        <v>5</v>
      </c>
      <c r="M8379" s="82">
        <v>55.05</v>
      </c>
    </row>
    <row r="8380" spans="1:13">
      <c r="A8380" t="str">
        <f t="shared" si="130"/>
        <v>05.5102-08190703485</v>
      </c>
      <c r="B8380" s="81" t="s">
        <v>16782</v>
      </c>
      <c r="C8380" s="81" t="s">
        <v>16783</v>
      </c>
      <c r="D8380" s="81" t="s">
        <v>16784</v>
      </c>
      <c r="E8380" s="81"/>
      <c r="F8380" s="81" t="s">
        <v>226</v>
      </c>
      <c r="G8380" s="81" t="s">
        <v>1933</v>
      </c>
      <c r="H8380" s="81" t="s">
        <v>16785</v>
      </c>
      <c r="I8380" s="81"/>
      <c r="J8380" s="82">
        <v>6.49</v>
      </c>
      <c r="K8380" s="82">
        <v>0</v>
      </c>
      <c r="L8380" s="82">
        <v>0</v>
      </c>
      <c r="M8380" s="82">
        <v>0</v>
      </c>
    </row>
    <row r="8381" spans="1:13">
      <c r="A8381" t="str">
        <f t="shared" si="130"/>
        <v>05.5102-082200113964</v>
      </c>
      <c r="B8381" s="81" t="s">
        <v>16782</v>
      </c>
      <c r="C8381" s="81" t="s">
        <v>16783</v>
      </c>
      <c r="D8381" s="81" t="s">
        <v>16784</v>
      </c>
      <c r="E8381" s="81"/>
      <c r="F8381" s="81" t="s">
        <v>226</v>
      </c>
      <c r="G8381" s="81" t="s">
        <v>1933</v>
      </c>
      <c r="H8381" s="81" t="s">
        <v>6659</v>
      </c>
      <c r="I8381" s="81"/>
      <c r="J8381" s="82">
        <v>6.49</v>
      </c>
      <c r="K8381" s="82">
        <v>0</v>
      </c>
      <c r="L8381" s="82">
        <v>18</v>
      </c>
      <c r="M8381" s="82">
        <v>116.82</v>
      </c>
    </row>
    <row r="8382" spans="1:13">
      <c r="A8382" t="str">
        <f t="shared" si="130"/>
        <v>05.5102-09190703490</v>
      </c>
      <c r="B8382" s="81" t="s">
        <v>16786</v>
      </c>
      <c r="C8382" s="81" t="s">
        <v>16787</v>
      </c>
      <c r="D8382" s="81" t="s">
        <v>16788</v>
      </c>
      <c r="E8382" s="81"/>
      <c r="F8382" s="81" t="s">
        <v>226</v>
      </c>
      <c r="G8382" s="81" t="s">
        <v>1933</v>
      </c>
      <c r="H8382" s="81" t="s">
        <v>16789</v>
      </c>
      <c r="I8382" s="81"/>
      <c r="J8382" s="82">
        <v>6.05</v>
      </c>
      <c r="K8382" s="82">
        <v>0</v>
      </c>
      <c r="L8382" s="82">
        <v>0</v>
      </c>
      <c r="M8382" s="82">
        <v>0</v>
      </c>
    </row>
    <row r="8383" spans="1:13">
      <c r="A8383" t="str">
        <f t="shared" si="130"/>
        <v>05.5102-092200100917</v>
      </c>
      <c r="B8383" s="81" t="s">
        <v>16786</v>
      </c>
      <c r="C8383" s="81" t="s">
        <v>16787</v>
      </c>
      <c r="D8383" s="81" t="s">
        <v>16788</v>
      </c>
      <c r="E8383" s="81"/>
      <c r="F8383" s="81" t="s">
        <v>226</v>
      </c>
      <c r="G8383" s="81" t="s">
        <v>1933</v>
      </c>
      <c r="H8383" s="81" t="s">
        <v>7119</v>
      </c>
      <c r="I8383" s="81"/>
      <c r="J8383" s="82">
        <v>6.05</v>
      </c>
      <c r="K8383" s="82">
        <v>0</v>
      </c>
      <c r="L8383" s="82">
        <v>25</v>
      </c>
      <c r="M8383" s="82">
        <v>151.25</v>
      </c>
    </row>
    <row r="8384" spans="1:13">
      <c r="A8384" t="str">
        <f t="shared" si="130"/>
        <v>05.5102-10190703489</v>
      </c>
      <c r="B8384" s="81" t="s">
        <v>16790</v>
      </c>
      <c r="C8384" s="81" t="s">
        <v>16791</v>
      </c>
      <c r="D8384" s="81" t="s">
        <v>16792</v>
      </c>
      <c r="E8384" s="81"/>
      <c r="F8384" s="81" t="s">
        <v>226</v>
      </c>
      <c r="G8384" s="81" t="s">
        <v>1933</v>
      </c>
      <c r="H8384" s="81" t="s">
        <v>16793</v>
      </c>
      <c r="I8384" s="81"/>
      <c r="J8384" s="82">
        <v>5.97</v>
      </c>
      <c r="K8384" s="82">
        <v>0</v>
      </c>
      <c r="L8384" s="82">
        <v>0</v>
      </c>
      <c r="M8384" s="82">
        <v>0</v>
      </c>
    </row>
    <row r="8385" spans="1:13">
      <c r="A8385" t="str">
        <f t="shared" si="130"/>
        <v>05.5102-102200054327</v>
      </c>
      <c r="B8385" s="81" t="s">
        <v>16790</v>
      </c>
      <c r="C8385" s="81" t="s">
        <v>16791</v>
      </c>
      <c r="D8385" s="81" t="s">
        <v>16792</v>
      </c>
      <c r="E8385" s="81"/>
      <c r="F8385" s="81" t="s">
        <v>226</v>
      </c>
      <c r="G8385" s="81" t="s">
        <v>1933</v>
      </c>
      <c r="H8385" s="81" t="s">
        <v>7124</v>
      </c>
      <c r="I8385" s="81"/>
      <c r="J8385" s="82">
        <v>5.97</v>
      </c>
      <c r="K8385" s="82">
        <v>0</v>
      </c>
      <c r="L8385" s="82">
        <v>27</v>
      </c>
      <c r="M8385" s="82">
        <v>161.19</v>
      </c>
    </row>
    <row r="8386" spans="1:13">
      <c r="A8386" t="str">
        <f t="shared" si="130"/>
        <v>05.5102-11190703484</v>
      </c>
      <c r="B8386" s="81" t="s">
        <v>16794</v>
      </c>
      <c r="C8386" s="81" t="s">
        <v>16795</v>
      </c>
      <c r="D8386" s="81" t="s">
        <v>16796</v>
      </c>
      <c r="E8386" s="81"/>
      <c r="F8386" s="81" t="s">
        <v>226</v>
      </c>
      <c r="G8386" s="81" t="s">
        <v>1933</v>
      </c>
      <c r="H8386" s="81" t="s">
        <v>16797</v>
      </c>
      <c r="I8386" s="81"/>
      <c r="J8386" s="82">
        <v>6.75</v>
      </c>
      <c r="K8386" s="82">
        <v>0</v>
      </c>
      <c r="L8386" s="82">
        <v>0</v>
      </c>
      <c r="M8386" s="82">
        <v>0</v>
      </c>
    </row>
    <row r="8387" spans="1:13">
      <c r="A8387" t="str">
        <f t="shared" ref="A8387:A8450" si="131">CONCATENATE(B8387,H8387)</f>
        <v>05.5102-112200050250</v>
      </c>
      <c r="B8387" s="81" t="s">
        <v>16794</v>
      </c>
      <c r="C8387" s="81" t="s">
        <v>16795</v>
      </c>
      <c r="D8387" s="81" t="s">
        <v>16796</v>
      </c>
      <c r="E8387" s="81"/>
      <c r="F8387" s="81" t="s">
        <v>226</v>
      </c>
      <c r="G8387" s="81" t="s">
        <v>1933</v>
      </c>
      <c r="H8387" s="81" t="s">
        <v>16798</v>
      </c>
      <c r="I8387" s="81"/>
      <c r="J8387" s="82">
        <v>6.75</v>
      </c>
      <c r="K8387" s="82">
        <v>0</v>
      </c>
      <c r="L8387" s="82">
        <v>13</v>
      </c>
      <c r="M8387" s="82">
        <v>87.75</v>
      </c>
    </row>
    <row r="8388" spans="1:13">
      <c r="A8388" t="str">
        <f t="shared" si="131"/>
        <v>05.5102-12190703483</v>
      </c>
      <c r="B8388" s="81" t="s">
        <v>16799</v>
      </c>
      <c r="C8388" s="81" t="s">
        <v>16800</v>
      </c>
      <c r="D8388" s="81" t="s">
        <v>16801</v>
      </c>
      <c r="E8388" s="81"/>
      <c r="F8388" s="81" t="s">
        <v>226</v>
      </c>
      <c r="G8388" s="81" t="s">
        <v>1933</v>
      </c>
      <c r="H8388" s="81" t="s">
        <v>16802</v>
      </c>
      <c r="I8388" s="81"/>
      <c r="J8388" s="82">
        <v>6.41</v>
      </c>
      <c r="K8388" s="82">
        <v>0</v>
      </c>
      <c r="L8388" s="82">
        <v>0</v>
      </c>
      <c r="M8388" s="82">
        <v>0</v>
      </c>
    </row>
    <row r="8389" spans="1:13">
      <c r="A8389" t="str">
        <f t="shared" si="131"/>
        <v>05.5102-122200054327</v>
      </c>
      <c r="B8389" s="81" t="s">
        <v>16799</v>
      </c>
      <c r="C8389" s="81" t="s">
        <v>16800</v>
      </c>
      <c r="D8389" s="81" t="s">
        <v>16801</v>
      </c>
      <c r="E8389" s="81"/>
      <c r="F8389" s="81" t="s">
        <v>226</v>
      </c>
      <c r="G8389" s="81" t="s">
        <v>1933</v>
      </c>
      <c r="H8389" s="81" t="s">
        <v>7124</v>
      </c>
      <c r="I8389" s="81"/>
      <c r="J8389" s="82">
        <v>6.41</v>
      </c>
      <c r="K8389" s="82">
        <v>0</v>
      </c>
      <c r="L8389" s="82">
        <v>14</v>
      </c>
      <c r="M8389" s="82">
        <v>89.74</v>
      </c>
    </row>
    <row r="8390" spans="1:13">
      <c r="A8390" t="str">
        <f t="shared" si="131"/>
        <v>05.5102-13190703482</v>
      </c>
      <c r="B8390" s="81" t="s">
        <v>16803</v>
      </c>
      <c r="C8390" s="81" t="s">
        <v>16804</v>
      </c>
      <c r="D8390" s="81" t="s">
        <v>16805</v>
      </c>
      <c r="E8390" s="81"/>
      <c r="F8390" s="81" t="s">
        <v>226</v>
      </c>
      <c r="G8390" s="81" t="s">
        <v>1933</v>
      </c>
      <c r="H8390" s="81" t="s">
        <v>16806</v>
      </c>
      <c r="I8390" s="81"/>
      <c r="J8390" s="82">
        <v>5.37</v>
      </c>
      <c r="K8390" s="82">
        <v>0</v>
      </c>
      <c r="L8390" s="82">
        <v>0</v>
      </c>
      <c r="M8390" s="82">
        <v>0</v>
      </c>
    </row>
    <row r="8391" spans="1:13">
      <c r="A8391" t="str">
        <f t="shared" si="131"/>
        <v>05.5102-132200076216</v>
      </c>
      <c r="B8391" s="81" t="s">
        <v>16803</v>
      </c>
      <c r="C8391" s="81" t="s">
        <v>16804</v>
      </c>
      <c r="D8391" s="81" t="s">
        <v>16805</v>
      </c>
      <c r="E8391" s="81"/>
      <c r="F8391" s="81" t="s">
        <v>226</v>
      </c>
      <c r="G8391" s="81" t="s">
        <v>1933</v>
      </c>
      <c r="H8391" s="81" t="s">
        <v>6546</v>
      </c>
      <c r="I8391" s="81"/>
      <c r="J8391" s="82">
        <v>5.37</v>
      </c>
      <c r="K8391" s="82">
        <v>0</v>
      </c>
      <c r="L8391" s="82">
        <v>21</v>
      </c>
      <c r="M8391" s="82">
        <v>112.77</v>
      </c>
    </row>
    <row r="8392" spans="1:13">
      <c r="A8392" t="str">
        <f t="shared" si="131"/>
        <v>05.5102-14190703481</v>
      </c>
      <c r="B8392" s="81" t="s">
        <v>16807</v>
      </c>
      <c r="C8392" s="81" t="s">
        <v>16808</v>
      </c>
      <c r="D8392" s="81" t="s">
        <v>16809</v>
      </c>
      <c r="E8392" s="81"/>
      <c r="F8392" s="81" t="s">
        <v>226</v>
      </c>
      <c r="G8392" s="81" t="s">
        <v>1933</v>
      </c>
      <c r="H8392" s="81" t="s">
        <v>16810</v>
      </c>
      <c r="I8392" s="81"/>
      <c r="J8392" s="82">
        <v>5.56</v>
      </c>
      <c r="K8392" s="82">
        <v>0</v>
      </c>
      <c r="L8392" s="82">
        <v>0</v>
      </c>
      <c r="M8392" s="82">
        <v>0</v>
      </c>
    </row>
    <row r="8393" spans="1:13">
      <c r="A8393" t="str">
        <f t="shared" si="131"/>
        <v>05.5102-142200018450</v>
      </c>
      <c r="B8393" s="81" t="s">
        <v>16807</v>
      </c>
      <c r="C8393" s="81" t="s">
        <v>16808</v>
      </c>
      <c r="D8393" s="81" t="s">
        <v>16809</v>
      </c>
      <c r="E8393" s="81"/>
      <c r="F8393" s="81" t="s">
        <v>226</v>
      </c>
      <c r="G8393" s="81" t="s">
        <v>1933</v>
      </c>
      <c r="H8393" s="81" t="s">
        <v>13396</v>
      </c>
      <c r="I8393" s="81"/>
      <c r="J8393" s="82">
        <v>5.56</v>
      </c>
      <c r="K8393" s="82">
        <v>0</v>
      </c>
      <c r="L8393" s="82">
        <v>10</v>
      </c>
      <c r="M8393" s="82">
        <v>55.6</v>
      </c>
    </row>
    <row r="8394" spans="1:13">
      <c r="A8394" t="str">
        <f t="shared" si="131"/>
        <v>909</v>
      </c>
      <c r="B8394" s="81" t="s">
        <v>16811</v>
      </c>
      <c r="C8394" s="81" t="s">
        <v>16812</v>
      </c>
      <c r="D8394" s="81" t="s">
        <v>16813</v>
      </c>
      <c r="E8394" s="81"/>
      <c r="F8394" s="81" t="s">
        <v>226</v>
      </c>
      <c r="G8394" s="81" t="s">
        <v>1933</v>
      </c>
      <c r="H8394" s="81"/>
      <c r="I8394" s="81"/>
      <c r="J8394" s="82">
        <v>28.02</v>
      </c>
      <c r="K8394" s="82">
        <v>0</v>
      </c>
      <c r="L8394" s="82">
        <v>-1</v>
      </c>
      <c r="M8394" s="82">
        <v>-28.02</v>
      </c>
    </row>
    <row r="8395" spans="1:13">
      <c r="A8395" t="str">
        <f t="shared" si="131"/>
        <v>909190703921</v>
      </c>
      <c r="B8395" s="81" t="s">
        <v>16811</v>
      </c>
      <c r="C8395" s="81" t="s">
        <v>16812</v>
      </c>
      <c r="D8395" s="81" t="s">
        <v>16813</v>
      </c>
      <c r="E8395" s="81"/>
      <c r="F8395" s="81" t="s">
        <v>226</v>
      </c>
      <c r="G8395" s="81" t="s">
        <v>1933</v>
      </c>
      <c r="H8395" s="81" t="s">
        <v>16814</v>
      </c>
      <c r="I8395" s="81"/>
      <c r="J8395" s="82">
        <v>28.02</v>
      </c>
      <c r="K8395" s="82">
        <v>0</v>
      </c>
      <c r="L8395" s="82">
        <v>3</v>
      </c>
      <c r="M8395" s="82">
        <v>84.06</v>
      </c>
    </row>
    <row r="8396" spans="1:13">
      <c r="A8396" t="str">
        <f t="shared" si="131"/>
        <v>SF-683.007221254856</v>
      </c>
      <c r="B8396" s="81" t="s">
        <v>16815</v>
      </c>
      <c r="C8396" s="81" t="s">
        <v>16816</v>
      </c>
      <c r="D8396" s="81" t="s">
        <v>16817</v>
      </c>
      <c r="E8396" s="81"/>
      <c r="F8396" s="81" t="s">
        <v>226</v>
      </c>
      <c r="G8396" s="81" t="s">
        <v>309</v>
      </c>
      <c r="H8396" s="81" t="s">
        <v>7303</v>
      </c>
      <c r="I8396" s="81"/>
      <c r="J8396" s="82">
        <v>35.99</v>
      </c>
      <c r="K8396" s="82">
        <v>0</v>
      </c>
      <c r="L8396" s="82">
        <v>3</v>
      </c>
      <c r="M8396" s="82">
        <v>107.97</v>
      </c>
    </row>
    <row r="8397" spans="1:13">
      <c r="A8397" t="str">
        <f t="shared" si="131"/>
        <v>SF-683.007</v>
      </c>
      <c r="B8397" s="81" t="s">
        <v>16815</v>
      </c>
      <c r="C8397" s="81" t="s">
        <v>16816</v>
      </c>
      <c r="D8397" s="81" t="s">
        <v>16817</v>
      </c>
      <c r="E8397" s="81"/>
      <c r="F8397" s="81" t="s">
        <v>226</v>
      </c>
      <c r="G8397" s="81" t="s">
        <v>309</v>
      </c>
      <c r="H8397" s="81"/>
      <c r="I8397" s="81"/>
      <c r="J8397" s="82">
        <v>35.99</v>
      </c>
      <c r="K8397" s="82">
        <v>0</v>
      </c>
      <c r="L8397" s="82">
        <v>0</v>
      </c>
      <c r="M8397" s="82">
        <v>0</v>
      </c>
    </row>
    <row r="8398" spans="1:13">
      <c r="A8398" t="str">
        <f t="shared" si="131"/>
        <v>TC9587060412200018801</v>
      </c>
      <c r="B8398" s="81" t="s">
        <v>16818</v>
      </c>
      <c r="C8398" s="81" t="s">
        <v>16819</v>
      </c>
      <c r="D8398" s="81" t="s">
        <v>16820</v>
      </c>
      <c r="E8398" s="81"/>
      <c r="F8398" s="81" t="s">
        <v>226</v>
      </c>
      <c r="G8398" s="81" t="s">
        <v>309</v>
      </c>
      <c r="H8398" s="81" t="s">
        <v>16821</v>
      </c>
      <c r="I8398" s="81"/>
      <c r="J8398" s="82">
        <v>104.15</v>
      </c>
      <c r="K8398" s="82">
        <v>0</v>
      </c>
      <c r="L8398" s="82">
        <v>14</v>
      </c>
      <c r="M8398" s="82">
        <v>1458.1</v>
      </c>
    </row>
    <row r="8399" spans="1:13">
      <c r="A8399" t="str">
        <f t="shared" si="131"/>
        <v>TC958706041</v>
      </c>
      <c r="B8399" s="81" t="s">
        <v>16818</v>
      </c>
      <c r="C8399" s="81" t="s">
        <v>16819</v>
      </c>
      <c r="D8399" s="81" t="s">
        <v>16820</v>
      </c>
      <c r="E8399" s="81"/>
      <c r="F8399" s="81" t="s">
        <v>226</v>
      </c>
      <c r="G8399" s="81" t="s">
        <v>309</v>
      </c>
      <c r="H8399" s="81"/>
      <c r="I8399" s="81"/>
      <c r="J8399" s="82">
        <v>104.15</v>
      </c>
      <c r="K8399" s="82">
        <v>0</v>
      </c>
      <c r="L8399" s="82">
        <v>0</v>
      </c>
      <c r="M8399" s="82">
        <v>0</v>
      </c>
    </row>
    <row r="8400" spans="1:13">
      <c r="A8400" t="str">
        <f t="shared" si="131"/>
        <v>TC9587080552200065392</v>
      </c>
      <c r="B8400" s="81" t="s">
        <v>16822</v>
      </c>
      <c r="C8400" s="81" t="s">
        <v>16819</v>
      </c>
      <c r="D8400" s="81" t="s">
        <v>16823</v>
      </c>
      <c r="E8400" s="81"/>
      <c r="F8400" s="81" t="s">
        <v>226</v>
      </c>
      <c r="G8400" s="81" t="s">
        <v>309</v>
      </c>
      <c r="H8400" s="81" t="s">
        <v>16824</v>
      </c>
      <c r="I8400" s="81"/>
      <c r="J8400" s="82">
        <v>89.27</v>
      </c>
      <c r="K8400" s="82">
        <v>0</v>
      </c>
      <c r="L8400" s="82">
        <v>0</v>
      </c>
      <c r="M8400" s="82">
        <v>0</v>
      </c>
    </row>
    <row r="8401" spans="1:13">
      <c r="A8401" t="str">
        <f t="shared" si="131"/>
        <v>TC958708055</v>
      </c>
      <c r="B8401" s="81" t="s">
        <v>16822</v>
      </c>
      <c r="C8401" s="81" t="s">
        <v>16819</v>
      </c>
      <c r="D8401" s="81" t="s">
        <v>16823</v>
      </c>
      <c r="E8401" s="81"/>
      <c r="F8401" s="81" t="s">
        <v>226</v>
      </c>
      <c r="G8401" s="81" t="s">
        <v>309</v>
      </c>
      <c r="H8401" s="81"/>
      <c r="I8401" s="81"/>
      <c r="J8401" s="82">
        <v>89.27</v>
      </c>
      <c r="K8401" s="82">
        <v>0</v>
      </c>
      <c r="L8401" s="82">
        <v>0</v>
      </c>
      <c r="M8401" s="82">
        <v>0</v>
      </c>
    </row>
    <row r="8402" spans="1:13">
      <c r="A8402" t="str">
        <f t="shared" si="131"/>
        <v>A93680486</v>
      </c>
      <c r="B8402" s="81" t="s">
        <v>16825</v>
      </c>
      <c r="C8402" s="81" t="s">
        <v>16826</v>
      </c>
      <c r="D8402" s="81" t="s">
        <v>16827</v>
      </c>
      <c r="E8402" s="81"/>
      <c r="F8402" s="81" t="s">
        <v>226</v>
      </c>
      <c r="G8402" s="81" t="s">
        <v>236</v>
      </c>
      <c r="H8402" s="81"/>
      <c r="I8402" s="81"/>
      <c r="J8402" s="82">
        <v>84.91</v>
      </c>
      <c r="K8402" s="82">
        <v>0</v>
      </c>
      <c r="L8402" s="82">
        <v>-1</v>
      </c>
      <c r="M8402" s="82">
        <v>-84.91</v>
      </c>
    </row>
    <row r="8403" spans="1:13">
      <c r="A8403" t="str">
        <f t="shared" si="131"/>
        <v>A936804862300025619</v>
      </c>
      <c r="B8403" s="81" t="s">
        <v>16825</v>
      </c>
      <c r="C8403" s="81" t="s">
        <v>16826</v>
      </c>
      <c r="D8403" s="81" t="s">
        <v>16827</v>
      </c>
      <c r="E8403" s="81"/>
      <c r="F8403" s="81" t="s">
        <v>226</v>
      </c>
      <c r="G8403" s="81" t="s">
        <v>236</v>
      </c>
      <c r="H8403" s="81" t="s">
        <v>16828</v>
      </c>
      <c r="I8403" s="81"/>
      <c r="J8403" s="82">
        <v>84.91</v>
      </c>
      <c r="K8403" s="82">
        <v>0</v>
      </c>
      <c r="L8403" s="82">
        <v>0</v>
      </c>
      <c r="M8403" s="82">
        <v>0</v>
      </c>
    </row>
    <row r="8404" spans="1:13">
      <c r="A8404" t="str">
        <f t="shared" si="131"/>
        <v>P13NBC156</v>
      </c>
      <c r="B8404" s="81" t="s">
        <v>16829</v>
      </c>
      <c r="C8404" s="81" t="s">
        <v>16830</v>
      </c>
      <c r="D8404" s="81" t="s">
        <v>16831</v>
      </c>
      <c r="E8404" s="81"/>
      <c r="F8404" s="81" t="s">
        <v>226</v>
      </c>
      <c r="G8404" s="81"/>
      <c r="H8404" s="81"/>
      <c r="I8404" s="81"/>
      <c r="J8404" s="82">
        <v>0</v>
      </c>
      <c r="K8404" s="82">
        <v>0</v>
      </c>
      <c r="L8404" s="82">
        <v>0</v>
      </c>
      <c r="M8404" s="82">
        <v>0</v>
      </c>
    </row>
    <row r="8405" spans="1:13">
      <c r="A8405" t="str">
        <f t="shared" si="131"/>
        <v>P13NBC157</v>
      </c>
      <c r="B8405" s="81" t="s">
        <v>16832</v>
      </c>
      <c r="C8405" s="81" t="s">
        <v>16830</v>
      </c>
      <c r="D8405" s="81" t="s">
        <v>16833</v>
      </c>
      <c r="E8405" s="81"/>
      <c r="F8405" s="81" t="s">
        <v>226</v>
      </c>
      <c r="G8405" s="81"/>
      <c r="H8405" s="81"/>
      <c r="I8405" s="81"/>
      <c r="J8405" s="82">
        <v>0</v>
      </c>
      <c r="K8405" s="82">
        <v>0</v>
      </c>
      <c r="L8405" s="82">
        <v>0</v>
      </c>
      <c r="M8405" s="82">
        <v>0</v>
      </c>
    </row>
    <row r="8406" spans="1:13">
      <c r="A8406" t="str">
        <f t="shared" si="131"/>
        <v>Ti-SF-150.113200821677</v>
      </c>
      <c r="B8406" s="81" t="s">
        <v>16834</v>
      </c>
      <c r="C8406" s="81" t="s">
        <v>16835</v>
      </c>
      <c r="D8406" s="81" t="s">
        <v>16836</v>
      </c>
      <c r="E8406" s="81"/>
      <c r="F8406" s="81" t="s">
        <v>226</v>
      </c>
      <c r="G8406" s="81" t="s">
        <v>309</v>
      </c>
      <c r="H8406" s="81" t="s">
        <v>9014</v>
      </c>
      <c r="I8406" s="81"/>
      <c r="J8406" s="82">
        <v>42.39</v>
      </c>
      <c r="K8406" s="82">
        <v>0</v>
      </c>
      <c r="L8406" s="82">
        <v>1</v>
      </c>
      <c r="M8406" s="82">
        <v>42.39</v>
      </c>
    </row>
    <row r="8407" spans="1:13">
      <c r="A8407" t="str">
        <f t="shared" si="131"/>
        <v>Ti-SF-150.1131401640</v>
      </c>
      <c r="B8407" s="81" t="s">
        <v>16834</v>
      </c>
      <c r="C8407" s="81" t="s">
        <v>16835</v>
      </c>
      <c r="D8407" s="81" t="s">
        <v>16836</v>
      </c>
      <c r="E8407" s="81"/>
      <c r="F8407" s="81" t="s">
        <v>226</v>
      </c>
      <c r="G8407" s="81" t="s">
        <v>309</v>
      </c>
      <c r="H8407" s="81" t="s">
        <v>9016</v>
      </c>
      <c r="I8407" s="81"/>
      <c r="J8407" s="82">
        <v>42.39</v>
      </c>
      <c r="K8407" s="82">
        <v>0</v>
      </c>
      <c r="L8407" s="82">
        <v>2</v>
      </c>
      <c r="M8407" s="82">
        <v>84.78</v>
      </c>
    </row>
    <row r="8408" spans="1:13">
      <c r="A8408" t="str">
        <f t="shared" si="131"/>
        <v>P14NBC181</v>
      </c>
      <c r="B8408" s="81" t="s">
        <v>16837</v>
      </c>
      <c r="C8408" s="81" t="s">
        <v>16837</v>
      </c>
      <c r="D8408" s="81" t="s">
        <v>16838</v>
      </c>
      <c r="E8408" s="81"/>
      <c r="F8408" s="81" t="s">
        <v>226</v>
      </c>
      <c r="G8408" s="81"/>
      <c r="H8408" s="81"/>
      <c r="I8408" s="81"/>
      <c r="J8408" s="82">
        <v>0</v>
      </c>
      <c r="K8408" s="82">
        <v>0</v>
      </c>
      <c r="L8408" s="82">
        <v>0</v>
      </c>
      <c r="M8408" s="82">
        <v>0</v>
      </c>
    </row>
    <row r="8409" spans="1:13">
      <c r="A8409" t="str">
        <f t="shared" si="131"/>
        <v>P14NDJ01</v>
      </c>
      <c r="B8409" s="81" t="s">
        <v>16839</v>
      </c>
      <c r="C8409" s="81" t="s">
        <v>16839</v>
      </c>
      <c r="D8409" s="81" t="s">
        <v>16840</v>
      </c>
      <c r="E8409" s="81"/>
      <c r="F8409" s="81" t="s">
        <v>226</v>
      </c>
      <c r="G8409" s="81"/>
      <c r="H8409" s="81"/>
      <c r="I8409" s="81"/>
      <c r="J8409" s="82">
        <v>0</v>
      </c>
      <c r="K8409" s="82">
        <v>0</v>
      </c>
      <c r="L8409" s="82">
        <v>-1</v>
      </c>
      <c r="M8409" s="82">
        <v>0</v>
      </c>
    </row>
    <row r="8410" spans="1:13">
      <c r="A8410" t="str">
        <f t="shared" si="131"/>
        <v>P14NDJ02</v>
      </c>
      <c r="B8410" s="81" t="s">
        <v>16841</v>
      </c>
      <c r="C8410" s="81" t="s">
        <v>16841</v>
      </c>
      <c r="D8410" s="81" t="s">
        <v>16842</v>
      </c>
      <c r="E8410" s="81"/>
      <c r="F8410" s="81" t="s">
        <v>226</v>
      </c>
      <c r="G8410" s="81"/>
      <c r="H8410" s="81"/>
      <c r="I8410" s="81"/>
      <c r="J8410" s="82">
        <v>0</v>
      </c>
      <c r="K8410" s="82">
        <v>0</v>
      </c>
      <c r="L8410" s="82">
        <v>0</v>
      </c>
      <c r="M8410" s="82">
        <v>0</v>
      </c>
    </row>
    <row r="8411" spans="1:13">
      <c r="A8411" t="str">
        <f t="shared" si="131"/>
        <v>P14NDJ03</v>
      </c>
      <c r="B8411" s="81" t="s">
        <v>16843</v>
      </c>
      <c r="C8411" s="81" t="s">
        <v>16843</v>
      </c>
      <c r="D8411" s="81" t="s">
        <v>16844</v>
      </c>
      <c r="E8411" s="81"/>
      <c r="F8411" s="81" t="s">
        <v>226</v>
      </c>
      <c r="G8411" s="81"/>
      <c r="H8411" s="81"/>
      <c r="I8411" s="81"/>
      <c r="J8411" s="82">
        <v>0</v>
      </c>
      <c r="K8411" s="82">
        <v>0</v>
      </c>
      <c r="L8411" s="82">
        <v>-1</v>
      </c>
      <c r="M8411" s="82">
        <v>0</v>
      </c>
    </row>
    <row r="8412" spans="1:13">
      <c r="A8412" t="str">
        <f t="shared" si="131"/>
        <v>P14NDJ04</v>
      </c>
      <c r="B8412" s="81" t="s">
        <v>16845</v>
      </c>
      <c r="C8412" s="81" t="s">
        <v>16845</v>
      </c>
      <c r="D8412" s="81" t="s">
        <v>16846</v>
      </c>
      <c r="E8412" s="81"/>
      <c r="F8412" s="81" t="s">
        <v>226</v>
      </c>
      <c r="G8412" s="81"/>
      <c r="H8412" s="81"/>
      <c r="I8412" s="81"/>
      <c r="J8412" s="82">
        <v>0</v>
      </c>
      <c r="K8412" s="82">
        <v>0</v>
      </c>
      <c r="L8412" s="82">
        <v>0</v>
      </c>
      <c r="M8412" s="82">
        <v>0</v>
      </c>
    </row>
    <row r="8413" spans="1:13">
      <c r="A8413" t="str">
        <f t="shared" si="131"/>
        <v>P14NDJ05</v>
      </c>
      <c r="B8413" s="81" t="s">
        <v>16847</v>
      </c>
      <c r="C8413" s="81" t="s">
        <v>16847</v>
      </c>
      <c r="D8413" s="81" t="s">
        <v>16848</v>
      </c>
      <c r="E8413" s="81"/>
      <c r="F8413" s="81" t="s">
        <v>226</v>
      </c>
      <c r="G8413" s="81"/>
      <c r="H8413" s="81"/>
      <c r="I8413" s="81"/>
      <c r="J8413" s="82">
        <v>0</v>
      </c>
      <c r="K8413" s="82">
        <v>0</v>
      </c>
      <c r="L8413" s="82">
        <v>0</v>
      </c>
      <c r="M8413" s="82">
        <v>0</v>
      </c>
    </row>
    <row r="8414" spans="1:13">
      <c r="A8414" t="str">
        <f t="shared" si="131"/>
        <v>P14NDJ06</v>
      </c>
      <c r="B8414" s="81" t="s">
        <v>16849</v>
      </c>
      <c r="C8414" s="81" t="s">
        <v>16849</v>
      </c>
      <c r="D8414" s="81" t="s">
        <v>16850</v>
      </c>
      <c r="E8414" s="81"/>
      <c r="F8414" s="81" t="s">
        <v>226</v>
      </c>
      <c r="G8414" s="81"/>
      <c r="H8414" s="81"/>
      <c r="I8414" s="81"/>
      <c r="J8414" s="82">
        <v>0</v>
      </c>
      <c r="K8414" s="82">
        <v>0</v>
      </c>
      <c r="L8414" s="82">
        <v>0</v>
      </c>
      <c r="M8414" s="82"/>
    </row>
    <row r="8415" spans="1:13">
      <c r="A8415" t="str">
        <f t="shared" si="131"/>
        <v>P14NDJ07</v>
      </c>
      <c r="B8415" s="81" t="s">
        <v>16851</v>
      </c>
      <c r="C8415" s="81" t="s">
        <v>16851</v>
      </c>
      <c r="D8415" s="81" t="s">
        <v>16852</v>
      </c>
      <c r="E8415" s="81"/>
      <c r="F8415" s="81" t="s">
        <v>226</v>
      </c>
      <c r="G8415" s="81"/>
      <c r="H8415" s="81"/>
      <c r="I8415" s="81"/>
      <c r="J8415" s="82">
        <v>0</v>
      </c>
      <c r="K8415" s="82">
        <v>0</v>
      </c>
      <c r="L8415" s="82">
        <v>0</v>
      </c>
      <c r="M8415" s="82">
        <v>0</v>
      </c>
    </row>
    <row r="8416" spans="1:13">
      <c r="A8416" t="str">
        <f t="shared" si="131"/>
        <v>P14NDJ08</v>
      </c>
      <c r="B8416" s="81" t="s">
        <v>16853</v>
      </c>
      <c r="C8416" s="81" t="s">
        <v>16853</v>
      </c>
      <c r="D8416" s="81" t="s">
        <v>16854</v>
      </c>
      <c r="E8416" s="81"/>
      <c r="F8416" s="81" t="s">
        <v>226</v>
      </c>
      <c r="G8416" s="81"/>
      <c r="H8416" s="81"/>
      <c r="I8416" s="81"/>
      <c r="J8416" s="82">
        <v>0</v>
      </c>
      <c r="K8416" s="82">
        <v>0</v>
      </c>
      <c r="L8416" s="82">
        <v>0</v>
      </c>
      <c r="M8416" s="82">
        <v>0</v>
      </c>
    </row>
    <row r="8417" spans="1:13">
      <c r="A8417" t="str">
        <f t="shared" si="131"/>
        <v>P14NDJ09</v>
      </c>
      <c r="B8417" s="81" t="s">
        <v>16855</v>
      </c>
      <c r="C8417" s="81" t="s">
        <v>16855</v>
      </c>
      <c r="D8417" s="81" t="s">
        <v>16856</v>
      </c>
      <c r="E8417" s="81"/>
      <c r="F8417" s="81" t="s">
        <v>226</v>
      </c>
      <c r="G8417" s="81"/>
      <c r="H8417" s="81"/>
      <c r="I8417" s="81"/>
      <c r="J8417" s="82">
        <v>0</v>
      </c>
      <c r="K8417" s="82">
        <v>0</v>
      </c>
      <c r="L8417" s="82">
        <v>-1</v>
      </c>
      <c r="M8417" s="82">
        <v>0</v>
      </c>
    </row>
    <row r="8418" spans="1:13">
      <c r="A8418" t="str">
        <f t="shared" si="131"/>
        <v>P14NDJ10</v>
      </c>
      <c r="B8418" s="81" t="s">
        <v>16857</v>
      </c>
      <c r="C8418" s="81" t="s">
        <v>16857</v>
      </c>
      <c r="D8418" s="81" t="s">
        <v>16858</v>
      </c>
      <c r="E8418" s="81"/>
      <c r="F8418" s="81" t="s">
        <v>226</v>
      </c>
      <c r="G8418" s="81"/>
      <c r="H8418" s="81"/>
      <c r="I8418" s="81"/>
      <c r="J8418" s="82">
        <v>0</v>
      </c>
      <c r="K8418" s="82">
        <v>0</v>
      </c>
      <c r="L8418" s="82">
        <v>0</v>
      </c>
      <c r="M8418" s="82">
        <v>0</v>
      </c>
    </row>
    <row r="8419" spans="1:13">
      <c r="A8419" t="str">
        <f t="shared" si="131"/>
        <v>P14NDJ11</v>
      </c>
      <c r="B8419" s="81" t="s">
        <v>16859</v>
      </c>
      <c r="C8419" s="81" t="s">
        <v>16859</v>
      </c>
      <c r="D8419" s="81" t="s">
        <v>16860</v>
      </c>
      <c r="E8419" s="81"/>
      <c r="F8419" s="81" t="s">
        <v>226</v>
      </c>
      <c r="G8419" s="81"/>
      <c r="H8419" s="81"/>
      <c r="I8419" s="81"/>
      <c r="J8419" s="82">
        <v>0</v>
      </c>
      <c r="K8419" s="82">
        <v>0</v>
      </c>
      <c r="L8419" s="82">
        <v>1</v>
      </c>
      <c r="M8419" s="82">
        <v>0</v>
      </c>
    </row>
    <row r="8420" spans="1:13">
      <c r="A8420" t="str">
        <f t="shared" si="131"/>
        <v>P14NDJ12</v>
      </c>
      <c r="B8420" s="81" t="s">
        <v>16861</v>
      </c>
      <c r="C8420" s="81" t="s">
        <v>16861</v>
      </c>
      <c r="D8420" s="81" t="s">
        <v>16862</v>
      </c>
      <c r="E8420" s="81"/>
      <c r="F8420" s="81" t="s">
        <v>226</v>
      </c>
      <c r="G8420" s="81"/>
      <c r="H8420" s="81"/>
      <c r="I8420" s="81"/>
      <c r="J8420" s="82">
        <v>0</v>
      </c>
      <c r="K8420" s="82">
        <v>0</v>
      </c>
      <c r="L8420" s="82">
        <v>0</v>
      </c>
      <c r="M8420" s="82">
        <v>0</v>
      </c>
    </row>
    <row r="8421" spans="1:13">
      <c r="A8421" t="str">
        <f t="shared" si="131"/>
        <v>P14NDJ13</v>
      </c>
      <c r="B8421" s="81" t="s">
        <v>16863</v>
      </c>
      <c r="C8421" s="81" t="s">
        <v>16863</v>
      </c>
      <c r="D8421" s="81" t="s">
        <v>16864</v>
      </c>
      <c r="E8421" s="81"/>
      <c r="F8421" s="81" t="s">
        <v>226</v>
      </c>
      <c r="G8421" s="81"/>
      <c r="H8421" s="81"/>
      <c r="I8421" s="81"/>
      <c r="J8421" s="82">
        <v>0</v>
      </c>
      <c r="K8421" s="82">
        <v>0</v>
      </c>
      <c r="L8421" s="82">
        <v>0</v>
      </c>
      <c r="M8421" s="82">
        <v>0</v>
      </c>
    </row>
    <row r="8422" spans="1:13">
      <c r="A8422" t="str">
        <f t="shared" si="131"/>
        <v>P14NDJ14</v>
      </c>
      <c r="B8422" s="81" t="s">
        <v>16865</v>
      </c>
      <c r="C8422" s="81" t="s">
        <v>16865</v>
      </c>
      <c r="D8422" s="81" t="s">
        <v>16864</v>
      </c>
      <c r="E8422" s="81"/>
      <c r="F8422" s="81" t="s">
        <v>226</v>
      </c>
      <c r="G8422" s="81"/>
      <c r="H8422" s="81"/>
      <c r="I8422" s="81"/>
      <c r="J8422" s="82">
        <v>0</v>
      </c>
      <c r="K8422" s="82">
        <v>0</v>
      </c>
      <c r="L8422" s="82">
        <v>0</v>
      </c>
      <c r="M8422" s="82">
        <v>0</v>
      </c>
    </row>
    <row r="8423" spans="1:13">
      <c r="A8423" t="str">
        <f t="shared" si="131"/>
        <v>P14NDJ15</v>
      </c>
      <c r="B8423" s="81" t="s">
        <v>16866</v>
      </c>
      <c r="C8423" s="81" t="s">
        <v>16866</v>
      </c>
      <c r="D8423" s="81" t="s">
        <v>16867</v>
      </c>
      <c r="E8423" s="81"/>
      <c r="F8423" s="81" t="s">
        <v>226</v>
      </c>
      <c r="G8423" s="81"/>
      <c r="H8423" s="81"/>
      <c r="I8423" s="81"/>
      <c r="J8423" s="82">
        <v>0</v>
      </c>
      <c r="K8423" s="82">
        <v>0</v>
      </c>
      <c r="L8423" s="82">
        <v>-2</v>
      </c>
      <c r="M8423" s="82">
        <v>0</v>
      </c>
    </row>
    <row r="8424" spans="1:13">
      <c r="A8424" t="str">
        <f t="shared" si="131"/>
        <v>P14NDJ16</v>
      </c>
      <c r="B8424" s="81" t="s">
        <v>16868</v>
      </c>
      <c r="C8424" s="81" t="s">
        <v>16868</v>
      </c>
      <c r="D8424" s="81" t="s">
        <v>16869</v>
      </c>
      <c r="E8424" s="81"/>
      <c r="F8424" s="81" t="s">
        <v>226</v>
      </c>
      <c r="G8424" s="81"/>
      <c r="H8424" s="81"/>
      <c r="I8424" s="81"/>
      <c r="J8424" s="82">
        <v>0</v>
      </c>
      <c r="K8424" s="82">
        <v>0</v>
      </c>
      <c r="L8424" s="82">
        <v>0</v>
      </c>
      <c r="M8424" s="82"/>
    </row>
    <row r="8425" spans="1:13">
      <c r="A8425" t="str">
        <f t="shared" si="131"/>
        <v>P14NDJ17</v>
      </c>
      <c r="B8425" s="81" t="s">
        <v>16870</v>
      </c>
      <c r="C8425" s="81" t="s">
        <v>16870</v>
      </c>
      <c r="D8425" s="81" t="s">
        <v>16871</v>
      </c>
      <c r="E8425" s="81"/>
      <c r="F8425" s="81" t="s">
        <v>226</v>
      </c>
      <c r="G8425" s="81"/>
      <c r="H8425" s="81"/>
      <c r="I8425" s="81"/>
      <c r="J8425" s="82">
        <v>0</v>
      </c>
      <c r="K8425" s="82">
        <v>0</v>
      </c>
      <c r="L8425" s="82">
        <v>-3</v>
      </c>
      <c r="M8425" s="82">
        <v>0</v>
      </c>
    </row>
    <row r="8426" spans="1:13">
      <c r="A8426" t="str">
        <f t="shared" si="131"/>
        <v>P14NDJ18</v>
      </c>
      <c r="B8426" s="81" t="s">
        <v>16872</v>
      </c>
      <c r="C8426" s="81" t="s">
        <v>16872</v>
      </c>
      <c r="D8426" s="81" t="s">
        <v>16873</v>
      </c>
      <c r="E8426" s="81"/>
      <c r="F8426" s="81" t="s">
        <v>226</v>
      </c>
      <c r="G8426" s="81"/>
      <c r="H8426" s="81"/>
      <c r="I8426" s="81"/>
      <c r="J8426" s="82">
        <v>0</v>
      </c>
      <c r="K8426" s="82">
        <v>0</v>
      </c>
      <c r="L8426" s="82">
        <v>0</v>
      </c>
      <c r="M8426" s="82">
        <v>0</v>
      </c>
    </row>
    <row r="8427" spans="1:13">
      <c r="A8427" t="str">
        <f t="shared" si="131"/>
        <v>P14NDJ19</v>
      </c>
      <c r="B8427" s="81" t="s">
        <v>16874</v>
      </c>
      <c r="C8427" s="81" t="s">
        <v>16874</v>
      </c>
      <c r="D8427" s="81" t="s">
        <v>16875</v>
      </c>
      <c r="E8427" s="81"/>
      <c r="F8427" s="81" t="s">
        <v>226</v>
      </c>
      <c r="G8427" s="81"/>
      <c r="H8427" s="81"/>
      <c r="I8427" s="81"/>
      <c r="J8427" s="82">
        <v>0</v>
      </c>
      <c r="K8427" s="82">
        <v>0</v>
      </c>
      <c r="L8427" s="82">
        <v>-2</v>
      </c>
      <c r="M8427" s="82">
        <v>0</v>
      </c>
    </row>
    <row r="8428" spans="1:13">
      <c r="A8428" t="str">
        <f t="shared" si="131"/>
        <v>P14NDJ20</v>
      </c>
      <c r="B8428" s="81" t="s">
        <v>16876</v>
      </c>
      <c r="C8428" s="81" t="s">
        <v>16876</v>
      </c>
      <c r="D8428" s="81" t="s">
        <v>16877</v>
      </c>
      <c r="E8428" s="81"/>
      <c r="F8428" s="81" t="s">
        <v>226</v>
      </c>
      <c r="G8428" s="81"/>
      <c r="H8428" s="81"/>
      <c r="I8428" s="81"/>
      <c r="J8428" s="82">
        <v>0</v>
      </c>
      <c r="K8428" s="82">
        <v>0</v>
      </c>
      <c r="L8428" s="82">
        <v>-1</v>
      </c>
      <c r="M8428" s="82">
        <v>0</v>
      </c>
    </row>
    <row r="8429" spans="1:13">
      <c r="A8429" t="str">
        <f t="shared" si="131"/>
        <v>P14NDJ21</v>
      </c>
      <c r="B8429" s="81" t="s">
        <v>16878</v>
      </c>
      <c r="C8429" s="81" t="s">
        <v>16878</v>
      </c>
      <c r="D8429" s="81" t="s">
        <v>16879</v>
      </c>
      <c r="E8429" s="81"/>
      <c r="F8429" s="81" t="s">
        <v>226</v>
      </c>
      <c r="G8429" s="81"/>
      <c r="H8429" s="81"/>
      <c r="I8429" s="81"/>
      <c r="J8429" s="82">
        <v>0</v>
      </c>
      <c r="K8429" s="82">
        <v>0</v>
      </c>
      <c r="L8429" s="82">
        <v>0</v>
      </c>
      <c r="M8429" s="82">
        <v>0</v>
      </c>
    </row>
    <row r="8430" spans="1:13">
      <c r="A8430" t="str">
        <f t="shared" si="131"/>
        <v>P14NDJ22</v>
      </c>
      <c r="B8430" s="81" t="s">
        <v>16880</v>
      </c>
      <c r="C8430" s="81" t="s">
        <v>16880</v>
      </c>
      <c r="D8430" s="81" t="s">
        <v>16881</v>
      </c>
      <c r="E8430" s="81"/>
      <c r="F8430" s="81" t="s">
        <v>226</v>
      </c>
      <c r="G8430" s="81"/>
      <c r="H8430" s="81"/>
      <c r="I8430" s="81"/>
      <c r="J8430" s="82">
        <v>0</v>
      </c>
      <c r="K8430" s="82">
        <v>0</v>
      </c>
      <c r="L8430" s="82">
        <v>0</v>
      </c>
      <c r="M8430" s="82">
        <v>0</v>
      </c>
    </row>
    <row r="8431" spans="1:13">
      <c r="A8431" t="str">
        <f t="shared" si="131"/>
        <v>P14NDJ23</v>
      </c>
      <c r="B8431" s="81" t="s">
        <v>16882</v>
      </c>
      <c r="C8431" s="81" t="s">
        <v>16882</v>
      </c>
      <c r="D8431" s="81" t="s">
        <v>16883</v>
      </c>
      <c r="E8431" s="81"/>
      <c r="F8431" s="81" t="s">
        <v>226</v>
      </c>
      <c r="G8431" s="81"/>
      <c r="H8431" s="81"/>
      <c r="I8431" s="81"/>
      <c r="J8431" s="82">
        <v>0</v>
      </c>
      <c r="K8431" s="82">
        <v>0</v>
      </c>
      <c r="L8431" s="82">
        <v>-1</v>
      </c>
      <c r="M8431" s="82">
        <v>0</v>
      </c>
    </row>
    <row r="8432" spans="1:13">
      <c r="A8432" t="str">
        <f t="shared" si="131"/>
        <v>P14NDJ24</v>
      </c>
      <c r="B8432" s="81" t="s">
        <v>16884</v>
      </c>
      <c r="C8432" s="81" t="s">
        <v>16884</v>
      </c>
      <c r="D8432" s="81" t="s">
        <v>16885</v>
      </c>
      <c r="E8432" s="81"/>
      <c r="F8432" s="81" t="s">
        <v>226</v>
      </c>
      <c r="G8432" s="81"/>
      <c r="H8432" s="81"/>
      <c r="I8432" s="81"/>
      <c r="J8432" s="82">
        <v>0</v>
      </c>
      <c r="K8432" s="82">
        <v>0</v>
      </c>
      <c r="L8432" s="82">
        <v>0</v>
      </c>
      <c r="M8432" s="82">
        <v>0</v>
      </c>
    </row>
    <row r="8433" spans="1:13">
      <c r="A8433" t="str">
        <f t="shared" si="131"/>
        <v>P14NDJ25</v>
      </c>
      <c r="B8433" s="81" t="s">
        <v>16886</v>
      </c>
      <c r="C8433" s="81" t="s">
        <v>16886</v>
      </c>
      <c r="D8433" s="81" t="s">
        <v>16887</v>
      </c>
      <c r="E8433" s="81"/>
      <c r="F8433" s="81" t="s">
        <v>226</v>
      </c>
      <c r="G8433" s="81"/>
      <c r="H8433" s="81"/>
      <c r="I8433" s="81"/>
      <c r="J8433" s="82">
        <v>0</v>
      </c>
      <c r="K8433" s="82">
        <v>0</v>
      </c>
      <c r="L8433" s="82">
        <v>0</v>
      </c>
      <c r="M8433" s="82"/>
    </row>
    <row r="8434" spans="1:13">
      <c r="A8434" t="str">
        <f t="shared" si="131"/>
        <v>P14NDJ26</v>
      </c>
      <c r="B8434" s="81" t="s">
        <v>16888</v>
      </c>
      <c r="C8434" s="81" t="s">
        <v>16888</v>
      </c>
      <c r="D8434" s="81" t="s">
        <v>16889</v>
      </c>
      <c r="E8434" s="81"/>
      <c r="F8434" s="81" t="s">
        <v>226</v>
      </c>
      <c r="G8434" s="81"/>
      <c r="H8434" s="81"/>
      <c r="I8434" s="81"/>
      <c r="J8434" s="82">
        <v>0</v>
      </c>
      <c r="K8434" s="82">
        <v>0</v>
      </c>
      <c r="L8434" s="82">
        <v>0</v>
      </c>
      <c r="M8434" s="82"/>
    </row>
    <row r="8435" spans="1:13">
      <c r="A8435" t="str">
        <f t="shared" si="131"/>
        <v>P14NDJ27</v>
      </c>
      <c r="B8435" s="81" t="s">
        <v>16890</v>
      </c>
      <c r="C8435" s="81" t="s">
        <v>16890</v>
      </c>
      <c r="D8435" s="81" t="s">
        <v>16891</v>
      </c>
      <c r="E8435" s="81"/>
      <c r="F8435" s="81" t="s">
        <v>226</v>
      </c>
      <c r="G8435" s="81"/>
      <c r="H8435" s="81"/>
      <c r="I8435" s="81"/>
      <c r="J8435" s="82">
        <v>0</v>
      </c>
      <c r="K8435" s="82">
        <v>0</v>
      </c>
      <c r="L8435" s="82">
        <v>0</v>
      </c>
      <c r="M8435" s="82">
        <v>0</v>
      </c>
    </row>
    <row r="8436" spans="1:13">
      <c r="A8436" t="str">
        <f t="shared" si="131"/>
        <v>P14NDJ28</v>
      </c>
      <c r="B8436" s="81" t="s">
        <v>16892</v>
      </c>
      <c r="C8436" s="81" t="s">
        <v>16892</v>
      </c>
      <c r="D8436" s="81" t="s">
        <v>16893</v>
      </c>
      <c r="E8436" s="81"/>
      <c r="F8436" s="81" t="s">
        <v>226</v>
      </c>
      <c r="G8436" s="81"/>
      <c r="H8436" s="81"/>
      <c r="I8436" s="81"/>
      <c r="J8436" s="82">
        <v>0</v>
      </c>
      <c r="K8436" s="82">
        <v>0</v>
      </c>
      <c r="L8436" s="82">
        <v>0</v>
      </c>
      <c r="M8436" s="82">
        <v>0</v>
      </c>
    </row>
    <row r="8437" spans="1:13">
      <c r="A8437" t="str">
        <f t="shared" si="131"/>
        <v>P14NDJ29</v>
      </c>
      <c r="B8437" s="81" t="s">
        <v>16894</v>
      </c>
      <c r="C8437" s="81" t="s">
        <v>16894</v>
      </c>
      <c r="D8437" s="81" t="s">
        <v>16895</v>
      </c>
      <c r="E8437" s="81"/>
      <c r="F8437" s="81" t="s">
        <v>226</v>
      </c>
      <c r="G8437" s="81"/>
      <c r="H8437" s="81"/>
      <c r="I8437" s="81"/>
      <c r="J8437" s="82">
        <v>0</v>
      </c>
      <c r="K8437" s="82">
        <v>0</v>
      </c>
      <c r="L8437" s="82">
        <v>0</v>
      </c>
      <c r="M8437" s="82">
        <v>0</v>
      </c>
    </row>
    <row r="8438" spans="1:13">
      <c r="A8438" t="str">
        <f t="shared" si="131"/>
        <v>P14NDJ30</v>
      </c>
      <c r="B8438" s="81" t="s">
        <v>16896</v>
      </c>
      <c r="C8438" s="81" t="s">
        <v>16896</v>
      </c>
      <c r="D8438" s="81" t="s">
        <v>16897</v>
      </c>
      <c r="E8438" s="81"/>
      <c r="F8438" s="81" t="s">
        <v>226</v>
      </c>
      <c r="G8438" s="81"/>
      <c r="H8438" s="81"/>
      <c r="I8438" s="81"/>
      <c r="J8438" s="82">
        <v>0</v>
      </c>
      <c r="K8438" s="82">
        <v>0</v>
      </c>
      <c r="L8438" s="82">
        <v>0</v>
      </c>
      <c r="M8438" s="82">
        <v>0</v>
      </c>
    </row>
    <row r="8439" spans="1:13">
      <c r="A8439" t="str">
        <f t="shared" si="131"/>
        <v>P14NDJ31</v>
      </c>
      <c r="B8439" s="81" t="s">
        <v>16898</v>
      </c>
      <c r="C8439" s="81" t="s">
        <v>16898</v>
      </c>
      <c r="D8439" s="81" t="s">
        <v>16899</v>
      </c>
      <c r="E8439" s="81"/>
      <c r="F8439" s="81" t="s">
        <v>226</v>
      </c>
      <c r="G8439" s="81"/>
      <c r="H8439" s="81"/>
      <c r="I8439" s="81"/>
      <c r="J8439" s="82">
        <v>0</v>
      </c>
      <c r="K8439" s="82">
        <v>0</v>
      </c>
      <c r="L8439" s="82">
        <v>0</v>
      </c>
      <c r="M8439" s="82">
        <v>0</v>
      </c>
    </row>
    <row r="8440" spans="1:13">
      <c r="A8440" t="str">
        <f t="shared" si="131"/>
        <v>P14NDJ32</v>
      </c>
      <c r="B8440" s="81" t="s">
        <v>16900</v>
      </c>
      <c r="C8440" s="81" t="s">
        <v>16900</v>
      </c>
      <c r="D8440" s="81" t="s">
        <v>16901</v>
      </c>
      <c r="E8440" s="81"/>
      <c r="F8440" s="81" t="s">
        <v>226</v>
      </c>
      <c r="G8440" s="81"/>
      <c r="H8440" s="81"/>
      <c r="I8440" s="81"/>
      <c r="J8440" s="82">
        <v>0</v>
      </c>
      <c r="K8440" s="82">
        <v>0</v>
      </c>
      <c r="L8440" s="82">
        <v>-1</v>
      </c>
      <c r="M8440" s="82">
        <v>0</v>
      </c>
    </row>
    <row r="8441" spans="1:13">
      <c r="A8441" t="str">
        <f t="shared" si="131"/>
        <v>P14NDJ33</v>
      </c>
      <c r="B8441" s="81" t="s">
        <v>16902</v>
      </c>
      <c r="C8441" s="81" t="s">
        <v>16902</v>
      </c>
      <c r="D8441" s="81" t="s">
        <v>16903</v>
      </c>
      <c r="E8441" s="81"/>
      <c r="F8441" s="81" t="s">
        <v>226</v>
      </c>
      <c r="G8441" s="81"/>
      <c r="H8441" s="81"/>
      <c r="I8441" s="81"/>
      <c r="J8441" s="82">
        <v>0</v>
      </c>
      <c r="K8441" s="82">
        <v>0</v>
      </c>
      <c r="L8441" s="82">
        <v>0</v>
      </c>
      <c r="M8441" s="82">
        <v>0</v>
      </c>
    </row>
    <row r="8442" spans="1:13">
      <c r="A8442" t="str">
        <f t="shared" si="131"/>
        <v>P14NDJ34</v>
      </c>
      <c r="B8442" s="81" t="s">
        <v>16904</v>
      </c>
      <c r="C8442" s="81" t="s">
        <v>16904</v>
      </c>
      <c r="D8442" s="81" t="s">
        <v>16905</v>
      </c>
      <c r="E8442" s="81"/>
      <c r="F8442" s="81" t="s">
        <v>226</v>
      </c>
      <c r="G8442" s="81"/>
      <c r="H8442" s="81"/>
      <c r="I8442" s="81"/>
      <c r="J8442" s="82">
        <v>0</v>
      </c>
      <c r="K8442" s="82">
        <v>0</v>
      </c>
      <c r="L8442" s="82">
        <v>0</v>
      </c>
      <c r="M8442" s="82"/>
    </row>
    <row r="8443" spans="1:13">
      <c r="A8443" t="str">
        <f t="shared" si="131"/>
        <v>P14NDJ36</v>
      </c>
      <c r="B8443" s="81" t="s">
        <v>16906</v>
      </c>
      <c r="C8443" s="81" t="s">
        <v>16907</v>
      </c>
      <c r="D8443" s="81" t="s">
        <v>16908</v>
      </c>
      <c r="E8443" s="81"/>
      <c r="F8443" s="81" t="s">
        <v>226</v>
      </c>
      <c r="G8443" s="81"/>
      <c r="H8443" s="81"/>
      <c r="I8443" s="81"/>
      <c r="J8443" s="82">
        <v>0</v>
      </c>
      <c r="K8443" s="82">
        <v>0</v>
      </c>
      <c r="L8443" s="82">
        <v>0</v>
      </c>
      <c r="M8443" s="82">
        <v>0</v>
      </c>
    </row>
    <row r="8444" spans="1:13">
      <c r="A8444" t="str">
        <f t="shared" si="131"/>
        <v>P15NCJ99</v>
      </c>
      <c r="B8444" s="81" t="s">
        <v>16909</v>
      </c>
      <c r="C8444" s="81" t="s">
        <v>16910</v>
      </c>
      <c r="D8444" s="81" t="s">
        <v>16911</v>
      </c>
      <c r="E8444" s="81"/>
      <c r="F8444" s="81" t="s">
        <v>226</v>
      </c>
      <c r="G8444" s="81"/>
      <c r="H8444" s="81"/>
      <c r="I8444" s="81"/>
      <c r="J8444" s="82">
        <v>0</v>
      </c>
      <c r="K8444" s="82">
        <v>0</v>
      </c>
      <c r="L8444" s="82">
        <v>0</v>
      </c>
      <c r="M8444" s="82">
        <v>0</v>
      </c>
    </row>
    <row r="8445" spans="1:13">
      <c r="A8445" t="str">
        <f t="shared" si="131"/>
        <v>P14NAC175</v>
      </c>
      <c r="B8445" s="81" t="s">
        <v>16912</v>
      </c>
      <c r="C8445" s="81" t="s">
        <v>16913</v>
      </c>
      <c r="D8445" s="81" t="s">
        <v>16914</v>
      </c>
      <c r="E8445" s="81"/>
      <c r="F8445" s="81" t="s">
        <v>226</v>
      </c>
      <c r="G8445" s="81"/>
      <c r="H8445" s="81"/>
      <c r="I8445" s="81"/>
      <c r="J8445" s="82">
        <v>0</v>
      </c>
      <c r="K8445" s="82">
        <v>0</v>
      </c>
      <c r="L8445" s="82">
        <v>0</v>
      </c>
      <c r="M8445" s="82">
        <v>0</v>
      </c>
    </row>
    <row r="8446" spans="1:13">
      <c r="A8446" t="str">
        <f t="shared" si="131"/>
        <v>P14NDC176</v>
      </c>
      <c r="B8446" s="81" t="s">
        <v>16915</v>
      </c>
      <c r="C8446" s="81" t="s">
        <v>16916</v>
      </c>
      <c r="D8446" s="81" t="s">
        <v>16917</v>
      </c>
      <c r="E8446" s="81"/>
      <c r="F8446" s="81" t="s">
        <v>226</v>
      </c>
      <c r="G8446" s="81"/>
      <c r="H8446" s="81"/>
      <c r="I8446" s="81"/>
      <c r="J8446" s="82">
        <v>0</v>
      </c>
      <c r="K8446" s="82">
        <v>0</v>
      </c>
      <c r="L8446" s="82">
        <v>0</v>
      </c>
      <c r="M8446" s="82">
        <v>0</v>
      </c>
    </row>
    <row r="8447" spans="1:13">
      <c r="A8447" t="str">
        <f t="shared" si="131"/>
        <v>P15NBJ01</v>
      </c>
      <c r="B8447" s="81" t="s">
        <v>16918</v>
      </c>
      <c r="C8447" s="81" t="s">
        <v>16916</v>
      </c>
      <c r="D8447" s="81" t="s">
        <v>16919</v>
      </c>
      <c r="E8447" s="81"/>
      <c r="F8447" s="81" t="s">
        <v>226</v>
      </c>
      <c r="G8447" s="81"/>
      <c r="H8447" s="81"/>
      <c r="I8447" s="81"/>
      <c r="J8447" s="82">
        <v>0</v>
      </c>
      <c r="K8447" s="82">
        <v>0</v>
      </c>
      <c r="L8447" s="82">
        <v>0</v>
      </c>
      <c r="M8447" s="82">
        <v>0</v>
      </c>
    </row>
    <row r="8448" spans="1:13">
      <c r="A8448" t="str">
        <f t="shared" si="131"/>
        <v>XXXXXP14NDC177</v>
      </c>
      <c r="B8448" s="81" t="s">
        <v>16920</v>
      </c>
      <c r="C8448" s="81" t="s">
        <v>16916</v>
      </c>
      <c r="D8448" s="81" t="s">
        <v>16921</v>
      </c>
      <c r="E8448" s="81"/>
      <c r="F8448" s="81" t="s">
        <v>226</v>
      </c>
      <c r="G8448" s="81"/>
      <c r="H8448" s="81"/>
      <c r="I8448" s="81"/>
      <c r="J8448" s="82">
        <v>0</v>
      </c>
      <c r="K8448" s="82">
        <v>0</v>
      </c>
      <c r="L8448" s="82">
        <v>0</v>
      </c>
      <c r="M8448" s="82">
        <v>0</v>
      </c>
    </row>
    <row r="8449" spans="1:13">
      <c r="A8449" t="str">
        <f t="shared" si="131"/>
        <v>P15NBJ02</v>
      </c>
      <c r="B8449" s="81" t="s">
        <v>16922</v>
      </c>
      <c r="C8449" s="81" t="s">
        <v>16922</v>
      </c>
      <c r="D8449" s="81" t="s">
        <v>16923</v>
      </c>
      <c r="E8449" s="81"/>
      <c r="F8449" s="81" t="s">
        <v>226</v>
      </c>
      <c r="G8449" s="81"/>
      <c r="H8449" s="81"/>
      <c r="I8449" s="81"/>
      <c r="J8449" s="82">
        <v>0</v>
      </c>
      <c r="K8449" s="82">
        <v>0</v>
      </c>
      <c r="L8449" s="82">
        <v>0</v>
      </c>
      <c r="M8449" s="82">
        <v>0</v>
      </c>
    </row>
    <row r="8450" spans="1:13">
      <c r="A8450" t="str">
        <f t="shared" si="131"/>
        <v>P15NBJ03</v>
      </c>
      <c r="B8450" s="81" t="s">
        <v>16924</v>
      </c>
      <c r="C8450" s="81" t="s">
        <v>16924</v>
      </c>
      <c r="D8450" s="81" t="s">
        <v>16923</v>
      </c>
      <c r="E8450" s="81"/>
      <c r="F8450" s="81" t="s">
        <v>226</v>
      </c>
      <c r="G8450" s="81"/>
      <c r="H8450" s="81"/>
      <c r="I8450" s="81"/>
      <c r="J8450" s="82">
        <v>0</v>
      </c>
      <c r="K8450" s="82">
        <v>0</v>
      </c>
      <c r="L8450" s="82">
        <v>0</v>
      </c>
      <c r="M8450" s="82"/>
    </row>
    <row r="8451" spans="1:13">
      <c r="A8451" t="str">
        <f t="shared" ref="A8451:A8514" si="132">CONCATENATE(B8451,H8451)</f>
        <v>P15NBJ04</v>
      </c>
      <c r="B8451" s="81" t="s">
        <v>16925</v>
      </c>
      <c r="C8451" s="81" t="s">
        <v>16925</v>
      </c>
      <c r="D8451" s="81" t="s">
        <v>16923</v>
      </c>
      <c r="E8451" s="81"/>
      <c r="F8451" s="81" t="s">
        <v>226</v>
      </c>
      <c r="G8451" s="81"/>
      <c r="H8451" s="81"/>
      <c r="I8451" s="81"/>
      <c r="J8451" s="82">
        <v>0</v>
      </c>
      <c r="K8451" s="82">
        <v>0</v>
      </c>
      <c r="L8451" s="82">
        <v>-1</v>
      </c>
      <c r="M8451" s="82">
        <v>0</v>
      </c>
    </row>
    <row r="8452" spans="1:13">
      <c r="A8452" t="str">
        <f t="shared" si="132"/>
        <v>P15NBJ05</v>
      </c>
      <c r="B8452" s="81" t="s">
        <v>16926</v>
      </c>
      <c r="C8452" s="81" t="s">
        <v>16926</v>
      </c>
      <c r="D8452" s="81" t="s">
        <v>16927</v>
      </c>
      <c r="E8452" s="81"/>
      <c r="F8452" s="81" t="s">
        <v>226</v>
      </c>
      <c r="G8452" s="81"/>
      <c r="H8452" s="81"/>
      <c r="I8452" s="81"/>
      <c r="J8452" s="82">
        <v>0</v>
      </c>
      <c r="K8452" s="82">
        <v>0</v>
      </c>
      <c r="L8452" s="82">
        <v>0</v>
      </c>
      <c r="M8452" s="82"/>
    </row>
    <row r="8453" spans="1:13">
      <c r="A8453" t="str">
        <f t="shared" si="132"/>
        <v>P15NBJ06</v>
      </c>
      <c r="B8453" s="81" t="s">
        <v>16928</v>
      </c>
      <c r="C8453" s="81" t="s">
        <v>16928</v>
      </c>
      <c r="D8453" s="81" t="s">
        <v>16927</v>
      </c>
      <c r="E8453" s="81"/>
      <c r="F8453" s="81" t="s">
        <v>226</v>
      </c>
      <c r="G8453" s="81"/>
      <c r="H8453" s="81"/>
      <c r="I8453" s="81"/>
      <c r="J8453" s="82">
        <v>0</v>
      </c>
      <c r="K8453" s="82">
        <v>0</v>
      </c>
      <c r="L8453" s="82">
        <v>0</v>
      </c>
      <c r="M8453" s="82">
        <v>0</v>
      </c>
    </row>
    <row r="8454" spans="1:13">
      <c r="A8454" t="str">
        <f t="shared" si="132"/>
        <v>P15NBJ07</v>
      </c>
      <c r="B8454" s="81" t="s">
        <v>16929</v>
      </c>
      <c r="C8454" s="81" t="s">
        <v>16929</v>
      </c>
      <c r="D8454" s="81" t="s">
        <v>16930</v>
      </c>
      <c r="E8454" s="81"/>
      <c r="F8454" s="81" t="s">
        <v>226</v>
      </c>
      <c r="G8454" s="81"/>
      <c r="H8454" s="81"/>
      <c r="I8454" s="81"/>
      <c r="J8454" s="82">
        <v>0</v>
      </c>
      <c r="K8454" s="82">
        <v>0</v>
      </c>
      <c r="L8454" s="82">
        <v>0</v>
      </c>
      <c r="M8454" s="82">
        <v>0</v>
      </c>
    </row>
    <row r="8455" spans="1:13">
      <c r="A8455" t="str">
        <f t="shared" si="132"/>
        <v>P15NBJ08</v>
      </c>
      <c r="B8455" s="81" t="s">
        <v>16931</v>
      </c>
      <c r="C8455" s="81" t="s">
        <v>16931</v>
      </c>
      <c r="D8455" s="81" t="s">
        <v>16932</v>
      </c>
      <c r="E8455" s="81"/>
      <c r="F8455" s="81" t="s">
        <v>226</v>
      </c>
      <c r="G8455" s="81"/>
      <c r="H8455" s="81"/>
      <c r="I8455" s="81"/>
      <c r="J8455" s="82">
        <v>0</v>
      </c>
      <c r="K8455" s="82">
        <v>0</v>
      </c>
      <c r="L8455" s="82">
        <v>1</v>
      </c>
      <c r="M8455" s="82">
        <v>0</v>
      </c>
    </row>
    <row r="8456" spans="1:13">
      <c r="A8456" t="str">
        <f t="shared" si="132"/>
        <v>P15NBJ09</v>
      </c>
      <c r="B8456" s="81" t="s">
        <v>16933</v>
      </c>
      <c r="C8456" s="81" t="s">
        <v>16933</v>
      </c>
      <c r="D8456" s="81" t="s">
        <v>16934</v>
      </c>
      <c r="E8456" s="81"/>
      <c r="F8456" s="81" t="s">
        <v>226</v>
      </c>
      <c r="G8456" s="81"/>
      <c r="H8456" s="81"/>
      <c r="I8456" s="81"/>
      <c r="J8456" s="82">
        <v>0</v>
      </c>
      <c r="K8456" s="82">
        <v>0</v>
      </c>
      <c r="L8456" s="82">
        <v>-1</v>
      </c>
      <c r="M8456" s="82">
        <v>0</v>
      </c>
    </row>
    <row r="8457" spans="1:13">
      <c r="A8457" t="str">
        <f t="shared" si="132"/>
        <v>P15NBJ10</v>
      </c>
      <c r="B8457" s="81" t="s">
        <v>16935</v>
      </c>
      <c r="C8457" s="81" t="s">
        <v>16935</v>
      </c>
      <c r="D8457" s="81" t="s">
        <v>16934</v>
      </c>
      <c r="E8457" s="81"/>
      <c r="F8457" s="81" t="s">
        <v>226</v>
      </c>
      <c r="G8457" s="81"/>
      <c r="H8457" s="81"/>
      <c r="I8457" s="81"/>
      <c r="J8457" s="82">
        <v>0</v>
      </c>
      <c r="K8457" s="82">
        <v>0</v>
      </c>
      <c r="L8457" s="82">
        <v>0</v>
      </c>
      <c r="M8457" s="82">
        <v>0</v>
      </c>
    </row>
    <row r="8458" spans="1:13">
      <c r="A8458" t="str">
        <f t="shared" si="132"/>
        <v>P15NBJ11</v>
      </c>
      <c r="B8458" s="81" t="s">
        <v>16936</v>
      </c>
      <c r="C8458" s="81" t="s">
        <v>16936</v>
      </c>
      <c r="D8458" s="81" t="s">
        <v>16934</v>
      </c>
      <c r="E8458" s="81"/>
      <c r="F8458" s="81" t="s">
        <v>226</v>
      </c>
      <c r="G8458" s="81"/>
      <c r="H8458" s="81"/>
      <c r="I8458" s="81"/>
      <c r="J8458" s="82">
        <v>0</v>
      </c>
      <c r="K8458" s="82">
        <v>0</v>
      </c>
      <c r="L8458" s="82">
        <v>0</v>
      </c>
      <c r="M8458" s="82">
        <v>0</v>
      </c>
    </row>
    <row r="8459" spans="1:13">
      <c r="A8459" t="str">
        <f t="shared" si="132"/>
        <v>P15NBJ12</v>
      </c>
      <c r="B8459" s="81" t="s">
        <v>16937</v>
      </c>
      <c r="C8459" s="81" t="s">
        <v>16937</v>
      </c>
      <c r="D8459" s="81" t="s">
        <v>16938</v>
      </c>
      <c r="E8459" s="81"/>
      <c r="F8459" s="81" t="s">
        <v>226</v>
      </c>
      <c r="G8459" s="81"/>
      <c r="H8459" s="81"/>
      <c r="I8459" s="81"/>
      <c r="J8459" s="82">
        <v>0</v>
      </c>
      <c r="K8459" s="82">
        <v>0</v>
      </c>
      <c r="L8459" s="82">
        <v>-1</v>
      </c>
      <c r="M8459" s="82">
        <v>0</v>
      </c>
    </row>
    <row r="8460" spans="1:13">
      <c r="A8460" t="str">
        <f t="shared" si="132"/>
        <v>P15NBJ13</v>
      </c>
      <c r="B8460" s="81" t="s">
        <v>16939</v>
      </c>
      <c r="C8460" s="81" t="s">
        <v>16939</v>
      </c>
      <c r="D8460" s="81" t="s">
        <v>16938</v>
      </c>
      <c r="E8460" s="81"/>
      <c r="F8460" s="81" t="s">
        <v>226</v>
      </c>
      <c r="G8460" s="81"/>
      <c r="H8460" s="81"/>
      <c r="I8460" s="81"/>
      <c r="J8460" s="82">
        <v>0</v>
      </c>
      <c r="K8460" s="82">
        <v>0</v>
      </c>
      <c r="L8460" s="82">
        <v>0</v>
      </c>
      <c r="M8460" s="82">
        <v>0</v>
      </c>
    </row>
    <row r="8461" spans="1:13">
      <c r="A8461" t="str">
        <f t="shared" si="132"/>
        <v>P15NBJ14</v>
      </c>
      <c r="B8461" s="81" t="s">
        <v>16940</v>
      </c>
      <c r="C8461" s="81" t="s">
        <v>16940</v>
      </c>
      <c r="D8461" s="81" t="s">
        <v>16941</v>
      </c>
      <c r="E8461" s="81"/>
      <c r="F8461" s="81" t="s">
        <v>226</v>
      </c>
      <c r="G8461" s="81"/>
      <c r="H8461" s="81"/>
      <c r="I8461" s="81"/>
      <c r="J8461" s="82">
        <v>0</v>
      </c>
      <c r="K8461" s="82">
        <v>0</v>
      </c>
      <c r="L8461" s="82">
        <v>0</v>
      </c>
      <c r="M8461" s="82">
        <v>0</v>
      </c>
    </row>
    <row r="8462" spans="1:13">
      <c r="A8462" t="str">
        <f t="shared" si="132"/>
        <v>P15NBJ15</v>
      </c>
      <c r="B8462" s="81" t="s">
        <v>16942</v>
      </c>
      <c r="C8462" s="81" t="s">
        <v>16942</v>
      </c>
      <c r="D8462" s="81" t="s">
        <v>16943</v>
      </c>
      <c r="E8462" s="81"/>
      <c r="F8462" s="81" t="s">
        <v>226</v>
      </c>
      <c r="G8462" s="81"/>
      <c r="H8462" s="81"/>
      <c r="I8462" s="81"/>
      <c r="J8462" s="82">
        <v>0</v>
      </c>
      <c r="K8462" s="82">
        <v>0</v>
      </c>
      <c r="L8462" s="82">
        <v>0</v>
      </c>
      <c r="M8462" s="82">
        <v>0</v>
      </c>
    </row>
    <row r="8463" spans="1:13">
      <c r="A8463" t="str">
        <f t="shared" si="132"/>
        <v>P15NBJ16</v>
      </c>
      <c r="B8463" s="81" t="s">
        <v>16944</v>
      </c>
      <c r="C8463" s="81" t="s">
        <v>16944</v>
      </c>
      <c r="D8463" s="81" t="s">
        <v>16943</v>
      </c>
      <c r="E8463" s="81"/>
      <c r="F8463" s="81" t="s">
        <v>226</v>
      </c>
      <c r="G8463" s="81"/>
      <c r="H8463" s="81"/>
      <c r="I8463" s="81"/>
      <c r="J8463" s="82">
        <v>0</v>
      </c>
      <c r="K8463" s="82">
        <v>0</v>
      </c>
      <c r="L8463" s="82">
        <v>-1</v>
      </c>
      <c r="M8463" s="82">
        <v>0</v>
      </c>
    </row>
    <row r="8464" spans="1:13">
      <c r="A8464" t="str">
        <f t="shared" si="132"/>
        <v>P15NBJ17</v>
      </c>
      <c r="B8464" s="81" t="s">
        <v>16945</v>
      </c>
      <c r="C8464" s="81" t="s">
        <v>16945</v>
      </c>
      <c r="D8464" s="81" t="s">
        <v>16946</v>
      </c>
      <c r="E8464" s="81"/>
      <c r="F8464" s="81" t="s">
        <v>226</v>
      </c>
      <c r="G8464" s="81"/>
      <c r="H8464" s="81"/>
      <c r="I8464" s="81"/>
      <c r="J8464" s="82">
        <v>0</v>
      </c>
      <c r="K8464" s="82">
        <v>0</v>
      </c>
      <c r="L8464" s="82">
        <v>0</v>
      </c>
      <c r="M8464" s="82">
        <v>0</v>
      </c>
    </row>
    <row r="8465" spans="1:13">
      <c r="A8465" t="str">
        <f t="shared" si="132"/>
        <v>P15NBJ18</v>
      </c>
      <c r="B8465" s="81" t="s">
        <v>16947</v>
      </c>
      <c r="C8465" s="81" t="s">
        <v>16947</v>
      </c>
      <c r="D8465" s="81" t="s">
        <v>16946</v>
      </c>
      <c r="E8465" s="81"/>
      <c r="F8465" s="81" t="s">
        <v>226</v>
      </c>
      <c r="G8465" s="81"/>
      <c r="H8465" s="81"/>
      <c r="I8465" s="81"/>
      <c r="J8465" s="82">
        <v>0</v>
      </c>
      <c r="K8465" s="82">
        <v>0</v>
      </c>
      <c r="L8465" s="82">
        <v>0</v>
      </c>
      <c r="M8465" s="82">
        <v>0</v>
      </c>
    </row>
    <row r="8466" spans="1:13">
      <c r="A8466" t="str">
        <f t="shared" si="132"/>
        <v>P15NBJ19</v>
      </c>
      <c r="B8466" s="81" t="s">
        <v>16948</v>
      </c>
      <c r="C8466" s="81" t="s">
        <v>16948</v>
      </c>
      <c r="D8466" s="81" t="s">
        <v>16946</v>
      </c>
      <c r="E8466" s="81"/>
      <c r="F8466" s="81" t="s">
        <v>226</v>
      </c>
      <c r="G8466" s="81"/>
      <c r="H8466" s="81"/>
      <c r="I8466" s="81"/>
      <c r="J8466" s="82">
        <v>0</v>
      </c>
      <c r="K8466" s="82">
        <v>0</v>
      </c>
      <c r="L8466" s="82">
        <v>-1</v>
      </c>
      <c r="M8466" s="82">
        <v>0</v>
      </c>
    </row>
    <row r="8467" spans="1:13">
      <c r="A8467" t="str">
        <f t="shared" si="132"/>
        <v>P15NBJ20</v>
      </c>
      <c r="B8467" s="81" t="s">
        <v>16949</v>
      </c>
      <c r="C8467" s="81" t="s">
        <v>16949</v>
      </c>
      <c r="D8467" s="81" t="s">
        <v>16950</v>
      </c>
      <c r="E8467" s="81"/>
      <c r="F8467" s="81" t="s">
        <v>226</v>
      </c>
      <c r="G8467" s="81"/>
      <c r="H8467" s="81"/>
      <c r="I8467" s="81"/>
      <c r="J8467" s="82">
        <v>0</v>
      </c>
      <c r="K8467" s="82">
        <v>0</v>
      </c>
      <c r="L8467" s="82">
        <v>-1</v>
      </c>
      <c r="M8467" s="82">
        <v>0</v>
      </c>
    </row>
    <row r="8468" spans="1:13">
      <c r="A8468" t="str">
        <f t="shared" si="132"/>
        <v>P15NBJ21</v>
      </c>
      <c r="B8468" s="81" t="s">
        <v>16951</v>
      </c>
      <c r="C8468" s="81" t="s">
        <v>16951</v>
      </c>
      <c r="D8468" s="81" t="s">
        <v>16952</v>
      </c>
      <c r="E8468" s="81"/>
      <c r="F8468" s="81" t="s">
        <v>226</v>
      </c>
      <c r="G8468" s="81"/>
      <c r="H8468" s="81"/>
      <c r="I8468" s="81"/>
      <c r="J8468" s="82">
        <v>0</v>
      </c>
      <c r="K8468" s="82">
        <v>0</v>
      </c>
      <c r="L8468" s="82">
        <v>-1</v>
      </c>
      <c r="M8468" s="82">
        <v>0</v>
      </c>
    </row>
    <row r="8469" spans="1:13">
      <c r="A8469" t="str">
        <f t="shared" si="132"/>
        <v>P15NBJ22</v>
      </c>
      <c r="B8469" s="81" t="s">
        <v>16953</v>
      </c>
      <c r="C8469" s="81" t="s">
        <v>16953</v>
      </c>
      <c r="D8469" s="81" t="s">
        <v>16952</v>
      </c>
      <c r="E8469" s="81"/>
      <c r="F8469" s="81" t="s">
        <v>226</v>
      </c>
      <c r="G8469" s="81"/>
      <c r="H8469" s="81"/>
      <c r="I8469" s="81"/>
      <c r="J8469" s="82">
        <v>0</v>
      </c>
      <c r="K8469" s="82">
        <v>0</v>
      </c>
      <c r="L8469" s="82">
        <v>0</v>
      </c>
      <c r="M8469" s="82">
        <v>0</v>
      </c>
    </row>
    <row r="8470" spans="1:13">
      <c r="A8470" t="str">
        <f t="shared" si="132"/>
        <v>P15NBJ23</v>
      </c>
      <c r="B8470" s="81" t="s">
        <v>16954</v>
      </c>
      <c r="C8470" s="81" t="s">
        <v>16954</v>
      </c>
      <c r="D8470" s="81" t="s">
        <v>16955</v>
      </c>
      <c r="E8470" s="81"/>
      <c r="F8470" s="81" t="s">
        <v>226</v>
      </c>
      <c r="G8470" s="81"/>
      <c r="H8470" s="81"/>
      <c r="I8470" s="81"/>
      <c r="J8470" s="82">
        <v>0</v>
      </c>
      <c r="K8470" s="82">
        <v>0</v>
      </c>
      <c r="L8470" s="82">
        <v>0</v>
      </c>
      <c r="M8470" s="82"/>
    </row>
    <row r="8471" spans="1:13">
      <c r="A8471" t="str">
        <f t="shared" si="132"/>
        <v>P15NBJ24</v>
      </c>
      <c r="B8471" s="81" t="s">
        <v>16956</v>
      </c>
      <c r="C8471" s="81" t="s">
        <v>16956</v>
      </c>
      <c r="D8471" s="81" t="s">
        <v>16955</v>
      </c>
      <c r="E8471" s="81"/>
      <c r="F8471" s="81" t="s">
        <v>226</v>
      </c>
      <c r="G8471" s="81"/>
      <c r="H8471" s="81"/>
      <c r="I8471" s="81"/>
      <c r="J8471" s="82">
        <v>0</v>
      </c>
      <c r="K8471" s="82">
        <v>0</v>
      </c>
      <c r="L8471" s="82">
        <v>0</v>
      </c>
      <c r="M8471" s="82"/>
    </row>
    <row r="8472" spans="1:13">
      <c r="A8472" t="str">
        <f t="shared" si="132"/>
        <v>P15NBJ25</v>
      </c>
      <c r="B8472" s="81" t="s">
        <v>16957</v>
      </c>
      <c r="C8472" s="81" t="s">
        <v>16957</v>
      </c>
      <c r="D8472" s="81" t="s">
        <v>16955</v>
      </c>
      <c r="E8472" s="81"/>
      <c r="F8472" s="81" t="s">
        <v>226</v>
      </c>
      <c r="G8472" s="81"/>
      <c r="H8472" s="81"/>
      <c r="I8472" s="81"/>
      <c r="J8472" s="82">
        <v>0</v>
      </c>
      <c r="K8472" s="82">
        <v>0</v>
      </c>
      <c r="L8472" s="82">
        <v>0</v>
      </c>
      <c r="M8472" s="82"/>
    </row>
    <row r="8473" spans="1:13">
      <c r="A8473" t="str">
        <f t="shared" si="132"/>
        <v>P15NBJ26</v>
      </c>
      <c r="B8473" s="81" t="s">
        <v>16958</v>
      </c>
      <c r="C8473" s="81" t="s">
        <v>16958</v>
      </c>
      <c r="D8473" s="81" t="s">
        <v>16959</v>
      </c>
      <c r="E8473" s="81"/>
      <c r="F8473" s="81" t="s">
        <v>226</v>
      </c>
      <c r="G8473" s="81"/>
      <c r="H8473" s="81"/>
      <c r="I8473" s="81"/>
      <c r="J8473" s="82">
        <v>0</v>
      </c>
      <c r="K8473" s="82">
        <v>0</v>
      </c>
      <c r="L8473" s="82">
        <v>0</v>
      </c>
      <c r="M8473" s="82"/>
    </row>
    <row r="8474" spans="1:13">
      <c r="A8474" t="str">
        <f t="shared" si="132"/>
        <v>P15NBJ27</v>
      </c>
      <c r="B8474" s="81" t="s">
        <v>16960</v>
      </c>
      <c r="C8474" s="81" t="s">
        <v>16960</v>
      </c>
      <c r="D8474" s="81" t="s">
        <v>16959</v>
      </c>
      <c r="E8474" s="81"/>
      <c r="F8474" s="81" t="s">
        <v>226</v>
      </c>
      <c r="G8474" s="81"/>
      <c r="H8474" s="81"/>
      <c r="I8474" s="81"/>
      <c r="J8474" s="82">
        <v>0</v>
      </c>
      <c r="K8474" s="82">
        <v>0</v>
      </c>
      <c r="L8474" s="82">
        <v>0</v>
      </c>
      <c r="M8474" s="82"/>
    </row>
    <row r="8475" spans="1:13">
      <c r="A8475" t="str">
        <f t="shared" si="132"/>
        <v>P15NBJ28</v>
      </c>
      <c r="B8475" s="81" t="s">
        <v>16961</v>
      </c>
      <c r="C8475" s="81" t="s">
        <v>16961</v>
      </c>
      <c r="D8475" s="81" t="s">
        <v>16959</v>
      </c>
      <c r="E8475" s="81"/>
      <c r="F8475" s="81" t="s">
        <v>226</v>
      </c>
      <c r="G8475" s="81"/>
      <c r="H8475" s="81"/>
      <c r="I8475" s="81"/>
      <c r="J8475" s="82">
        <v>0</v>
      </c>
      <c r="K8475" s="82">
        <v>0</v>
      </c>
      <c r="L8475" s="82">
        <v>0</v>
      </c>
      <c r="M8475" s="82"/>
    </row>
    <row r="8476" spans="1:13">
      <c r="A8476" t="str">
        <f t="shared" si="132"/>
        <v>P15NBJ29</v>
      </c>
      <c r="B8476" s="81" t="s">
        <v>16962</v>
      </c>
      <c r="C8476" s="81" t="s">
        <v>16962</v>
      </c>
      <c r="D8476" s="81" t="s">
        <v>16963</v>
      </c>
      <c r="E8476" s="81"/>
      <c r="F8476" s="81" t="s">
        <v>226</v>
      </c>
      <c r="G8476" s="81"/>
      <c r="H8476" s="81"/>
      <c r="I8476" s="81"/>
      <c r="J8476" s="82">
        <v>0</v>
      </c>
      <c r="K8476" s="82">
        <v>0</v>
      </c>
      <c r="L8476" s="82">
        <v>0</v>
      </c>
      <c r="M8476" s="82"/>
    </row>
    <row r="8477" spans="1:13">
      <c r="A8477" t="str">
        <f t="shared" si="132"/>
        <v>P15NBJ30</v>
      </c>
      <c r="B8477" s="81" t="s">
        <v>16964</v>
      </c>
      <c r="C8477" s="81" t="s">
        <v>16964</v>
      </c>
      <c r="D8477" s="81" t="s">
        <v>16963</v>
      </c>
      <c r="E8477" s="81"/>
      <c r="F8477" s="81" t="s">
        <v>226</v>
      </c>
      <c r="G8477" s="81"/>
      <c r="H8477" s="81"/>
      <c r="I8477" s="81"/>
      <c r="J8477" s="82">
        <v>0</v>
      </c>
      <c r="K8477" s="82">
        <v>0</v>
      </c>
      <c r="L8477" s="82">
        <v>0</v>
      </c>
      <c r="M8477" s="82">
        <v>0</v>
      </c>
    </row>
    <row r="8478" spans="1:13">
      <c r="A8478" t="str">
        <f t="shared" si="132"/>
        <v>P15NBJ31</v>
      </c>
      <c r="B8478" s="81" t="s">
        <v>16965</v>
      </c>
      <c r="C8478" s="81" t="s">
        <v>16965</v>
      </c>
      <c r="D8478" s="81" t="s">
        <v>16966</v>
      </c>
      <c r="E8478" s="81"/>
      <c r="F8478" s="81" t="s">
        <v>226</v>
      </c>
      <c r="G8478" s="81"/>
      <c r="H8478" s="81"/>
      <c r="I8478" s="81"/>
      <c r="J8478" s="82">
        <v>0</v>
      </c>
      <c r="K8478" s="82">
        <v>0</v>
      </c>
      <c r="L8478" s="82">
        <v>0</v>
      </c>
      <c r="M8478" s="82">
        <v>0</v>
      </c>
    </row>
    <row r="8479" spans="1:13">
      <c r="A8479" t="str">
        <f t="shared" si="132"/>
        <v>P15NBJ32</v>
      </c>
      <c r="B8479" s="81" t="s">
        <v>16967</v>
      </c>
      <c r="C8479" s="81" t="s">
        <v>16967</v>
      </c>
      <c r="D8479" s="81" t="s">
        <v>16968</v>
      </c>
      <c r="E8479" s="81"/>
      <c r="F8479" s="81" t="s">
        <v>226</v>
      </c>
      <c r="G8479" s="81"/>
      <c r="H8479" s="81"/>
      <c r="I8479" s="81"/>
      <c r="J8479" s="82">
        <v>0</v>
      </c>
      <c r="K8479" s="82">
        <v>0</v>
      </c>
      <c r="L8479" s="82">
        <v>0</v>
      </c>
      <c r="M8479" s="82"/>
    </row>
    <row r="8480" spans="1:13">
      <c r="A8480" t="str">
        <f t="shared" si="132"/>
        <v>P15NBJ33</v>
      </c>
      <c r="B8480" s="81" t="s">
        <v>16969</v>
      </c>
      <c r="C8480" s="81" t="s">
        <v>16969</v>
      </c>
      <c r="D8480" s="81" t="s">
        <v>16970</v>
      </c>
      <c r="E8480" s="81"/>
      <c r="F8480" s="81" t="s">
        <v>226</v>
      </c>
      <c r="G8480" s="81"/>
      <c r="H8480" s="81"/>
      <c r="I8480" s="81"/>
      <c r="J8480" s="82">
        <v>0</v>
      </c>
      <c r="K8480" s="82">
        <v>0</v>
      </c>
      <c r="L8480" s="82">
        <v>0</v>
      </c>
      <c r="M8480" s="82"/>
    </row>
    <row r="8481" spans="1:13">
      <c r="A8481" t="str">
        <f t="shared" si="132"/>
        <v>P15NBJ34</v>
      </c>
      <c r="B8481" s="81" t="s">
        <v>16971</v>
      </c>
      <c r="C8481" s="81" t="s">
        <v>16971</v>
      </c>
      <c r="D8481" s="81" t="s">
        <v>16970</v>
      </c>
      <c r="E8481" s="81"/>
      <c r="F8481" s="81" t="s">
        <v>226</v>
      </c>
      <c r="G8481" s="81"/>
      <c r="H8481" s="81"/>
      <c r="I8481" s="81"/>
      <c r="J8481" s="82">
        <v>0</v>
      </c>
      <c r="K8481" s="82">
        <v>0</v>
      </c>
      <c r="L8481" s="82">
        <v>0</v>
      </c>
      <c r="M8481" s="82">
        <v>0</v>
      </c>
    </row>
    <row r="8482" spans="1:13">
      <c r="A8482" t="str">
        <f t="shared" si="132"/>
        <v>P15NBJ35</v>
      </c>
      <c r="B8482" s="81" t="s">
        <v>16972</v>
      </c>
      <c r="C8482" s="81" t="s">
        <v>16972</v>
      </c>
      <c r="D8482" s="81" t="s">
        <v>16973</v>
      </c>
      <c r="E8482" s="81"/>
      <c r="F8482" s="81" t="s">
        <v>226</v>
      </c>
      <c r="G8482" s="81"/>
      <c r="H8482" s="81"/>
      <c r="I8482" s="81"/>
      <c r="J8482" s="82">
        <v>0</v>
      </c>
      <c r="K8482" s="82">
        <v>0</v>
      </c>
      <c r="L8482" s="82">
        <v>0</v>
      </c>
      <c r="M8482" s="82">
        <v>0</v>
      </c>
    </row>
    <row r="8483" spans="1:13">
      <c r="A8483" t="str">
        <f t="shared" si="132"/>
        <v>P15NBJ36</v>
      </c>
      <c r="B8483" s="81" t="s">
        <v>16974</v>
      </c>
      <c r="C8483" s="81" t="s">
        <v>16974</v>
      </c>
      <c r="D8483" s="81" t="s">
        <v>16973</v>
      </c>
      <c r="E8483" s="81"/>
      <c r="F8483" s="81" t="s">
        <v>226</v>
      </c>
      <c r="G8483" s="81"/>
      <c r="H8483" s="81"/>
      <c r="I8483" s="81"/>
      <c r="J8483" s="82">
        <v>0</v>
      </c>
      <c r="K8483" s="82">
        <v>0</v>
      </c>
      <c r="L8483" s="82">
        <v>-1</v>
      </c>
      <c r="M8483" s="82">
        <v>0</v>
      </c>
    </row>
    <row r="8484" spans="1:13">
      <c r="A8484" t="str">
        <f t="shared" si="132"/>
        <v>P15NBJ37</v>
      </c>
      <c r="B8484" s="81" t="s">
        <v>16975</v>
      </c>
      <c r="C8484" s="81" t="s">
        <v>16975</v>
      </c>
      <c r="D8484" s="81" t="s">
        <v>16973</v>
      </c>
      <c r="E8484" s="81"/>
      <c r="F8484" s="81" t="s">
        <v>226</v>
      </c>
      <c r="G8484" s="81"/>
      <c r="H8484" s="81"/>
      <c r="I8484" s="81"/>
      <c r="J8484" s="82">
        <v>0</v>
      </c>
      <c r="K8484" s="82">
        <v>0</v>
      </c>
      <c r="L8484" s="82">
        <v>0</v>
      </c>
      <c r="M8484" s="82">
        <v>0</v>
      </c>
    </row>
    <row r="8485" spans="1:13">
      <c r="A8485" t="str">
        <f t="shared" si="132"/>
        <v>P15NBJ38</v>
      </c>
      <c r="B8485" s="81" t="s">
        <v>16976</v>
      </c>
      <c r="C8485" s="81" t="s">
        <v>16976</v>
      </c>
      <c r="D8485" s="81" t="s">
        <v>16977</v>
      </c>
      <c r="E8485" s="81"/>
      <c r="F8485" s="81" t="s">
        <v>226</v>
      </c>
      <c r="G8485" s="81"/>
      <c r="H8485" s="81"/>
      <c r="I8485" s="81"/>
      <c r="J8485" s="82">
        <v>0</v>
      </c>
      <c r="K8485" s="82">
        <v>0</v>
      </c>
      <c r="L8485" s="82">
        <v>-1</v>
      </c>
      <c r="M8485" s="82">
        <v>0</v>
      </c>
    </row>
    <row r="8486" spans="1:13">
      <c r="A8486" t="str">
        <f t="shared" si="132"/>
        <v>P15NBJ39</v>
      </c>
      <c r="B8486" s="81" t="s">
        <v>16978</v>
      </c>
      <c r="C8486" s="81" t="s">
        <v>16978</v>
      </c>
      <c r="D8486" s="81" t="s">
        <v>16979</v>
      </c>
      <c r="E8486" s="81"/>
      <c r="F8486" s="81" t="s">
        <v>226</v>
      </c>
      <c r="G8486" s="81"/>
      <c r="H8486" s="81"/>
      <c r="I8486" s="81"/>
      <c r="J8486" s="82">
        <v>0</v>
      </c>
      <c r="K8486" s="82">
        <v>0</v>
      </c>
      <c r="L8486" s="82">
        <v>0</v>
      </c>
      <c r="M8486" s="82">
        <v>0</v>
      </c>
    </row>
    <row r="8487" spans="1:13">
      <c r="A8487" t="str">
        <f t="shared" si="132"/>
        <v>P15NBJ40</v>
      </c>
      <c r="B8487" s="81" t="s">
        <v>16980</v>
      </c>
      <c r="C8487" s="81" t="s">
        <v>16980</v>
      </c>
      <c r="D8487" s="81" t="s">
        <v>16981</v>
      </c>
      <c r="E8487" s="81"/>
      <c r="F8487" s="81" t="s">
        <v>226</v>
      </c>
      <c r="G8487" s="81"/>
      <c r="H8487" s="81"/>
      <c r="I8487" s="81"/>
      <c r="J8487" s="82">
        <v>0</v>
      </c>
      <c r="K8487" s="82">
        <v>0</v>
      </c>
      <c r="L8487" s="82">
        <v>-1</v>
      </c>
      <c r="M8487" s="82">
        <v>0</v>
      </c>
    </row>
    <row r="8488" spans="1:13">
      <c r="A8488" t="str">
        <f t="shared" si="132"/>
        <v>P15NBJ41</v>
      </c>
      <c r="B8488" s="81" t="s">
        <v>16982</v>
      </c>
      <c r="C8488" s="81" t="s">
        <v>16982</v>
      </c>
      <c r="D8488" s="81" t="s">
        <v>16983</v>
      </c>
      <c r="E8488" s="81"/>
      <c r="F8488" s="81" t="s">
        <v>226</v>
      </c>
      <c r="G8488" s="81"/>
      <c r="H8488" s="81"/>
      <c r="I8488" s="81"/>
      <c r="J8488" s="82">
        <v>0</v>
      </c>
      <c r="K8488" s="82">
        <v>0</v>
      </c>
      <c r="L8488" s="82">
        <v>1</v>
      </c>
      <c r="M8488" s="82">
        <v>0</v>
      </c>
    </row>
    <row r="8489" spans="1:13">
      <c r="A8489" t="str">
        <f t="shared" si="132"/>
        <v>P15NBJ42</v>
      </c>
      <c r="B8489" s="81" t="s">
        <v>16984</v>
      </c>
      <c r="C8489" s="81" t="s">
        <v>16984</v>
      </c>
      <c r="D8489" s="81" t="s">
        <v>16983</v>
      </c>
      <c r="E8489" s="81"/>
      <c r="F8489" s="81" t="s">
        <v>226</v>
      </c>
      <c r="G8489" s="81"/>
      <c r="H8489" s="81"/>
      <c r="I8489" s="81"/>
      <c r="J8489" s="82">
        <v>0</v>
      </c>
      <c r="K8489" s="82">
        <v>0</v>
      </c>
      <c r="L8489" s="82">
        <v>-1</v>
      </c>
      <c r="M8489" s="82">
        <v>0</v>
      </c>
    </row>
    <row r="8490" spans="1:13">
      <c r="A8490" t="str">
        <f t="shared" si="132"/>
        <v>P15NBJ43</v>
      </c>
      <c r="B8490" s="81" t="s">
        <v>16985</v>
      </c>
      <c r="C8490" s="81" t="s">
        <v>16985</v>
      </c>
      <c r="D8490" s="81" t="s">
        <v>16986</v>
      </c>
      <c r="E8490" s="81"/>
      <c r="F8490" s="81" t="s">
        <v>226</v>
      </c>
      <c r="G8490" s="81"/>
      <c r="H8490" s="81"/>
      <c r="I8490" s="81"/>
      <c r="J8490" s="82">
        <v>0</v>
      </c>
      <c r="K8490" s="82">
        <v>0</v>
      </c>
      <c r="L8490" s="82">
        <v>0</v>
      </c>
      <c r="M8490" s="82">
        <v>0</v>
      </c>
    </row>
    <row r="8491" spans="1:13">
      <c r="A8491" t="str">
        <f t="shared" si="132"/>
        <v>P15NBJ44</v>
      </c>
      <c r="B8491" s="81" t="s">
        <v>16987</v>
      </c>
      <c r="C8491" s="81" t="s">
        <v>16987</v>
      </c>
      <c r="D8491" s="81" t="s">
        <v>16986</v>
      </c>
      <c r="E8491" s="81"/>
      <c r="F8491" s="81" t="s">
        <v>226</v>
      </c>
      <c r="G8491" s="81"/>
      <c r="H8491" s="81"/>
      <c r="I8491" s="81"/>
      <c r="J8491" s="82">
        <v>0</v>
      </c>
      <c r="K8491" s="82">
        <v>0</v>
      </c>
      <c r="L8491" s="82">
        <v>0</v>
      </c>
      <c r="M8491" s="82">
        <v>0</v>
      </c>
    </row>
    <row r="8492" spans="1:13">
      <c r="A8492" t="str">
        <f t="shared" si="132"/>
        <v>P15NBJ45</v>
      </c>
      <c r="B8492" s="81" t="s">
        <v>16988</v>
      </c>
      <c r="C8492" s="81" t="s">
        <v>16988</v>
      </c>
      <c r="D8492" s="81" t="s">
        <v>16989</v>
      </c>
      <c r="E8492" s="81"/>
      <c r="F8492" s="81" t="s">
        <v>226</v>
      </c>
      <c r="G8492" s="81"/>
      <c r="H8492" s="81"/>
      <c r="I8492" s="81"/>
      <c r="J8492" s="82">
        <v>0</v>
      </c>
      <c r="K8492" s="82">
        <v>0</v>
      </c>
      <c r="L8492" s="82">
        <v>0</v>
      </c>
      <c r="M8492" s="82">
        <v>0</v>
      </c>
    </row>
    <row r="8493" spans="1:13">
      <c r="A8493" t="str">
        <f t="shared" si="132"/>
        <v>P15NBJ46</v>
      </c>
      <c r="B8493" s="81" t="s">
        <v>16990</v>
      </c>
      <c r="C8493" s="81" t="s">
        <v>16990</v>
      </c>
      <c r="D8493" s="81" t="s">
        <v>16989</v>
      </c>
      <c r="E8493" s="81"/>
      <c r="F8493" s="81" t="s">
        <v>226</v>
      </c>
      <c r="G8493" s="81"/>
      <c r="H8493" s="81"/>
      <c r="I8493" s="81"/>
      <c r="J8493" s="82">
        <v>0</v>
      </c>
      <c r="K8493" s="82">
        <v>0</v>
      </c>
      <c r="L8493" s="82">
        <v>0</v>
      </c>
      <c r="M8493" s="82">
        <v>0</v>
      </c>
    </row>
    <row r="8494" spans="1:13">
      <c r="A8494" t="str">
        <f t="shared" si="132"/>
        <v>P15NBJ47</v>
      </c>
      <c r="B8494" s="81" t="s">
        <v>16991</v>
      </c>
      <c r="C8494" s="81" t="s">
        <v>16991</v>
      </c>
      <c r="D8494" s="81" t="s">
        <v>16992</v>
      </c>
      <c r="E8494" s="81"/>
      <c r="F8494" s="81" t="s">
        <v>226</v>
      </c>
      <c r="G8494" s="81"/>
      <c r="H8494" s="81"/>
      <c r="I8494" s="81"/>
      <c r="J8494" s="82">
        <v>0</v>
      </c>
      <c r="K8494" s="82">
        <v>0</v>
      </c>
      <c r="L8494" s="82">
        <v>0</v>
      </c>
      <c r="M8494" s="82">
        <v>0</v>
      </c>
    </row>
    <row r="8495" spans="1:13">
      <c r="A8495" t="str">
        <f t="shared" si="132"/>
        <v>P15NBJ48</v>
      </c>
      <c r="B8495" s="81" t="s">
        <v>16993</v>
      </c>
      <c r="C8495" s="81" t="s">
        <v>16993</v>
      </c>
      <c r="D8495" s="81" t="s">
        <v>16994</v>
      </c>
      <c r="E8495" s="81"/>
      <c r="F8495" s="81" t="s">
        <v>226</v>
      </c>
      <c r="G8495" s="81"/>
      <c r="H8495" s="81"/>
      <c r="I8495" s="81"/>
      <c r="J8495" s="82">
        <v>0</v>
      </c>
      <c r="K8495" s="82">
        <v>0</v>
      </c>
      <c r="L8495" s="82">
        <v>0</v>
      </c>
      <c r="M8495" s="82">
        <v>0</v>
      </c>
    </row>
    <row r="8496" spans="1:13">
      <c r="A8496" t="str">
        <f t="shared" si="132"/>
        <v>P15NBJ49</v>
      </c>
      <c r="B8496" s="81" t="s">
        <v>16995</v>
      </c>
      <c r="C8496" s="81" t="s">
        <v>16995</v>
      </c>
      <c r="D8496" s="81" t="s">
        <v>16996</v>
      </c>
      <c r="E8496" s="81"/>
      <c r="F8496" s="81" t="s">
        <v>226</v>
      </c>
      <c r="G8496" s="81"/>
      <c r="H8496" s="81"/>
      <c r="I8496" s="81"/>
      <c r="J8496" s="82">
        <v>0</v>
      </c>
      <c r="K8496" s="82">
        <v>0</v>
      </c>
      <c r="L8496" s="82">
        <v>0</v>
      </c>
      <c r="M8496" s="82">
        <v>0</v>
      </c>
    </row>
    <row r="8497" spans="1:13">
      <c r="A8497" t="str">
        <f t="shared" si="132"/>
        <v>P15NBJ50</v>
      </c>
      <c r="B8497" s="81" t="s">
        <v>16997</v>
      </c>
      <c r="C8497" s="81" t="s">
        <v>16997</v>
      </c>
      <c r="D8497" s="81" t="s">
        <v>16998</v>
      </c>
      <c r="E8497" s="81"/>
      <c r="F8497" s="81" t="s">
        <v>226</v>
      </c>
      <c r="G8497" s="81"/>
      <c r="H8497" s="81"/>
      <c r="I8497" s="81"/>
      <c r="J8497" s="82">
        <v>0</v>
      </c>
      <c r="K8497" s="82">
        <v>0</v>
      </c>
      <c r="L8497" s="82">
        <v>0</v>
      </c>
      <c r="M8497" s="82"/>
    </row>
    <row r="8498" spans="1:13">
      <c r="A8498" t="str">
        <f t="shared" si="132"/>
        <v>P15NBJ51</v>
      </c>
      <c r="B8498" s="81" t="s">
        <v>16999</v>
      </c>
      <c r="C8498" s="81" t="s">
        <v>16999</v>
      </c>
      <c r="D8498" s="81" t="s">
        <v>16998</v>
      </c>
      <c r="E8498" s="81"/>
      <c r="F8498" s="81" t="s">
        <v>226</v>
      </c>
      <c r="G8498" s="81"/>
      <c r="H8498" s="81"/>
      <c r="I8498" s="81"/>
      <c r="J8498" s="82">
        <v>0</v>
      </c>
      <c r="K8498" s="82">
        <v>0</v>
      </c>
      <c r="L8498" s="82">
        <v>0</v>
      </c>
      <c r="M8498" s="82"/>
    </row>
    <row r="8499" spans="1:13">
      <c r="A8499" t="str">
        <f t="shared" si="132"/>
        <v>P15NBJ52</v>
      </c>
      <c r="B8499" s="81" t="s">
        <v>17000</v>
      </c>
      <c r="C8499" s="81" t="s">
        <v>17000</v>
      </c>
      <c r="D8499" s="81" t="s">
        <v>17001</v>
      </c>
      <c r="E8499" s="81"/>
      <c r="F8499" s="81" t="s">
        <v>226</v>
      </c>
      <c r="G8499" s="81"/>
      <c r="H8499" s="81"/>
      <c r="I8499" s="81"/>
      <c r="J8499" s="82">
        <v>0</v>
      </c>
      <c r="K8499" s="82">
        <v>0</v>
      </c>
      <c r="L8499" s="82">
        <v>0</v>
      </c>
      <c r="M8499" s="82"/>
    </row>
    <row r="8500" spans="1:13">
      <c r="A8500" t="str">
        <f t="shared" si="132"/>
        <v>P15NBJ53</v>
      </c>
      <c r="B8500" s="81" t="s">
        <v>17002</v>
      </c>
      <c r="C8500" s="81" t="s">
        <v>17002</v>
      </c>
      <c r="D8500" s="81" t="s">
        <v>17001</v>
      </c>
      <c r="E8500" s="81"/>
      <c r="F8500" s="81" t="s">
        <v>226</v>
      </c>
      <c r="G8500" s="81"/>
      <c r="H8500" s="81"/>
      <c r="I8500" s="81"/>
      <c r="J8500" s="82">
        <v>0</v>
      </c>
      <c r="K8500" s="82">
        <v>0</v>
      </c>
      <c r="L8500" s="82">
        <v>0</v>
      </c>
      <c r="M8500" s="82"/>
    </row>
    <row r="8501" spans="1:13">
      <c r="A8501" t="str">
        <f t="shared" si="132"/>
        <v>P15NBJ54</v>
      </c>
      <c r="B8501" s="81" t="s">
        <v>17003</v>
      </c>
      <c r="C8501" s="81" t="s">
        <v>17003</v>
      </c>
      <c r="D8501" s="81" t="s">
        <v>17004</v>
      </c>
      <c r="E8501" s="81"/>
      <c r="F8501" s="81" t="s">
        <v>226</v>
      </c>
      <c r="G8501" s="81"/>
      <c r="H8501" s="81"/>
      <c r="I8501" s="81"/>
      <c r="J8501" s="82">
        <v>0</v>
      </c>
      <c r="K8501" s="82">
        <v>0</v>
      </c>
      <c r="L8501" s="82">
        <v>0</v>
      </c>
      <c r="M8501" s="82">
        <v>0</v>
      </c>
    </row>
    <row r="8502" spans="1:13">
      <c r="A8502" t="str">
        <f t="shared" si="132"/>
        <v>P15NBJ55</v>
      </c>
      <c r="B8502" s="81" t="s">
        <v>17005</v>
      </c>
      <c r="C8502" s="81" t="s">
        <v>17005</v>
      </c>
      <c r="D8502" s="81" t="s">
        <v>17004</v>
      </c>
      <c r="E8502" s="81"/>
      <c r="F8502" s="81" t="s">
        <v>226</v>
      </c>
      <c r="G8502" s="81"/>
      <c r="H8502" s="81"/>
      <c r="I8502" s="81"/>
      <c r="J8502" s="82">
        <v>0</v>
      </c>
      <c r="K8502" s="82">
        <v>0</v>
      </c>
      <c r="L8502" s="82">
        <v>0</v>
      </c>
      <c r="M8502" s="82"/>
    </row>
    <row r="8503" spans="1:13">
      <c r="A8503" t="str">
        <f t="shared" si="132"/>
        <v>P15NBJ56</v>
      </c>
      <c r="B8503" s="81" t="s">
        <v>17006</v>
      </c>
      <c r="C8503" s="81" t="s">
        <v>17006</v>
      </c>
      <c r="D8503" s="81" t="s">
        <v>17007</v>
      </c>
      <c r="E8503" s="81"/>
      <c r="F8503" s="81" t="s">
        <v>226</v>
      </c>
      <c r="G8503" s="81"/>
      <c r="H8503" s="81"/>
      <c r="I8503" s="81"/>
      <c r="J8503" s="82">
        <v>0</v>
      </c>
      <c r="K8503" s="82">
        <v>0</v>
      </c>
      <c r="L8503" s="82">
        <v>0</v>
      </c>
      <c r="M8503" s="82">
        <v>0</v>
      </c>
    </row>
    <row r="8504" spans="1:13">
      <c r="A8504" t="str">
        <f t="shared" si="132"/>
        <v>P15NBJ57</v>
      </c>
      <c r="B8504" s="81" t="s">
        <v>17008</v>
      </c>
      <c r="C8504" s="81" t="s">
        <v>17008</v>
      </c>
      <c r="D8504" s="81" t="s">
        <v>17009</v>
      </c>
      <c r="E8504" s="81"/>
      <c r="F8504" s="81" t="s">
        <v>226</v>
      </c>
      <c r="G8504" s="81"/>
      <c r="H8504" s="81"/>
      <c r="I8504" s="81"/>
      <c r="J8504" s="82">
        <v>0</v>
      </c>
      <c r="K8504" s="82">
        <v>0</v>
      </c>
      <c r="L8504" s="82">
        <v>0</v>
      </c>
      <c r="M8504" s="82">
        <v>0</v>
      </c>
    </row>
    <row r="8505" spans="1:13">
      <c r="A8505" t="str">
        <f t="shared" si="132"/>
        <v>P15NBJ58</v>
      </c>
      <c r="B8505" s="81" t="s">
        <v>17010</v>
      </c>
      <c r="C8505" s="81" t="s">
        <v>17010</v>
      </c>
      <c r="D8505" s="81" t="s">
        <v>17011</v>
      </c>
      <c r="E8505" s="81"/>
      <c r="F8505" s="81" t="s">
        <v>226</v>
      </c>
      <c r="G8505" s="81"/>
      <c r="H8505" s="81"/>
      <c r="I8505" s="81"/>
      <c r="J8505" s="82">
        <v>0</v>
      </c>
      <c r="K8505" s="82">
        <v>0</v>
      </c>
      <c r="L8505" s="82">
        <v>0</v>
      </c>
      <c r="M8505" s="82">
        <v>0</v>
      </c>
    </row>
    <row r="8506" spans="1:13">
      <c r="A8506" t="str">
        <f t="shared" si="132"/>
        <v>P15NBJ59</v>
      </c>
      <c r="B8506" s="81" t="s">
        <v>17012</v>
      </c>
      <c r="C8506" s="81" t="s">
        <v>17012</v>
      </c>
      <c r="D8506" s="81" t="s">
        <v>17013</v>
      </c>
      <c r="E8506" s="81"/>
      <c r="F8506" s="81" t="s">
        <v>226</v>
      </c>
      <c r="G8506" s="81"/>
      <c r="H8506" s="81"/>
      <c r="I8506" s="81"/>
      <c r="J8506" s="82">
        <v>0</v>
      </c>
      <c r="K8506" s="82">
        <v>0</v>
      </c>
      <c r="L8506" s="82">
        <v>0</v>
      </c>
      <c r="M8506" s="82">
        <v>0</v>
      </c>
    </row>
    <row r="8507" spans="1:13">
      <c r="A8507" t="str">
        <f t="shared" si="132"/>
        <v>P15NBJ60</v>
      </c>
      <c r="B8507" s="81" t="s">
        <v>17014</v>
      </c>
      <c r="C8507" s="81" t="s">
        <v>17014</v>
      </c>
      <c r="D8507" s="81" t="s">
        <v>17015</v>
      </c>
      <c r="E8507" s="81"/>
      <c r="F8507" s="81" t="s">
        <v>226</v>
      </c>
      <c r="G8507" s="81"/>
      <c r="H8507" s="81"/>
      <c r="I8507" s="81"/>
      <c r="J8507" s="82">
        <v>0</v>
      </c>
      <c r="K8507" s="82">
        <v>0</v>
      </c>
      <c r="L8507" s="82">
        <v>0</v>
      </c>
      <c r="M8507" s="82">
        <v>0</v>
      </c>
    </row>
    <row r="8508" spans="1:13">
      <c r="A8508" t="str">
        <f t="shared" si="132"/>
        <v>P15NBJ61</v>
      </c>
      <c r="B8508" s="81" t="s">
        <v>17016</v>
      </c>
      <c r="C8508" s="81" t="s">
        <v>17016</v>
      </c>
      <c r="D8508" s="81" t="s">
        <v>17017</v>
      </c>
      <c r="E8508" s="81"/>
      <c r="F8508" s="81" t="s">
        <v>226</v>
      </c>
      <c r="G8508" s="81"/>
      <c r="H8508" s="81"/>
      <c r="I8508" s="81"/>
      <c r="J8508" s="82">
        <v>0</v>
      </c>
      <c r="K8508" s="82">
        <v>0</v>
      </c>
      <c r="L8508" s="82">
        <v>0</v>
      </c>
      <c r="M8508" s="82">
        <v>0</v>
      </c>
    </row>
    <row r="8509" spans="1:13">
      <c r="A8509" t="str">
        <f t="shared" si="132"/>
        <v>P15NBJ62</v>
      </c>
      <c r="B8509" s="81" t="s">
        <v>17018</v>
      </c>
      <c r="C8509" s="81" t="s">
        <v>17018</v>
      </c>
      <c r="D8509" s="81" t="s">
        <v>17017</v>
      </c>
      <c r="E8509" s="81"/>
      <c r="F8509" s="81" t="s">
        <v>226</v>
      </c>
      <c r="G8509" s="81"/>
      <c r="H8509" s="81"/>
      <c r="I8509" s="81"/>
      <c r="J8509" s="82">
        <v>0</v>
      </c>
      <c r="K8509" s="82">
        <v>0</v>
      </c>
      <c r="L8509" s="82">
        <v>0</v>
      </c>
      <c r="M8509" s="82">
        <v>0</v>
      </c>
    </row>
    <row r="8510" spans="1:13">
      <c r="A8510" t="str">
        <f t="shared" si="132"/>
        <v>P15NBJ63</v>
      </c>
      <c r="B8510" s="81" t="s">
        <v>17019</v>
      </c>
      <c r="C8510" s="81" t="s">
        <v>17019</v>
      </c>
      <c r="D8510" s="81" t="s">
        <v>17020</v>
      </c>
      <c r="E8510" s="81"/>
      <c r="F8510" s="81" t="s">
        <v>226</v>
      </c>
      <c r="G8510" s="81"/>
      <c r="H8510" s="81"/>
      <c r="I8510" s="81"/>
      <c r="J8510" s="82">
        <v>0</v>
      </c>
      <c r="K8510" s="82">
        <v>0</v>
      </c>
      <c r="L8510" s="82">
        <v>1</v>
      </c>
      <c r="M8510" s="82">
        <v>0</v>
      </c>
    </row>
    <row r="8511" spans="1:13">
      <c r="A8511" t="str">
        <f t="shared" si="132"/>
        <v>P15NBJ64</v>
      </c>
      <c r="B8511" s="81" t="s">
        <v>17021</v>
      </c>
      <c r="C8511" s="81" t="s">
        <v>17021</v>
      </c>
      <c r="D8511" s="81" t="s">
        <v>17022</v>
      </c>
      <c r="E8511" s="81"/>
      <c r="F8511" s="81" t="s">
        <v>226</v>
      </c>
      <c r="G8511" s="81"/>
      <c r="H8511" s="81"/>
      <c r="I8511" s="81"/>
      <c r="J8511" s="82">
        <v>0</v>
      </c>
      <c r="K8511" s="82">
        <v>0</v>
      </c>
      <c r="L8511" s="82">
        <v>0</v>
      </c>
      <c r="M8511" s="82">
        <v>0</v>
      </c>
    </row>
    <row r="8512" spans="1:13">
      <c r="A8512" t="str">
        <f t="shared" si="132"/>
        <v>P15NCJ65</v>
      </c>
      <c r="B8512" s="81" t="s">
        <v>17023</v>
      </c>
      <c r="C8512" s="81" t="s">
        <v>17023</v>
      </c>
      <c r="D8512" s="81" t="s">
        <v>17024</v>
      </c>
      <c r="E8512" s="81"/>
      <c r="F8512" s="81" t="s">
        <v>226</v>
      </c>
      <c r="G8512" s="81"/>
      <c r="H8512" s="81"/>
      <c r="I8512" s="81"/>
      <c r="J8512" s="82">
        <v>0</v>
      </c>
      <c r="K8512" s="82">
        <v>0</v>
      </c>
      <c r="L8512" s="82">
        <v>0</v>
      </c>
      <c r="M8512" s="82"/>
    </row>
    <row r="8513" spans="1:13">
      <c r="A8513" t="str">
        <f t="shared" si="132"/>
        <v>P15NCJ66</v>
      </c>
      <c r="B8513" s="81" t="s">
        <v>17025</v>
      </c>
      <c r="C8513" s="81" t="s">
        <v>17025</v>
      </c>
      <c r="D8513" s="81" t="s">
        <v>17026</v>
      </c>
      <c r="E8513" s="81"/>
      <c r="F8513" s="81" t="s">
        <v>226</v>
      </c>
      <c r="G8513" s="81"/>
      <c r="H8513" s="81"/>
      <c r="I8513" s="81"/>
      <c r="J8513" s="82">
        <v>0</v>
      </c>
      <c r="K8513" s="82">
        <v>0</v>
      </c>
      <c r="L8513" s="82">
        <v>0</v>
      </c>
      <c r="M8513" s="82">
        <v>0</v>
      </c>
    </row>
    <row r="8514" spans="1:13">
      <c r="A8514" t="str">
        <f t="shared" si="132"/>
        <v>P15NCJ67</v>
      </c>
      <c r="B8514" s="81" t="s">
        <v>17027</v>
      </c>
      <c r="C8514" s="81" t="s">
        <v>17027</v>
      </c>
      <c r="D8514" s="81" t="s">
        <v>17026</v>
      </c>
      <c r="E8514" s="81"/>
      <c r="F8514" s="81" t="s">
        <v>226</v>
      </c>
      <c r="G8514" s="81"/>
      <c r="H8514" s="81"/>
      <c r="I8514" s="81"/>
      <c r="J8514" s="82">
        <v>0</v>
      </c>
      <c r="K8514" s="82">
        <v>0</v>
      </c>
      <c r="L8514" s="82">
        <v>0</v>
      </c>
      <c r="M8514" s="82">
        <v>0</v>
      </c>
    </row>
    <row r="8515" spans="1:13">
      <c r="A8515" t="str">
        <f t="shared" ref="A8515:A8578" si="133">CONCATENATE(B8515,H8515)</f>
        <v>P15NCJ68</v>
      </c>
      <c r="B8515" s="81" t="s">
        <v>17028</v>
      </c>
      <c r="C8515" s="81" t="s">
        <v>17028</v>
      </c>
      <c r="D8515" s="81" t="s">
        <v>17029</v>
      </c>
      <c r="E8515" s="81"/>
      <c r="F8515" s="81" t="s">
        <v>226</v>
      </c>
      <c r="G8515" s="81"/>
      <c r="H8515" s="81"/>
      <c r="I8515" s="81"/>
      <c r="J8515" s="82">
        <v>0</v>
      </c>
      <c r="K8515" s="82">
        <v>0</v>
      </c>
      <c r="L8515" s="82">
        <v>0</v>
      </c>
      <c r="M8515" s="82">
        <v>0</v>
      </c>
    </row>
    <row r="8516" spans="1:13">
      <c r="A8516" t="str">
        <f t="shared" si="133"/>
        <v>P15NCJ69</v>
      </c>
      <c r="B8516" s="81" t="s">
        <v>17030</v>
      </c>
      <c r="C8516" s="81" t="s">
        <v>17030</v>
      </c>
      <c r="D8516" s="81" t="s">
        <v>17031</v>
      </c>
      <c r="E8516" s="81"/>
      <c r="F8516" s="81" t="s">
        <v>226</v>
      </c>
      <c r="G8516" s="81"/>
      <c r="H8516" s="81"/>
      <c r="I8516" s="81"/>
      <c r="J8516" s="82">
        <v>0</v>
      </c>
      <c r="K8516" s="82">
        <v>0</v>
      </c>
      <c r="L8516" s="82">
        <v>-1</v>
      </c>
      <c r="M8516" s="82">
        <v>0</v>
      </c>
    </row>
    <row r="8517" spans="1:13">
      <c r="A8517" t="str">
        <f t="shared" si="133"/>
        <v>P15NCJ70</v>
      </c>
      <c r="B8517" s="81" t="s">
        <v>17032</v>
      </c>
      <c r="C8517" s="81" t="s">
        <v>17032</v>
      </c>
      <c r="D8517" s="81" t="s">
        <v>17031</v>
      </c>
      <c r="E8517" s="81"/>
      <c r="F8517" s="81" t="s">
        <v>226</v>
      </c>
      <c r="G8517" s="81"/>
      <c r="H8517" s="81"/>
      <c r="I8517" s="81"/>
      <c r="J8517" s="82">
        <v>0</v>
      </c>
      <c r="K8517" s="82">
        <v>0</v>
      </c>
      <c r="L8517" s="82">
        <v>1</v>
      </c>
      <c r="M8517" s="82">
        <v>0</v>
      </c>
    </row>
    <row r="8518" spans="1:13">
      <c r="A8518" t="str">
        <f t="shared" si="133"/>
        <v>P15NCJ71</v>
      </c>
      <c r="B8518" s="81" t="s">
        <v>17033</v>
      </c>
      <c r="C8518" s="81" t="s">
        <v>17033</v>
      </c>
      <c r="D8518" s="81" t="s">
        <v>17031</v>
      </c>
      <c r="E8518" s="81"/>
      <c r="F8518" s="81" t="s">
        <v>226</v>
      </c>
      <c r="G8518" s="81"/>
      <c r="H8518" s="81"/>
      <c r="I8518" s="81"/>
      <c r="J8518" s="82">
        <v>0</v>
      </c>
      <c r="K8518" s="82">
        <v>0</v>
      </c>
      <c r="L8518" s="82">
        <v>0</v>
      </c>
      <c r="M8518" s="82">
        <v>0</v>
      </c>
    </row>
    <row r="8519" spans="1:13">
      <c r="A8519" t="str">
        <f t="shared" si="133"/>
        <v>P15NCJ72</v>
      </c>
      <c r="B8519" s="81" t="s">
        <v>17034</v>
      </c>
      <c r="C8519" s="81" t="s">
        <v>17034</v>
      </c>
      <c r="D8519" s="81" t="s">
        <v>17035</v>
      </c>
      <c r="E8519" s="81"/>
      <c r="F8519" s="81" t="s">
        <v>226</v>
      </c>
      <c r="G8519" s="81"/>
      <c r="H8519" s="81"/>
      <c r="I8519" s="81"/>
      <c r="J8519" s="82">
        <v>0</v>
      </c>
      <c r="K8519" s="82">
        <v>0</v>
      </c>
      <c r="L8519" s="82">
        <v>0</v>
      </c>
      <c r="M8519" s="82">
        <v>0</v>
      </c>
    </row>
    <row r="8520" spans="1:13">
      <c r="A8520" t="str">
        <f t="shared" si="133"/>
        <v>P15NCJ73</v>
      </c>
      <c r="B8520" s="81" t="s">
        <v>17036</v>
      </c>
      <c r="C8520" s="81" t="s">
        <v>17036</v>
      </c>
      <c r="D8520" s="81" t="s">
        <v>17035</v>
      </c>
      <c r="E8520" s="81"/>
      <c r="F8520" s="81" t="s">
        <v>226</v>
      </c>
      <c r="G8520" s="81"/>
      <c r="H8520" s="81"/>
      <c r="I8520" s="81"/>
      <c r="J8520" s="82">
        <v>0</v>
      </c>
      <c r="K8520" s="82">
        <v>0</v>
      </c>
      <c r="L8520" s="82">
        <v>0</v>
      </c>
      <c r="M8520" s="82"/>
    </row>
    <row r="8521" spans="1:13">
      <c r="A8521" t="str">
        <f t="shared" si="133"/>
        <v>P15NCJ74</v>
      </c>
      <c r="B8521" s="81" t="s">
        <v>17037</v>
      </c>
      <c r="C8521" s="81" t="s">
        <v>17037</v>
      </c>
      <c r="D8521" s="81" t="s">
        <v>17035</v>
      </c>
      <c r="E8521" s="81"/>
      <c r="F8521" s="81" t="s">
        <v>226</v>
      </c>
      <c r="G8521" s="81"/>
      <c r="H8521" s="81"/>
      <c r="I8521" s="81"/>
      <c r="J8521" s="82">
        <v>0</v>
      </c>
      <c r="K8521" s="82">
        <v>0</v>
      </c>
      <c r="L8521" s="82">
        <v>0</v>
      </c>
      <c r="M8521" s="82">
        <v>0</v>
      </c>
    </row>
    <row r="8522" spans="1:13">
      <c r="A8522" t="str">
        <f t="shared" si="133"/>
        <v>P15NCJ75</v>
      </c>
      <c r="B8522" s="81" t="s">
        <v>17038</v>
      </c>
      <c r="C8522" s="81" t="s">
        <v>17038</v>
      </c>
      <c r="D8522" s="81" t="s">
        <v>17039</v>
      </c>
      <c r="E8522" s="81"/>
      <c r="F8522" s="81" t="s">
        <v>226</v>
      </c>
      <c r="G8522" s="81"/>
      <c r="H8522" s="81"/>
      <c r="I8522" s="81"/>
      <c r="J8522" s="82">
        <v>0</v>
      </c>
      <c r="K8522" s="82">
        <v>0</v>
      </c>
      <c r="L8522" s="82">
        <v>2</v>
      </c>
      <c r="M8522" s="82">
        <v>0</v>
      </c>
    </row>
    <row r="8523" spans="1:13">
      <c r="A8523" t="str">
        <f t="shared" si="133"/>
        <v>P15NCJ76</v>
      </c>
      <c r="B8523" s="81" t="s">
        <v>17040</v>
      </c>
      <c r="C8523" s="81" t="s">
        <v>17040</v>
      </c>
      <c r="D8523" s="81" t="s">
        <v>17041</v>
      </c>
      <c r="E8523" s="81"/>
      <c r="F8523" s="81" t="s">
        <v>226</v>
      </c>
      <c r="G8523" s="81"/>
      <c r="H8523" s="81"/>
      <c r="I8523" s="81"/>
      <c r="J8523" s="82">
        <v>0</v>
      </c>
      <c r="K8523" s="82">
        <v>0</v>
      </c>
      <c r="L8523" s="82">
        <v>0</v>
      </c>
      <c r="M8523" s="82">
        <v>0</v>
      </c>
    </row>
    <row r="8524" spans="1:13">
      <c r="A8524" t="str">
        <f t="shared" si="133"/>
        <v>P15NCJ77</v>
      </c>
      <c r="B8524" s="81" t="s">
        <v>17042</v>
      </c>
      <c r="C8524" s="81" t="s">
        <v>17042</v>
      </c>
      <c r="D8524" s="81" t="s">
        <v>17041</v>
      </c>
      <c r="E8524" s="81"/>
      <c r="F8524" s="81" t="s">
        <v>226</v>
      </c>
      <c r="G8524" s="81"/>
      <c r="H8524" s="81"/>
      <c r="I8524" s="81"/>
      <c r="J8524" s="82">
        <v>0</v>
      </c>
      <c r="K8524" s="82">
        <v>0</v>
      </c>
      <c r="L8524" s="82">
        <v>1</v>
      </c>
      <c r="M8524" s="82">
        <v>0</v>
      </c>
    </row>
    <row r="8525" spans="1:13">
      <c r="A8525" t="str">
        <f t="shared" si="133"/>
        <v>P15NCJ78</v>
      </c>
      <c r="B8525" s="81" t="s">
        <v>17043</v>
      </c>
      <c r="C8525" s="81" t="s">
        <v>17043</v>
      </c>
      <c r="D8525" s="81" t="s">
        <v>17044</v>
      </c>
      <c r="E8525" s="81"/>
      <c r="F8525" s="81" t="s">
        <v>226</v>
      </c>
      <c r="G8525" s="81"/>
      <c r="H8525" s="81"/>
      <c r="I8525" s="81"/>
      <c r="J8525" s="82">
        <v>0</v>
      </c>
      <c r="K8525" s="82">
        <v>0</v>
      </c>
      <c r="L8525" s="82">
        <v>0</v>
      </c>
      <c r="M8525" s="82">
        <v>0</v>
      </c>
    </row>
    <row r="8526" spans="1:13">
      <c r="A8526" t="str">
        <f t="shared" si="133"/>
        <v>P15NCJ79</v>
      </c>
      <c r="B8526" s="81" t="s">
        <v>17045</v>
      </c>
      <c r="C8526" s="81" t="s">
        <v>17045</v>
      </c>
      <c r="D8526" s="81" t="s">
        <v>17046</v>
      </c>
      <c r="E8526" s="81"/>
      <c r="F8526" s="81" t="s">
        <v>226</v>
      </c>
      <c r="G8526" s="81"/>
      <c r="H8526" s="81"/>
      <c r="I8526" s="81"/>
      <c r="J8526" s="82">
        <v>0</v>
      </c>
      <c r="K8526" s="82">
        <v>0</v>
      </c>
      <c r="L8526" s="82">
        <v>0</v>
      </c>
      <c r="M8526" s="82">
        <v>0</v>
      </c>
    </row>
    <row r="8527" spans="1:13">
      <c r="A8527" t="str">
        <f t="shared" si="133"/>
        <v>P15NCJ80</v>
      </c>
      <c r="B8527" s="81" t="s">
        <v>17047</v>
      </c>
      <c r="C8527" s="81" t="s">
        <v>17047</v>
      </c>
      <c r="D8527" s="81" t="s">
        <v>17046</v>
      </c>
      <c r="E8527" s="81"/>
      <c r="F8527" s="81" t="s">
        <v>226</v>
      </c>
      <c r="G8527" s="81"/>
      <c r="H8527" s="81"/>
      <c r="I8527" s="81"/>
      <c r="J8527" s="82">
        <v>0</v>
      </c>
      <c r="K8527" s="82">
        <v>0</v>
      </c>
      <c r="L8527" s="82">
        <v>0</v>
      </c>
      <c r="M8527" s="82">
        <v>0</v>
      </c>
    </row>
    <row r="8528" spans="1:13">
      <c r="A8528" t="str">
        <f t="shared" si="133"/>
        <v>P15NCJ81</v>
      </c>
      <c r="B8528" s="81" t="s">
        <v>17048</v>
      </c>
      <c r="C8528" s="81" t="s">
        <v>17048</v>
      </c>
      <c r="D8528" s="81" t="s">
        <v>17049</v>
      </c>
      <c r="E8528" s="81"/>
      <c r="F8528" s="81" t="s">
        <v>226</v>
      </c>
      <c r="G8528" s="81"/>
      <c r="H8528" s="81"/>
      <c r="I8528" s="81"/>
      <c r="J8528" s="82">
        <v>0</v>
      </c>
      <c r="K8528" s="82">
        <v>0</v>
      </c>
      <c r="L8528" s="82">
        <v>0</v>
      </c>
      <c r="M8528" s="82"/>
    </row>
    <row r="8529" spans="1:13">
      <c r="A8529" t="str">
        <f t="shared" si="133"/>
        <v>P15NCJ82</v>
      </c>
      <c r="B8529" s="81" t="s">
        <v>17050</v>
      </c>
      <c r="C8529" s="81" t="s">
        <v>17050</v>
      </c>
      <c r="D8529" s="81" t="s">
        <v>17049</v>
      </c>
      <c r="E8529" s="81"/>
      <c r="F8529" s="81" t="s">
        <v>226</v>
      </c>
      <c r="G8529" s="81"/>
      <c r="H8529" s="81"/>
      <c r="I8529" s="81"/>
      <c r="J8529" s="82">
        <v>0</v>
      </c>
      <c r="K8529" s="82">
        <v>0</v>
      </c>
      <c r="L8529" s="82">
        <v>0</v>
      </c>
      <c r="M8529" s="82"/>
    </row>
    <row r="8530" spans="1:13">
      <c r="A8530" t="str">
        <f t="shared" si="133"/>
        <v>P15NCJ83</v>
      </c>
      <c r="B8530" s="81" t="s">
        <v>17051</v>
      </c>
      <c r="C8530" s="81" t="s">
        <v>17051</v>
      </c>
      <c r="D8530" s="81" t="s">
        <v>17049</v>
      </c>
      <c r="E8530" s="81"/>
      <c r="F8530" s="81" t="s">
        <v>226</v>
      </c>
      <c r="G8530" s="81"/>
      <c r="H8530" s="81"/>
      <c r="I8530" s="81"/>
      <c r="J8530" s="82">
        <v>0</v>
      </c>
      <c r="K8530" s="82">
        <v>0</v>
      </c>
      <c r="L8530" s="82">
        <v>0</v>
      </c>
      <c r="M8530" s="82"/>
    </row>
    <row r="8531" spans="1:13">
      <c r="A8531" t="str">
        <f t="shared" si="133"/>
        <v>P15NCJ84</v>
      </c>
      <c r="B8531" s="81" t="s">
        <v>17052</v>
      </c>
      <c r="C8531" s="81" t="s">
        <v>17052</v>
      </c>
      <c r="D8531" s="81" t="s">
        <v>17049</v>
      </c>
      <c r="E8531" s="81"/>
      <c r="F8531" s="81" t="s">
        <v>226</v>
      </c>
      <c r="G8531" s="81"/>
      <c r="H8531" s="81"/>
      <c r="I8531" s="81"/>
      <c r="J8531" s="82">
        <v>0</v>
      </c>
      <c r="K8531" s="82">
        <v>0</v>
      </c>
      <c r="L8531" s="82">
        <v>0</v>
      </c>
      <c r="M8531" s="82"/>
    </row>
    <row r="8532" spans="1:13">
      <c r="A8532" t="str">
        <f t="shared" si="133"/>
        <v>P15NCJ85</v>
      </c>
      <c r="B8532" s="81" t="s">
        <v>17053</v>
      </c>
      <c r="C8532" s="81" t="s">
        <v>17053</v>
      </c>
      <c r="D8532" s="81" t="s">
        <v>17049</v>
      </c>
      <c r="E8532" s="81"/>
      <c r="F8532" s="81" t="s">
        <v>226</v>
      </c>
      <c r="G8532" s="81"/>
      <c r="H8532" s="81"/>
      <c r="I8532" s="81"/>
      <c r="J8532" s="82">
        <v>0</v>
      </c>
      <c r="K8532" s="82">
        <v>0</v>
      </c>
      <c r="L8532" s="82">
        <v>0</v>
      </c>
      <c r="M8532" s="82"/>
    </row>
    <row r="8533" spans="1:13">
      <c r="A8533" t="str">
        <f t="shared" si="133"/>
        <v>P15NCJ86</v>
      </c>
      <c r="B8533" s="81" t="s">
        <v>17054</v>
      </c>
      <c r="C8533" s="81" t="s">
        <v>17054</v>
      </c>
      <c r="D8533" s="81" t="s">
        <v>17055</v>
      </c>
      <c r="E8533" s="81"/>
      <c r="F8533" s="81" t="s">
        <v>226</v>
      </c>
      <c r="G8533" s="81"/>
      <c r="H8533" s="81"/>
      <c r="I8533" s="81"/>
      <c r="J8533" s="82">
        <v>0</v>
      </c>
      <c r="K8533" s="82">
        <v>0</v>
      </c>
      <c r="L8533" s="82">
        <v>-1</v>
      </c>
      <c r="M8533" s="82">
        <v>0</v>
      </c>
    </row>
    <row r="8534" spans="1:13">
      <c r="A8534" t="str">
        <f t="shared" si="133"/>
        <v>P15NCJ87</v>
      </c>
      <c r="B8534" s="81" t="s">
        <v>17056</v>
      </c>
      <c r="C8534" s="81" t="s">
        <v>17056</v>
      </c>
      <c r="D8534" s="81" t="s">
        <v>17057</v>
      </c>
      <c r="E8534" s="81"/>
      <c r="F8534" s="81" t="s">
        <v>226</v>
      </c>
      <c r="G8534" s="81"/>
      <c r="H8534" s="81"/>
      <c r="I8534" s="81"/>
      <c r="J8534" s="82">
        <v>0</v>
      </c>
      <c r="K8534" s="82">
        <v>0</v>
      </c>
      <c r="L8534" s="82">
        <v>0</v>
      </c>
      <c r="M8534" s="82">
        <v>0</v>
      </c>
    </row>
    <row r="8535" spans="1:13">
      <c r="A8535" t="str">
        <f t="shared" si="133"/>
        <v>P15NCJ88</v>
      </c>
      <c r="B8535" s="81" t="s">
        <v>17058</v>
      </c>
      <c r="C8535" s="81" t="s">
        <v>17058</v>
      </c>
      <c r="D8535" s="81" t="s">
        <v>17059</v>
      </c>
      <c r="E8535" s="81"/>
      <c r="F8535" s="81" t="s">
        <v>226</v>
      </c>
      <c r="G8535" s="81"/>
      <c r="H8535" s="81"/>
      <c r="I8535" s="81"/>
      <c r="J8535" s="82">
        <v>0</v>
      </c>
      <c r="K8535" s="82">
        <v>0</v>
      </c>
      <c r="L8535" s="82">
        <v>1</v>
      </c>
      <c r="M8535" s="82">
        <v>0</v>
      </c>
    </row>
    <row r="8536" spans="1:13">
      <c r="A8536" t="str">
        <f t="shared" si="133"/>
        <v>P15NCJ89</v>
      </c>
      <c r="B8536" s="81" t="s">
        <v>17060</v>
      </c>
      <c r="C8536" s="81" t="s">
        <v>17060</v>
      </c>
      <c r="D8536" s="81" t="s">
        <v>17061</v>
      </c>
      <c r="E8536" s="81"/>
      <c r="F8536" s="81" t="s">
        <v>226</v>
      </c>
      <c r="G8536" s="81"/>
      <c r="H8536" s="81"/>
      <c r="I8536" s="81"/>
      <c r="J8536" s="82">
        <v>0</v>
      </c>
      <c r="K8536" s="82">
        <v>0</v>
      </c>
      <c r="L8536" s="82">
        <v>0</v>
      </c>
      <c r="M8536" s="82">
        <v>0</v>
      </c>
    </row>
    <row r="8537" spans="1:13">
      <c r="A8537" t="str">
        <f t="shared" si="133"/>
        <v>P15NCJ90</v>
      </c>
      <c r="B8537" s="81" t="s">
        <v>17062</v>
      </c>
      <c r="C8537" s="81" t="s">
        <v>17062</v>
      </c>
      <c r="D8537" s="81" t="s">
        <v>17063</v>
      </c>
      <c r="E8537" s="81"/>
      <c r="F8537" s="81" t="s">
        <v>226</v>
      </c>
      <c r="G8537" s="81"/>
      <c r="H8537" s="81"/>
      <c r="I8537" s="81"/>
      <c r="J8537" s="82">
        <v>0</v>
      </c>
      <c r="K8537" s="82">
        <v>0</v>
      </c>
      <c r="L8537" s="82">
        <v>0</v>
      </c>
      <c r="M8537" s="82">
        <v>0</v>
      </c>
    </row>
    <row r="8538" spans="1:13">
      <c r="A8538" t="str">
        <f t="shared" si="133"/>
        <v>P15NCJ91</v>
      </c>
      <c r="B8538" s="81" t="s">
        <v>17064</v>
      </c>
      <c r="C8538" s="81" t="s">
        <v>17064</v>
      </c>
      <c r="D8538" s="81" t="s">
        <v>17065</v>
      </c>
      <c r="E8538" s="81"/>
      <c r="F8538" s="81" t="s">
        <v>226</v>
      </c>
      <c r="G8538" s="81"/>
      <c r="H8538" s="81"/>
      <c r="I8538" s="81"/>
      <c r="J8538" s="82">
        <v>0</v>
      </c>
      <c r="K8538" s="82">
        <v>0</v>
      </c>
      <c r="L8538" s="82">
        <v>0</v>
      </c>
      <c r="M8538" s="82"/>
    </row>
    <row r="8539" spans="1:13">
      <c r="A8539" t="str">
        <f t="shared" si="133"/>
        <v>P15NCJ92</v>
      </c>
      <c r="B8539" s="81" t="s">
        <v>17066</v>
      </c>
      <c r="C8539" s="81" t="s">
        <v>17066</v>
      </c>
      <c r="D8539" s="81" t="s">
        <v>17067</v>
      </c>
      <c r="E8539" s="81"/>
      <c r="F8539" s="81" t="s">
        <v>226</v>
      </c>
      <c r="G8539" s="81"/>
      <c r="H8539" s="81"/>
      <c r="I8539" s="81"/>
      <c r="J8539" s="82">
        <v>0</v>
      </c>
      <c r="K8539" s="82">
        <v>0</v>
      </c>
      <c r="L8539" s="82">
        <v>0</v>
      </c>
      <c r="M8539" s="82">
        <v>0</v>
      </c>
    </row>
    <row r="8540" spans="1:13">
      <c r="A8540" t="str">
        <f t="shared" si="133"/>
        <v>P15NCJ93</v>
      </c>
      <c r="B8540" s="81" t="s">
        <v>17068</v>
      </c>
      <c r="C8540" s="81" t="s">
        <v>17068</v>
      </c>
      <c r="D8540" s="81" t="s">
        <v>17069</v>
      </c>
      <c r="E8540" s="81"/>
      <c r="F8540" s="81" t="s">
        <v>226</v>
      </c>
      <c r="G8540" s="81"/>
      <c r="H8540" s="81"/>
      <c r="I8540" s="81"/>
      <c r="J8540" s="82">
        <v>0</v>
      </c>
      <c r="K8540" s="82">
        <v>0</v>
      </c>
      <c r="L8540" s="82">
        <v>-1</v>
      </c>
      <c r="M8540" s="82">
        <v>0</v>
      </c>
    </row>
    <row r="8541" spans="1:13">
      <c r="A8541" t="str">
        <f t="shared" si="133"/>
        <v>P15NCJ94</v>
      </c>
      <c r="B8541" s="81" t="s">
        <v>17070</v>
      </c>
      <c r="C8541" s="81" t="s">
        <v>17070</v>
      </c>
      <c r="D8541" s="81" t="s">
        <v>17071</v>
      </c>
      <c r="E8541" s="81"/>
      <c r="F8541" s="81" t="s">
        <v>226</v>
      </c>
      <c r="G8541" s="81"/>
      <c r="H8541" s="81"/>
      <c r="I8541" s="81"/>
      <c r="J8541" s="82">
        <v>0</v>
      </c>
      <c r="K8541" s="82">
        <v>0</v>
      </c>
      <c r="L8541" s="82">
        <v>0</v>
      </c>
      <c r="M8541" s="82">
        <v>0</v>
      </c>
    </row>
    <row r="8542" spans="1:13">
      <c r="A8542" t="str">
        <f t="shared" si="133"/>
        <v>P15NCJ95</v>
      </c>
      <c r="B8542" s="81" t="s">
        <v>17072</v>
      </c>
      <c r="C8542" s="81" t="s">
        <v>17072</v>
      </c>
      <c r="D8542" s="81" t="s">
        <v>17073</v>
      </c>
      <c r="E8542" s="81"/>
      <c r="F8542" s="81" t="s">
        <v>226</v>
      </c>
      <c r="G8542" s="81"/>
      <c r="H8542" s="81"/>
      <c r="I8542" s="81"/>
      <c r="J8542" s="82">
        <v>0</v>
      </c>
      <c r="K8542" s="82">
        <v>0</v>
      </c>
      <c r="L8542" s="82">
        <v>0</v>
      </c>
      <c r="M8542" s="82"/>
    </row>
    <row r="8543" spans="1:13">
      <c r="A8543" t="str">
        <f t="shared" si="133"/>
        <v>P15NCJ96</v>
      </c>
      <c r="B8543" s="81" t="s">
        <v>17074</v>
      </c>
      <c r="C8543" s="81" t="s">
        <v>17074</v>
      </c>
      <c r="D8543" s="81" t="s">
        <v>17075</v>
      </c>
      <c r="E8543" s="81"/>
      <c r="F8543" s="81" t="s">
        <v>226</v>
      </c>
      <c r="G8543" s="81"/>
      <c r="H8543" s="81"/>
      <c r="I8543" s="81"/>
      <c r="J8543" s="82">
        <v>0</v>
      </c>
      <c r="K8543" s="82">
        <v>0</v>
      </c>
      <c r="L8543" s="82">
        <v>0</v>
      </c>
      <c r="M8543" s="82">
        <v>0</v>
      </c>
    </row>
    <row r="8544" spans="1:13">
      <c r="A8544" t="str">
        <f t="shared" si="133"/>
        <v>P15NCJ97</v>
      </c>
      <c r="B8544" s="81" t="s">
        <v>17076</v>
      </c>
      <c r="C8544" s="81" t="s">
        <v>17076</v>
      </c>
      <c r="D8544" s="81" t="s">
        <v>17077</v>
      </c>
      <c r="E8544" s="81"/>
      <c r="F8544" s="81" t="s">
        <v>226</v>
      </c>
      <c r="G8544" s="81"/>
      <c r="H8544" s="81"/>
      <c r="I8544" s="81"/>
      <c r="J8544" s="82">
        <v>0</v>
      </c>
      <c r="K8544" s="82">
        <v>0</v>
      </c>
      <c r="L8544" s="82">
        <v>0</v>
      </c>
      <c r="M8544" s="82">
        <v>0</v>
      </c>
    </row>
    <row r="8545" spans="1:13">
      <c r="A8545" t="str">
        <f t="shared" si="133"/>
        <v>P15NCJ98</v>
      </c>
      <c r="B8545" s="81" t="s">
        <v>17078</v>
      </c>
      <c r="C8545" s="81" t="s">
        <v>17078</v>
      </c>
      <c r="D8545" s="81" t="s">
        <v>17077</v>
      </c>
      <c r="E8545" s="81"/>
      <c r="F8545" s="81" t="s">
        <v>226</v>
      </c>
      <c r="G8545" s="81"/>
      <c r="H8545" s="81"/>
      <c r="I8545" s="81"/>
      <c r="J8545" s="82">
        <v>0</v>
      </c>
      <c r="K8545" s="82">
        <v>0</v>
      </c>
      <c r="L8545" s="82">
        <v>1</v>
      </c>
      <c r="M8545" s="82">
        <v>0</v>
      </c>
    </row>
    <row r="8546" spans="1:13">
      <c r="A8546" t="str">
        <f t="shared" si="133"/>
        <v>62020730002308020131</v>
      </c>
      <c r="B8546" s="81" t="s">
        <v>17079</v>
      </c>
      <c r="C8546" s="81" t="s">
        <v>17080</v>
      </c>
      <c r="D8546" s="81" t="s">
        <v>17081</v>
      </c>
      <c r="E8546" s="81"/>
      <c r="F8546" s="81" t="s">
        <v>226</v>
      </c>
      <c r="G8546" s="81" t="s">
        <v>1933</v>
      </c>
      <c r="H8546" s="81" t="s">
        <v>17082</v>
      </c>
      <c r="I8546" s="81"/>
      <c r="J8546" s="82">
        <v>0</v>
      </c>
      <c r="K8546" s="82">
        <v>0</v>
      </c>
      <c r="L8546" s="82">
        <v>36</v>
      </c>
      <c r="M8546" s="82">
        <v>0</v>
      </c>
    </row>
    <row r="8547" spans="1:13">
      <c r="A8547" t="str">
        <f t="shared" si="133"/>
        <v>62020730002309020731</v>
      </c>
      <c r="B8547" s="81" t="s">
        <v>17079</v>
      </c>
      <c r="C8547" s="81" t="s">
        <v>17080</v>
      </c>
      <c r="D8547" s="81" t="s">
        <v>17081</v>
      </c>
      <c r="E8547" s="81"/>
      <c r="F8547" s="81" t="s">
        <v>226</v>
      </c>
      <c r="G8547" s="81" t="s">
        <v>1933</v>
      </c>
      <c r="H8547" s="81" t="s">
        <v>17083</v>
      </c>
      <c r="I8547" s="81"/>
      <c r="J8547" s="82">
        <v>0</v>
      </c>
      <c r="K8547" s="82">
        <v>0</v>
      </c>
      <c r="L8547" s="82">
        <v>38</v>
      </c>
      <c r="M8547" s="82">
        <v>0</v>
      </c>
    </row>
    <row r="8548" spans="1:13">
      <c r="A8548" t="str">
        <f t="shared" si="133"/>
        <v>6202073000</v>
      </c>
      <c r="B8548" s="81" t="s">
        <v>17079</v>
      </c>
      <c r="C8548" s="81" t="s">
        <v>17080</v>
      </c>
      <c r="D8548" s="81" t="s">
        <v>17081</v>
      </c>
      <c r="E8548" s="81"/>
      <c r="F8548" s="81" t="s">
        <v>226</v>
      </c>
      <c r="G8548" s="81" t="s">
        <v>1933</v>
      </c>
      <c r="H8548" s="81"/>
      <c r="I8548" s="81"/>
      <c r="J8548" s="82">
        <v>0</v>
      </c>
      <c r="K8548" s="82">
        <v>0</v>
      </c>
      <c r="L8548" s="82">
        <v>-39</v>
      </c>
      <c r="M8548" s="82">
        <v>0</v>
      </c>
    </row>
    <row r="8549" spans="1:13">
      <c r="A8549" t="str">
        <f t="shared" si="133"/>
        <v>62020800002106020801</v>
      </c>
      <c r="B8549" s="81" t="s">
        <v>17084</v>
      </c>
      <c r="C8549" s="81" t="s">
        <v>17080</v>
      </c>
      <c r="D8549" s="81" t="s">
        <v>17085</v>
      </c>
      <c r="E8549" s="81"/>
      <c r="F8549" s="81" t="s">
        <v>226</v>
      </c>
      <c r="G8549" s="81" t="s">
        <v>1933</v>
      </c>
      <c r="H8549" s="81" t="s">
        <v>17086</v>
      </c>
      <c r="I8549" s="81">
        <v>45092</v>
      </c>
      <c r="J8549" s="82">
        <v>0</v>
      </c>
      <c r="K8549" s="82">
        <v>0</v>
      </c>
      <c r="L8549" s="82">
        <v>6</v>
      </c>
      <c r="M8549" s="82">
        <v>0</v>
      </c>
    </row>
    <row r="8550" spans="1:13">
      <c r="A8550" t="str">
        <f t="shared" si="133"/>
        <v>6202080000</v>
      </c>
      <c r="B8550" s="81" t="s">
        <v>17084</v>
      </c>
      <c r="C8550" s="81" t="s">
        <v>17080</v>
      </c>
      <c r="D8550" s="81" t="s">
        <v>17085</v>
      </c>
      <c r="E8550" s="81"/>
      <c r="F8550" s="81" t="s">
        <v>226</v>
      </c>
      <c r="G8550" s="81" t="s">
        <v>1933</v>
      </c>
      <c r="H8550" s="81"/>
      <c r="I8550" s="81"/>
      <c r="J8550" s="82">
        <v>0</v>
      </c>
      <c r="K8550" s="82">
        <v>0</v>
      </c>
      <c r="L8550" s="82">
        <v>-36</v>
      </c>
      <c r="M8550" s="82">
        <v>0</v>
      </c>
    </row>
    <row r="8551" spans="1:13">
      <c r="A8551" t="str">
        <f t="shared" si="133"/>
        <v>62020800002106020801</v>
      </c>
      <c r="B8551" s="81" t="s">
        <v>17084</v>
      </c>
      <c r="C8551" s="81" t="s">
        <v>17080</v>
      </c>
      <c r="D8551" s="81" t="s">
        <v>17085</v>
      </c>
      <c r="E8551" s="81"/>
      <c r="F8551" s="81" t="s">
        <v>226</v>
      </c>
      <c r="G8551" s="81" t="s">
        <v>1933</v>
      </c>
      <c r="H8551" s="81" t="s">
        <v>17086</v>
      </c>
      <c r="I8551" s="81"/>
      <c r="J8551" s="82">
        <v>0</v>
      </c>
      <c r="K8551" s="82">
        <v>0</v>
      </c>
      <c r="L8551" s="82">
        <v>-4</v>
      </c>
      <c r="M8551" s="82">
        <v>0</v>
      </c>
    </row>
    <row r="8552" spans="1:13">
      <c r="A8552" t="str">
        <f t="shared" si="133"/>
        <v>62020800002309020801</v>
      </c>
      <c r="B8552" s="81" t="s">
        <v>17084</v>
      </c>
      <c r="C8552" s="81" t="s">
        <v>17080</v>
      </c>
      <c r="D8552" s="81" t="s">
        <v>17085</v>
      </c>
      <c r="E8552" s="81"/>
      <c r="F8552" s="81" t="s">
        <v>226</v>
      </c>
      <c r="G8552" s="81" t="s">
        <v>1933</v>
      </c>
      <c r="H8552" s="81" t="s">
        <v>17087</v>
      </c>
      <c r="I8552" s="81"/>
      <c r="J8552" s="82">
        <v>0</v>
      </c>
      <c r="K8552" s="82">
        <v>0</v>
      </c>
      <c r="L8552" s="82">
        <v>38</v>
      </c>
      <c r="M8552" s="82">
        <v>0</v>
      </c>
    </row>
    <row r="8553" spans="1:13">
      <c r="A8553" t="str">
        <f t="shared" si="133"/>
        <v>62020820002106020821</v>
      </c>
      <c r="B8553" s="81" t="s">
        <v>17088</v>
      </c>
      <c r="C8553" s="81" t="s">
        <v>17080</v>
      </c>
      <c r="D8553" s="81" t="s">
        <v>17089</v>
      </c>
      <c r="E8553" s="81"/>
      <c r="F8553" s="81" t="s">
        <v>226</v>
      </c>
      <c r="G8553" s="81" t="s">
        <v>1933</v>
      </c>
      <c r="H8553" s="81" t="s">
        <v>3386</v>
      </c>
      <c r="I8553" s="81">
        <v>45092</v>
      </c>
      <c r="J8553" s="82">
        <v>0</v>
      </c>
      <c r="K8553" s="82">
        <v>0</v>
      </c>
      <c r="L8553" s="82">
        <v>14</v>
      </c>
      <c r="M8553" s="82">
        <v>0</v>
      </c>
    </row>
    <row r="8554" spans="1:13">
      <c r="A8554" t="str">
        <f t="shared" si="133"/>
        <v>6202082000</v>
      </c>
      <c r="B8554" s="81" t="s">
        <v>17088</v>
      </c>
      <c r="C8554" s="81" t="s">
        <v>17080</v>
      </c>
      <c r="D8554" s="81" t="s">
        <v>17089</v>
      </c>
      <c r="E8554" s="81"/>
      <c r="F8554" s="81" t="s">
        <v>226</v>
      </c>
      <c r="G8554" s="81" t="s">
        <v>1933</v>
      </c>
      <c r="H8554" s="81"/>
      <c r="I8554" s="81"/>
      <c r="J8554" s="82">
        <v>0</v>
      </c>
      <c r="K8554" s="82">
        <v>0</v>
      </c>
      <c r="L8554" s="82">
        <v>-29</v>
      </c>
      <c r="M8554" s="82">
        <v>0</v>
      </c>
    </row>
    <row r="8555" spans="1:13">
      <c r="A8555" t="str">
        <f t="shared" si="133"/>
        <v>62020820002106020821</v>
      </c>
      <c r="B8555" s="81" t="s">
        <v>17088</v>
      </c>
      <c r="C8555" s="81" t="s">
        <v>17080</v>
      </c>
      <c r="D8555" s="81" t="s">
        <v>17089</v>
      </c>
      <c r="E8555" s="81"/>
      <c r="F8555" s="81" t="s">
        <v>226</v>
      </c>
      <c r="G8555" s="81" t="s">
        <v>1933</v>
      </c>
      <c r="H8555" s="81" t="s">
        <v>3386</v>
      </c>
      <c r="I8555" s="81"/>
      <c r="J8555" s="82">
        <v>0</v>
      </c>
      <c r="K8555" s="82">
        <v>0</v>
      </c>
      <c r="L8555" s="82">
        <v>-3</v>
      </c>
      <c r="M8555" s="82">
        <v>0</v>
      </c>
    </row>
    <row r="8556" spans="1:13">
      <c r="A8556" t="str">
        <f t="shared" si="133"/>
        <v>62020820002309020821</v>
      </c>
      <c r="B8556" s="81" t="s">
        <v>17088</v>
      </c>
      <c r="C8556" s="81" t="s">
        <v>17080</v>
      </c>
      <c r="D8556" s="81" t="s">
        <v>17089</v>
      </c>
      <c r="E8556" s="81"/>
      <c r="F8556" s="81" t="s">
        <v>226</v>
      </c>
      <c r="G8556" s="81" t="s">
        <v>1933</v>
      </c>
      <c r="H8556" s="81" t="s">
        <v>17090</v>
      </c>
      <c r="I8556" s="81"/>
      <c r="J8556" s="82">
        <v>0</v>
      </c>
      <c r="K8556" s="82">
        <v>0</v>
      </c>
      <c r="L8556" s="82">
        <v>19</v>
      </c>
      <c r="M8556" s="82">
        <v>0</v>
      </c>
    </row>
    <row r="8557" spans="1:13">
      <c r="A8557" t="str">
        <f t="shared" si="133"/>
        <v>63050150002105050151</v>
      </c>
      <c r="B8557" s="81" t="s">
        <v>17091</v>
      </c>
      <c r="C8557" s="81" t="s">
        <v>17080</v>
      </c>
      <c r="D8557" s="81" t="s">
        <v>17092</v>
      </c>
      <c r="E8557" s="81"/>
      <c r="F8557" s="81" t="s">
        <v>226</v>
      </c>
      <c r="G8557" s="81"/>
      <c r="H8557" s="81" t="s">
        <v>17093</v>
      </c>
      <c r="I8557" s="81">
        <v>45067</v>
      </c>
      <c r="J8557" s="82">
        <v>0</v>
      </c>
      <c r="K8557" s="82">
        <v>0</v>
      </c>
      <c r="L8557" s="82">
        <v>5</v>
      </c>
      <c r="M8557" s="82">
        <v>0</v>
      </c>
    </row>
    <row r="8558" spans="1:13">
      <c r="A8558" t="str">
        <f t="shared" si="133"/>
        <v>6305015000</v>
      </c>
      <c r="B8558" s="81" t="s">
        <v>17091</v>
      </c>
      <c r="C8558" s="81" t="s">
        <v>17080</v>
      </c>
      <c r="D8558" s="81" t="s">
        <v>17092</v>
      </c>
      <c r="E8558" s="81"/>
      <c r="F8558" s="81" t="s">
        <v>226</v>
      </c>
      <c r="G8558" s="81"/>
      <c r="H8558" s="81"/>
      <c r="I8558" s="81"/>
      <c r="J8558" s="82">
        <v>0</v>
      </c>
      <c r="K8558" s="82">
        <v>0</v>
      </c>
      <c r="L8558" s="82">
        <v>-5</v>
      </c>
      <c r="M8558" s="82">
        <v>0</v>
      </c>
    </row>
    <row r="8559" spans="1:13">
      <c r="A8559" t="str">
        <f t="shared" si="133"/>
        <v>63050150002105050151</v>
      </c>
      <c r="B8559" s="81" t="s">
        <v>17091</v>
      </c>
      <c r="C8559" s="81" t="s">
        <v>17080</v>
      </c>
      <c r="D8559" s="81" t="s">
        <v>17092</v>
      </c>
      <c r="E8559" s="81"/>
      <c r="F8559" s="81" t="s">
        <v>226</v>
      </c>
      <c r="G8559" s="81"/>
      <c r="H8559" s="81" t="s">
        <v>17093</v>
      </c>
      <c r="I8559" s="81"/>
      <c r="J8559" s="82">
        <v>0</v>
      </c>
      <c r="K8559" s="82">
        <v>0</v>
      </c>
      <c r="L8559" s="82">
        <v>3</v>
      </c>
      <c r="M8559" s="82">
        <v>0</v>
      </c>
    </row>
    <row r="8560" spans="1:13">
      <c r="A8560" t="str">
        <f t="shared" si="133"/>
        <v>6202074000</v>
      </c>
      <c r="B8560" s="81" t="s">
        <v>17094</v>
      </c>
      <c r="C8560" s="81" t="s">
        <v>17095</v>
      </c>
      <c r="D8560" s="81" t="s">
        <v>17096</v>
      </c>
      <c r="E8560" s="81"/>
      <c r="F8560" s="81" t="s">
        <v>226</v>
      </c>
      <c r="G8560" s="81" t="s">
        <v>1933</v>
      </c>
      <c r="H8560" s="81"/>
      <c r="I8560" s="81"/>
      <c r="J8560" s="82">
        <v>0</v>
      </c>
      <c r="K8560" s="82">
        <v>0</v>
      </c>
      <c r="L8560" s="82">
        <v>-53</v>
      </c>
      <c r="M8560" s="82">
        <v>0</v>
      </c>
    </row>
    <row r="8561" spans="1:13">
      <c r="A8561" t="str">
        <f t="shared" si="133"/>
        <v>62020740002309020741</v>
      </c>
      <c r="B8561" s="81" t="s">
        <v>17094</v>
      </c>
      <c r="C8561" s="81" t="s">
        <v>17095</v>
      </c>
      <c r="D8561" s="81" t="s">
        <v>17096</v>
      </c>
      <c r="E8561" s="81"/>
      <c r="F8561" s="81" t="s">
        <v>226</v>
      </c>
      <c r="G8561" s="81" t="s">
        <v>1933</v>
      </c>
      <c r="H8561" s="81" t="s">
        <v>17097</v>
      </c>
      <c r="I8561" s="81"/>
      <c r="J8561" s="82">
        <v>0</v>
      </c>
      <c r="K8561" s="82">
        <v>0</v>
      </c>
      <c r="L8561" s="82">
        <v>76</v>
      </c>
      <c r="M8561" s="82">
        <v>0</v>
      </c>
    </row>
    <row r="8562" spans="1:13">
      <c r="A8562" t="str">
        <f t="shared" si="133"/>
        <v>172.037200214894</v>
      </c>
      <c r="B8562" s="81" t="s">
        <v>17098</v>
      </c>
      <c r="C8562" s="81" t="s">
        <v>17099</v>
      </c>
      <c r="D8562" s="81" t="s">
        <v>17100</v>
      </c>
      <c r="E8562" s="81"/>
      <c r="F8562" s="81" t="s">
        <v>226</v>
      </c>
      <c r="G8562" s="81" t="s">
        <v>309</v>
      </c>
      <c r="H8562" s="81" t="s">
        <v>17101</v>
      </c>
      <c r="I8562" s="81"/>
      <c r="J8562" s="82">
        <v>8.68</v>
      </c>
      <c r="K8562" s="82">
        <v>0</v>
      </c>
      <c r="L8562" s="82">
        <v>2</v>
      </c>
      <c r="M8562" s="82">
        <v>17.36</v>
      </c>
    </row>
    <row r="8563" spans="1:13">
      <c r="A8563" t="str">
        <f t="shared" si="133"/>
        <v>172.038200214895</v>
      </c>
      <c r="B8563" s="81" t="s">
        <v>17102</v>
      </c>
      <c r="C8563" s="81" t="s">
        <v>17099</v>
      </c>
      <c r="D8563" s="81" t="s">
        <v>17103</v>
      </c>
      <c r="E8563" s="81"/>
      <c r="F8563" s="81" t="s">
        <v>226</v>
      </c>
      <c r="G8563" s="81" t="s">
        <v>309</v>
      </c>
      <c r="H8563" s="81" t="s">
        <v>17104</v>
      </c>
      <c r="I8563" s="81"/>
      <c r="J8563" s="82">
        <v>8.68</v>
      </c>
      <c r="K8563" s="82">
        <v>0</v>
      </c>
      <c r="L8563" s="82">
        <v>4</v>
      </c>
      <c r="M8563" s="82">
        <v>34.72</v>
      </c>
    </row>
    <row r="8564" spans="1:13">
      <c r="A8564" t="str">
        <f t="shared" si="133"/>
        <v>172.03818A8920</v>
      </c>
      <c r="B8564" s="81" t="s">
        <v>17102</v>
      </c>
      <c r="C8564" s="81" t="s">
        <v>17099</v>
      </c>
      <c r="D8564" s="81" t="s">
        <v>17103</v>
      </c>
      <c r="E8564" s="81"/>
      <c r="F8564" s="81" t="s">
        <v>226</v>
      </c>
      <c r="G8564" s="81" t="s">
        <v>309</v>
      </c>
      <c r="H8564" s="81" t="s">
        <v>17105</v>
      </c>
      <c r="I8564" s="81"/>
      <c r="J8564" s="82">
        <v>8.68</v>
      </c>
      <c r="K8564" s="82">
        <v>0</v>
      </c>
      <c r="L8564" s="82">
        <v>2</v>
      </c>
      <c r="M8564" s="82">
        <v>17.36</v>
      </c>
    </row>
    <row r="8565" spans="1:13">
      <c r="A8565" t="str">
        <f t="shared" si="133"/>
        <v>172.039</v>
      </c>
      <c r="B8565" s="81" t="s">
        <v>17106</v>
      </c>
      <c r="C8565" s="81" t="s">
        <v>17099</v>
      </c>
      <c r="D8565" s="81" t="s">
        <v>17107</v>
      </c>
      <c r="E8565" s="81"/>
      <c r="F8565" s="81" t="s">
        <v>226</v>
      </c>
      <c r="G8565" s="81" t="s">
        <v>309</v>
      </c>
      <c r="H8565" s="81"/>
      <c r="I8565" s="81"/>
      <c r="J8565" s="82">
        <v>9.83</v>
      </c>
      <c r="K8565" s="82">
        <v>0</v>
      </c>
      <c r="L8565" s="82">
        <v>-2</v>
      </c>
      <c r="M8565" s="82">
        <v>-19.66</v>
      </c>
    </row>
    <row r="8566" spans="1:13">
      <c r="A8566" t="str">
        <f t="shared" si="133"/>
        <v>172.0391</v>
      </c>
      <c r="B8566" s="81" t="s">
        <v>17106</v>
      </c>
      <c r="C8566" s="81" t="s">
        <v>17099</v>
      </c>
      <c r="D8566" s="81" t="s">
        <v>17107</v>
      </c>
      <c r="E8566" s="81"/>
      <c r="F8566" s="81" t="s">
        <v>226</v>
      </c>
      <c r="G8566" s="81" t="s">
        <v>309</v>
      </c>
      <c r="H8566" s="81" t="s">
        <v>17108</v>
      </c>
      <c r="I8566" s="81"/>
      <c r="J8566" s="82">
        <v>9.83</v>
      </c>
      <c r="K8566" s="82">
        <v>0</v>
      </c>
      <c r="L8566" s="82">
        <v>2</v>
      </c>
      <c r="M8566" s="82">
        <v>19.66</v>
      </c>
    </row>
    <row r="8567" spans="1:13">
      <c r="A8567" t="str">
        <f t="shared" si="133"/>
        <v>172.03927322</v>
      </c>
      <c r="B8567" s="81" t="s">
        <v>17106</v>
      </c>
      <c r="C8567" s="81" t="s">
        <v>17099</v>
      </c>
      <c r="D8567" s="81" t="s">
        <v>17107</v>
      </c>
      <c r="E8567" s="81"/>
      <c r="F8567" s="81" t="s">
        <v>226</v>
      </c>
      <c r="G8567" s="81" t="s">
        <v>309</v>
      </c>
      <c r="H8567" s="81" t="s">
        <v>17109</v>
      </c>
      <c r="I8567" s="81"/>
      <c r="J8567" s="82">
        <v>9.83</v>
      </c>
      <c r="K8567" s="82">
        <v>0</v>
      </c>
      <c r="L8567" s="82">
        <v>6</v>
      </c>
      <c r="M8567" s="82">
        <v>58.98</v>
      </c>
    </row>
    <row r="8568" spans="1:13">
      <c r="A8568" t="str">
        <f t="shared" si="133"/>
        <v>172.039200214896</v>
      </c>
      <c r="B8568" s="81" t="s">
        <v>17106</v>
      </c>
      <c r="C8568" s="81" t="s">
        <v>17099</v>
      </c>
      <c r="D8568" s="81" t="s">
        <v>17107</v>
      </c>
      <c r="E8568" s="81"/>
      <c r="F8568" s="81" t="s">
        <v>226</v>
      </c>
      <c r="G8568" s="81" t="s">
        <v>309</v>
      </c>
      <c r="H8568" s="81" t="s">
        <v>17110</v>
      </c>
      <c r="I8568" s="81"/>
      <c r="J8568" s="82">
        <v>9.83</v>
      </c>
      <c r="K8568" s="82">
        <v>0</v>
      </c>
      <c r="L8568" s="82">
        <v>8</v>
      </c>
      <c r="M8568" s="82">
        <v>78.64</v>
      </c>
    </row>
    <row r="8569" spans="1:13">
      <c r="A8569" t="str">
        <f t="shared" si="133"/>
        <v>172.03918B5307</v>
      </c>
      <c r="B8569" s="81" t="s">
        <v>17106</v>
      </c>
      <c r="C8569" s="81" t="s">
        <v>17099</v>
      </c>
      <c r="D8569" s="81" t="s">
        <v>17107</v>
      </c>
      <c r="E8569" s="81"/>
      <c r="F8569" s="81" t="s">
        <v>226</v>
      </c>
      <c r="G8569" s="81" t="s">
        <v>309</v>
      </c>
      <c r="H8569" s="81" t="s">
        <v>17111</v>
      </c>
      <c r="I8569" s="81"/>
      <c r="J8569" s="82">
        <v>9.83</v>
      </c>
      <c r="K8569" s="82">
        <v>0</v>
      </c>
      <c r="L8569" s="82">
        <v>1</v>
      </c>
      <c r="M8569" s="82">
        <v>9.83</v>
      </c>
    </row>
    <row r="8570" spans="1:13">
      <c r="A8570" t="str">
        <f t="shared" si="133"/>
        <v>172.03918A0426</v>
      </c>
      <c r="B8570" s="81" t="s">
        <v>17106</v>
      </c>
      <c r="C8570" s="81" t="s">
        <v>17099</v>
      </c>
      <c r="D8570" s="81" t="s">
        <v>17107</v>
      </c>
      <c r="E8570" s="81"/>
      <c r="F8570" s="81" t="s">
        <v>226</v>
      </c>
      <c r="G8570" s="81" t="s">
        <v>309</v>
      </c>
      <c r="H8570" s="81" t="s">
        <v>17112</v>
      </c>
      <c r="I8570" s="81"/>
      <c r="J8570" s="82">
        <v>9.83</v>
      </c>
      <c r="K8570" s="82">
        <v>0</v>
      </c>
      <c r="L8570" s="82">
        <v>4</v>
      </c>
      <c r="M8570" s="82">
        <v>39.32</v>
      </c>
    </row>
    <row r="8571" spans="1:13">
      <c r="A8571" t="str">
        <f t="shared" si="133"/>
        <v>172.040</v>
      </c>
      <c r="B8571" s="81" t="s">
        <v>17113</v>
      </c>
      <c r="C8571" s="81" t="s">
        <v>17099</v>
      </c>
      <c r="D8571" s="81" t="s">
        <v>17114</v>
      </c>
      <c r="E8571" s="81"/>
      <c r="F8571" s="81" t="s">
        <v>226</v>
      </c>
      <c r="G8571" s="81" t="s">
        <v>309</v>
      </c>
      <c r="H8571" s="81"/>
      <c r="I8571" s="81"/>
      <c r="J8571" s="82">
        <v>0</v>
      </c>
      <c r="K8571" s="82">
        <v>0</v>
      </c>
      <c r="L8571" s="82">
        <v>-4</v>
      </c>
      <c r="M8571" s="82">
        <v>0</v>
      </c>
    </row>
    <row r="8572" spans="1:13">
      <c r="A8572" t="str">
        <f t="shared" si="133"/>
        <v>172.0401</v>
      </c>
      <c r="B8572" s="81" t="s">
        <v>17113</v>
      </c>
      <c r="C8572" s="81" t="s">
        <v>17099</v>
      </c>
      <c r="D8572" s="81" t="s">
        <v>17114</v>
      </c>
      <c r="E8572" s="81"/>
      <c r="F8572" s="81" t="s">
        <v>226</v>
      </c>
      <c r="G8572" s="81" t="s">
        <v>309</v>
      </c>
      <c r="H8572" s="81" t="s">
        <v>17108</v>
      </c>
      <c r="I8572" s="81"/>
      <c r="J8572" s="82">
        <v>0</v>
      </c>
      <c r="K8572" s="82">
        <v>0</v>
      </c>
      <c r="L8572" s="82">
        <v>4</v>
      </c>
      <c r="M8572" s="82">
        <v>0</v>
      </c>
    </row>
    <row r="8573" spans="1:13">
      <c r="A8573" t="str">
        <f t="shared" si="133"/>
        <v>172.0402002214897</v>
      </c>
      <c r="B8573" s="81" t="s">
        <v>17113</v>
      </c>
      <c r="C8573" s="81" t="s">
        <v>17099</v>
      </c>
      <c r="D8573" s="81" t="s">
        <v>17114</v>
      </c>
      <c r="E8573" s="81"/>
      <c r="F8573" s="81" t="s">
        <v>226</v>
      </c>
      <c r="G8573" s="81" t="s">
        <v>309</v>
      </c>
      <c r="H8573" s="81" t="s">
        <v>17115</v>
      </c>
      <c r="I8573" s="81"/>
      <c r="J8573" s="82">
        <v>0</v>
      </c>
      <c r="K8573" s="82">
        <v>0</v>
      </c>
      <c r="L8573" s="82">
        <v>8</v>
      </c>
      <c r="M8573" s="82">
        <v>0</v>
      </c>
    </row>
    <row r="8574" spans="1:13">
      <c r="A8574" t="str">
        <f t="shared" si="133"/>
        <v>172.04018B5308</v>
      </c>
      <c r="B8574" s="81" t="s">
        <v>17113</v>
      </c>
      <c r="C8574" s="81" t="s">
        <v>17099</v>
      </c>
      <c r="D8574" s="81" t="s">
        <v>17114</v>
      </c>
      <c r="E8574" s="81"/>
      <c r="F8574" s="81" t="s">
        <v>226</v>
      </c>
      <c r="G8574" s="81" t="s">
        <v>309</v>
      </c>
      <c r="H8574" s="81" t="s">
        <v>17116</v>
      </c>
      <c r="I8574" s="81"/>
      <c r="J8574" s="82">
        <v>0</v>
      </c>
      <c r="K8574" s="82">
        <v>0</v>
      </c>
      <c r="L8574" s="82">
        <v>9</v>
      </c>
      <c r="M8574" s="82">
        <v>0</v>
      </c>
    </row>
    <row r="8575" spans="1:13">
      <c r="A8575" t="str">
        <f t="shared" si="133"/>
        <v>172.041</v>
      </c>
      <c r="B8575" s="81" t="s">
        <v>17117</v>
      </c>
      <c r="C8575" s="81" t="s">
        <v>17099</v>
      </c>
      <c r="D8575" s="81" t="s">
        <v>17118</v>
      </c>
      <c r="E8575" s="81"/>
      <c r="F8575" s="81" t="s">
        <v>226</v>
      </c>
      <c r="G8575" s="81" t="s">
        <v>309</v>
      </c>
      <c r="H8575" s="81"/>
      <c r="I8575" s="81"/>
      <c r="J8575" s="82">
        <v>0</v>
      </c>
      <c r="K8575" s="82">
        <v>0</v>
      </c>
      <c r="L8575" s="82">
        <v>-2</v>
      </c>
      <c r="M8575" s="82">
        <v>0</v>
      </c>
    </row>
    <row r="8576" spans="1:13">
      <c r="A8576" t="str">
        <f t="shared" si="133"/>
        <v>172.0411</v>
      </c>
      <c r="B8576" s="81" t="s">
        <v>17117</v>
      </c>
      <c r="C8576" s="81" t="s">
        <v>17099</v>
      </c>
      <c r="D8576" s="81" t="s">
        <v>17118</v>
      </c>
      <c r="E8576" s="81"/>
      <c r="F8576" s="81" t="s">
        <v>226</v>
      </c>
      <c r="G8576" s="81" t="s">
        <v>309</v>
      </c>
      <c r="H8576" s="81" t="s">
        <v>17108</v>
      </c>
      <c r="I8576" s="81"/>
      <c r="J8576" s="82">
        <v>0</v>
      </c>
      <c r="K8576" s="82">
        <v>0</v>
      </c>
      <c r="L8576" s="82">
        <v>1</v>
      </c>
      <c r="M8576" s="82">
        <v>0</v>
      </c>
    </row>
    <row r="8577" spans="1:13">
      <c r="A8577" t="str">
        <f t="shared" si="133"/>
        <v>172.041210227506</v>
      </c>
      <c r="B8577" s="81" t="s">
        <v>17117</v>
      </c>
      <c r="C8577" s="81" t="s">
        <v>17099</v>
      </c>
      <c r="D8577" s="81" t="s">
        <v>17118</v>
      </c>
      <c r="E8577" s="81"/>
      <c r="F8577" s="81" t="s">
        <v>226</v>
      </c>
      <c r="G8577" s="81" t="s">
        <v>309</v>
      </c>
      <c r="H8577" s="81" t="s">
        <v>17119</v>
      </c>
      <c r="I8577" s="81"/>
      <c r="J8577" s="82">
        <v>0</v>
      </c>
      <c r="K8577" s="82">
        <v>0</v>
      </c>
      <c r="L8577" s="82">
        <v>3</v>
      </c>
      <c r="M8577" s="82">
        <v>0</v>
      </c>
    </row>
    <row r="8578" spans="1:13">
      <c r="A8578" t="str">
        <f t="shared" si="133"/>
        <v>172.042</v>
      </c>
      <c r="B8578" s="81" t="s">
        <v>17120</v>
      </c>
      <c r="C8578" s="81" t="s">
        <v>17099</v>
      </c>
      <c r="D8578" s="81" t="s">
        <v>17121</v>
      </c>
      <c r="E8578" s="81"/>
      <c r="F8578" s="81" t="s">
        <v>226</v>
      </c>
      <c r="G8578" s="81" t="s">
        <v>309</v>
      </c>
      <c r="H8578" s="81"/>
      <c r="I8578" s="81"/>
      <c r="J8578" s="82">
        <v>1.29</v>
      </c>
      <c r="K8578" s="82">
        <v>0</v>
      </c>
      <c r="L8578" s="82">
        <v>-6</v>
      </c>
      <c r="M8578" s="82">
        <v>-7.74</v>
      </c>
    </row>
    <row r="8579" spans="1:13">
      <c r="A8579" t="str">
        <f t="shared" ref="A8579:A8642" si="134">CONCATENATE(B8579,H8579)</f>
        <v>172.0421</v>
      </c>
      <c r="B8579" s="81" t="s">
        <v>17120</v>
      </c>
      <c r="C8579" s="81" t="s">
        <v>17099</v>
      </c>
      <c r="D8579" s="81" t="s">
        <v>17121</v>
      </c>
      <c r="E8579" s="81"/>
      <c r="F8579" s="81" t="s">
        <v>226</v>
      </c>
      <c r="G8579" s="81" t="s">
        <v>309</v>
      </c>
      <c r="H8579" s="81" t="s">
        <v>17108</v>
      </c>
      <c r="I8579" s="81"/>
      <c r="J8579" s="82">
        <v>1.29</v>
      </c>
      <c r="K8579" s="82">
        <v>0</v>
      </c>
      <c r="L8579" s="82">
        <v>4</v>
      </c>
      <c r="M8579" s="82">
        <v>5.16</v>
      </c>
    </row>
    <row r="8580" spans="1:13">
      <c r="A8580" t="str">
        <f t="shared" si="134"/>
        <v>172.042200214899</v>
      </c>
      <c r="B8580" s="81" t="s">
        <v>17120</v>
      </c>
      <c r="C8580" s="81" t="s">
        <v>17099</v>
      </c>
      <c r="D8580" s="81" t="s">
        <v>17121</v>
      </c>
      <c r="E8580" s="81"/>
      <c r="F8580" s="81" t="s">
        <v>226</v>
      </c>
      <c r="G8580" s="81" t="s">
        <v>309</v>
      </c>
      <c r="H8580" s="81" t="s">
        <v>17122</v>
      </c>
      <c r="I8580" s="81"/>
      <c r="J8580" s="82">
        <v>1.29</v>
      </c>
      <c r="K8580" s="82">
        <v>0</v>
      </c>
      <c r="L8580" s="82">
        <v>3</v>
      </c>
      <c r="M8580" s="82">
        <v>3.87</v>
      </c>
    </row>
    <row r="8581" spans="1:13">
      <c r="A8581" t="str">
        <f t="shared" si="134"/>
        <v>172.042210227507</v>
      </c>
      <c r="B8581" s="81" t="s">
        <v>17120</v>
      </c>
      <c r="C8581" s="81" t="s">
        <v>17099</v>
      </c>
      <c r="D8581" s="81" t="s">
        <v>17121</v>
      </c>
      <c r="E8581" s="81"/>
      <c r="F8581" s="81" t="s">
        <v>226</v>
      </c>
      <c r="G8581" s="81" t="s">
        <v>309</v>
      </c>
      <c r="H8581" s="81" t="s">
        <v>17123</v>
      </c>
      <c r="I8581" s="81"/>
      <c r="J8581" s="82">
        <v>1.29</v>
      </c>
      <c r="K8581" s="82">
        <v>0</v>
      </c>
      <c r="L8581" s="82">
        <v>5</v>
      </c>
      <c r="M8581" s="82">
        <v>6.45</v>
      </c>
    </row>
    <row r="8582" spans="1:13">
      <c r="A8582" t="str">
        <f t="shared" si="134"/>
        <v>172.043</v>
      </c>
      <c r="B8582" s="81" t="s">
        <v>17124</v>
      </c>
      <c r="C8582" s="81" t="s">
        <v>17099</v>
      </c>
      <c r="D8582" s="81" t="s">
        <v>17125</v>
      </c>
      <c r="E8582" s="81"/>
      <c r="F8582" s="81" t="s">
        <v>226</v>
      </c>
      <c r="G8582" s="81" t="s">
        <v>309</v>
      </c>
      <c r="H8582" s="81"/>
      <c r="I8582" s="81"/>
      <c r="J8582" s="82">
        <v>0</v>
      </c>
      <c r="K8582" s="82">
        <v>0</v>
      </c>
      <c r="L8582" s="82">
        <v>-1</v>
      </c>
      <c r="M8582" s="82">
        <v>0</v>
      </c>
    </row>
    <row r="8583" spans="1:13">
      <c r="A8583" t="str">
        <f t="shared" si="134"/>
        <v>172.0430</v>
      </c>
      <c r="B8583" s="81" t="s">
        <v>17124</v>
      </c>
      <c r="C8583" s="81" t="s">
        <v>17099</v>
      </c>
      <c r="D8583" s="81" t="s">
        <v>17125</v>
      </c>
      <c r="E8583" s="81"/>
      <c r="F8583" s="81" t="s">
        <v>226</v>
      </c>
      <c r="G8583" s="81" t="s">
        <v>309</v>
      </c>
      <c r="H8583" s="81" t="s">
        <v>4610</v>
      </c>
      <c r="I8583" s="81"/>
      <c r="J8583" s="82">
        <v>0</v>
      </c>
      <c r="K8583" s="82">
        <v>0</v>
      </c>
      <c r="L8583" s="82">
        <v>0</v>
      </c>
      <c r="M8583" s="82">
        <v>0</v>
      </c>
    </row>
    <row r="8584" spans="1:13">
      <c r="A8584" t="str">
        <f t="shared" si="134"/>
        <v>172.043210227508</v>
      </c>
      <c r="B8584" s="81" t="s">
        <v>17124</v>
      </c>
      <c r="C8584" s="81" t="s">
        <v>17099</v>
      </c>
      <c r="D8584" s="81" t="s">
        <v>17125</v>
      </c>
      <c r="E8584" s="81"/>
      <c r="F8584" s="81" t="s">
        <v>226</v>
      </c>
      <c r="G8584" s="81" t="s">
        <v>309</v>
      </c>
      <c r="H8584" s="81" t="s">
        <v>17126</v>
      </c>
      <c r="I8584" s="81"/>
      <c r="J8584" s="82">
        <v>0</v>
      </c>
      <c r="K8584" s="82">
        <v>0</v>
      </c>
      <c r="L8584" s="82">
        <v>0</v>
      </c>
      <c r="M8584" s="82">
        <v>0</v>
      </c>
    </row>
    <row r="8585" spans="1:13">
      <c r="A8585" t="str">
        <f t="shared" si="134"/>
        <v>172.043201124801</v>
      </c>
      <c r="B8585" s="81" t="s">
        <v>17124</v>
      </c>
      <c r="C8585" s="81" t="s">
        <v>17099</v>
      </c>
      <c r="D8585" s="81" t="s">
        <v>17125</v>
      </c>
      <c r="E8585" s="81"/>
      <c r="F8585" s="81" t="s">
        <v>226</v>
      </c>
      <c r="G8585" s="81" t="s">
        <v>309</v>
      </c>
      <c r="H8585" s="81" t="s">
        <v>17127</v>
      </c>
      <c r="I8585" s="81"/>
      <c r="J8585" s="82">
        <v>0</v>
      </c>
      <c r="K8585" s="82">
        <v>0</v>
      </c>
      <c r="L8585" s="82">
        <v>0</v>
      </c>
      <c r="M8585" s="82">
        <v>0</v>
      </c>
    </row>
    <row r="8586" spans="1:13">
      <c r="A8586" t="str">
        <f t="shared" si="134"/>
        <v>172.043200214900</v>
      </c>
      <c r="B8586" s="81" t="s">
        <v>17124</v>
      </c>
      <c r="C8586" s="81" t="s">
        <v>17099</v>
      </c>
      <c r="D8586" s="81" t="s">
        <v>17125</v>
      </c>
      <c r="E8586" s="81"/>
      <c r="F8586" s="81" t="s">
        <v>226</v>
      </c>
      <c r="G8586" s="81" t="s">
        <v>309</v>
      </c>
      <c r="H8586" s="81" t="s">
        <v>17128</v>
      </c>
      <c r="I8586" s="81"/>
      <c r="J8586" s="82">
        <v>0</v>
      </c>
      <c r="K8586" s="82">
        <v>0</v>
      </c>
      <c r="L8586" s="82">
        <v>0</v>
      </c>
      <c r="M8586" s="82">
        <v>0</v>
      </c>
    </row>
    <row r="8587" spans="1:13">
      <c r="A8587" t="str">
        <f t="shared" si="134"/>
        <v>172.0431</v>
      </c>
      <c r="B8587" s="81" t="s">
        <v>17124</v>
      </c>
      <c r="C8587" s="81" t="s">
        <v>17099</v>
      </c>
      <c r="D8587" s="81" t="s">
        <v>17125</v>
      </c>
      <c r="E8587" s="81"/>
      <c r="F8587" s="81" t="s">
        <v>226</v>
      </c>
      <c r="G8587" s="81" t="s">
        <v>309</v>
      </c>
      <c r="H8587" s="81" t="s">
        <v>17108</v>
      </c>
      <c r="I8587" s="81"/>
      <c r="J8587" s="82">
        <v>0</v>
      </c>
      <c r="K8587" s="82">
        <v>0</v>
      </c>
      <c r="L8587" s="82">
        <v>12</v>
      </c>
      <c r="M8587" s="82">
        <v>0</v>
      </c>
    </row>
    <row r="8588" spans="1:13">
      <c r="A8588" t="str">
        <f t="shared" si="134"/>
        <v>172.044</v>
      </c>
      <c r="B8588" s="81" t="s">
        <v>17129</v>
      </c>
      <c r="C8588" s="81" t="s">
        <v>17099</v>
      </c>
      <c r="D8588" s="81" t="s">
        <v>17130</v>
      </c>
      <c r="E8588" s="81"/>
      <c r="F8588" s="81" t="s">
        <v>226</v>
      </c>
      <c r="G8588" s="81" t="s">
        <v>309</v>
      </c>
      <c r="H8588" s="81"/>
      <c r="I8588" s="81"/>
      <c r="J8588" s="82">
        <v>11.77</v>
      </c>
      <c r="K8588" s="82">
        <v>0</v>
      </c>
      <c r="L8588" s="82">
        <v>-3</v>
      </c>
      <c r="M8588" s="82">
        <v>-35.31</v>
      </c>
    </row>
    <row r="8589" spans="1:13">
      <c r="A8589" t="str">
        <f t="shared" si="134"/>
        <v>172.0441</v>
      </c>
      <c r="B8589" s="81" t="s">
        <v>17129</v>
      </c>
      <c r="C8589" s="81" t="s">
        <v>17099</v>
      </c>
      <c r="D8589" s="81" t="s">
        <v>17130</v>
      </c>
      <c r="E8589" s="81"/>
      <c r="F8589" s="81" t="s">
        <v>226</v>
      </c>
      <c r="G8589" s="81" t="s">
        <v>309</v>
      </c>
      <c r="H8589" s="81" t="s">
        <v>17108</v>
      </c>
      <c r="I8589" s="81"/>
      <c r="J8589" s="82">
        <v>11.77</v>
      </c>
      <c r="K8589" s="82">
        <v>0</v>
      </c>
      <c r="L8589" s="82">
        <v>3</v>
      </c>
      <c r="M8589" s="82">
        <v>35.31</v>
      </c>
    </row>
    <row r="8590" spans="1:13">
      <c r="A8590" t="str">
        <f t="shared" si="134"/>
        <v>172.04418B5312</v>
      </c>
      <c r="B8590" s="81" t="s">
        <v>17129</v>
      </c>
      <c r="C8590" s="81" t="s">
        <v>17099</v>
      </c>
      <c r="D8590" s="81" t="s">
        <v>17130</v>
      </c>
      <c r="E8590" s="81"/>
      <c r="F8590" s="81" t="s">
        <v>226</v>
      </c>
      <c r="G8590" s="81" t="s">
        <v>309</v>
      </c>
      <c r="H8590" s="81" t="s">
        <v>17131</v>
      </c>
      <c r="I8590" s="81"/>
      <c r="J8590" s="82">
        <v>11.77</v>
      </c>
      <c r="K8590" s="82">
        <v>0</v>
      </c>
      <c r="L8590" s="82">
        <v>0</v>
      </c>
      <c r="M8590" s="82">
        <v>0</v>
      </c>
    </row>
    <row r="8591" spans="1:13">
      <c r="A8591" t="str">
        <f t="shared" si="134"/>
        <v>172.044210227509</v>
      </c>
      <c r="B8591" s="81" t="s">
        <v>17129</v>
      </c>
      <c r="C8591" s="81" t="s">
        <v>17099</v>
      </c>
      <c r="D8591" s="81" t="s">
        <v>17130</v>
      </c>
      <c r="E8591" s="81"/>
      <c r="F8591" s="81" t="s">
        <v>226</v>
      </c>
      <c r="G8591" s="81" t="s">
        <v>309</v>
      </c>
      <c r="H8591" s="81" t="s">
        <v>17132</v>
      </c>
      <c r="I8591" s="81"/>
      <c r="J8591" s="82">
        <v>11.77</v>
      </c>
      <c r="K8591" s="82">
        <v>0</v>
      </c>
      <c r="L8591" s="82">
        <v>0</v>
      </c>
      <c r="M8591" s="82">
        <v>0</v>
      </c>
    </row>
    <row r="8592" spans="1:13">
      <c r="A8592" t="str">
        <f t="shared" si="134"/>
        <v>172.04418A0430</v>
      </c>
      <c r="B8592" s="81" t="s">
        <v>17129</v>
      </c>
      <c r="C8592" s="81" t="s">
        <v>17099</v>
      </c>
      <c r="D8592" s="81" t="s">
        <v>17130</v>
      </c>
      <c r="E8592" s="81"/>
      <c r="F8592" s="81" t="s">
        <v>226</v>
      </c>
      <c r="G8592" s="81" t="s">
        <v>309</v>
      </c>
      <c r="H8592" s="81" t="s">
        <v>17133</v>
      </c>
      <c r="I8592" s="81"/>
      <c r="J8592" s="82">
        <v>11.77</v>
      </c>
      <c r="K8592" s="82">
        <v>0</v>
      </c>
      <c r="L8592" s="82">
        <v>3</v>
      </c>
      <c r="M8592" s="82">
        <v>35.31</v>
      </c>
    </row>
    <row r="8593" spans="1:13">
      <c r="A8593" t="str">
        <f t="shared" si="134"/>
        <v>172.04418B5212</v>
      </c>
      <c r="B8593" s="81" t="s">
        <v>17129</v>
      </c>
      <c r="C8593" s="81" t="s">
        <v>17099</v>
      </c>
      <c r="D8593" s="81" t="s">
        <v>17130</v>
      </c>
      <c r="E8593" s="81"/>
      <c r="F8593" s="81" t="s">
        <v>226</v>
      </c>
      <c r="G8593" s="81" t="s">
        <v>309</v>
      </c>
      <c r="H8593" s="81" t="s">
        <v>17134</v>
      </c>
      <c r="I8593" s="81"/>
      <c r="J8593" s="82">
        <v>11.77</v>
      </c>
      <c r="K8593" s="82">
        <v>0</v>
      </c>
      <c r="L8593" s="82">
        <v>4</v>
      </c>
      <c r="M8593" s="82">
        <v>47.08</v>
      </c>
    </row>
    <row r="8594" spans="1:13">
      <c r="A8594" t="str">
        <f t="shared" si="134"/>
        <v>172.045MD27322</v>
      </c>
      <c r="B8594" s="81" t="s">
        <v>17135</v>
      </c>
      <c r="C8594" s="81" t="s">
        <v>17099</v>
      </c>
      <c r="D8594" s="81" t="s">
        <v>17136</v>
      </c>
      <c r="E8594" s="81"/>
      <c r="F8594" s="81" t="s">
        <v>226</v>
      </c>
      <c r="G8594" s="81" t="s">
        <v>309</v>
      </c>
      <c r="H8594" s="81" t="s">
        <v>17137</v>
      </c>
      <c r="I8594" s="81"/>
      <c r="J8594" s="82">
        <v>10.38</v>
      </c>
      <c r="K8594" s="82">
        <v>0</v>
      </c>
      <c r="L8594" s="82">
        <v>0</v>
      </c>
      <c r="M8594" s="82">
        <v>0</v>
      </c>
    </row>
    <row r="8595" spans="1:13">
      <c r="A8595" t="str">
        <f t="shared" si="134"/>
        <v>172.045200214902</v>
      </c>
      <c r="B8595" s="81" t="s">
        <v>17135</v>
      </c>
      <c r="C8595" s="81" t="s">
        <v>17099</v>
      </c>
      <c r="D8595" s="81" t="s">
        <v>17136</v>
      </c>
      <c r="E8595" s="81"/>
      <c r="F8595" s="81" t="s">
        <v>226</v>
      </c>
      <c r="G8595" s="81" t="s">
        <v>309</v>
      </c>
      <c r="H8595" s="81" t="s">
        <v>17138</v>
      </c>
      <c r="I8595" s="81"/>
      <c r="J8595" s="82">
        <v>10.38</v>
      </c>
      <c r="K8595" s="82">
        <v>0</v>
      </c>
      <c r="L8595" s="82">
        <v>4</v>
      </c>
      <c r="M8595" s="82">
        <v>41.52</v>
      </c>
    </row>
    <row r="8596" spans="1:13">
      <c r="A8596" t="str">
        <f t="shared" si="134"/>
        <v>172.0452002214902</v>
      </c>
      <c r="B8596" s="81" t="s">
        <v>17135</v>
      </c>
      <c r="C8596" s="81" t="s">
        <v>17099</v>
      </c>
      <c r="D8596" s="81" t="s">
        <v>17136</v>
      </c>
      <c r="E8596" s="81"/>
      <c r="F8596" s="81" t="s">
        <v>226</v>
      </c>
      <c r="G8596" s="81" t="s">
        <v>309</v>
      </c>
      <c r="H8596" s="81" t="s">
        <v>17139</v>
      </c>
      <c r="I8596" s="81"/>
      <c r="J8596" s="82">
        <v>10.38</v>
      </c>
      <c r="K8596" s="82">
        <v>0</v>
      </c>
      <c r="L8596" s="82">
        <v>1</v>
      </c>
      <c r="M8596" s="82">
        <v>10.38</v>
      </c>
    </row>
    <row r="8597" spans="1:13">
      <c r="A8597" t="str">
        <f t="shared" si="134"/>
        <v>172.04518A8727</v>
      </c>
      <c r="B8597" s="81" t="s">
        <v>17135</v>
      </c>
      <c r="C8597" s="81" t="s">
        <v>17099</v>
      </c>
      <c r="D8597" s="81" t="s">
        <v>17136</v>
      </c>
      <c r="E8597" s="81"/>
      <c r="F8597" s="81" t="s">
        <v>226</v>
      </c>
      <c r="G8597" s="81" t="s">
        <v>309</v>
      </c>
      <c r="H8597" s="81" t="s">
        <v>17140</v>
      </c>
      <c r="I8597" s="81"/>
      <c r="J8597" s="82">
        <v>10.38</v>
      </c>
      <c r="K8597" s="82">
        <v>0</v>
      </c>
      <c r="L8597" s="82">
        <v>1</v>
      </c>
      <c r="M8597" s="82">
        <v>10.38</v>
      </c>
    </row>
    <row r="8598" spans="1:13">
      <c r="A8598" t="str">
        <f t="shared" si="134"/>
        <v>172.045166B4250</v>
      </c>
      <c r="B8598" s="81" t="s">
        <v>17135</v>
      </c>
      <c r="C8598" s="81" t="s">
        <v>17099</v>
      </c>
      <c r="D8598" s="81" t="s">
        <v>17136</v>
      </c>
      <c r="E8598" s="81"/>
      <c r="F8598" s="81" t="s">
        <v>226</v>
      </c>
      <c r="G8598" s="81" t="s">
        <v>309</v>
      </c>
      <c r="H8598" s="81" t="s">
        <v>17141</v>
      </c>
      <c r="I8598" s="81"/>
      <c r="J8598" s="82">
        <v>10.38</v>
      </c>
      <c r="K8598" s="82">
        <v>0</v>
      </c>
      <c r="L8598" s="82">
        <v>1</v>
      </c>
      <c r="M8598" s="82">
        <v>10.38</v>
      </c>
    </row>
    <row r="8599" spans="1:13">
      <c r="A8599" t="str">
        <f t="shared" si="134"/>
        <v>172.04518A0431</v>
      </c>
      <c r="B8599" s="81" t="s">
        <v>17135</v>
      </c>
      <c r="C8599" s="81" t="s">
        <v>17099</v>
      </c>
      <c r="D8599" s="81" t="s">
        <v>17136</v>
      </c>
      <c r="E8599" s="81"/>
      <c r="F8599" s="81" t="s">
        <v>226</v>
      </c>
      <c r="G8599" s="81" t="s">
        <v>309</v>
      </c>
      <c r="H8599" s="81" t="s">
        <v>17142</v>
      </c>
      <c r="I8599" s="81"/>
      <c r="J8599" s="82">
        <v>10.38</v>
      </c>
      <c r="K8599" s="82">
        <v>0</v>
      </c>
      <c r="L8599" s="82">
        <v>6</v>
      </c>
      <c r="M8599" s="82">
        <v>62.28</v>
      </c>
    </row>
    <row r="8600" spans="1:13">
      <c r="A8600" t="str">
        <f t="shared" si="134"/>
        <v>172.046200214903</v>
      </c>
      <c r="B8600" s="81" t="s">
        <v>17143</v>
      </c>
      <c r="C8600" s="81" t="s">
        <v>17099</v>
      </c>
      <c r="D8600" s="81" t="s">
        <v>17144</v>
      </c>
      <c r="E8600" s="81"/>
      <c r="F8600" s="81" t="s">
        <v>226</v>
      </c>
      <c r="G8600" s="81" t="s">
        <v>309</v>
      </c>
      <c r="H8600" s="81" t="s">
        <v>17145</v>
      </c>
      <c r="I8600" s="81"/>
      <c r="J8600" s="82">
        <v>14.47</v>
      </c>
      <c r="K8600" s="82">
        <v>0</v>
      </c>
      <c r="L8600" s="82">
        <v>1</v>
      </c>
      <c r="M8600" s="82">
        <v>14.47</v>
      </c>
    </row>
    <row r="8601" spans="1:13">
      <c r="A8601" t="str">
        <f t="shared" si="134"/>
        <v>172.04620140712</v>
      </c>
      <c r="B8601" s="81" t="s">
        <v>17143</v>
      </c>
      <c r="C8601" s="81" t="s">
        <v>17099</v>
      </c>
      <c r="D8601" s="81" t="s">
        <v>17144</v>
      </c>
      <c r="E8601" s="81"/>
      <c r="F8601" s="81" t="s">
        <v>226</v>
      </c>
      <c r="G8601" s="81" t="s">
        <v>309</v>
      </c>
      <c r="H8601" s="81" t="s">
        <v>17146</v>
      </c>
      <c r="I8601" s="81"/>
      <c r="J8601" s="82">
        <v>14.47</v>
      </c>
      <c r="K8601" s="82">
        <v>0</v>
      </c>
      <c r="L8601" s="82">
        <v>2</v>
      </c>
      <c r="M8601" s="82">
        <v>28.94</v>
      </c>
    </row>
    <row r="8602" spans="1:13">
      <c r="A8602" t="str">
        <f t="shared" si="134"/>
        <v>172.04618A0435</v>
      </c>
      <c r="B8602" s="81" t="s">
        <v>17143</v>
      </c>
      <c r="C8602" s="81" t="s">
        <v>17099</v>
      </c>
      <c r="D8602" s="81" t="s">
        <v>17144</v>
      </c>
      <c r="E8602" s="81"/>
      <c r="F8602" s="81" t="s">
        <v>226</v>
      </c>
      <c r="G8602" s="81" t="s">
        <v>309</v>
      </c>
      <c r="H8602" s="81" t="s">
        <v>17147</v>
      </c>
      <c r="I8602" s="81"/>
      <c r="J8602" s="82">
        <v>14.47</v>
      </c>
      <c r="K8602" s="82">
        <v>0</v>
      </c>
      <c r="L8602" s="82">
        <v>1</v>
      </c>
      <c r="M8602" s="82">
        <v>14.47</v>
      </c>
    </row>
    <row r="8603" spans="1:13">
      <c r="A8603" t="str">
        <f t="shared" si="134"/>
        <v>172.047200214904</v>
      </c>
      <c r="B8603" s="81" t="s">
        <v>17148</v>
      </c>
      <c r="C8603" s="81" t="s">
        <v>17099</v>
      </c>
      <c r="D8603" s="81" t="s">
        <v>17149</v>
      </c>
      <c r="E8603" s="81"/>
      <c r="F8603" s="81" t="s">
        <v>226</v>
      </c>
      <c r="G8603" s="81" t="s">
        <v>309</v>
      </c>
      <c r="H8603" s="81" t="s">
        <v>17150</v>
      </c>
      <c r="I8603" s="81"/>
      <c r="J8603" s="82">
        <v>10.8</v>
      </c>
      <c r="K8603" s="82">
        <v>0</v>
      </c>
      <c r="L8603" s="82">
        <v>4</v>
      </c>
      <c r="M8603" s="82">
        <v>43.2</v>
      </c>
    </row>
    <row r="8604" spans="1:13">
      <c r="A8604" t="str">
        <f t="shared" si="134"/>
        <v>172.047KAI13524</v>
      </c>
      <c r="B8604" s="81" t="s">
        <v>17148</v>
      </c>
      <c r="C8604" s="81" t="s">
        <v>17099</v>
      </c>
      <c r="D8604" s="81" t="s">
        <v>17149</v>
      </c>
      <c r="E8604" s="81"/>
      <c r="F8604" s="81" t="s">
        <v>226</v>
      </c>
      <c r="G8604" s="81" t="s">
        <v>309</v>
      </c>
      <c r="H8604" s="81" t="s">
        <v>17151</v>
      </c>
      <c r="I8604" s="81"/>
      <c r="J8604" s="82">
        <v>10.8</v>
      </c>
      <c r="K8604" s="82">
        <v>0</v>
      </c>
      <c r="L8604" s="82">
        <v>1</v>
      </c>
      <c r="M8604" s="82">
        <v>10.8</v>
      </c>
    </row>
    <row r="8605" spans="1:13">
      <c r="A8605" t="str">
        <f t="shared" si="134"/>
        <v>172.04718A0433</v>
      </c>
      <c r="B8605" s="81" t="s">
        <v>17148</v>
      </c>
      <c r="C8605" s="81" t="s">
        <v>17099</v>
      </c>
      <c r="D8605" s="81" t="s">
        <v>17149</v>
      </c>
      <c r="E8605" s="81"/>
      <c r="F8605" s="81" t="s">
        <v>226</v>
      </c>
      <c r="G8605" s="81" t="s">
        <v>309</v>
      </c>
      <c r="H8605" s="81" t="s">
        <v>17152</v>
      </c>
      <c r="I8605" s="81"/>
      <c r="J8605" s="82">
        <v>10.8</v>
      </c>
      <c r="K8605" s="82">
        <v>0</v>
      </c>
      <c r="L8605" s="82">
        <v>3</v>
      </c>
      <c r="M8605" s="82">
        <v>32.4</v>
      </c>
    </row>
    <row r="8606" spans="1:13">
      <c r="A8606" t="str">
        <f t="shared" si="134"/>
        <v>172.048</v>
      </c>
      <c r="B8606" s="81" t="s">
        <v>17153</v>
      </c>
      <c r="C8606" s="81" t="s">
        <v>17099</v>
      </c>
      <c r="D8606" s="81" t="s">
        <v>17154</v>
      </c>
      <c r="E8606" s="81"/>
      <c r="F8606" s="81" t="s">
        <v>226</v>
      </c>
      <c r="G8606" s="81" t="s">
        <v>309</v>
      </c>
      <c r="H8606" s="81"/>
      <c r="I8606" s="81"/>
      <c r="J8606" s="82">
        <v>26.04</v>
      </c>
      <c r="K8606" s="82">
        <v>0</v>
      </c>
      <c r="L8606" s="82">
        <v>-4</v>
      </c>
      <c r="M8606" s="82">
        <v>-104.16</v>
      </c>
    </row>
    <row r="8607" spans="1:13">
      <c r="A8607" t="str">
        <f t="shared" si="134"/>
        <v>172.0481</v>
      </c>
      <c r="B8607" s="81" t="s">
        <v>17153</v>
      </c>
      <c r="C8607" s="81" t="s">
        <v>17099</v>
      </c>
      <c r="D8607" s="81" t="s">
        <v>17154</v>
      </c>
      <c r="E8607" s="81"/>
      <c r="F8607" s="81" t="s">
        <v>226</v>
      </c>
      <c r="G8607" s="81" t="s">
        <v>309</v>
      </c>
      <c r="H8607" s="81" t="s">
        <v>17108</v>
      </c>
      <c r="I8607" s="81"/>
      <c r="J8607" s="82">
        <v>26.04</v>
      </c>
      <c r="K8607" s="82">
        <v>0</v>
      </c>
      <c r="L8607" s="82">
        <v>2</v>
      </c>
      <c r="M8607" s="82">
        <v>52.08</v>
      </c>
    </row>
    <row r="8608" spans="1:13">
      <c r="A8608" t="str">
        <f t="shared" si="134"/>
        <v>172.049</v>
      </c>
      <c r="B8608" s="81" t="s">
        <v>17155</v>
      </c>
      <c r="C8608" s="81" t="s">
        <v>17099</v>
      </c>
      <c r="D8608" s="81" t="s">
        <v>17156</v>
      </c>
      <c r="E8608" s="81"/>
      <c r="F8608" s="81" t="s">
        <v>226</v>
      </c>
      <c r="G8608" s="81" t="s">
        <v>309</v>
      </c>
      <c r="H8608" s="81"/>
      <c r="I8608" s="81"/>
      <c r="J8608" s="82">
        <v>17.36</v>
      </c>
      <c r="K8608" s="82">
        <v>0</v>
      </c>
      <c r="L8608" s="82">
        <v>0</v>
      </c>
      <c r="M8608" s="82">
        <v>0</v>
      </c>
    </row>
    <row r="8609" spans="1:13">
      <c r="A8609" t="str">
        <f t="shared" si="134"/>
        <v>172.051221153116</v>
      </c>
      <c r="B8609" s="81" t="s">
        <v>17157</v>
      </c>
      <c r="C8609" s="81" t="s">
        <v>17099</v>
      </c>
      <c r="D8609" s="81" t="s">
        <v>17158</v>
      </c>
      <c r="E8609" s="81"/>
      <c r="F8609" s="81" t="s">
        <v>226</v>
      </c>
      <c r="G8609" s="81" t="s">
        <v>309</v>
      </c>
      <c r="H8609" s="81" t="s">
        <v>17159</v>
      </c>
      <c r="I8609" s="81"/>
      <c r="J8609" s="82">
        <v>26.04</v>
      </c>
      <c r="K8609" s="82">
        <v>0</v>
      </c>
      <c r="L8609" s="82">
        <v>0</v>
      </c>
      <c r="M8609" s="82">
        <v>0</v>
      </c>
    </row>
    <row r="8610" spans="1:13">
      <c r="A8610" t="str">
        <f t="shared" si="134"/>
        <v>172.0511</v>
      </c>
      <c r="B8610" s="81" t="s">
        <v>17157</v>
      </c>
      <c r="C8610" s="81" t="s">
        <v>17099</v>
      </c>
      <c r="D8610" s="81" t="s">
        <v>17158</v>
      </c>
      <c r="E8610" s="81"/>
      <c r="F8610" s="81" t="s">
        <v>226</v>
      </c>
      <c r="G8610" s="81" t="s">
        <v>309</v>
      </c>
      <c r="H8610" s="81" t="s">
        <v>17108</v>
      </c>
      <c r="I8610" s="81"/>
      <c r="J8610" s="82">
        <v>26.04</v>
      </c>
      <c r="K8610" s="82">
        <v>0</v>
      </c>
      <c r="L8610" s="82">
        <v>5</v>
      </c>
      <c r="M8610" s="82">
        <v>130.19999999999999</v>
      </c>
    </row>
    <row r="8611" spans="1:13">
      <c r="A8611" t="str">
        <f t="shared" si="134"/>
        <v>172.051</v>
      </c>
      <c r="B8611" s="81" t="s">
        <v>17157</v>
      </c>
      <c r="C8611" s="81" t="s">
        <v>17099</v>
      </c>
      <c r="D8611" s="81" t="s">
        <v>17158</v>
      </c>
      <c r="E8611" s="81"/>
      <c r="F8611" s="81" t="s">
        <v>226</v>
      </c>
      <c r="G8611" s="81" t="s">
        <v>309</v>
      </c>
      <c r="H8611" s="81"/>
      <c r="I8611" s="81"/>
      <c r="J8611" s="82">
        <v>26.04</v>
      </c>
      <c r="K8611" s="82">
        <v>0</v>
      </c>
      <c r="L8611" s="82">
        <v>-5</v>
      </c>
      <c r="M8611" s="82">
        <v>-130.19999999999999</v>
      </c>
    </row>
    <row r="8612" spans="1:13">
      <c r="A8612" t="str">
        <f t="shared" si="134"/>
        <v>172.053221153117</v>
      </c>
      <c r="B8612" s="81" t="s">
        <v>17160</v>
      </c>
      <c r="C8612" s="81" t="s">
        <v>17099</v>
      </c>
      <c r="D8612" s="81" t="s">
        <v>17161</v>
      </c>
      <c r="E8612" s="81"/>
      <c r="F8612" s="81" t="s">
        <v>226</v>
      </c>
      <c r="G8612" s="81" t="s">
        <v>309</v>
      </c>
      <c r="H8612" s="81" t="s">
        <v>17162</v>
      </c>
      <c r="I8612" s="81"/>
      <c r="J8612" s="82">
        <v>7.81</v>
      </c>
      <c r="K8612" s="82">
        <v>0</v>
      </c>
      <c r="L8612" s="82">
        <v>4</v>
      </c>
      <c r="M8612" s="82">
        <v>31.24</v>
      </c>
    </row>
    <row r="8613" spans="1:13">
      <c r="A8613" t="str">
        <f t="shared" si="134"/>
        <v>172.0531</v>
      </c>
      <c r="B8613" s="81" t="s">
        <v>17160</v>
      </c>
      <c r="C8613" s="81" t="s">
        <v>17099</v>
      </c>
      <c r="D8613" s="81" t="s">
        <v>17161</v>
      </c>
      <c r="E8613" s="81"/>
      <c r="F8613" s="81" t="s">
        <v>226</v>
      </c>
      <c r="G8613" s="81" t="s">
        <v>309</v>
      </c>
      <c r="H8613" s="81" t="s">
        <v>17108</v>
      </c>
      <c r="I8613" s="81"/>
      <c r="J8613" s="82">
        <v>7.81</v>
      </c>
      <c r="K8613" s="82">
        <v>0</v>
      </c>
      <c r="L8613" s="82">
        <v>5</v>
      </c>
      <c r="M8613" s="82">
        <v>39.049999999999997</v>
      </c>
    </row>
    <row r="8614" spans="1:13">
      <c r="A8614" t="str">
        <f t="shared" si="134"/>
        <v>172.053</v>
      </c>
      <c r="B8614" s="81" t="s">
        <v>17160</v>
      </c>
      <c r="C8614" s="81" t="s">
        <v>17099</v>
      </c>
      <c r="D8614" s="81" t="s">
        <v>17161</v>
      </c>
      <c r="E8614" s="81"/>
      <c r="F8614" s="81" t="s">
        <v>226</v>
      </c>
      <c r="G8614" s="81" t="s">
        <v>309</v>
      </c>
      <c r="H8614" s="81"/>
      <c r="I8614" s="81"/>
      <c r="J8614" s="82">
        <v>7.81</v>
      </c>
      <c r="K8614" s="82">
        <v>0</v>
      </c>
      <c r="L8614" s="82">
        <v>-5</v>
      </c>
      <c r="M8614" s="82">
        <v>-39.049999999999997</v>
      </c>
    </row>
    <row r="8615" spans="1:13">
      <c r="A8615" t="str">
        <f t="shared" si="134"/>
        <v>172.053352807</v>
      </c>
      <c r="B8615" s="81" t="s">
        <v>17160</v>
      </c>
      <c r="C8615" s="81" t="s">
        <v>17099</v>
      </c>
      <c r="D8615" s="81" t="s">
        <v>17161</v>
      </c>
      <c r="E8615" s="81"/>
      <c r="F8615" s="81" t="s">
        <v>226</v>
      </c>
      <c r="G8615" s="81" t="s">
        <v>309</v>
      </c>
      <c r="H8615" s="81" t="s">
        <v>17163</v>
      </c>
      <c r="I8615" s="81"/>
      <c r="J8615" s="82">
        <v>7.81</v>
      </c>
      <c r="K8615" s="82">
        <v>0</v>
      </c>
      <c r="L8615" s="82">
        <v>1</v>
      </c>
      <c r="M8615" s="82">
        <v>7.81</v>
      </c>
    </row>
    <row r="8616" spans="1:13">
      <c r="A8616" t="str">
        <f t="shared" si="134"/>
        <v>172.053200214908</v>
      </c>
      <c r="B8616" s="81" t="s">
        <v>17160</v>
      </c>
      <c r="C8616" s="81" t="s">
        <v>17099</v>
      </c>
      <c r="D8616" s="81" t="s">
        <v>17161</v>
      </c>
      <c r="E8616" s="81"/>
      <c r="F8616" s="81" t="s">
        <v>226</v>
      </c>
      <c r="G8616" s="81" t="s">
        <v>309</v>
      </c>
      <c r="H8616" s="81" t="s">
        <v>17164</v>
      </c>
      <c r="I8616" s="81"/>
      <c r="J8616" s="82">
        <v>7.81</v>
      </c>
      <c r="K8616" s="82">
        <v>0</v>
      </c>
      <c r="L8616" s="82">
        <v>1</v>
      </c>
      <c r="M8616" s="82">
        <v>7.81</v>
      </c>
    </row>
    <row r="8617" spans="1:13">
      <c r="A8617" t="str">
        <f t="shared" si="134"/>
        <v>172.05318A0437</v>
      </c>
      <c r="B8617" s="81" t="s">
        <v>17160</v>
      </c>
      <c r="C8617" s="81" t="s">
        <v>17099</v>
      </c>
      <c r="D8617" s="81" t="s">
        <v>17161</v>
      </c>
      <c r="E8617" s="81"/>
      <c r="F8617" s="81" t="s">
        <v>226</v>
      </c>
      <c r="G8617" s="81" t="s">
        <v>309</v>
      </c>
      <c r="H8617" s="81" t="s">
        <v>17165</v>
      </c>
      <c r="I8617" s="81"/>
      <c r="J8617" s="82">
        <v>7.81</v>
      </c>
      <c r="K8617" s="82">
        <v>0</v>
      </c>
      <c r="L8617" s="82">
        <v>1</v>
      </c>
      <c r="M8617" s="82">
        <v>7.81</v>
      </c>
    </row>
    <row r="8618" spans="1:13">
      <c r="A8618" t="str">
        <f t="shared" si="134"/>
        <v>CF01-001-145</v>
      </c>
      <c r="B8618" s="81" t="s">
        <v>17166</v>
      </c>
      <c r="C8618" s="81" t="s">
        <v>17167</v>
      </c>
      <c r="D8618" s="81" t="s">
        <v>17168</v>
      </c>
      <c r="E8618" s="81"/>
      <c r="F8618" s="81" t="s">
        <v>226</v>
      </c>
      <c r="G8618" s="81" t="s">
        <v>1933</v>
      </c>
      <c r="H8618" s="81"/>
      <c r="I8618" s="81"/>
      <c r="J8618" s="82">
        <v>133.93</v>
      </c>
      <c r="K8618" s="82">
        <v>0</v>
      </c>
      <c r="L8618" s="82">
        <v>-1</v>
      </c>
      <c r="M8618" s="82">
        <v>-133.93</v>
      </c>
    </row>
    <row r="8619" spans="1:13">
      <c r="A8619" t="str">
        <f t="shared" si="134"/>
        <v>CF01-001-145A6396</v>
      </c>
      <c r="B8619" s="81" t="s">
        <v>17166</v>
      </c>
      <c r="C8619" s="81" t="s">
        <v>17167</v>
      </c>
      <c r="D8619" s="81" t="s">
        <v>17168</v>
      </c>
      <c r="E8619" s="81"/>
      <c r="F8619" s="81" t="s">
        <v>226</v>
      </c>
      <c r="G8619" s="81" t="s">
        <v>1933</v>
      </c>
      <c r="H8619" s="81" t="s">
        <v>17169</v>
      </c>
      <c r="I8619" s="81"/>
      <c r="J8619" s="82">
        <v>133.93</v>
      </c>
      <c r="K8619" s="82">
        <v>0</v>
      </c>
      <c r="L8619" s="82">
        <v>0</v>
      </c>
      <c r="M8619" s="82">
        <v>0</v>
      </c>
    </row>
    <row r="8620" spans="1:13">
      <c r="A8620" t="str">
        <f t="shared" si="134"/>
        <v>Q.10030</v>
      </c>
      <c r="B8620" s="81" t="s">
        <v>17170</v>
      </c>
      <c r="C8620" s="81" t="s">
        <v>17167</v>
      </c>
      <c r="D8620" s="81" t="s">
        <v>17171</v>
      </c>
      <c r="E8620" s="81"/>
      <c r="F8620" s="81" t="s">
        <v>226</v>
      </c>
      <c r="G8620" s="81" t="s">
        <v>1933</v>
      </c>
      <c r="H8620" s="81"/>
      <c r="I8620" s="81"/>
      <c r="J8620" s="82">
        <v>0</v>
      </c>
      <c r="K8620" s="82">
        <v>0</v>
      </c>
      <c r="L8620" s="82">
        <v>0</v>
      </c>
      <c r="M8620" s="82">
        <v>0</v>
      </c>
    </row>
    <row r="8621" spans="1:13">
      <c r="A8621" t="str">
        <f t="shared" si="134"/>
        <v>Q.10032</v>
      </c>
      <c r="B8621" s="81" t="s">
        <v>17172</v>
      </c>
      <c r="C8621" s="81" t="s">
        <v>17167</v>
      </c>
      <c r="D8621" s="81" t="s">
        <v>17173</v>
      </c>
      <c r="E8621" s="81"/>
      <c r="F8621" s="81" t="s">
        <v>226</v>
      </c>
      <c r="G8621" s="81" t="s">
        <v>1933</v>
      </c>
      <c r="H8621" s="81"/>
      <c r="I8621" s="81"/>
      <c r="J8621" s="82">
        <v>0</v>
      </c>
      <c r="K8621" s="82">
        <v>0</v>
      </c>
      <c r="L8621" s="82">
        <v>-1</v>
      </c>
      <c r="M8621" s="82">
        <v>0</v>
      </c>
    </row>
    <row r="8622" spans="1:13">
      <c r="A8622" t="str">
        <f t="shared" si="134"/>
        <v>800007</v>
      </c>
      <c r="B8622" s="81" t="s">
        <v>1913</v>
      </c>
      <c r="C8622" s="81" t="s">
        <v>17174</v>
      </c>
      <c r="D8622" s="81" t="s">
        <v>17175</v>
      </c>
      <c r="E8622" s="81"/>
      <c r="F8622" s="81" t="s">
        <v>226</v>
      </c>
      <c r="G8622" s="81" t="s">
        <v>309</v>
      </c>
      <c r="H8622" s="81"/>
      <c r="I8622" s="81"/>
      <c r="J8622" s="82">
        <v>65</v>
      </c>
      <c r="K8622" s="82">
        <v>0</v>
      </c>
      <c r="L8622" s="82">
        <v>-1</v>
      </c>
      <c r="M8622" s="82">
        <v>-65</v>
      </c>
    </row>
    <row r="8623" spans="1:13">
      <c r="A8623" t="str">
        <f t="shared" si="134"/>
        <v>80000720230300060</v>
      </c>
      <c r="B8623" s="81" t="s">
        <v>1913</v>
      </c>
      <c r="C8623" s="81" t="s">
        <v>17174</v>
      </c>
      <c r="D8623" s="81" t="s">
        <v>17175</v>
      </c>
      <c r="E8623" s="81"/>
      <c r="F8623" s="81" t="s">
        <v>226</v>
      </c>
      <c r="G8623" s="81" t="s">
        <v>309</v>
      </c>
      <c r="H8623" s="81" t="s">
        <v>17176</v>
      </c>
      <c r="I8623" s="81"/>
      <c r="J8623" s="82">
        <v>65</v>
      </c>
      <c r="K8623" s="82">
        <v>0</v>
      </c>
      <c r="L8623" s="82">
        <v>32</v>
      </c>
      <c r="M8623" s="82">
        <v>2080</v>
      </c>
    </row>
    <row r="8624" spans="1:13">
      <c r="A8624" t="str">
        <f t="shared" si="134"/>
        <v>80000720230600079</v>
      </c>
      <c r="B8624" s="81" t="s">
        <v>1913</v>
      </c>
      <c r="C8624" s="81" t="s">
        <v>17174</v>
      </c>
      <c r="D8624" s="81" t="s">
        <v>17175</v>
      </c>
      <c r="E8624" s="81"/>
      <c r="F8624" s="81" t="s">
        <v>226</v>
      </c>
      <c r="G8624" s="81" t="s">
        <v>309</v>
      </c>
      <c r="H8624" s="81" t="s">
        <v>17177</v>
      </c>
      <c r="I8624" s="81"/>
      <c r="J8624" s="82">
        <v>65</v>
      </c>
      <c r="K8624" s="82">
        <v>0</v>
      </c>
      <c r="L8624" s="82">
        <v>49</v>
      </c>
      <c r="M8624" s="82">
        <v>3185</v>
      </c>
    </row>
    <row r="8625" spans="1:13">
      <c r="A8625" t="str">
        <f t="shared" si="134"/>
        <v>P13NAC178</v>
      </c>
      <c r="B8625" s="81" t="s">
        <v>17178</v>
      </c>
      <c r="C8625" s="81" t="s">
        <v>17179</v>
      </c>
      <c r="D8625" s="81" t="s">
        <v>17180</v>
      </c>
      <c r="E8625" s="81"/>
      <c r="F8625" s="81" t="s">
        <v>226</v>
      </c>
      <c r="G8625" s="81"/>
      <c r="H8625" s="81"/>
      <c r="I8625" s="81"/>
      <c r="J8625" s="82">
        <v>0</v>
      </c>
      <c r="K8625" s="82">
        <v>0</v>
      </c>
      <c r="L8625" s="82">
        <v>-1</v>
      </c>
      <c r="M8625" s="82">
        <v>0</v>
      </c>
    </row>
    <row r="8626" spans="1:13">
      <c r="A8626" t="str">
        <f t="shared" si="134"/>
        <v>P17NAB57</v>
      </c>
      <c r="B8626" s="81" t="s">
        <v>17181</v>
      </c>
      <c r="C8626" s="81" t="s">
        <v>17179</v>
      </c>
      <c r="D8626" s="81" t="s">
        <v>17182</v>
      </c>
      <c r="E8626" s="81"/>
      <c r="F8626" s="81" t="s">
        <v>226</v>
      </c>
      <c r="G8626" s="81"/>
      <c r="H8626" s="81"/>
      <c r="I8626" s="81"/>
      <c r="J8626" s="82">
        <v>0</v>
      </c>
      <c r="K8626" s="82">
        <v>0</v>
      </c>
      <c r="L8626" s="82">
        <v>1</v>
      </c>
      <c r="M8626" s="82">
        <v>0</v>
      </c>
    </row>
    <row r="8627" spans="1:13">
      <c r="A8627" t="str">
        <f t="shared" si="134"/>
        <v>P17NAB58</v>
      </c>
      <c r="B8627" s="81" t="s">
        <v>17183</v>
      </c>
      <c r="C8627" s="81" t="s">
        <v>17179</v>
      </c>
      <c r="D8627" s="81" t="s">
        <v>17184</v>
      </c>
      <c r="E8627" s="81"/>
      <c r="F8627" s="81" t="s">
        <v>226</v>
      </c>
      <c r="G8627" s="81"/>
      <c r="H8627" s="81"/>
      <c r="I8627" s="81"/>
      <c r="J8627" s="82">
        <v>0</v>
      </c>
      <c r="K8627" s="82">
        <v>0</v>
      </c>
      <c r="L8627" s="82">
        <v>-2</v>
      </c>
      <c r="M8627" s="82">
        <v>0</v>
      </c>
    </row>
    <row r="8628" spans="1:13">
      <c r="A8628" t="str">
        <f t="shared" si="134"/>
        <v>P17NAB59</v>
      </c>
      <c r="B8628" s="81" t="s">
        <v>17185</v>
      </c>
      <c r="C8628" s="81" t="s">
        <v>17179</v>
      </c>
      <c r="D8628" s="81" t="s">
        <v>17186</v>
      </c>
      <c r="E8628" s="81"/>
      <c r="F8628" s="81" t="s">
        <v>226</v>
      </c>
      <c r="G8628" s="81"/>
      <c r="H8628" s="81"/>
      <c r="I8628" s="81"/>
      <c r="J8628" s="82">
        <v>0</v>
      </c>
      <c r="K8628" s="82">
        <v>0</v>
      </c>
      <c r="L8628" s="82">
        <v>-1</v>
      </c>
      <c r="M8628" s="82">
        <v>0</v>
      </c>
    </row>
    <row r="8629" spans="1:13">
      <c r="A8629" t="str">
        <f t="shared" si="134"/>
        <v>P17NAB60</v>
      </c>
      <c r="B8629" s="81" t="s">
        <v>17187</v>
      </c>
      <c r="C8629" s="81" t="s">
        <v>17179</v>
      </c>
      <c r="D8629" s="81" t="s">
        <v>17188</v>
      </c>
      <c r="E8629" s="81"/>
      <c r="F8629" s="81" t="s">
        <v>226</v>
      </c>
      <c r="G8629" s="81"/>
      <c r="H8629" s="81"/>
      <c r="I8629" s="81"/>
      <c r="J8629" s="82">
        <v>0</v>
      </c>
      <c r="K8629" s="82">
        <v>0</v>
      </c>
      <c r="L8629" s="82">
        <v>2</v>
      </c>
      <c r="M8629" s="82">
        <v>0</v>
      </c>
    </row>
    <row r="8630" spans="1:13">
      <c r="A8630" t="str">
        <f t="shared" si="134"/>
        <v>P17NAB61</v>
      </c>
      <c r="B8630" s="81" t="s">
        <v>17189</v>
      </c>
      <c r="C8630" s="81" t="s">
        <v>17179</v>
      </c>
      <c r="D8630" s="81" t="s">
        <v>17190</v>
      </c>
      <c r="E8630" s="81"/>
      <c r="F8630" s="81" t="s">
        <v>226</v>
      </c>
      <c r="G8630" s="81"/>
      <c r="H8630" s="81"/>
      <c r="I8630" s="81"/>
      <c r="J8630" s="82">
        <v>0</v>
      </c>
      <c r="K8630" s="82">
        <v>0</v>
      </c>
      <c r="L8630" s="82">
        <v>0</v>
      </c>
      <c r="M8630" s="82">
        <v>0</v>
      </c>
    </row>
    <row r="8631" spans="1:13">
      <c r="A8631" t="str">
        <f t="shared" si="134"/>
        <v>P17NAB62</v>
      </c>
      <c r="B8631" s="81" t="s">
        <v>17191</v>
      </c>
      <c r="C8631" s="81" t="s">
        <v>17179</v>
      </c>
      <c r="D8631" s="81" t="s">
        <v>17192</v>
      </c>
      <c r="E8631" s="81"/>
      <c r="F8631" s="81" t="s">
        <v>226</v>
      </c>
      <c r="G8631" s="81"/>
      <c r="H8631" s="81"/>
      <c r="I8631" s="81"/>
      <c r="J8631" s="82">
        <v>0</v>
      </c>
      <c r="K8631" s="82">
        <v>0</v>
      </c>
      <c r="L8631" s="82">
        <v>-1</v>
      </c>
      <c r="M8631" s="82">
        <v>0</v>
      </c>
    </row>
    <row r="8632" spans="1:13">
      <c r="A8632" t="str">
        <f t="shared" si="134"/>
        <v>P17NAP25</v>
      </c>
      <c r="B8632" s="81" t="s">
        <v>17193</v>
      </c>
      <c r="C8632" s="81" t="s">
        <v>17179</v>
      </c>
      <c r="D8632" s="81" t="s">
        <v>17194</v>
      </c>
      <c r="E8632" s="81"/>
      <c r="F8632" s="81" t="s">
        <v>226</v>
      </c>
      <c r="G8632" s="81"/>
      <c r="H8632" s="81"/>
      <c r="I8632" s="81"/>
      <c r="J8632" s="82">
        <v>0</v>
      </c>
      <c r="K8632" s="82">
        <v>0</v>
      </c>
      <c r="L8632" s="82">
        <v>2</v>
      </c>
      <c r="M8632" s="82">
        <v>0</v>
      </c>
    </row>
    <row r="8633" spans="1:13">
      <c r="A8633" t="str">
        <f t="shared" si="134"/>
        <v>P17NAP26</v>
      </c>
      <c r="B8633" s="81" t="s">
        <v>17195</v>
      </c>
      <c r="C8633" s="81" t="s">
        <v>17179</v>
      </c>
      <c r="D8633" s="81" t="s">
        <v>17196</v>
      </c>
      <c r="E8633" s="81"/>
      <c r="F8633" s="81" t="s">
        <v>226</v>
      </c>
      <c r="G8633" s="81"/>
      <c r="H8633" s="81"/>
      <c r="I8633" s="81"/>
      <c r="J8633" s="82">
        <v>0</v>
      </c>
      <c r="K8633" s="82">
        <v>0</v>
      </c>
      <c r="L8633" s="82">
        <v>-1</v>
      </c>
      <c r="M8633" s="82">
        <v>0</v>
      </c>
    </row>
    <row r="8634" spans="1:13">
      <c r="A8634" t="str">
        <f t="shared" si="134"/>
        <v>P17NAP27</v>
      </c>
      <c r="B8634" s="81" t="s">
        <v>17197</v>
      </c>
      <c r="C8634" s="81" t="s">
        <v>17179</v>
      </c>
      <c r="D8634" s="81" t="s">
        <v>17198</v>
      </c>
      <c r="E8634" s="81"/>
      <c r="F8634" s="81" t="s">
        <v>226</v>
      </c>
      <c r="G8634" s="81"/>
      <c r="H8634" s="81"/>
      <c r="I8634" s="81"/>
      <c r="J8634" s="82">
        <v>0</v>
      </c>
      <c r="K8634" s="82">
        <v>0</v>
      </c>
      <c r="L8634" s="82">
        <v>-1</v>
      </c>
      <c r="M8634" s="82">
        <v>0</v>
      </c>
    </row>
    <row r="8635" spans="1:13">
      <c r="A8635" t="str">
        <f t="shared" si="134"/>
        <v>815FJ</v>
      </c>
      <c r="B8635" s="81" t="s">
        <v>17199</v>
      </c>
      <c r="C8635" s="81" t="s">
        <v>17200</v>
      </c>
      <c r="D8635" s="81" t="s">
        <v>17201</v>
      </c>
      <c r="E8635" s="81"/>
      <c r="F8635" s="81" t="s">
        <v>226</v>
      </c>
      <c r="G8635" s="81" t="s">
        <v>1933</v>
      </c>
      <c r="H8635" s="81"/>
      <c r="I8635" s="81"/>
      <c r="J8635" s="82">
        <v>0</v>
      </c>
      <c r="K8635" s="82">
        <v>0</v>
      </c>
      <c r="L8635" s="82">
        <v>-1</v>
      </c>
      <c r="M8635" s="82"/>
    </row>
    <row r="8636" spans="1:13">
      <c r="A8636" t="str">
        <f t="shared" si="134"/>
        <v>25-SO-008-TA</v>
      </c>
      <c r="B8636" s="81" t="s">
        <v>17202</v>
      </c>
      <c r="C8636" s="81" t="s">
        <v>17203</v>
      </c>
      <c r="D8636" s="81" t="s">
        <v>17204</v>
      </c>
      <c r="E8636" s="81"/>
      <c r="F8636" s="81" t="s">
        <v>226</v>
      </c>
      <c r="G8636" s="81" t="s">
        <v>1933</v>
      </c>
      <c r="H8636" s="81"/>
      <c r="I8636" s="81"/>
      <c r="J8636" s="82">
        <v>10.02</v>
      </c>
      <c r="K8636" s="82">
        <v>0</v>
      </c>
      <c r="L8636" s="82">
        <v>0</v>
      </c>
      <c r="M8636" s="82">
        <v>0</v>
      </c>
    </row>
    <row r="8637" spans="1:13">
      <c r="A8637" t="str">
        <f t="shared" si="134"/>
        <v>25-SO-010-TA</v>
      </c>
      <c r="B8637" s="81" t="s">
        <v>17205</v>
      </c>
      <c r="C8637" s="81" t="s">
        <v>17203</v>
      </c>
      <c r="D8637" s="81" t="s">
        <v>17206</v>
      </c>
      <c r="E8637" s="81"/>
      <c r="F8637" s="81" t="s">
        <v>226</v>
      </c>
      <c r="G8637" s="81" t="s">
        <v>1933</v>
      </c>
      <c r="H8637" s="81"/>
      <c r="I8637" s="81"/>
      <c r="J8637" s="82">
        <v>10.02</v>
      </c>
      <c r="K8637" s="82">
        <v>0</v>
      </c>
      <c r="L8637" s="82">
        <v>-1</v>
      </c>
      <c r="M8637" s="82">
        <v>-10.02</v>
      </c>
    </row>
    <row r="8638" spans="1:13">
      <c r="A8638" t="str">
        <f t="shared" si="134"/>
        <v>S60100</v>
      </c>
      <c r="B8638" s="81" t="s">
        <v>17207</v>
      </c>
      <c r="C8638" s="81" t="s">
        <v>17203</v>
      </c>
      <c r="D8638" s="81" t="s">
        <v>17208</v>
      </c>
      <c r="E8638" s="81"/>
      <c r="F8638" s="81" t="s">
        <v>226</v>
      </c>
      <c r="G8638" s="81" t="s">
        <v>309</v>
      </c>
      <c r="H8638" s="81"/>
      <c r="I8638" s="81"/>
      <c r="J8638" s="82">
        <v>0</v>
      </c>
      <c r="K8638" s="82">
        <v>0</v>
      </c>
      <c r="L8638" s="82">
        <v>0</v>
      </c>
      <c r="M8638" s="82"/>
    </row>
    <row r="8639" spans="1:13">
      <c r="A8639" t="str">
        <f t="shared" si="134"/>
        <v>S6099</v>
      </c>
      <c r="B8639" s="81" t="s">
        <v>17209</v>
      </c>
      <c r="C8639" s="81" t="s">
        <v>17203</v>
      </c>
      <c r="D8639" s="81" t="s">
        <v>17210</v>
      </c>
      <c r="E8639" s="81"/>
      <c r="F8639" s="81" t="s">
        <v>226</v>
      </c>
      <c r="G8639" s="81" t="s">
        <v>309</v>
      </c>
      <c r="H8639" s="81"/>
      <c r="I8639" s="81"/>
      <c r="J8639" s="82">
        <v>0</v>
      </c>
      <c r="K8639" s="82">
        <v>0</v>
      </c>
      <c r="L8639" s="82">
        <v>-1</v>
      </c>
      <c r="M8639" s="82">
        <v>0</v>
      </c>
    </row>
    <row r="8640" spans="1:13">
      <c r="A8640" t="str">
        <f t="shared" si="134"/>
        <v>TCLTIB1L200712302</v>
      </c>
      <c r="B8640" s="81" t="s">
        <v>17211</v>
      </c>
      <c r="C8640" s="81" t="s">
        <v>17203</v>
      </c>
      <c r="D8640" s="81" t="s">
        <v>17212</v>
      </c>
      <c r="E8640" s="81"/>
      <c r="F8640" s="81" t="s">
        <v>226</v>
      </c>
      <c r="G8640" s="81" t="s">
        <v>1933</v>
      </c>
      <c r="H8640" s="81" t="s">
        <v>13205</v>
      </c>
      <c r="I8640" s="81"/>
      <c r="J8640" s="82">
        <v>42.5</v>
      </c>
      <c r="K8640" s="82">
        <v>0</v>
      </c>
      <c r="L8640" s="82">
        <v>0</v>
      </c>
      <c r="M8640" s="82">
        <v>0</v>
      </c>
    </row>
    <row r="8641" spans="1:13">
      <c r="A8641" t="str">
        <f t="shared" si="134"/>
        <v>TCLTIB1</v>
      </c>
      <c r="B8641" s="81" t="s">
        <v>17211</v>
      </c>
      <c r="C8641" s="81" t="s">
        <v>17203</v>
      </c>
      <c r="D8641" s="81" t="s">
        <v>17212</v>
      </c>
      <c r="E8641" s="81"/>
      <c r="F8641" s="81" t="s">
        <v>226</v>
      </c>
      <c r="G8641" s="81" t="s">
        <v>1933</v>
      </c>
      <c r="H8641" s="81"/>
      <c r="I8641" s="81"/>
      <c r="J8641" s="82">
        <v>42.5</v>
      </c>
      <c r="K8641" s="82">
        <v>0</v>
      </c>
      <c r="L8641" s="82">
        <v>0</v>
      </c>
      <c r="M8641" s="82">
        <v>0</v>
      </c>
    </row>
    <row r="8642" spans="1:13">
      <c r="A8642" t="str">
        <f t="shared" si="134"/>
        <v>17190703684</v>
      </c>
      <c r="B8642" s="81" t="s">
        <v>17213</v>
      </c>
      <c r="C8642" s="81"/>
      <c r="D8642" s="81" t="s">
        <v>17214</v>
      </c>
      <c r="E8642" s="81"/>
      <c r="F8642" s="81" t="s">
        <v>226</v>
      </c>
      <c r="G8642" s="81" t="s">
        <v>1933</v>
      </c>
      <c r="H8642" s="81" t="s">
        <v>17215</v>
      </c>
      <c r="I8642" s="81"/>
      <c r="J8642" s="82">
        <v>15</v>
      </c>
      <c r="K8642" s="82">
        <v>0</v>
      </c>
      <c r="L8642" s="82">
        <v>-2</v>
      </c>
      <c r="M8642" s="82">
        <v>-30</v>
      </c>
    </row>
    <row r="8643" spans="1:13">
      <c r="A8643" t="str">
        <f t="shared" ref="A8643:A8706" si="135">CONCATENATE(B8643,H8643)</f>
        <v>17</v>
      </c>
      <c r="B8643" s="81" t="s">
        <v>17213</v>
      </c>
      <c r="C8643" s="81"/>
      <c r="D8643" s="81" t="s">
        <v>17214</v>
      </c>
      <c r="E8643" s="81"/>
      <c r="F8643" s="81" t="s">
        <v>226</v>
      </c>
      <c r="G8643" s="81" t="s">
        <v>1933</v>
      </c>
      <c r="H8643" s="81"/>
      <c r="I8643" s="81"/>
      <c r="J8643" s="82">
        <v>15</v>
      </c>
      <c r="K8643" s="82">
        <v>0</v>
      </c>
      <c r="L8643" s="82">
        <v>2</v>
      </c>
      <c r="M8643" s="82">
        <v>30</v>
      </c>
    </row>
    <row r="8644" spans="1:13">
      <c r="A8644" t="str">
        <f t="shared" si="135"/>
        <v>18</v>
      </c>
      <c r="B8644" s="81" t="s">
        <v>17216</v>
      </c>
      <c r="C8644" s="81"/>
      <c r="D8644" s="81" t="s">
        <v>17217</v>
      </c>
      <c r="E8644" s="81"/>
      <c r="F8644" s="81" t="s">
        <v>226</v>
      </c>
      <c r="G8644" s="81" t="s">
        <v>1933</v>
      </c>
      <c r="H8644" s="81"/>
      <c r="I8644" s="81"/>
      <c r="J8644" s="82">
        <v>15</v>
      </c>
      <c r="K8644" s="82">
        <v>0</v>
      </c>
      <c r="L8644" s="82">
        <v>0</v>
      </c>
      <c r="M8644" s="82">
        <v>0</v>
      </c>
    </row>
    <row r="8645" spans="1:13">
      <c r="A8645" t="str">
        <f t="shared" si="135"/>
        <v>19</v>
      </c>
      <c r="B8645" s="81" t="s">
        <v>17218</v>
      </c>
      <c r="C8645" s="81"/>
      <c r="D8645" s="81" t="s">
        <v>17219</v>
      </c>
      <c r="E8645" s="81"/>
      <c r="F8645" s="81" t="s">
        <v>226</v>
      </c>
      <c r="G8645" s="81" t="s">
        <v>1933</v>
      </c>
      <c r="H8645" s="81"/>
      <c r="I8645" s="81"/>
      <c r="J8645" s="82">
        <v>15</v>
      </c>
      <c r="K8645" s="82">
        <v>0</v>
      </c>
      <c r="L8645" s="82">
        <v>0</v>
      </c>
      <c r="M8645" s="82">
        <v>0</v>
      </c>
    </row>
    <row r="8646" spans="1:13">
      <c r="A8646" t="str">
        <f t="shared" si="135"/>
        <v>20190703681</v>
      </c>
      <c r="B8646" s="81" t="s">
        <v>17220</v>
      </c>
      <c r="C8646" s="81"/>
      <c r="D8646" s="81" t="s">
        <v>17221</v>
      </c>
      <c r="E8646" s="81"/>
      <c r="F8646" s="81" t="s">
        <v>226</v>
      </c>
      <c r="G8646" s="81" t="s">
        <v>1933</v>
      </c>
      <c r="H8646" s="81" t="s">
        <v>17222</v>
      </c>
      <c r="I8646" s="81"/>
      <c r="J8646" s="82">
        <v>15</v>
      </c>
      <c r="K8646" s="82">
        <v>0</v>
      </c>
      <c r="L8646" s="82">
        <v>0</v>
      </c>
      <c r="M8646" s="82">
        <v>0</v>
      </c>
    </row>
    <row r="8647" spans="1:13">
      <c r="A8647" t="str">
        <f t="shared" si="135"/>
        <v>21</v>
      </c>
      <c r="B8647" s="81" t="s">
        <v>17223</v>
      </c>
      <c r="C8647" s="81"/>
      <c r="D8647" s="81" t="s">
        <v>17224</v>
      </c>
      <c r="E8647" s="81"/>
      <c r="F8647" s="81" t="s">
        <v>226</v>
      </c>
      <c r="G8647" s="81" t="s">
        <v>1933</v>
      </c>
      <c r="H8647" s="81"/>
      <c r="I8647" s="81"/>
      <c r="J8647" s="82">
        <v>5</v>
      </c>
      <c r="K8647" s="82">
        <v>0</v>
      </c>
      <c r="L8647" s="82">
        <v>0</v>
      </c>
      <c r="M8647" s="82">
        <v>0</v>
      </c>
    </row>
    <row r="8648" spans="1:13">
      <c r="A8648" t="str">
        <f t="shared" si="135"/>
        <v>22190703679</v>
      </c>
      <c r="B8648" s="81" t="s">
        <v>17225</v>
      </c>
      <c r="C8648" s="81"/>
      <c r="D8648" s="81" t="s">
        <v>17226</v>
      </c>
      <c r="E8648" s="81"/>
      <c r="F8648" s="81" t="s">
        <v>226</v>
      </c>
      <c r="G8648" s="81" t="s">
        <v>1933</v>
      </c>
      <c r="H8648" s="81" t="s">
        <v>17227</v>
      </c>
      <c r="I8648" s="81"/>
      <c r="J8648" s="82">
        <v>15</v>
      </c>
      <c r="K8648" s="82">
        <v>0</v>
      </c>
      <c r="L8648" s="82">
        <v>-1</v>
      </c>
      <c r="M8648" s="82">
        <v>-15</v>
      </c>
    </row>
    <row r="8649" spans="1:13">
      <c r="A8649" t="str">
        <f t="shared" si="135"/>
        <v>22</v>
      </c>
      <c r="B8649" s="81" t="s">
        <v>17225</v>
      </c>
      <c r="C8649" s="81"/>
      <c r="D8649" s="81" t="s">
        <v>17226</v>
      </c>
      <c r="E8649" s="81"/>
      <c r="F8649" s="81" t="s">
        <v>226</v>
      </c>
      <c r="G8649" s="81" t="s">
        <v>1933</v>
      </c>
      <c r="H8649" s="81"/>
      <c r="I8649" s="81"/>
      <c r="J8649" s="82">
        <v>15</v>
      </c>
      <c r="K8649" s="82">
        <v>0</v>
      </c>
      <c r="L8649" s="82">
        <v>1</v>
      </c>
      <c r="M8649" s="82">
        <v>15</v>
      </c>
    </row>
    <row r="8650" spans="1:13">
      <c r="A8650" t="str">
        <f t="shared" si="135"/>
        <v>102.2125</v>
      </c>
      <c r="B8650" s="81" t="s">
        <v>17228</v>
      </c>
      <c r="C8650" s="81"/>
      <c r="D8650" s="81" t="s">
        <v>17229</v>
      </c>
      <c r="E8650" s="81"/>
      <c r="F8650" s="81" t="s">
        <v>226</v>
      </c>
      <c r="G8650" s="81"/>
      <c r="H8650" s="81"/>
      <c r="I8650" s="81"/>
      <c r="J8650" s="82">
        <v>0</v>
      </c>
      <c r="K8650" s="82">
        <v>0</v>
      </c>
      <c r="L8650" s="82">
        <v>0</v>
      </c>
      <c r="M8650" s="82"/>
    </row>
    <row r="8651" spans="1:13">
      <c r="A8651" t="str">
        <f t="shared" si="135"/>
        <v>210.010221052774</v>
      </c>
      <c r="B8651" s="81" t="s">
        <v>17230</v>
      </c>
      <c r="C8651" s="81"/>
      <c r="D8651" s="81" t="s">
        <v>3738</v>
      </c>
      <c r="E8651" s="81"/>
      <c r="F8651" s="81" t="s">
        <v>226</v>
      </c>
      <c r="G8651" s="81" t="s">
        <v>1933</v>
      </c>
      <c r="H8651" s="81" t="s">
        <v>17231</v>
      </c>
      <c r="I8651" s="81"/>
      <c r="J8651" s="82">
        <v>11.32</v>
      </c>
      <c r="K8651" s="82">
        <v>0</v>
      </c>
      <c r="L8651" s="82">
        <v>46</v>
      </c>
      <c r="M8651" s="82">
        <v>520.72</v>
      </c>
    </row>
    <row r="8652" spans="1:13">
      <c r="A8652" t="str">
        <f t="shared" si="135"/>
        <v>210.010</v>
      </c>
      <c r="B8652" s="81" t="s">
        <v>17230</v>
      </c>
      <c r="C8652" s="81"/>
      <c r="D8652" s="81" t="s">
        <v>3738</v>
      </c>
      <c r="E8652" s="81"/>
      <c r="F8652" s="81" t="s">
        <v>226</v>
      </c>
      <c r="G8652" s="81" t="s">
        <v>1933</v>
      </c>
      <c r="H8652" s="81"/>
      <c r="I8652" s="81"/>
      <c r="J8652" s="82">
        <v>11.32</v>
      </c>
      <c r="K8652" s="82">
        <v>0</v>
      </c>
      <c r="L8652" s="82">
        <v>0</v>
      </c>
      <c r="M8652" s="82">
        <v>0</v>
      </c>
    </row>
    <row r="8653" spans="1:13">
      <c r="A8653" t="str">
        <f t="shared" si="135"/>
        <v>631</v>
      </c>
      <c r="B8653" s="81" t="s">
        <v>17232</v>
      </c>
      <c r="C8653" s="81"/>
      <c r="D8653" s="81" t="s">
        <v>17233</v>
      </c>
      <c r="E8653" s="81"/>
      <c r="F8653" s="81" t="s">
        <v>226</v>
      </c>
      <c r="G8653" s="81" t="s">
        <v>1933</v>
      </c>
      <c r="H8653" s="81"/>
      <c r="I8653" s="81"/>
      <c r="J8653" s="82">
        <v>15</v>
      </c>
      <c r="K8653" s="82">
        <v>0</v>
      </c>
      <c r="L8653" s="82">
        <v>0</v>
      </c>
      <c r="M8653" s="82">
        <v>0</v>
      </c>
    </row>
    <row r="8654" spans="1:13">
      <c r="A8654" t="str">
        <f t="shared" si="135"/>
        <v>359025</v>
      </c>
      <c r="B8654" s="81" t="s">
        <v>17234</v>
      </c>
      <c r="C8654" s="81"/>
      <c r="D8654" s="81" t="s">
        <v>17235</v>
      </c>
      <c r="E8654" s="81"/>
      <c r="F8654" s="81" t="s">
        <v>226</v>
      </c>
      <c r="G8654" s="81"/>
      <c r="H8654" s="81"/>
      <c r="I8654" s="81"/>
      <c r="J8654" s="82">
        <v>0</v>
      </c>
      <c r="K8654" s="82">
        <v>0</v>
      </c>
      <c r="L8654" s="82">
        <v>-1</v>
      </c>
      <c r="M8654" s="82"/>
    </row>
    <row r="8655" spans="1:13">
      <c r="A8655" t="str">
        <f t="shared" si="135"/>
        <v>359050</v>
      </c>
      <c r="B8655" s="81" t="s">
        <v>17236</v>
      </c>
      <c r="C8655" s="81"/>
      <c r="D8655" s="81" t="s">
        <v>17237</v>
      </c>
      <c r="E8655" s="81"/>
      <c r="F8655" s="81" t="s">
        <v>226</v>
      </c>
      <c r="G8655" s="81"/>
      <c r="H8655" s="81"/>
      <c r="I8655" s="81"/>
      <c r="J8655" s="82">
        <v>0</v>
      </c>
      <c r="K8655" s="82">
        <v>0</v>
      </c>
      <c r="L8655" s="82">
        <v>0</v>
      </c>
      <c r="M8655" s="82"/>
    </row>
    <row r="8656" spans="1:13">
      <c r="A8656" t="str">
        <f t="shared" si="135"/>
        <v>359051</v>
      </c>
      <c r="B8656" s="81" t="s">
        <v>17238</v>
      </c>
      <c r="C8656" s="81"/>
      <c r="D8656" s="81" t="s">
        <v>17239</v>
      </c>
      <c r="E8656" s="81"/>
      <c r="F8656" s="81" t="s">
        <v>226</v>
      </c>
      <c r="G8656" s="81"/>
      <c r="H8656" s="81"/>
      <c r="I8656" s="81"/>
      <c r="J8656" s="82">
        <v>0</v>
      </c>
      <c r="K8656" s="82">
        <v>0</v>
      </c>
      <c r="L8656" s="82">
        <v>0</v>
      </c>
      <c r="M8656" s="82">
        <v>0</v>
      </c>
    </row>
    <row r="8657" spans="1:13">
      <c r="A8657" t="str">
        <f t="shared" si="135"/>
        <v>359055</v>
      </c>
      <c r="B8657" s="81" t="s">
        <v>17240</v>
      </c>
      <c r="C8657" s="81"/>
      <c r="D8657" s="81" t="s">
        <v>17239</v>
      </c>
      <c r="E8657" s="81"/>
      <c r="F8657" s="81" t="s">
        <v>226</v>
      </c>
      <c r="G8657" s="81"/>
      <c r="H8657" s="81"/>
      <c r="I8657" s="81"/>
      <c r="J8657" s="82">
        <v>0</v>
      </c>
      <c r="K8657" s="82">
        <v>0</v>
      </c>
      <c r="L8657" s="82">
        <v>0</v>
      </c>
      <c r="M8657" s="82"/>
    </row>
    <row r="8658" spans="1:13">
      <c r="A8658" t="str">
        <f t="shared" si="135"/>
        <v>359100</v>
      </c>
      <c r="B8658" s="81" t="s">
        <v>17241</v>
      </c>
      <c r="C8658" s="81"/>
      <c r="D8658" s="81" t="s">
        <v>17242</v>
      </c>
      <c r="E8658" s="81"/>
      <c r="F8658" s="81" t="s">
        <v>226</v>
      </c>
      <c r="G8658" s="81"/>
      <c r="H8658" s="81"/>
      <c r="I8658" s="81"/>
      <c r="J8658" s="82">
        <v>0</v>
      </c>
      <c r="K8658" s="82">
        <v>0</v>
      </c>
      <c r="L8658" s="82">
        <v>0</v>
      </c>
      <c r="M8658" s="82"/>
    </row>
    <row r="8659" spans="1:13">
      <c r="A8659" t="str">
        <f t="shared" si="135"/>
        <v>880929</v>
      </c>
      <c r="B8659" s="81" t="s">
        <v>17243</v>
      </c>
      <c r="C8659" s="81"/>
      <c r="D8659" s="81" t="s">
        <v>17244</v>
      </c>
      <c r="E8659" s="81"/>
      <c r="F8659" s="81" t="s">
        <v>226</v>
      </c>
      <c r="G8659" s="81"/>
      <c r="H8659" s="81"/>
      <c r="I8659" s="81"/>
      <c r="J8659" s="82">
        <v>0</v>
      </c>
      <c r="K8659" s="82">
        <v>0</v>
      </c>
      <c r="L8659" s="82">
        <v>0</v>
      </c>
      <c r="M8659" s="82"/>
    </row>
    <row r="8660" spans="1:13">
      <c r="A8660" t="str">
        <f t="shared" si="135"/>
        <v>8802000</v>
      </c>
      <c r="B8660" s="81" t="s">
        <v>17245</v>
      </c>
      <c r="C8660" s="81"/>
      <c r="D8660" s="81" t="s">
        <v>17246</v>
      </c>
      <c r="E8660" s="81"/>
      <c r="F8660" s="81" t="s">
        <v>226</v>
      </c>
      <c r="G8660" s="81"/>
      <c r="H8660" s="81"/>
      <c r="I8660" s="81"/>
      <c r="J8660" s="82">
        <v>15</v>
      </c>
      <c r="K8660" s="82">
        <v>0</v>
      </c>
      <c r="L8660" s="82">
        <v>-4</v>
      </c>
      <c r="M8660" s="82">
        <v>-60</v>
      </c>
    </row>
    <row r="8661" spans="1:13">
      <c r="A8661" t="str">
        <f t="shared" si="135"/>
        <v>88020001900015236</v>
      </c>
      <c r="B8661" s="81" t="s">
        <v>17245</v>
      </c>
      <c r="C8661" s="81"/>
      <c r="D8661" s="81" t="s">
        <v>17246</v>
      </c>
      <c r="E8661" s="81"/>
      <c r="F8661" s="81" t="s">
        <v>226</v>
      </c>
      <c r="G8661" s="81"/>
      <c r="H8661" s="81" t="s">
        <v>9999</v>
      </c>
      <c r="I8661" s="81"/>
      <c r="J8661" s="82">
        <v>15</v>
      </c>
      <c r="K8661" s="82">
        <v>0</v>
      </c>
      <c r="L8661" s="82">
        <v>-2</v>
      </c>
      <c r="M8661" s="82">
        <v>-30</v>
      </c>
    </row>
    <row r="8662" spans="1:13">
      <c r="A8662" t="str">
        <f t="shared" si="135"/>
        <v>88020000</v>
      </c>
      <c r="B8662" s="81" t="s">
        <v>17245</v>
      </c>
      <c r="C8662" s="81"/>
      <c r="D8662" s="81" t="s">
        <v>17246</v>
      </c>
      <c r="E8662" s="81"/>
      <c r="F8662" s="81" t="s">
        <v>226</v>
      </c>
      <c r="G8662" s="81"/>
      <c r="H8662" s="81" t="s">
        <v>4610</v>
      </c>
      <c r="I8662" s="81"/>
      <c r="J8662" s="82">
        <v>15</v>
      </c>
      <c r="K8662" s="82">
        <v>0</v>
      </c>
      <c r="L8662" s="82">
        <v>1</v>
      </c>
      <c r="M8662" s="82">
        <v>15</v>
      </c>
    </row>
    <row r="8663" spans="1:13">
      <c r="A8663" t="str">
        <f t="shared" si="135"/>
        <v>18100601</v>
      </c>
      <c r="B8663" s="81" t="s">
        <v>17247</v>
      </c>
      <c r="C8663" s="81"/>
      <c r="D8663" s="81" t="s">
        <v>17248</v>
      </c>
      <c r="E8663" s="81"/>
      <c r="F8663" s="81" t="s">
        <v>226</v>
      </c>
      <c r="G8663" s="81"/>
      <c r="H8663" s="81"/>
      <c r="I8663" s="81"/>
      <c r="J8663" s="82">
        <v>0</v>
      </c>
      <c r="K8663" s="82">
        <v>0</v>
      </c>
      <c r="L8663" s="82">
        <v>0</v>
      </c>
      <c r="M8663" s="82"/>
    </row>
    <row r="8664" spans="1:13">
      <c r="A8664" t="str">
        <f t="shared" si="135"/>
        <v>68022663</v>
      </c>
      <c r="B8664" s="81" t="s">
        <v>17249</v>
      </c>
      <c r="C8664" s="81"/>
      <c r="D8664" s="81" t="s">
        <v>3993</v>
      </c>
      <c r="E8664" s="81"/>
      <c r="F8664" s="81" t="s">
        <v>226</v>
      </c>
      <c r="G8664" s="81"/>
      <c r="H8664" s="81"/>
      <c r="I8664" s="81"/>
      <c r="J8664" s="82">
        <v>0</v>
      </c>
      <c r="K8664" s="82">
        <v>0</v>
      </c>
      <c r="L8664" s="82">
        <v>0</v>
      </c>
      <c r="M8664" s="82"/>
    </row>
    <row r="8665" spans="1:13">
      <c r="A8665" t="str">
        <f t="shared" si="135"/>
        <v>6209016000</v>
      </c>
      <c r="B8665" s="81" t="s">
        <v>17250</v>
      </c>
      <c r="C8665" s="81"/>
      <c r="D8665" s="81" t="s">
        <v>17251</v>
      </c>
      <c r="E8665" s="81"/>
      <c r="F8665" s="81" t="s">
        <v>226</v>
      </c>
      <c r="G8665" s="81" t="s">
        <v>1933</v>
      </c>
      <c r="H8665" s="81"/>
      <c r="I8665" s="81"/>
      <c r="J8665" s="82">
        <v>0</v>
      </c>
      <c r="K8665" s="82">
        <v>0</v>
      </c>
      <c r="L8665" s="82">
        <v>0</v>
      </c>
      <c r="M8665" s="82">
        <v>0</v>
      </c>
    </row>
    <row r="8666" spans="1:13">
      <c r="A8666" t="str">
        <f t="shared" si="135"/>
        <v>871900075999</v>
      </c>
      <c r="B8666" s="81" t="s">
        <v>17252</v>
      </c>
      <c r="C8666" s="81"/>
      <c r="D8666" s="81" t="s">
        <v>17253</v>
      </c>
      <c r="E8666" s="81"/>
      <c r="F8666" s="81" t="s">
        <v>226</v>
      </c>
      <c r="G8666" s="81"/>
      <c r="H8666" s="81"/>
      <c r="I8666" s="81"/>
      <c r="J8666" s="82">
        <v>0</v>
      </c>
      <c r="K8666" s="82">
        <v>0</v>
      </c>
      <c r="L8666" s="82">
        <v>0</v>
      </c>
      <c r="M8666" s="82"/>
    </row>
    <row r="8667" spans="1:13">
      <c r="A8667" t="str">
        <f t="shared" si="135"/>
        <v>05A002</v>
      </c>
      <c r="B8667" s="81" t="s">
        <v>17254</v>
      </c>
      <c r="C8667" s="81"/>
      <c r="D8667" s="81" t="s">
        <v>17255</v>
      </c>
      <c r="E8667" s="81"/>
      <c r="F8667" s="81" t="s">
        <v>226</v>
      </c>
      <c r="G8667" s="81"/>
      <c r="H8667" s="81"/>
      <c r="I8667" s="81"/>
      <c r="J8667" s="82">
        <v>0</v>
      </c>
      <c r="K8667" s="82">
        <v>0</v>
      </c>
      <c r="L8667" s="82">
        <v>-1</v>
      </c>
      <c r="M8667" s="82"/>
    </row>
    <row r="8668" spans="1:13">
      <c r="A8668" t="str">
        <f t="shared" si="135"/>
        <v>08A022</v>
      </c>
      <c r="B8668" s="81" t="s">
        <v>17256</v>
      </c>
      <c r="C8668" s="81"/>
      <c r="D8668" s="81" t="s">
        <v>17257</v>
      </c>
      <c r="E8668" s="81"/>
      <c r="F8668" s="81" t="s">
        <v>226</v>
      </c>
      <c r="G8668" s="81"/>
      <c r="H8668" s="81"/>
      <c r="I8668" s="81"/>
      <c r="J8668" s="82">
        <v>0</v>
      </c>
      <c r="K8668" s="82">
        <v>0</v>
      </c>
      <c r="L8668" s="82">
        <v>0</v>
      </c>
      <c r="M8668" s="82"/>
    </row>
    <row r="8669" spans="1:13">
      <c r="A8669" t="str">
        <f t="shared" si="135"/>
        <v>08A024</v>
      </c>
      <c r="B8669" s="81" t="s">
        <v>17258</v>
      </c>
      <c r="C8669" s="81"/>
      <c r="D8669" s="81" t="s">
        <v>17259</v>
      </c>
      <c r="E8669" s="81"/>
      <c r="F8669" s="81" t="s">
        <v>226</v>
      </c>
      <c r="G8669" s="81"/>
      <c r="H8669" s="81"/>
      <c r="I8669" s="81"/>
      <c r="J8669" s="82">
        <v>0</v>
      </c>
      <c r="K8669" s="82">
        <v>0</v>
      </c>
      <c r="L8669" s="82">
        <v>0</v>
      </c>
      <c r="M8669" s="82"/>
    </row>
    <row r="8670" spans="1:13">
      <c r="A8670" t="str">
        <f t="shared" si="135"/>
        <v>3-17-35</v>
      </c>
      <c r="B8670" s="81" t="s">
        <v>17260</v>
      </c>
      <c r="C8670" s="81"/>
      <c r="D8670" s="81" t="s">
        <v>17261</v>
      </c>
      <c r="E8670" s="81"/>
      <c r="F8670" s="81" t="s">
        <v>226</v>
      </c>
      <c r="G8670" s="81" t="s">
        <v>1933</v>
      </c>
      <c r="H8670" s="81"/>
      <c r="I8670" s="81"/>
      <c r="J8670" s="82">
        <v>0</v>
      </c>
      <c r="K8670" s="82">
        <v>0</v>
      </c>
      <c r="L8670" s="82">
        <v>0</v>
      </c>
      <c r="M8670" s="82">
        <v>0</v>
      </c>
    </row>
    <row r="8671" spans="1:13">
      <c r="A8671" t="str">
        <f t="shared" si="135"/>
        <v>A71770508KAI13611</v>
      </c>
      <c r="B8671" s="81" t="s">
        <v>17262</v>
      </c>
      <c r="C8671" s="81"/>
      <c r="D8671" s="81" t="s">
        <v>6502</v>
      </c>
      <c r="E8671" s="81"/>
      <c r="F8671" s="81" t="s">
        <v>226</v>
      </c>
      <c r="G8671" s="81" t="s">
        <v>236</v>
      </c>
      <c r="H8671" s="81" t="s">
        <v>17263</v>
      </c>
      <c r="I8671" s="81"/>
      <c r="J8671" s="82">
        <v>125</v>
      </c>
      <c r="K8671" s="82">
        <v>0</v>
      </c>
      <c r="L8671" s="82">
        <v>1</v>
      </c>
      <c r="M8671" s="82">
        <v>125</v>
      </c>
    </row>
    <row r="8672" spans="1:13">
      <c r="A8672" t="str">
        <f t="shared" si="135"/>
        <v>AT402FD</v>
      </c>
      <c r="B8672" s="81" t="s">
        <v>17264</v>
      </c>
      <c r="C8672" s="81"/>
      <c r="D8672" s="81" t="s">
        <v>17265</v>
      </c>
      <c r="E8672" s="81"/>
      <c r="F8672" s="81" t="s">
        <v>226</v>
      </c>
      <c r="G8672" s="81"/>
      <c r="H8672" s="81"/>
      <c r="I8672" s="81"/>
      <c r="J8672" s="82">
        <v>0</v>
      </c>
      <c r="K8672" s="82">
        <v>0</v>
      </c>
      <c r="L8672" s="82">
        <v>0</v>
      </c>
      <c r="M8672" s="82"/>
    </row>
    <row r="8673" spans="1:13">
      <c r="A8673" t="str">
        <f t="shared" si="135"/>
        <v>AT680FD</v>
      </c>
      <c r="B8673" s="81" t="s">
        <v>17266</v>
      </c>
      <c r="C8673" s="81"/>
      <c r="D8673" s="81" t="s">
        <v>17267</v>
      </c>
      <c r="E8673" s="81"/>
      <c r="F8673" s="81" t="s">
        <v>226</v>
      </c>
      <c r="G8673" s="81"/>
      <c r="H8673" s="81"/>
      <c r="I8673" s="81"/>
      <c r="J8673" s="82">
        <v>0</v>
      </c>
      <c r="K8673" s="82">
        <v>0</v>
      </c>
      <c r="L8673" s="82">
        <v>0</v>
      </c>
      <c r="M8673" s="82"/>
    </row>
    <row r="8674" spans="1:13">
      <c r="A8674" t="str">
        <f t="shared" si="135"/>
        <v>AT806FD</v>
      </c>
      <c r="B8674" s="81" t="s">
        <v>17268</v>
      </c>
      <c r="C8674" s="81"/>
      <c r="D8674" s="81" t="s">
        <v>17269</v>
      </c>
      <c r="E8674" s="81"/>
      <c r="F8674" s="81" t="s">
        <v>226</v>
      </c>
      <c r="G8674" s="81"/>
      <c r="H8674" s="81"/>
      <c r="I8674" s="81"/>
      <c r="J8674" s="82">
        <v>0</v>
      </c>
      <c r="K8674" s="82">
        <v>0</v>
      </c>
      <c r="L8674" s="82">
        <v>0</v>
      </c>
      <c r="M8674" s="82"/>
    </row>
    <row r="8675" spans="1:13">
      <c r="A8675" t="str">
        <f t="shared" si="135"/>
        <v>C.JE.WM.20103B</v>
      </c>
      <c r="B8675" s="81" t="s">
        <v>17270</v>
      </c>
      <c r="C8675" s="81"/>
      <c r="D8675" s="81" t="s">
        <v>17271</v>
      </c>
      <c r="E8675" s="81"/>
      <c r="F8675" s="81" t="s">
        <v>226</v>
      </c>
      <c r="G8675" s="81" t="s">
        <v>1933</v>
      </c>
      <c r="H8675" s="81"/>
      <c r="I8675" s="81"/>
      <c r="J8675" s="82">
        <v>0</v>
      </c>
      <c r="K8675" s="82">
        <v>0</v>
      </c>
      <c r="L8675" s="82">
        <v>0</v>
      </c>
      <c r="M8675" s="82">
        <v>0</v>
      </c>
    </row>
    <row r="8676" spans="1:13">
      <c r="A8676" t="str">
        <f t="shared" si="135"/>
        <v>C53011</v>
      </c>
      <c r="B8676" s="81" t="s">
        <v>17272</v>
      </c>
      <c r="C8676" s="81"/>
      <c r="D8676" s="81" t="s">
        <v>17273</v>
      </c>
      <c r="E8676" s="81"/>
      <c r="F8676" s="81" t="s">
        <v>226</v>
      </c>
      <c r="G8676" s="81"/>
      <c r="H8676" s="81"/>
      <c r="I8676" s="81"/>
      <c r="J8676" s="82">
        <v>0</v>
      </c>
      <c r="K8676" s="82">
        <v>0</v>
      </c>
      <c r="L8676" s="82">
        <v>0</v>
      </c>
      <c r="M8676" s="82"/>
    </row>
    <row r="8677" spans="1:13">
      <c r="A8677" t="str">
        <f t="shared" si="135"/>
        <v>C53017</v>
      </c>
      <c r="B8677" s="81" t="s">
        <v>17274</v>
      </c>
      <c r="C8677" s="81"/>
      <c r="D8677" s="81" t="s">
        <v>17275</v>
      </c>
      <c r="E8677" s="81"/>
      <c r="F8677" s="81" t="s">
        <v>226</v>
      </c>
      <c r="G8677" s="81"/>
      <c r="H8677" s="81"/>
      <c r="I8677" s="81"/>
      <c r="J8677" s="82">
        <v>0</v>
      </c>
      <c r="K8677" s="82">
        <v>0</v>
      </c>
      <c r="L8677" s="82">
        <v>0</v>
      </c>
      <c r="M8677" s="82"/>
    </row>
    <row r="8678" spans="1:13">
      <c r="A8678" t="str">
        <f t="shared" si="135"/>
        <v>ECBP1</v>
      </c>
      <c r="B8678" s="81" t="s">
        <v>17276</v>
      </c>
      <c r="C8678" s="81"/>
      <c r="D8678" s="81" t="s">
        <v>17277</v>
      </c>
      <c r="E8678" s="81"/>
      <c r="F8678" s="81" t="s">
        <v>226</v>
      </c>
      <c r="G8678" s="81"/>
      <c r="H8678" s="81"/>
      <c r="I8678" s="81"/>
      <c r="J8678" s="82">
        <v>0</v>
      </c>
      <c r="K8678" s="82">
        <v>0</v>
      </c>
      <c r="L8678" s="82">
        <v>0</v>
      </c>
      <c r="M8678" s="82"/>
    </row>
    <row r="8679" spans="1:13">
      <c r="A8679" t="str">
        <f t="shared" si="135"/>
        <v>ECBP25</v>
      </c>
      <c r="B8679" s="81" t="s">
        <v>17278</v>
      </c>
      <c r="C8679" s="81"/>
      <c r="D8679" s="81" t="s">
        <v>17279</v>
      </c>
      <c r="E8679" s="81"/>
      <c r="F8679" s="81" t="s">
        <v>226</v>
      </c>
      <c r="G8679" s="81"/>
      <c r="H8679" s="81"/>
      <c r="I8679" s="81"/>
      <c r="J8679" s="82">
        <v>0</v>
      </c>
      <c r="K8679" s="82">
        <v>0</v>
      </c>
      <c r="L8679" s="82">
        <v>0</v>
      </c>
      <c r="M8679" s="82"/>
    </row>
    <row r="8680" spans="1:13">
      <c r="A8680" t="str">
        <f t="shared" si="135"/>
        <v>F252.6045-50P</v>
      </c>
      <c r="B8680" s="81" t="s">
        <v>17280</v>
      </c>
      <c r="C8680" s="81"/>
      <c r="D8680" s="81" t="s">
        <v>17281</v>
      </c>
      <c r="E8680" s="81"/>
      <c r="F8680" s="81" t="s">
        <v>226</v>
      </c>
      <c r="G8680" s="81"/>
      <c r="H8680" s="81"/>
      <c r="I8680" s="81"/>
      <c r="J8680" s="82">
        <v>0</v>
      </c>
      <c r="K8680" s="82">
        <v>0</v>
      </c>
      <c r="L8680" s="82">
        <v>-3</v>
      </c>
      <c r="M8680" s="82">
        <v>0</v>
      </c>
    </row>
    <row r="8681" spans="1:13">
      <c r="A8681" t="str">
        <f t="shared" si="135"/>
        <v>F252.6045-50PC5-13393</v>
      </c>
      <c r="B8681" s="81" t="s">
        <v>17280</v>
      </c>
      <c r="C8681" s="81"/>
      <c r="D8681" s="81" t="s">
        <v>17281</v>
      </c>
      <c r="E8681" s="81"/>
      <c r="F8681" s="81" t="s">
        <v>226</v>
      </c>
      <c r="G8681" s="81"/>
      <c r="H8681" s="81" t="s">
        <v>200</v>
      </c>
      <c r="I8681" s="81"/>
      <c r="J8681" s="82">
        <v>0</v>
      </c>
      <c r="K8681" s="82">
        <v>0</v>
      </c>
      <c r="L8681" s="82">
        <v>0</v>
      </c>
      <c r="M8681" s="82">
        <v>0</v>
      </c>
    </row>
    <row r="8682" spans="1:13">
      <c r="A8682" t="str">
        <f t="shared" si="135"/>
        <v>F252.6545-50P</v>
      </c>
      <c r="B8682" s="81" t="s">
        <v>17282</v>
      </c>
      <c r="C8682" s="81"/>
      <c r="D8682" s="81" t="s">
        <v>17281</v>
      </c>
      <c r="E8682" s="81"/>
      <c r="F8682" s="81" t="s">
        <v>226</v>
      </c>
      <c r="G8682" s="81"/>
      <c r="H8682" s="81"/>
      <c r="I8682" s="81"/>
      <c r="J8682" s="82">
        <v>0</v>
      </c>
      <c r="K8682" s="82">
        <v>0</v>
      </c>
      <c r="L8682" s="82">
        <v>-1</v>
      </c>
      <c r="M8682" s="82"/>
    </row>
    <row r="8683" spans="1:13">
      <c r="A8683" t="str">
        <f t="shared" si="135"/>
        <v>FD69071331</v>
      </c>
      <c r="B8683" s="81" t="s">
        <v>17283</v>
      </c>
      <c r="C8683" s="81"/>
      <c r="D8683" s="81" t="s">
        <v>17284</v>
      </c>
      <c r="E8683" s="81"/>
      <c r="F8683" s="81" t="s">
        <v>226</v>
      </c>
      <c r="G8683" s="81"/>
      <c r="H8683" s="81"/>
      <c r="I8683" s="81"/>
      <c r="J8683" s="82">
        <v>0</v>
      </c>
      <c r="K8683" s="82">
        <v>0</v>
      </c>
      <c r="L8683" s="82">
        <v>0</v>
      </c>
      <c r="M8683" s="82">
        <v>0</v>
      </c>
    </row>
    <row r="8684" spans="1:13">
      <c r="A8684" t="str">
        <f t="shared" si="135"/>
        <v>FD69080516</v>
      </c>
      <c r="B8684" s="81" t="s">
        <v>17285</v>
      </c>
      <c r="C8684" s="81"/>
      <c r="D8684" s="81" t="s">
        <v>17286</v>
      </c>
      <c r="E8684" s="81"/>
      <c r="F8684" s="81" t="s">
        <v>226</v>
      </c>
      <c r="G8684" s="81"/>
      <c r="H8684" s="81"/>
      <c r="I8684" s="81"/>
      <c r="J8684" s="82">
        <v>0</v>
      </c>
      <c r="K8684" s="82">
        <v>0</v>
      </c>
      <c r="L8684" s="82">
        <v>0</v>
      </c>
      <c r="M8684" s="82">
        <v>0</v>
      </c>
    </row>
    <row r="8685" spans="1:13">
      <c r="A8685" t="str">
        <f t="shared" si="135"/>
        <v>FD69081331</v>
      </c>
      <c r="B8685" s="81" t="s">
        <v>17287</v>
      </c>
      <c r="C8685" s="81"/>
      <c r="D8685" s="81" t="s">
        <v>17288</v>
      </c>
      <c r="E8685" s="81"/>
      <c r="F8685" s="81" t="s">
        <v>226</v>
      </c>
      <c r="G8685" s="81"/>
      <c r="H8685" s="81"/>
      <c r="I8685" s="81"/>
      <c r="J8685" s="82">
        <v>0</v>
      </c>
      <c r="K8685" s="82">
        <v>0</v>
      </c>
      <c r="L8685" s="82">
        <v>0</v>
      </c>
      <c r="M8685" s="82">
        <v>0</v>
      </c>
    </row>
    <row r="8686" spans="1:13">
      <c r="A8686" t="str">
        <f t="shared" si="135"/>
        <v>GE241SU</v>
      </c>
      <c r="B8686" s="81" t="s">
        <v>17289</v>
      </c>
      <c r="C8686" s="81"/>
      <c r="D8686" s="81" t="s">
        <v>17290</v>
      </c>
      <c r="E8686" s="81"/>
      <c r="F8686" s="81" t="s">
        <v>226</v>
      </c>
      <c r="G8686" s="81"/>
      <c r="H8686" s="81"/>
      <c r="I8686" s="81"/>
      <c r="J8686" s="82">
        <v>0</v>
      </c>
      <c r="K8686" s="82">
        <v>0</v>
      </c>
      <c r="L8686" s="82">
        <v>0</v>
      </c>
      <c r="M8686" s="82"/>
    </row>
    <row r="8687" spans="1:13">
      <c r="A8687" t="str">
        <f t="shared" si="135"/>
        <v>HC-C1A-10-D</v>
      </c>
      <c r="B8687" s="81" t="s">
        <v>17291</v>
      </c>
      <c r="C8687" s="81"/>
      <c r="D8687" s="81" t="s">
        <v>17292</v>
      </c>
      <c r="E8687" s="81"/>
      <c r="F8687" s="81" t="s">
        <v>226</v>
      </c>
      <c r="G8687" s="81"/>
      <c r="H8687" s="81"/>
      <c r="I8687" s="81"/>
      <c r="J8687" s="82">
        <v>0</v>
      </c>
      <c r="K8687" s="82">
        <v>0</v>
      </c>
      <c r="L8687" s="82">
        <v>0</v>
      </c>
      <c r="M8687" s="82"/>
    </row>
    <row r="8688" spans="1:13">
      <c r="A8688" t="str">
        <f t="shared" si="135"/>
        <v>HC-C1A-5-D</v>
      </c>
      <c r="B8688" s="81" t="s">
        <v>17293</v>
      </c>
      <c r="C8688" s="81"/>
      <c r="D8688" s="81" t="s">
        <v>17259</v>
      </c>
      <c r="E8688" s="81"/>
      <c r="F8688" s="81" t="s">
        <v>226</v>
      </c>
      <c r="G8688" s="81"/>
      <c r="H8688" s="81"/>
      <c r="I8688" s="81"/>
      <c r="J8688" s="82">
        <v>0</v>
      </c>
      <c r="K8688" s="82">
        <v>0</v>
      </c>
      <c r="L8688" s="82">
        <v>0</v>
      </c>
      <c r="M8688" s="82"/>
    </row>
    <row r="8689" spans="1:13">
      <c r="A8689" t="str">
        <f t="shared" si="135"/>
        <v>HC-C3-5-D</v>
      </c>
      <c r="B8689" s="81" t="s">
        <v>17294</v>
      </c>
      <c r="C8689" s="81"/>
      <c r="D8689" s="81" t="s">
        <v>17295</v>
      </c>
      <c r="E8689" s="81"/>
      <c r="F8689" s="81" t="s">
        <v>226</v>
      </c>
      <c r="G8689" s="81"/>
      <c r="H8689" s="81"/>
      <c r="I8689" s="81"/>
      <c r="J8689" s="82">
        <v>0</v>
      </c>
      <c r="K8689" s="82">
        <v>0</v>
      </c>
      <c r="L8689" s="82">
        <v>0</v>
      </c>
      <c r="M8689" s="82"/>
    </row>
    <row r="8690" spans="1:13">
      <c r="A8690" t="str">
        <f t="shared" si="135"/>
        <v>HC-DBM-P10</v>
      </c>
      <c r="B8690" s="81" t="s">
        <v>17296</v>
      </c>
      <c r="C8690" s="81"/>
      <c r="D8690" s="81" t="s">
        <v>17297</v>
      </c>
      <c r="E8690" s="81"/>
      <c r="F8690" s="81" t="s">
        <v>226</v>
      </c>
      <c r="G8690" s="81"/>
      <c r="H8690" s="81"/>
      <c r="I8690" s="81"/>
      <c r="J8690" s="82">
        <v>0</v>
      </c>
      <c r="K8690" s="82">
        <v>0</v>
      </c>
      <c r="L8690" s="82">
        <v>0</v>
      </c>
      <c r="M8690" s="82"/>
    </row>
    <row r="8691" spans="1:13">
      <c r="A8691" t="str">
        <f t="shared" si="135"/>
        <v>HC-DMB-P5</v>
      </c>
      <c r="B8691" s="81" t="s">
        <v>17298</v>
      </c>
      <c r="C8691" s="81"/>
      <c r="D8691" s="81" t="s">
        <v>17299</v>
      </c>
      <c r="E8691" s="81"/>
      <c r="F8691" s="81" t="s">
        <v>226</v>
      </c>
      <c r="G8691" s="81" t="s">
        <v>1933</v>
      </c>
      <c r="H8691" s="81"/>
      <c r="I8691" s="81"/>
      <c r="J8691" s="82">
        <v>0</v>
      </c>
      <c r="K8691" s="82">
        <v>0</v>
      </c>
      <c r="L8691" s="82">
        <v>0</v>
      </c>
      <c r="M8691" s="82"/>
    </row>
    <row r="8692" spans="1:13">
      <c r="A8692" t="str">
        <f t="shared" si="135"/>
        <v>MC</v>
      </c>
      <c r="B8692" s="81" t="s">
        <v>17300</v>
      </c>
      <c r="C8692" s="81"/>
      <c r="D8692" s="81" t="s">
        <v>17301</v>
      </c>
      <c r="E8692" s="81"/>
      <c r="F8692" s="81" t="s">
        <v>226</v>
      </c>
      <c r="G8692" s="81"/>
      <c r="H8692" s="81"/>
      <c r="I8692" s="81"/>
      <c r="J8692" s="82">
        <v>0</v>
      </c>
      <c r="K8692" s="82">
        <v>0</v>
      </c>
      <c r="L8692" s="82">
        <v>0</v>
      </c>
      <c r="M8692" s="82"/>
    </row>
    <row r="8693" spans="1:13">
      <c r="A8693" t="str">
        <f t="shared" si="135"/>
        <v>NN074K</v>
      </c>
      <c r="B8693" s="81" t="s">
        <v>17302</v>
      </c>
      <c r="C8693" s="81"/>
      <c r="D8693" s="81" t="s">
        <v>17303</v>
      </c>
      <c r="E8693" s="81"/>
      <c r="F8693" s="81" t="s">
        <v>226</v>
      </c>
      <c r="G8693" s="81"/>
      <c r="H8693" s="81"/>
      <c r="I8693" s="81"/>
      <c r="J8693" s="82">
        <v>0</v>
      </c>
      <c r="K8693" s="82">
        <v>0</v>
      </c>
      <c r="L8693" s="82">
        <v>0</v>
      </c>
      <c r="M8693" s="82"/>
    </row>
    <row r="8694" spans="1:13">
      <c r="A8694" t="str">
        <f t="shared" si="135"/>
        <v>NN420</v>
      </c>
      <c r="B8694" s="81" t="s">
        <v>17304</v>
      </c>
      <c r="C8694" s="81"/>
      <c r="D8694" s="81" t="s">
        <v>17305</v>
      </c>
      <c r="E8694" s="81"/>
      <c r="F8694" s="81" t="s">
        <v>226</v>
      </c>
      <c r="G8694" s="81"/>
      <c r="H8694" s="81"/>
      <c r="I8694" s="81"/>
      <c r="J8694" s="82">
        <v>0</v>
      </c>
      <c r="K8694" s="82">
        <v>0</v>
      </c>
      <c r="L8694" s="82">
        <v>0</v>
      </c>
      <c r="M8694" s="82"/>
    </row>
    <row r="8695" spans="1:13">
      <c r="A8695" t="str">
        <f t="shared" si="135"/>
        <v>P13NDC44A</v>
      </c>
      <c r="B8695" s="81" t="s">
        <v>17306</v>
      </c>
      <c r="C8695" s="81"/>
      <c r="D8695" s="81" t="s">
        <v>17307</v>
      </c>
      <c r="E8695" s="81"/>
      <c r="F8695" s="81" t="s">
        <v>226</v>
      </c>
      <c r="G8695" s="81"/>
      <c r="H8695" s="81"/>
      <c r="I8695" s="81"/>
      <c r="J8695" s="82">
        <v>0</v>
      </c>
      <c r="K8695" s="82">
        <v>0</v>
      </c>
      <c r="L8695" s="82">
        <v>0</v>
      </c>
      <c r="M8695" s="82">
        <v>0</v>
      </c>
    </row>
    <row r="8696" spans="1:13">
      <c r="A8696" t="str">
        <f t="shared" si="135"/>
        <v>P13NDC44B</v>
      </c>
      <c r="B8696" s="81" t="s">
        <v>17308</v>
      </c>
      <c r="C8696" s="81"/>
      <c r="D8696" s="81" t="s">
        <v>17309</v>
      </c>
      <c r="E8696" s="81"/>
      <c r="F8696" s="81" t="s">
        <v>226</v>
      </c>
      <c r="G8696" s="81"/>
      <c r="H8696" s="81"/>
      <c r="I8696" s="81"/>
      <c r="J8696" s="82">
        <v>0</v>
      </c>
      <c r="K8696" s="82">
        <v>0</v>
      </c>
      <c r="L8696" s="82">
        <v>0</v>
      </c>
      <c r="M8696" s="82">
        <v>0</v>
      </c>
    </row>
    <row r="8697" spans="1:13">
      <c r="A8697" t="str">
        <f t="shared" si="135"/>
        <v>P13NDC44C</v>
      </c>
      <c r="B8697" s="81" t="s">
        <v>17310</v>
      </c>
      <c r="C8697" s="81"/>
      <c r="D8697" s="81" t="s">
        <v>17311</v>
      </c>
      <c r="E8697" s="81"/>
      <c r="F8697" s="81" t="s">
        <v>226</v>
      </c>
      <c r="G8697" s="81"/>
      <c r="H8697" s="81"/>
      <c r="I8697" s="81"/>
      <c r="J8697" s="82">
        <v>0</v>
      </c>
      <c r="K8697" s="82">
        <v>0</v>
      </c>
      <c r="L8697" s="82">
        <v>0</v>
      </c>
      <c r="M8697" s="82">
        <v>0</v>
      </c>
    </row>
    <row r="8698" spans="1:13">
      <c r="A8698" t="str">
        <f t="shared" si="135"/>
        <v>P13NEC49D</v>
      </c>
      <c r="B8698" s="81" t="s">
        <v>17312</v>
      </c>
      <c r="C8698" s="81"/>
      <c r="D8698" s="81" t="s">
        <v>17313</v>
      </c>
      <c r="E8698" s="81"/>
      <c r="F8698" s="81" t="s">
        <v>226</v>
      </c>
      <c r="G8698" s="81"/>
      <c r="H8698" s="81"/>
      <c r="I8698" s="81"/>
      <c r="J8698" s="82">
        <v>0</v>
      </c>
      <c r="K8698" s="82">
        <v>0</v>
      </c>
      <c r="L8698" s="82">
        <v>0</v>
      </c>
      <c r="M8698" s="82">
        <v>0</v>
      </c>
    </row>
    <row r="8699" spans="1:13">
      <c r="A8699" t="str">
        <f t="shared" si="135"/>
        <v>P14NAC180</v>
      </c>
      <c r="B8699" s="81" t="s">
        <v>17314</v>
      </c>
      <c r="C8699" s="81"/>
      <c r="D8699" s="81" t="s">
        <v>17315</v>
      </c>
      <c r="E8699" s="81"/>
      <c r="F8699" s="81" t="s">
        <v>226</v>
      </c>
      <c r="G8699" s="81"/>
      <c r="H8699" s="81"/>
      <c r="I8699" s="81"/>
      <c r="J8699" s="82">
        <v>0</v>
      </c>
      <c r="K8699" s="82">
        <v>0</v>
      </c>
      <c r="L8699" s="82">
        <v>0</v>
      </c>
      <c r="M8699" s="82">
        <v>0</v>
      </c>
    </row>
    <row r="8700" spans="1:13">
      <c r="A8700" t="str">
        <f t="shared" si="135"/>
        <v>P14NBC184</v>
      </c>
      <c r="B8700" s="81" t="s">
        <v>17316</v>
      </c>
      <c r="C8700" s="81"/>
      <c r="D8700" s="81" t="s">
        <v>17317</v>
      </c>
      <c r="E8700" s="81"/>
      <c r="F8700" s="81" t="s">
        <v>226</v>
      </c>
      <c r="G8700" s="81"/>
      <c r="H8700" s="81"/>
      <c r="I8700" s="81"/>
      <c r="J8700" s="82">
        <v>0</v>
      </c>
      <c r="K8700" s="82">
        <v>0</v>
      </c>
      <c r="L8700" s="82">
        <v>0</v>
      </c>
      <c r="M8700" s="82">
        <v>0</v>
      </c>
    </row>
    <row r="8701" spans="1:13">
      <c r="A8701" t="str">
        <f t="shared" si="135"/>
        <v>P14NCC102</v>
      </c>
      <c r="B8701" s="81" t="s">
        <v>17318</v>
      </c>
      <c r="C8701" s="81"/>
      <c r="D8701" s="81" t="s">
        <v>17319</v>
      </c>
      <c r="E8701" s="81"/>
      <c r="F8701" s="81" t="s">
        <v>226</v>
      </c>
      <c r="G8701" s="81"/>
      <c r="H8701" s="81"/>
      <c r="I8701" s="81"/>
      <c r="J8701" s="82">
        <v>1</v>
      </c>
      <c r="K8701" s="82">
        <v>0</v>
      </c>
      <c r="L8701" s="82">
        <v>0</v>
      </c>
      <c r="M8701" s="82">
        <v>0</v>
      </c>
    </row>
    <row r="8702" spans="1:13">
      <c r="A8702" t="str">
        <f t="shared" si="135"/>
        <v>P14NCC179</v>
      </c>
      <c r="B8702" s="81" t="s">
        <v>17320</v>
      </c>
      <c r="C8702" s="81"/>
      <c r="D8702" s="81" t="s">
        <v>17321</v>
      </c>
      <c r="E8702" s="81"/>
      <c r="F8702" s="81" t="s">
        <v>226</v>
      </c>
      <c r="G8702" s="81"/>
      <c r="H8702" s="81"/>
      <c r="I8702" s="81"/>
      <c r="J8702" s="82">
        <v>0</v>
      </c>
      <c r="K8702" s="82">
        <v>0</v>
      </c>
      <c r="L8702" s="82">
        <v>0</v>
      </c>
      <c r="M8702" s="82">
        <v>0</v>
      </c>
    </row>
    <row r="8703" spans="1:13">
      <c r="A8703" t="str">
        <f t="shared" si="135"/>
        <v>P14NDC116</v>
      </c>
      <c r="B8703" s="81" t="s">
        <v>17322</v>
      </c>
      <c r="C8703" s="81"/>
      <c r="D8703" s="81" t="s">
        <v>17323</v>
      </c>
      <c r="E8703" s="81"/>
      <c r="F8703" s="81" t="s">
        <v>226</v>
      </c>
      <c r="G8703" s="81"/>
      <c r="H8703" s="81"/>
      <c r="I8703" s="81"/>
      <c r="J8703" s="82">
        <v>1</v>
      </c>
      <c r="K8703" s="82">
        <v>0</v>
      </c>
      <c r="L8703" s="82">
        <v>0</v>
      </c>
      <c r="M8703" s="82">
        <v>0</v>
      </c>
    </row>
    <row r="8704" spans="1:13">
      <c r="A8704" t="str">
        <f t="shared" si="135"/>
        <v>P14NDC124</v>
      </c>
      <c r="B8704" s="81" t="s">
        <v>17324</v>
      </c>
      <c r="C8704" s="81"/>
      <c r="D8704" s="81" t="s">
        <v>17325</v>
      </c>
      <c r="E8704" s="81"/>
      <c r="F8704" s="81" t="s">
        <v>226</v>
      </c>
      <c r="G8704" s="81"/>
      <c r="H8704" s="81"/>
      <c r="I8704" s="81"/>
      <c r="J8704" s="82">
        <v>0</v>
      </c>
      <c r="K8704" s="82">
        <v>0</v>
      </c>
      <c r="L8704" s="82">
        <v>1</v>
      </c>
      <c r="M8704" s="82">
        <v>0</v>
      </c>
    </row>
    <row r="8705" spans="1:13">
      <c r="A8705" t="str">
        <f t="shared" si="135"/>
        <v>P14NDJ35</v>
      </c>
      <c r="B8705" s="81" t="s">
        <v>17326</v>
      </c>
      <c r="C8705" s="81"/>
      <c r="D8705" s="81" t="s">
        <v>17327</v>
      </c>
      <c r="E8705" s="81"/>
      <c r="F8705" s="81" t="s">
        <v>226</v>
      </c>
      <c r="G8705" s="81"/>
      <c r="H8705" s="81"/>
      <c r="I8705" s="81"/>
      <c r="J8705" s="82">
        <v>0</v>
      </c>
      <c r="K8705" s="82">
        <v>0</v>
      </c>
      <c r="L8705" s="82">
        <v>-1</v>
      </c>
      <c r="M8705" s="82">
        <v>0</v>
      </c>
    </row>
    <row r="8706" spans="1:13">
      <c r="A8706" t="str">
        <f t="shared" si="135"/>
        <v>P14NDJ37</v>
      </c>
      <c r="B8706" s="81" t="s">
        <v>17328</v>
      </c>
      <c r="C8706" s="81"/>
      <c r="D8706" s="81" t="s">
        <v>17329</v>
      </c>
      <c r="E8706" s="81"/>
      <c r="F8706" s="81" t="s">
        <v>226</v>
      </c>
      <c r="G8706" s="81"/>
      <c r="H8706" s="81"/>
      <c r="I8706" s="81"/>
      <c r="J8706" s="82">
        <v>0</v>
      </c>
      <c r="K8706" s="82">
        <v>0</v>
      </c>
      <c r="L8706" s="82">
        <v>0</v>
      </c>
      <c r="M8706" s="82">
        <v>0</v>
      </c>
    </row>
    <row r="8707" spans="1:13">
      <c r="A8707" t="str">
        <f t="shared" ref="A8707:A8768" si="136">CONCATENATE(B8707,H8707)</f>
        <v>P14NDJ38</v>
      </c>
      <c r="B8707" s="81" t="s">
        <v>17330</v>
      </c>
      <c r="C8707" s="81"/>
      <c r="D8707" s="81" t="s">
        <v>17331</v>
      </c>
      <c r="E8707" s="81"/>
      <c r="F8707" s="81" t="s">
        <v>226</v>
      </c>
      <c r="G8707" s="81"/>
      <c r="H8707" s="81"/>
      <c r="I8707" s="81"/>
      <c r="J8707" s="82">
        <v>0</v>
      </c>
      <c r="K8707" s="82">
        <v>0</v>
      </c>
      <c r="L8707" s="82">
        <v>0</v>
      </c>
      <c r="M8707" s="82">
        <v>0</v>
      </c>
    </row>
    <row r="8708" spans="1:13">
      <c r="A8708" t="str">
        <f t="shared" si="136"/>
        <v>P14NDJ39</v>
      </c>
      <c r="B8708" s="81" t="s">
        <v>17332</v>
      </c>
      <c r="C8708" s="81"/>
      <c r="D8708" s="81" t="s">
        <v>17333</v>
      </c>
      <c r="E8708" s="81"/>
      <c r="F8708" s="81" t="s">
        <v>226</v>
      </c>
      <c r="G8708" s="81"/>
      <c r="H8708" s="81"/>
      <c r="I8708" s="81"/>
      <c r="J8708" s="82">
        <v>0</v>
      </c>
      <c r="K8708" s="82">
        <v>0</v>
      </c>
      <c r="L8708" s="82">
        <v>0</v>
      </c>
      <c r="M8708" s="82"/>
    </row>
    <row r="8709" spans="1:13">
      <c r="A8709" t="str">
        <f t="shared" si="136"/>
        <v>P15NBJ100</v>
      </c>
      <c r="B8709" s="81" t="s">
        <v>17334</v>
      </c>
      <c r="C8709" s="81"/>
      <c r="D8709" s="81" t="s">
        <v>17335</v>
      </c>
      <c r="E8709" s="81"/>
      <c r="F8709" s="81" t="s">
        <v>226</v>
      </c>
      <c r="G8709" s="81"/>
      <c r="H8709" s="81"/>
      <c r="I8709" s="81"/>
      <c r="J8709" s="82">
        <v>0</v>
      </c>
      <c r="K8709" s="82">
        <v>0</v>
      </c>
      <c r="L8709" s="82">
        <v>0</v>
      </c>
      <c r="M8709" s="82">
        <v>0</v>
      </c>
    </row>
    <row r="8710" spans="1:13">
      <c r="A8710" t="str">
        <f t="shared" si="136"/>
        <v>P15NBJ102</v>
      </c>
      <c r="B8710" s="81" t="s">
        <v>17336</v>
      </c>
      <c r="C8710" s="81"/>
      <c r="D8710" s="81" t="s">
        <v>17337</v>
      </c>
      <c r="E8710" s="81"/>
      <c r="F8710" s="81" t="s">
        <v>226</v>
      </c>
      <c r="G8710" s="81"/>
      <c r="H8710" s="81"/>
      <c r="I8710" s="81"/>
      <c r="J8710" s="82">
        <v>0</v>
      </c>
      <c r="K8710" s="82">
        <v>0</v>
      </c>
      <c r="L8710" s="82">
        <v>0</v>
      </c>
      <c r="M8710" s="82">
        <v>0</v>
      </c>
    </row>
    <row r="8711" spans="1:13">
      <c r="A8711" t="str">
        <f t="shared" si="136"/>
        <v>P15NCJ101</v>
      </c>
      <c r="B8711" s="81" t="s">
        <v>17338</v>
      </c>
      <c r="C8711" s="81"/>
      <c r="D8711" s="81" t="s">
        <v>17339</v>
      </c>
      <c r="E8711" s="81"/>
      <c r="F8711" s="81" t="s">
        <v>226</v>
      </c>
      <c r="G8711" s="81"/>
      <c r="H8711" s="81"/>
      <c r="I8711" s="81"/>
      <c r="J8711" s="82">
        <v>0</v>
      </c>
      <c r="K8711" s="82">
        <v>0</v>
      </c>
      <c r="L8711" s="82">
        <v>-1</v>
      </c>
      <c r="M8711" s="82">
        <v>0</v>
      </c>
    </row>
    <row r="8712" spans="1:13">
      <c r="A8712" t="str">
        <f t="shared" si="136"/>
        <v>P17NAB63</v>
      </c>
      <c r="B8712" s="81" t="s">
        <v>17340</v>
      </c>
      <c r="C8712" s="81"/>
      <c r="D8712" s="81" t="s">
        <v>17341</v>
      </c>
      <c r="E8712" s="81"/>
      <c r="F8712" s="81" t="s">
        <v>226</v>
      </c>
      <c r="G8712" s="81"/>
      <c r="H8712" s="81"/>
      <c r="I8712" s="81"/>
      <c r="J8712" s="82">
        <v>0</v>
      </c>
      <c r="K8712" s="82">
        <v>0</v>
      </c>
      <c r="L8712" s="82">
        <v>0</v>
      </c>
      <c r="M8712" s="82">
        <v>0</v>
      </c>
    </row>
    <row r="8713" spans="1:13">
      <c r="A8713" t="str">
        <f t="shared" si="136"/>
        <v>P17NAB64</v>
      </c>
      <c r="B8713" s="81" t="s">
        <v>17342</v>
      </c>
      <c r="C8713" s="81"/>
      <c r="D8713" s="81" t="s">
        <v>17343</v>
      </c>
      <c r="E8713" s="81"/>
      <c r="F8713" s="81" t="s">
        <v>226</v>
      </c>
      <c r="G8713" s="81"/>
      <c r="H8713" s="81"/>
      <c r="I8713" s="81"/>
      <c r="J8713" s="82">
        <v>0</v>
      </c>
      <c r="K8713" s="82">
        <v>0</v>
      </c>
      <c r="L8713" s="82">
        <v>0</v>
      </c>
      <c r="M8713" s="82">
        <v>0</v>
      </c>
    </row>
    <row r="8714" spans="1:13">
      <c r="A8714" t="str">
        <f t="shared" si="136"/>
        <v>P17NAB65</v>
      </c>
      <c r="B8714" s="81" t="s">
        <v>17344</v>
      </c>
      <c r="C8714" s="81"/>
      <c r="D8714" s="81" t="s">
        <v>17345</v>
      </c>
      <c r="E8714" s="81"/>
      <c r="F8714" s="81" t="s">
        <v>226</v>
      </c>
      <c r="G8714" s="81"/>
      <c r="H8714" s="81"/>
      <c r="I8714" s="81"/>
      <c r="J8714" s="82">
        <v>0</v>
      </c>
      <c r="K8714" s="82">
        <v>0</v>
      </c>
      <c r="L8714" s="82">
        <v>-1</v>
      </c>
      <c r="M8714" s="82">
        <v>0</v>
      </c>
    </row>
    <row r="8715" spans="1:13">
      <c r="A8715" t="str">
        <f t="shared" si="136"/>
        <v>P17NAB66</v>
      </c>
      <c r="B8715" s="81" t="s">
        <v>17346</v>
      </c>
      <c r="C8715" s="81"/>
      <c r="D8715" s="81" t="s">
        <v>17347</v>
      </c>
      <c r="E8715" s="81"/>
      <c r="F8715" s="81" t="s">
        <v>226</v>
      </c>
      <c r="G8715" s="81"/>
      <c r="H8715" s="81"/>
      <c r="I8715" s="81"/>
      <c r="J8715" s="82">
        <v>0</v>
      </c>
      <c r="K8715" s="82">
        <v>0</v>
      </c>
      <c r="L8715" s="82">
        <v>-1</v>
      </c>
      <c r="M8715" s="82">
        <v>0</v>
      </c>
    </row>
    <row r="8716" spans="1:13">
      <c r="A8716" t="str">
        <f t="shared" si="136"/>
        <v>P17NAB67</v>
      </c>
      <c r="B8716" s="81" t="s">
        <v>17348</v>
      </c>
      <c r="C8716" s="81"/>
      <c r="D8716" s="81" t="s">
        <v>17349</v>
      </c>
      <c r="E8716" s="81"/>
      <c r="F8716" s="81" t="s">
        <v>226</v>
      </c>
      <c r="G8716" s="81"/>
      <c r="H8716" s="81"/>
      <c r="I8716" s="81"/>
      <c r="J8716" s="82">
        <v>0</v>
      </c>
      <c r="K8716" s="82">
        <v>0</v>
      </c>
      <c r="L8716" s="82">
        <v>0</v>
      </c>
      <c r="M8716" s="82">
        <v>0</v>
      </c>
    </row>
    <row r="8717" spans="1:13">
      <c r="A8717" t="str">
        <f t="shared" si="136"/>
        <v>P17NAB68</v>
      </c>
      <c r="B8717" s="81" t="s">
        <v>17350</v>
      </c>
      <c r="C8717" s="81"/>
      <c r="D8717" s="81" t="s">
        <v>17351</v>
      </c>
      <c r="E8717" s="81"/>
      <c r="F8717" s="81" t="s">
        <v>226</v>
      </c>
      <c r="G8717" s="81"/>
      <c r="H8717" s="81"/>
      <c r="I8717" s="81"/>
      <c r="J8717" s="82">
        <v>0</v>
      </c>
      <c r="K8717" s="82">
        <v>0</v>
      </c>
      <c r="L8717" s="82">
        <v>0</v>
      </c>
      <c r="M8717" s="82">
        <v>0</v>
      </c>
    </row>
    <row r="8718" spans="1:13">
      <c r="A8718" t="str">
        <f t="shared" si="136"/>
        <v>P17NAB69</v>
      </c>
      <c r="B8718" s="81" t="s">
        <v>17352</v>
      </c>
      <c r="C8718" s="81"/>
      <c r="D8718" s="81" t="s">
        <v>17353</v>
      </c>
      <c r="E8718" s="81"/>
      <c r="F8718" s="81" t="s">
        <v>226</v>
      </c>
      <c r="G8718" s="81"/>
      <c r="H8718" s="81"/>
      <c r="I8718" s="81"/>
      <c r="J8718" s="82">
        <v>0</v>
      </c>
      <c r="K8718" s="82">
        <v>0</v>
      </c>
      <c r="L8718" s="82">
        <v>-1</v>
      </c>
      <c r="M8718" s="82">
        <v>0</v>
      </c>
    </row>
    <row r="8719" spans="1:13">
      <c r="A8719" t="str">
        <f t="shared" si="136"/>
        <v>P17NAB70</v>
      </c>
      <c r="B8719" s="81" t="s">
        <v>17354</v>
      </c>
      <c r="C8719" s="81"/>
      <c r="D8719" s="81" t="s">
        <v>17355</v>
      </c>
      <c r="E8719" s="81"/>
      <c r="F8719" s="81" t="s">
        <v>226</v>
      </c>
      <c r="G8719" s="81"/>
      <c r="H8719" s="81"/>
      <c r="I8719" s="81"/>
      <c r="J8719" s="82">
        <v>0</v>
      </c>
      <c r="K8719" s="82">
        <v>0</v>
      </c>
      <c r="L8719" s="82">
        <v>-1</v>
      </c>
      <c r="M8719" s="82">
        <v>0</v>
      </c>
    </row>
    <row r="8720" spans="1:13">
      <c r="A8720" t="str">
        <f t="shared" si="136"/>
        <v>P17NAB71</v>
      </c>
      <c r="B8720" s="81" t="s">
        <v>17356</v>
      </c>
      <c r="C8720" s="81"/>
      <c r="D8720" s="81" t="s">
        <v>17357</v>
      </c>
      <c r="E8720" s="81"/>
      <c r="F8720" s="81" t="s">
        <v>226</v>
      </c>
      <c r="G8720" s="81"/>
      <c r="H8720" s="81"/>
      <c r="I8720" s="81"/>
      <c r="J8720" s="82">
        <v>0</v>
      </c>
      <c r="K8720" s="82">
        <v>0</v>
      </c>
      <c r="L8720" s="82">
        <v>-1</v>
      </c>
      <c r="M8720" s="82">
        <v>0</v>
      </c>
    </row>
    <row r="8721" spans="1:13">
      <c r="A8721" t="str">
        <f t="shared" si="136"/>
        <v>P17NAB72</v>
      </c>
      <c r="B8721" s="81" t="s">
        <v>17358</v>
      </c>
      <c r="C8721" s="81"/>
      <c r="D8721" s="81" t="s">
        <v>17359</v>
      </c>
      <c r="E8721" s="81"/>
      <c r="F8721" s="81" t="s">
        <v>226</v>
      </c>
      <c r="G8721" s="81"/>
      <c r="H8721" s="81"/>
      <c r="I8721" s="81"/>
      <c r="J8721" s="82">
        <v>0</v>
      </c>
      <c r="K8721" s="82">
        <v>0</v>
      </c>
      <c r="L8721" s="82">
        <v>0</v>
      </c>
      <c r="M8721" s="82"/>
    </row>
    <row r="8722" spans="1:13">
      <c r="A8722" t="str">
        <f t="shared" si="136"/>
        <v>P17NAB73</v>
      </c>
      <c r="B8722" s="81" t="s">
        <v>17360</v>
      </c>
      <c r="C8722" s="81"/>
      <c r="D8722" s="81" t="s">
        <v>17361</v>
      </c>
      <c r="E8722" s="81"/>
      <c r="F8722" s="81" t="s">
        <v>226</v>
      </c>
      <c r="G8722" s="81"/>
      <c r="H8722" s="81"/>
      <c r="I8722" s="81"/>
      <c r="J8722" s="82">
        <v>0</v>
      </c>
      <c r="K8722" s="82">
        <v>0</v>
      </c>
      <c r="L8722" s="82">
        <v>0</v>
      </c>
      <c r="M8722" s="82"/>
    </row>
    <row r="8723" spans="1:13">
      <c r="A8723" t="str">
        <f t="shared" si="136"/>
        <v>P17NAP28</v>
      </c>
      <c r="B8723" s="81" t="s">
        <v>17362</v>
      </c>
      <c r="C8723" s="81"/>
      <c r="D8723" s="81" t="s">
        <v>17363</v>
      </c>
      <c r="E8723" s="81"/>
      <c r="F8723" s="81" t="s">
        <v>226</v>
      </c>
      <c r="G8723" s="81"/>
      <c r="H8723" s="81"/>
      <c r="I8723" s="81"/>
      <c r="J8723" s="82">
        <v>0</v>
      </c>
      <c r="K8723" s="82">
        <v>0</v>
      </c>
      <c r="L8723" s="82">
        <v>0</v>
      </c>
      <c r="M8723" s="82">
        <v>0</v>
      </c>
    </row>
    <row r="8724" spans="1:13">
      <c r="A8724" t="str">
        <f t="shared" si="136"/>
        <v>P17NAP29</v>
      </c>
      <c r="B8724" s="81" t="s">
        <v>17364</v>
      </c>
      <c r="C8724" s="81"/>
      <c r="D8724" s="81" t="s">
        <v>17365</v>
      </c>
      <c r="E8724" s="81"/>
      <c r="F8724" s="81" t="s">
        <v>226</v>
      </c>
      <c r="G8724" s="81"/>
      <c r="H8724" s="81"/>
      <c r="I8724" s="81"/>
      <c r="J8724" s="82">
        <v>0</v>
      </c>
      <c r="K8724" s="82">
        <v>0</v>
      </c>
      <c r="L8724" s="82">
        <v>0</v>
      </c>
      <c r="M8724" s="82">
        <v>0</v>
      </c>
    </row>
    <row r="8725" spans="1:13">
      <c r="A8725" t="str">
        <f t="shared" si="136"/>
        <v>P17NAP30</v>
      </c>
      <c r="B8725" s="81" t="s">
        <v>17366</v>
      </c>
      <c r="C8725" s="81"/>
      <c r="D8725" s="81" t="s">
        <v>17367</v>
      </c>
      <c r="E8725" s="81"/>
      <c r="F8725" s="81" t="s">
        <v>226</v>
      </c>
      <c r="G8725" s="81"/>
      <c r="H8725" s="81"/>
      <c r="I8725" s="81"/>
      <c r="J8725" s="82">
        <v>0</v>
      </c>
      <c r="K8725" s="82">
        <v>0</v>
      </c>
      <c r="L8725" s="82">
        <v>0</v>
      </c>
      <c r="M8725" s="82">
        <v>0</v>
      </c>
    </row>
    <row r="8726" spans="1:13">
      <c r="A8726" t="str">
        <f t="shared" si="136"/>
        <v>P17NAP31</v>
      </c>
      <c r="B8726" s="81" t="s">
        <v>17368</v>
      </c>
      <c r="C8726" s="81"/>
      <c r="D8726" s="81" t="s">
        <v>17369</v>
      </c>
      <c r="E8726" s="81"/>
      <c r="F8726" s="81" t="s">
        <v>226</v>
      </c>
      <c r="G8726" s="81"/>
      <c r="H8726" s="81"/>
      <c r="I8726" s="81"/>
      <c r="J8726" s="82">
        <v>0</v>
      </c>
      <c r="K8726" s="82">
        <v>0</v>
      </c>
      <c r="L8726" s="82">
        <v>0</v>
      </c>
      <c r="M8726" s="82">
        <v>0</v>
      </c>
    </row>
    <row r="8727" spans="1:13">
      <c r="A8727" t="str">
        <f t="shared" si="136"/>
        <v>P17NAP32</v>
      </c>
      <c r="B8727" s="81" t="s">
        <v>17370</v>
      </c>
      <c r="C8727" s="81"/>
      <c r="D8727" s="81" t="s">
        <v>17371</v>
      </c>
      <c r="E8727" s="81"/>
      <c r="F8727" s="81" t="s">
        <v>226</v>
      </c>
      <c r="G8727" s="81"/>
      <c r="H8727" s="81"/>
      <c r="I8727" s="81"/>
      <c r="J8727" s="82">
        <v>0</v>
      </c>
      <c r="K8727" s="82">
        <v>0</v>
      </c>
      <c r="L8727" s="82">
        <v>0</v>
      </c>
      <c r="M8727" s="82">
        <v>0</v>
      </c>
    </row>
    <row r="8728" spans="1:13">
      <c r="A8728" t="str">
        <f t="shared" si="136"/>
        <v>P17NAP33</v>
      </c>
      <c r="B8728" s="81" t="s">
        <v>17372</v>
      </c>
      <c r="C8728" s="81"/>
      <c r="D8728" s="81" t="s">
        <v>17373</v>
      </c>
      <c r="E8728" s="81"/>
      <c r="F8728" s="81" t="s">
        <v>226</v>
      </c>
      <c r="G8728" s="81"/>
      <c r="H8728" s="81"/>
      <c r="I8728" s="81"/>
      <c r="J8728" s="82">
        <v>0</v>
      </c>
      <c r="K8728" s="82">
        <v>0</v>
      </c>
      <c r="L8728" s="82">
        <v>1</v>
      </c>
      <c r="M8728" s="82">
        <v>0</v>
      </c>
    </row>
    <row r="8729" spans="1:13">
      <c r="A8729" t="str">
        <f t="shared" si="136"/>
        <v>P17NAP34</v>
      </c>
      <c r="B8729" s="81" t="s">
        <v>17374</v>
      </c>
      <c r="C8729" s="81"/>
      <c r="D8729" s="81" t="s">
        <v>17375</v>
      </c>
      <c r="E8729" s="81"/>
      <c r="F8729" s="81" t="s">
        <v>226</v>
      </c>
      <c r="G8729" s="81"/>
      <c r="H8729" s="81"/>
      <c r="I8729" s="81"/>
      <c r="J8729" s="82">
        <v>0</v>
      </c>
      <c r="K8729" s="82">
        <v>0</v>
      </c>
      <c r="L8729" s="82">
        <v>-2</v>
      </c>
      <c r="M8729" s="82">
        <v>0</v>
      </c>
    </row>
    <row r="8730" spans="1:13">
      <c r="A8730" t="str">
        <f t="shared" si="136"/>
        <v>P17NAP36</v>
      </c>
      <c r="B8730" s="81" t="s">
        <v>17376</v>
      </c>
      <c r="C8730" s="81"/>
      <c r="D8730" s="81" t="s">
        <v>17377</v>
      </c>
      <c r="E8730" s="81"/>
      <c r="F8730" s="81" t="s">
        <v>226</v>
      </c>
      <c r="G8730" s="81"/>
      <c r="H8730" s="81"/>
      <c r="I8730" s="81"/>
      <c r="J8730" s="82">
        <v>0</v>
      </c>
      <c r="K8730" s="82">
        <v>0</v>
      </c>
      <c r="L8730" s="82">
        <v>0</v>
      </c>
      <c r="M8730" s="82"/>
    </row>
    <row r="8731" spans="1:13">
      <c r="A8731" t="str">
        <f t="shared" si="136"/>
        <v>PG040730</v>
      </c>
      <c r="B8731" s="81" t="s">
        <v>17378</v>
      </c>
      <c r="C8731" s="81"/>
      <c r="D8731" s="81" t="s">
        <v>17379</v>
      </c>
      <c r="E8731" s="81"/>
      <c r="F8731" s="81" t="s">
        <v>226</v>
      </c>
      <c r="G8731" s="81"/>
      <c r="H8731" s="81"/>
      <c r="I8731" s="81"/>
      <c r="J8731" s="82">
        <v>0</v>
      </c>
      <c r="K8731" s="82">
        <v>0</v>
      </c>
      <c r="L8731" s="82">
        <v>0</v>
      </c>
      <c r="M8731" s="82"/>
    </row>
    <row r="8732" spans="1:13">
      <c r="A8732" t="str">
        <f t="shared" si="136"/>
        <v>PG63070514</v>
      </c>
      <c r="B8732" s="81" t="s">
        <v>17380</v>
      </c>
      <c r="C8732" s="81"/>
      <c r="D8732" s="81" t="s">
        <v>17381</v>
      </c>
      <c r="E8732" s="81"/>
      <c r="F8732" s="81" t="s">
        <v>226</v>
      </c>
      <c r="G8732" s="81"/>
      <c r="H8732" s="81"/>
      <c r="I8732" s="81"/>
      <c r="J8732" s="82">
        <v>15</v>
      </c>
      <c r="K8732" s="82">
        <v>0</v>
      </c>
      <c r="L8732" s="82">
        <v>0</v>
      </c>
      <c r="M8732" s="82">
        <v>0</v>
      </c>
    </row>
    <row r="8733" spans="1:13">
      <c r="A8733" t="str">
        <f t="shared" si="136"/>
        <v>PG63070718</v>
      </c>
      <c r="B8733" s="81" t="s">
        <v>17382</v>
      </c>
      <c r="C8733" s="81"/>
      <c r="D8733" s="81" t="s">
        <v>17383</v>
      </c>
      <c r="E8733" s="81"/>
      <c r="F8733" s="81" t="s">
        <v>226</v>
      </c>
      <c r="G8733" s="81"/>
      <c r="H8733" s="81"/>
      <c r="I8733" s="81"/>
      <c r="J8733" s="82">
        <v>15</v>
      </c>
      <c r="K8733" s="82">
        <v>0</v>
      </c>
      <c r="L8733" s="82">
        <v>0</v>
      </c>
      <c r="M8733" s="82">
        <v>0</v>
      </c>
    </row>
    <row r="8734" spans="1:13">
      <c r="A8734" t="str">
        <f t="shared" si="136"/>
        <v>PG63070922</v>
      </c>
      <c r="B8734" s="81" t="s">
        <v>17384</v>
      </c>
      <c r="C8734" s="81"/>
      <c r="D8734" s="81" t="s">
        <v>17385</v>
      </c>
      <c r="E8734" s="81"/>
      <c r="F8734" s="81" t="s">
        <v>226</v>
      </c>
      <c r="G8734" s="81"/>
      <c r="H8734" s="81"/>
      <c r="I8734" s="81"/>
      <c r="J8734" s="82">
        <v>15</v>
      </c>
      <c r="K8734" s="82">
        <v>0</v>
      </c>
      <c r="L8734" s="82">
        <v>0</v>
      </c>
      <c r="M8734" s="82">
        <v>0</v>
      </c>
    </row>
    <row r="8735" spans="1:13">
      <c r="A8735" t="str">
        <f t="shared" si="136"/>
        <v>PG63071126</v>
      </c>
      <c r="B8735" s="81" t="s">
        <v>17386</v>
      </c>
      <c r="C8735" s="81"/>
      <c r="D8735" s="81" t="s">
        <v>17387</v>
      </c>
      <c r="E8735" s="81"/>
      <c r="F8735" s="81" t="s">
        <v>226</v>
      </c>
      <c r="G8735" s="81"/>
      <c r="H8735" s="81"/>
      <c r="I8735" s="81"/>
      <c r="J8735" s="82">
        <v>15</v>
      </c>
      <c r="K8735" s="82">
        <v>0</v>
      </c>
      <c r="L8735" s="82">
        <v>0</v>
      </c>
      <c r="M8735" s="82">
        <v>0</v>
      </c>
    </row>
    <row r="8736" spans="1:13">
      <c r="A8736" t="str">
        <f t="shared" si="136"/>
        <v>PG63071330</v>
      </c>
      <c r="B8736" s="81" t="s">
        <v>17388</v>
      </c>
      <c r="C8736" s="81"/>
      <c r="D8736" s="81" t="s">
        <v>17389</v>
      </c>
      <c r="E8736" s="81"/>
      <c r="F8736" s="81" t="s">
        <v>226</v>
      </c>
      <c r="G8736" s="81"/>
      <c r="H8736" s="81"/>
      <c r="I8736" s="81"/>
      <c r="J8736" s="82">
        <v>15</v>
      </c>
      <c r="K8736" s="82">
        <v>0</v>
      </c>
      <c r="L8736" s="82">
        <v>0</v>
      </c>
      <c r="M8736" s="82">
        <v>0</v>
      </c>
    </row>
    <row r="8737" spans="1:13">
      <c r="A8737" t="str">
        <f t="shared" si="136"/>
        <v>PG63080514</v>
      </c>
      <c r="B8737" s="81" t="s">
        <v>17390</v>
      </c>
      <c r="C8737" s="81"/>
      <c r="D8737" s="81" t="s">
        <v>17391</v>
      </c>
      <c r="E8737" s="81"/>
      <c r="F8737" s="81" t="s">
        <v>226</v>
      </c>
      <c r="G8737" s="81"/>
      <c r="H8737" s="81"/>
      <c r="I8737" s="81"/>
      <c r="J8737" s="82">
        <v>15</v>
      </c>
      <c r="K8737" s="82">
        <v>0</v>
      </c>
      <c r="L8737" s="82">
        <v>0</v>
      </c>
      <c r="M8737" s="82">
        <v>0</v>
      </c>
    </row>
    <row r="8738" spans="1:13">
      <c r="A8738" t="str">
        <f t="shared" si="136"/>
        <v>PG63080718</v>
      </c>
      <c r="B8738" s="81" t="s">
        <v>17392</v>
      </c>
      <c r="C8738" s="81"/>
      <c r="D8738" s="81" t="s">
        <v>17393</v>
      </c>
      <c r="E8738" s="81"/>
      <c r="F8738" s="81" t="s">
        <v>226</v>
      </c>
      <c r="G8738" s="81"/>
      <c r="H8738" s="81"/>
      <c r="I8738" s="81"/>
      <c r="J8738" s="82">
        <v>15</v>
      </c>
      <c r="K8738" s="82">
        <v>0</v>
      </c>
      <c r="L8738" s="82">
        <v>0</v>
      </c>
      <c r="M8738" s="82">
        <v>0</v>
      </c>
    </row>
    <row r="8739" spans="1:13">
      <c r="A8739" t="str">
        <f t="shared" si="136"/>
        <v>PG63080922</v>
      </c>
      <c r="B8739" s="81" t="s">
        <v>17394</v>
      </c>
      <c r="C8739" s="81"/>
      <c r="D8739" s="81" t="s">
        <v>17395</v>
      </c>
      <c r="E8739" s="81"/>
      <c r="F8739" s="81" t="s">
        <v>226</v>
      </c>
      <c r="G8739" s="81"/>
      <c r="H8739" s="81"/>
      <c r="I8739" s="81"/>
      <c r="J8739" s="82">
        <v>15</v>
      </c>
      <c r="K8739" s="82">
        <v>0</v>
      </c>
      <c r="L8739" s="82">
        <v>0</v>
      </c>
      <c r="M8739" s="82">
        <v>0</v>
      </c>
    </row>
    <row r="8740" spans="1:13">
      <c r="A8740" t="str">
        <f t="shared" si="136"/>
        <v>PG63081126</v>
      </c>
      <c r="B8740" s="81" t="s">
        <v>17396</v>
      </c>
      <c r="C8740" s="81"/>
      <c r="D8740" s="81" t="s">
        <v>17397</v>
      </c>
      <c r="E8740" s="81"/>
      <c r="F8740" s="81" t="s">
        <v>226</v>
      </c>
      <c r="G8740" s="81"/>
      <c r="H8740" s="81"/>
      <c r="I8740" s="81"/>
      <c r="J8740" s="82">
        <v>15</v>
      </c>
      <c r="K8740" s="82">
        <v>0</v>
      </c>
      <c r="L8740" s="82">
        <v>0</v>
      </c>
      <c r="M8740" s="82">
        <v>0</v>
      </c>
    </row>
    <row r="8741" spans="1:13">
      <c r="A8741" t="str">
        <f t="shared" si="136"/>
        <v>PG63081330</v>
      </c>
      <c r="B8741" s="81" t="s">
        <v>17398</v>
      </c>
      <c r="C8741" s="81"/>
      <c r="D8741" s="81" t="s">
        <v>17399</v>
      </c>
      <c r="E8741" s="81"/>
      <c r="F8741" s="81" t="s">
        <v>226</v>
      </c>
      <c r="G8741" s="81"/>
      <c r="H8741" s="81"/>
      <c r="I8741" s="81"/>
      <c r="J8741" s="82">
        <v>15</v>
      </c>
      <c r="K8741" s="82">
        <v>0</v>
      </c>
      <c r="L8741" s="82">
        <v>0</v>
      </c>
      <c r="M8741" s="82">
        <v>0</v>
      </c>
    </row>
    <row r="8742" spans="1:13">
      <c r="A8742" t="str">
        <f t="shared" si="136"/>
        <v>PP01</v>
      </c>
      <c r="B8742" s="81" t="s">
        <v>17400</v>
      </c>
      <c r="C8742" s="81"/>
      <c r="D8742" s="81" t="s">
        <v>17401</v>
      </c>
      <c r="E8742" s="81"/>
      <c r="F8742" s="81" t="s">
        <v>226</v>
      </c>
      <c r="G8742" s="81"/>
      <c r="H8742" s="81"/>
      <c r="I8742" s="81"/>
      <c r="J8742" s="82">
        <v>0</v>
      </c>
      <c r="K8742" s="82">
        <v>0</v>
      </c>
      <c r="L8742" s="82">
        <v>0</v>
      </c>
      <c r="M8742" s="82"/>
    </row>
    <row r="8743" spans="1:13">
      <c r="A8743" t="str">
        <f t="shared" si="136"/>
        <v>PP02</v>
      </c>
      <c r="B8743" s="81" t="s">
        <v>17402</v>
      </c>
      <c r="C8743" s="81"/>
      <c r="D8743" s="81" t="s">
        <v>17403</v>
      </c>
      <c r="E8743" s="81"/>
      <c r="F8743" s="81" t="s">
        <v>226</v>
      </c>
      <c r="G8743" s="81"/>
      <c r="H8743" s="81"/>
      <c r="I8743" s="81"/>
      <c r="J8743" s="82">
        <v>0</v>
      </c>
      <c r="K8743" s="82">
        <v>0</v>
      </c>
      <c r="L8743" s="82">
        <v>0</v>
      </c>
      <c r="M8743" s="82"/>
    </row>
    <row r="8744" spans="1:13">
      <c r="A8744" t="str">
        <f t="shared" si="136"/>
        <v>PRC</v>
      </c>
      <c r="B8744" s="81" t="s">
        <v>17404</v>
      </c>
      <c r="C8744" s="81"/>
      <c r="D8744" s="81" t="s">
        <v>17405</v>
      </c>
      <c r="E8744" s="81"/>
      <c r="F8744" s="81" t="s">
        <v>226</v>
      </c>
      <c r="G8744" s="81" t="s">
        <v>1933</v>
      </c>
      <c r="H8744" s="81"/>
      <c r="I8744" s="81"/>
      <c r="J8744" s="82">
        <v>0</v>
      </c>
      <c r="K8744" s="82">
        <v>0</v>
      </c>
      <c r="L8744" s="82">
        <v>0</v>
      </c>
      <c r="M8744" s="82"/>
    </row>
    <row r="8745" spans="1:13">
      <c r="A8745" t="str">
        <f t="shared" si="136"/>
        <v>S60101</v>
      </c>
      <c r="B8745" s="81" t="s">
        <v>17406</v>
      </c>
      <c r="C8745" s="81"/>
      <c r="D8745" s="81" t="s">
        <v>17407</v>
      </c>
      <c r="E8745" s="81"/>
      <c r="F8745" s="81" t="s">
        <v>226</v>
      </c>
      <c r="G8745" s="81"/>
      <c r="H8745" s="81"/>
      <c r="I8745" s="81"/>
      <c r="J8745" s="82">
        <v>0</v>
      </c>
      <c r="K8745" s="82">
        <v>0</v>
      </c>
      <c r="L8745" s="82">
        <v>0</v>
      </c>
      <c r="M8745" s="82"/>
    </row>
    <row r="8746" spans="1:13">
      <c r="A8746" t="str">
        <f t="shared" si="136"/>
        <v>S60102</v>
      </c>
      <c r="B8746" s="81" t="s">
        <v>17408</v>
      </c>
      <c r="C8746" s="81"/>
      <c r="D8746" s="81" t="s">
        <v>17409</v>
      </c>
      <c r="E8746" s="81"/>
      <c r="F8746" s="81" t="s">
        <v>226</v>
      </c>
      <c r="G8746" s="81"/>
      <c r="H8746" s="81"/>
      <c r="I8746" s="81"/>
      <c r="J8746" s="82">
        <v>0</v>
      </c>
      <c r="K8746" s="82">
        <v>0</v>
      </c>
      <c r="L8746" s="82">
        <v>0</v>
      </c>
      <c r="M8746" s="82"/>
    </row>
    <row r="8747" spans="1:13">
      <c r="A8747" t="str">
        <f t="shared" si="136"/>
        <v>S60103</v>
      </c>
      <c r="B8747" s="81" t="s">
        <v>17410</v>
      </c>
      <c r="C8747" s="81"/>
      <c r="D8747" s="81" t="s">
        <v>17411</v>
      </c>
      <c r="E8747" s="81"/>
      <c r="F8747" s="81" t="s">
        <v>226</v>
      </c>
      <c r="G8747" s="81"/>
      <c r="H8747" s="81"/>
      <c r="I8747" s="81"/>
      <c r="J8747" s="82">
        <v>0</v>
      </c>
      <c r="K8747" s="82">
        <v>0</v>
      </c>
      <c r="L8747" s="82">
        <v>0</v>
      </c>
      <c r="M8747" s="82"/>
    </row>
    <row r="8748" spans="1:13">
      <c r="A8748" t="str">
        <f t="shared" si="136"/>
        <v>SERV_SEGUROS</v>
      </c>
      <c r="B8748" s="81" t="s">
        <v>17412</v>
      </c>
      <c r="C8748" s="81"/>
      <c r="D8748" s="81" t="s">
        <v>17413</v>
      </c>
      <c r="E8748" s="81"/>
      <c r="F8748" s="81" t="s">
        <v>226</v>
      </c>
      <c r="G8748" s="81"/>
      <c r="H8748" s="81"/>
      <c r="I8748" s="81"/>
      <c r="J8748" s="82">
        <v>0</v>
      </c>
      <c r="K8748" s="82">
        <v>0</v>
      </c>
      <c r="L8748" s="82">
        <v>0</v>
      </c>
      <c r="M8748" s="82"/>
    </row>
    <row r="8749" spans="1:13">
      <c r="A8749" t="str">
        <f t="shared" si="136"/>
        <v>SF-653.016RN2306000737</v>
      </c>
      <c r="B8749" s="81" t="s">
        <v>17414</v>
      </c>
      <c r="C8749" s="81"/>
      <c r="D8749" s="81" t="s">
        <v>17415</v>
      </c>
      <c r="E8749" s="81"/>
      <c r="F8749" s="81" t="s">
        <v>226</v>
      </c>
      <c r="G8749" s="81" t="s">
        <v>309</v>
      </c>
      <c r="H8749" s="81" t="s">
        <v>17416</v>
      </c>
      <c r="I8749" s="81"/>
      <c r="J8749" s="82">
        <v>55.66</v>
      </c>
      <c r="K8749" s="82">
        <v>0</v>
      </c>
      <c r="L8749" s="82">
        <v>2</v>
      </c>
      <c r="M8749" s="82">
        <v>111.32</v>
      </c>
    </row>
    <row r="8750" spans="1:13">
      <c r="A8750" t="str">
        <f t="shared" si="136"/>
        <v>SF-653.016R2306000737</v>
      </c>
      <c r="B8750" s="81" t="s">
        <v>17414</v>
      </c>
      <c r="C8750" s="81"/>
      <c r="D8750" s="81" t="s">
        <v>17415</v>
      </c>
      <c r="E8750" s="81"/>
      <c r="F8750" s="81" t="s">
        <v>226</v>
      </c>
      <c r="G8750" s="81" t="s">
        <v>309</v>
      </c>
      <c r="H8750" s="81" t="s">
        <v>17417</v>
      </c>
      <c r="I8750" s="81"/>
      <c r="J8750" s="82">
        <v>55.66</v>
      </c>
      <c r="K8750" s="82">
        <v>0</v>
      </c>
      <c r="L8750" s="82">
        <v>2</v>
      </c>
      <c r="M8750" s="82">
        <v>111.32</v>
      </c>
    </row>
    <row r="8751" spans="1:13">
      <c r="A8751" t="str">
        <f t="shared" si="136"/>
        <v>SPTR0001</v>
      </c>
      <c r="B8751" s="81" t="s">
        <v>17418</v>
      </c>
      <c r="C8751" s="81"/>
      <c r="D8751" s="81" t="s">
        <v>17419</v>
      </c>
      <c r="E8751" s="81"/>
      <c r="F8751" s="81" t="s">
        <v>226</v>
      </c>
      <c r="G8751" s="81" t="s">
        <v>1933</v>
      </c>
      <c r="H8751" s="81"/>
      <c r="I8751" s="81"/>
      <c r="J8751" s="82">
        <v>0</v>
      </c>
      <c r="K8751" s="82">
        <v>0</v>
      </c>
      <c r="L8751" s="82">
        <v>0</v>
      </c>
      <c r="M8751" s="82"/>
    </row>
    <row r="8752" spans="1:13">
      <c r="A8752" t="str">
        <f t="shared" si="136"/>
        <v>TN-260.250</v>
      </c>
      <c r="B8752" s="81" t="s">
        <v>17420</v>
      </c>
      <c r="C8752" s="81"/>
      <c r="D8752" s="81" t="s">
        <v>17421</v>
      </c>
      <c r="E8752" s="81"/>
      <c r="F8752" s="81" t="s">
        <v>226</v>
      </c>
      <c r="G8752" s="81"/>
      <c r="H8752" s="81"/>
      <c r="I8752" s="81"/>
      <c r="J8752" s="82">
        <v>0</v>
      </c>
      <c r="K8752" s="82">
        <v>0</v>
      </c>
      <c r="L8752" s="82">
        <v>0</v>
      </c>
      <c r="M8752" s="82"/>
    </row>
    <row r="8753" spans="1:13">
      <c r="A8753" t="str">
        <f t="shared" si="136"/>
        <v>TN-260.273</v>
      </c>
      <c r="B8753" s="81" t="s">
        <v>17422</v>
      </c>
      <c r="C8753" s="81"/>
      <c r="D8753" s="81" t="s">
        <v>17423</v>
      </c>
      <c r="E8753" s="81"/>
      <c r="F8753" s="81" t="s">
        <v>226</v>
      </c>
      <c r="G8753" s="81"/>
      <c r="H8753" s="81"/>
      <c r="I8753" s="81"/>
      <c r="J8753" s="82">
        <v>0</v>
      </c>
      <c r="K8753" s="82">
        <v>0</v>
      </c>
      <c r="L8753" s="82">
        <v>0</v>
      </c>
      <c r="M8753" s="82"/>
    </row>
    <row r="8754" spans="1:13">
      <c r="A8754" t="str">
        <f t="shared" si="136"/>
        <v>TN-260.321</v>
      </c>
      <c r="B8754" s="81" t="s">
        <v>17424</v>
      </c>
      <c r="C8754" s="81"/>
      <c r="D8754" s="81" t="s">
        <v>17425</v>
      </c>
      <c r="E8754" s="81"/>
      <c r="F8754" s="81" t="s">
        <v>226</v>
      </c>
      <c r="G8754" s="81"/>
      <c r="H8754" s="81"/>
      <c r="I8754" s="81"/>
      <c r="J8754" s="82">
        <v>0</v>
      </c>
      <c r="K8754" s="82">
        <v>0</v>
      </c>
      <c r="L8754" s="82">
        <v>0</v>
      </c>
      <c r="M8754" s="82"/>
    </row>
    <row r="8755" spans="1:13">
      <c r="A8755" t="str">
        <f t="shared" si="136"/>
        <v>TN-260.375</v>
      </c>
      <c r="B8755" s="81" t="s">
        <v>17426</v>
      </c>
      <c r="C8755" s="81"/>
      <c r="D8755" s="81" t="s">
        <v>17427</v>
      </c>
      <c r="E8755" s="81"/>
      <c r="F8755" s="81" t="s">
        <v>226</v>
      </c>
      <c r="G8755" s="81"/>
      <c r="H8755" s="81"/>
      <c r="I8755" s="81"/>
      <c r="J8755" s="82">
        <v>0</v>
      </c>
      <c r="K8755" s="82">
        <v>0</v>
      </c>
      <c r="L8755" s="82">
        <v>0</v>
      </c>
      <c r="M8755" s="82"/>
    </row>
    <row r="8756" spans="1:13">
      <c r="A8756" t="str">
        <f t="shared" si="136"/>
        <v>TN-260.420</v>
      </c>
      <c r="B8756" s="81" t="s">
        <v>17428</v>
      </c>
      <c r="C8756" s="81"/>
      <c r="D8756" s="81" t="s">
        <v>17429</v>
      </c>
      <c r="E8756" s="81"/>
      <c r="F8756" s="81" t="s">
        <v>226</v>
      </c>
      <c r="G8756" s="81"/>
      <c r="H8756" s="81"/>
      <c r="I8756" s="81"/>
      <c r="J8756" s="82">
        <v>0</v>
      </c>
      <c r="K8756" s="82">
        <v>0</v>
      </c>
      <c r="L8756" s="82">
        <v>0</v>
      </c>
      <c r="M8756" s="82"/>
    </row>
    <row r="8757" spans="1:13">
      <c r="A8757" t="str">
        <f t="shared" si="136"/>
        <v>XP15XNCD135</v>
      </c>
      <c r="B8757" s="81" t="s">
        <v>17430</v>
      </c>
      <c r="C8757" s="81"/>
      <c r="D8757" s="81" t="s">
        <v>17431</v>
      </c>
      <c r="E8757" s="81"/>
      <c r="F8757" s="81" t="s">
        <v>226</v>
      </c>
      <c r="G8757" s="81"/>
      <c r="H8757" s="81"/>
      <c r="I8757" s="81"/>
      <c r="J8757" s="82">
        <v>0</v>
      </c>
      <c r="K8757" s="82">
        <v>0</v>
      </c>
      <c r="L8757" s="82">
        <v>0</v>
      </c>
      <c r="M8757" s="82">
        <v>0</v>
      </c>
    </row>
    <row r="8758" spans="1:13">
      <c r="A8758" t="str">
        <f t="shared" si="136"/>
        <v>XXP13NDC42B</v>
      </c>
      <c r="B8758" s="81" t="s">
        <v>17432</v>
      </c>
      <c r="C8758" s="81"/>
      <c r="D8758" s="81" t="s">
        <v>17433</v>
      </c>
      <c r="E8758" s="81"/>
      <c r="F8758" s="81" t="s">
        <v>226</v>
      </c>
      <c r="G8758" s="81"/>
      <c r="H8758" s="81"/>
      <c r="I8758" s="81"/>
      <c r="J8758" s="82">
        <v>0</v>
      </c>
      <c r="K8758" s="82">
        <v>0</v>
      </c>
      <c r="L8758" s="82">
        <v>0</v>
      </c>
      <c r="M8758" s="82">
        <v>0</v>
      </c>
    </row>
    <row r="8759" spans="1:13">
      <c r="A8759" t="str">
        <f t="shared" si="136"/>
        <v>XXP13NXDC144</v>
      </c>
      <c r="B8759" s="81" t="s">
        <v>17434</v>
      </c>
      <c r="C8759" s="81"/>
      <c r="D8759" s="81" t="s">
        <v>17435</v>
      </c>
      <c r="E8759" s="81"/>
      <c r="F8759" s="81" t="s">
        <v>226</v>
      </c>
      <c r="G8759" s="81"/>
      <c r="H8759" s="81"/>
      <c r="I8759" s="81"/>
      <c r="J8759" s="82">
        <v>0</v>
      </c>
      <c r="K8759" s="82">
        <v>0</v>
      </c>
      <c r="L8759" s="82">
        <v>0</v>
      </c>
      <c r="M8759" s="82">
        <v>0</v>
      </c>
    </row>
    <row r="8760" spans="1:13">
      <c r="A8760" t="str">
        <f t="shared" si="136"/>
        <v>XXP14NCC124</v>
      </c>
      <c r="B8760" s="81" t="s">
        <v>17436</v>
      </c>
      <c r="C8760" s="81"/>
      <c r="D8760" s="81" t="s">
        <v>17437</v>
      </c>
      <c r="E8760" s="81"/>
      <c r="F8760" s="81" t="s">
        <v>226</v>
      </c>
      <c r="G8760" s="81"/>
      <c r="H8760" s="81"/>
      <c r="I8760" s="81"/>
      <c r="J8760" s="82">
        <v>0</v>
      </c>
      <c r="K8760" s="82">
        <v>0</v>
      </c>
      <c r="L8760" s="82">
        <v>0</v>
      </c>
      <c r="M8760" s="82">
        <v>0</v>
      </c>
    </row>
    <row r="8761" spans="1:13">
      <c r="A8761" t="str">
        <f t="shared" si="136"/>
        <v>XXXP13NDC39</v>
      </c>
      <c r="B8761" s="81" t="s">
        <v>17438</v>
      </c>
      <c r="C8761" s="81"/>
      <c r="D8761" s="81" t="s">
        <v>17439</v>
      </c>
      <c r="E8761" s="81"/>
      <c r="F8761" s="81" t="s">
        <v>226</v>
      </c>
      <c r="G8761" s="81"/>
      <c r="H8761" s="81"/>
      <c r="I8761" s="81"/>
      <c r="J8761" s="82">
        <v>0</v>
      </c>
      <c r="K8761" s="82">
        <v>0</v>
      </c>
      <c r="L8761" s="82">
        <v>0</v>
      </c>
      <c r="M8761" s="82">
        <v>0</v>
      </c>
    </row>
    <row r="8762" spans="1:13">
      <c r="A8762" t="str">
        <f t="shared" si="136"/>
        <v>XXXP13NEC47</v>
      </c>
      <c r="B8762" s="81" t="s">
        <v>17440</v>
      </c>
      <c r="C8762" s="81"/>
      <c r="D8762" s="81" t="s">
        <v>17441</v>
      </c>
      <c r="E8762" s="81"/>
      <c r="F8762" s="81" t="s">
        <v>226</v>
      </c>
      <c r="G8762" s="81"/>
      <c r="H8762" s="81"/>
      <c r="I8762" s="81"/>
      <c r="J8762" s="82">
        <v>0</v>
      </c>
      <c r="K8762" s="82">
        <v>0</v>
      </c>
      <c r="L8762" s="82">
        <v>0</v>
      </c>
      <c r="M8762" s="82">
        <v>0</v>
      </c>
    </row>
    <row r="8763" spans="1:13">
      <c r="A8763" t="str">
        <f t="shared" si="136"/>
        <v>XXXP14NCC91</v>
      </c>
      <c r="B8763" s="81" t="s">
        <v>17442</v>
      </c>
      <c r="C8763" s="81"/>
      <c r="D8763" s="81" t="s">
        <v>17443</v>
      </c>
      <c r="E8763" s="81"/>
      <c r="F8763" s="81" t="s">
        <v>226</v>
      </c>
      <c r="G8763" s="81"/>
      <c r="H8763" s="81"/>
      <c r="I8763" s="81"/>
      <c r="J8763" s="82">
        <v>0</v>
      </c>
      <c r="K8763" s="82">
        <v>0</v>
      </c>
      <c r="L8763" s="82">
        <v>0</v>
      </c>
      <c r="M8763" s="82">
        <v>0</v>
      </c>
    </row>
    <row r="8764" spans="1:13">
      <c r="A8764" t="str">
        <f t="shared" si="136"/>
        <v>XXXP14NCC92</v>
      </c>
      <c r="B8764" s="81" t="s">
        <v>17444</v>
      </c>
      <c r="C8764" s="81"/>
      <c r="D8764" s="81" t="s">
        <v>17445</v>
      </c>
      <c r="E8764" s="81"/>
      <c r="F8764" s="81" t="s">
        <v>226</v>
      </c>
      <c r="G8764" s="81"/>
      <c r="H8764" s="81"/>
      <c r="I8764" s="81"/>
      <c r="J8764" s="82">
        <v>0</v>
      </c>
      <c r="K8764" s="82">
        <v>0</v>
      </c>
      <c r="L8764" s="82">
        <v>0</v>
      </c>
      <c r="M8764" s="82">
        <v>0</v>
      </c>
    </row>
    <row r="8765" spans="1:13">
      <c r="A8765" t="str">
        <f t="shared" si="136"/>
        <v>XXXP14NDC153</v>
      </c>
      <c r="B8765" s="81" t="s">
        <v>17446</v>
      </c>
      <c r="C8765" s="81"/>
      <c r="D8765" s="81" t="s">
        <v>17447</v>
      </c>
      <c r="E8765" s="81"/>
      <c r="F8765" s="81" t="s">
        <v>226</v>
      </c>
      <c r="G8765" s="81"/>
      <c r="H8765" s="81"/>
      <c r="I8765" s="81"/>
      <c r="J8765" s="82">
        <v>0</v>
      </c>
      <c r="K8765" s="82">
        <v>0</v>
      </c>
      <c r="L8765" s="82">
        <v>0</v>
      </c>
      <c r="M8765" s="82">
        <v>0</v>
      </c>
    </row>
    <row r="8766" spans="1:13">
      <c r="A8766" t="str">
        <f t="shared" si="136"/>
        <v>yy100.214</v>
      </c>
      <c r="B8766" s="81" t="s">
        <v>17448</v>
      </c>
      <c r="C8766" s="81"/>
      <c r="D8766" s="81" t="s">
        <v>17449</v>
      </c>
      <c r="E8766" s="81"/>
      <c r="F8766" s="81" t="s">
        <v>226</v>
      </c>
      <c r="G8766" s="81" t="s">
        <v>309</v>
      </c>
      <c r="H8766" s="81"/>
      <c r="I8766" s="81"/>
      <c r="J8766" s="82">
        <v>3.65</v>
      </c>
      <c r="K8766" s="82">
        <v>0</v>
      </c>
      <c r="L8766" s="82">
        <v>-18</v>
      </c>
      <c r="M8766" s="82">
        <v>-65.7</v>
      </c>
    </row>
    <row r="8767" spans="1:13">
      <c r="A8767" t="str">
        <f t="shared" si="136"/>
        <v>yy100.214221153331</v>
      </c>
      <c r="B8767" s="81" t="s">
        <v>17448</v>
      </c>
      <c r="C8767" s="81"/>
      <c r="D8767" s="81" t="s">
        <v>17449</v>
      </c>
      <c r="E8767" s="81"/>
      <c r="F8767" s="81" t="s">
        <v>226</v>
      </c>
      <c r="G8767" s="81" t="s">
        <v>309</v>
      </c>
      <c r="H8767" s="81" t="s">
        <v>3047</v>
      </c>
      <c r="I8767" s="81"/>
      <c r="J8767" s="82">
        <v>3.65</v>
      </c>
      <c r="K8767" s="82">
        <v>0</v>
      </c>
      <c r="L8767" s="82">
        <v>6</v>
      </c>
      <c r="M8767" s="82">
        <v>21.9</v>
      </c>
    </row>
    <row r="8768" spans="1:13">
      <c r="A8768" t="str">
        <f t="shared" si="136"/>
        <v>yy100.2142306000649</v>
      </c>
      <c r="B8768" s="81" t="s">
        <v>17448</v>
      </c>
      <c r="C8768" s="81"/>
      <c r="D8768" s="81" t="s">
        <v>17449</v>
      </c>
      <c r="E8768" s="81"/>
      <c r="F8768" s="81" t="s">
        <v>226</v>
      </c>
      <c r="G8768" s="81" t="s">
        <v>309</v>
      </c>
      <c r="H8768" s="81" t="s">
        <v>17450</v>
      </c>
      <c r="I8768" s="81"/>
      <c r="J8768" s="82">
        <v>3.65</v>
      </c>
      <c r="K8768" s="82">
        <v>0</v>
      </c>
      <c r="L8768" s="82">
        <v>190</v>
      </c>
      <c r="M8768" s="82">
        <v>693.5</v>
      </c>
    </row>
  </sheetData>
  <autoFilter ref="B1:M8768" xr:uid="{88605DCA-E18E-4DA1-B829-DB725343F32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2024-02-29T01:09:39Z</cp:lastPrinted>
  <dcterms:created xsi:type="dcterms:W3CDTF">2023-01-26T13:28:36Z</dcterms:created>
  <dcterms:modified xsi:type="dcterms:W3CDTF">2024-03-01T15:20:45Z</dcterms:modified>
</cp:coreProperties>
</file>