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T.TXT\"/>
    </mc:Choice>
  </mc:AlternateContent>
  <xr:revisionPtr revIDLastSave="0" documentId="13_ncr:1_{9E347A88-2AB9-44FD-90E1-82D80F7B6610}" xr6:coauthVersionLast="47" xr6:coauthVersionMax="47" xr10:uidLastSave="{00000000-0000-0000-0000-000000000000}"/>
  <bookViews>
    <workbookView xWindow="-120" yWindow="-120" windowWidth="24240" windowHeight="13140" xr2:uid="{7EF3EEB0-A60D-4F9C-B0E8-94F24FFD68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34" i="1"/>
  <c r="D44" i="1"/>
  <c r="D50" i="1"/>
  <c r="D56" i="1"/>
  <c r="D60" i="1"/>
  <c r="D67" i="1"/>
  <c r="D110" i="1"/>
  <c r="D119" i="1"/>
  <c r="B144" i="1"/>
  <c r="B151" i="1"/>
  <c r="B161" i="1"/>
  <c r="B164" i="1"/>
  <c r="D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D30D70B-7BF6-4DBE-BBC4-26B59D01EB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D9F532A-094B-4C69-83A8-36EF7089AC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C42B58A4-6357-4BFB-B29C-8C209366BDB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0D89E0B-F2C1-40E8-B547-4E78EB3D1AF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<sst xmlns="http://schemas.openxmlformats.org/spreadsheetml/2006/main" count="303" uniqueCount="297">
  <si>
    <t>OBSERVACIONES</t>
  </si>
  <si>
    <t xml:space="preserve">VERIFICADO </t>
  </si>
  <si>
    <t>INSRUMENTADOR</t>
  </si>
  <si>
    <t xml:space="preserve">RECIBIDO </t>
  </si>
  <si>
    <t xml:space="preserve">ENTREGADO </t>
  </si>
  <si>
    <t>TORQUE NEGRO 4.0 N.m</t>
  </si>
  <si>
    <t>GUBIA</t>
  </si>
  <si>
    <t>PINZA REDUCTORA ESPAÑOLA CREMALLERA</t>
  </si>
  <si>
    <t>PINZA EN PUNTA CREMALLERA</t>
  </si>
  <si>
    <t>DESPERIO</t>
  </si>
  <si>
    <t>CURETA</t>
  </si>
  <si>
    <t>ATORNILLADOR MANGO CAFÉ</t>
  </si>
  <si>
    <t>ATORNILLADOR MANGO AZUL</t>
  </si>
  <si>
    <t>BANDEJA INFERIOR</t>
  </si>
  <si>
    <t>SEPARADORES SENN MILLER</t>
  </si>
  <si>
    <t>SEPARADORES MINI HOMMAN FINOS</t>
  </si>
  <si>
    <t>MANGO EN T ANCLAJE RAPIDO</t>
  </si>
  <si>
    <t>PINZAS REDUCTORAS CANGREO ARANDELA</t>
  </si>
  <si>
    <t>PINZAS VERBRUGUER ARANDELA</t>
  </si>
  <si>
    <t>BANDEJA MEDIA</t>
  </si>
  <si>
    <t>GUIA CENTRICA Y EXCENTRICA 2.5</t>
  </si>
  <si>
    <t>GUIA DE BROCA 2.5</t>
  </si>
  <si>
    <t>MACHUELO EN T</t>
  </si>
  <si>
    <t>DOBLADORES DE PLACAS</t>
  </si>
  <si>
    <t>MANGO ANCLAJE RAPIDO AZUL</t>
  </si>
  <si>
    <t>GUIAS DE BLOQUEO</t>
  </si>
  <si>
    <t>TREFINA(ESCAREADOR DE HUESO)</t>
  </si>
  <si>
    <t>BROCAS 2.5</t>
  </si>
  <si>
    <t>BROCAS 2.7</t>
  </si>
  <si>
    <t>BROCA 3.2</t>
  </si>
  <si>
    <t>BROCA 3.5</t>
  </si>
  <si>
    <t>AVELLANADOR ANCLAJE RAPIDO</t>
  </si>
  <si>
    <t>ATORNILLADOR ANCLAJE RAPIDO HEXAGONAL</t>
  </si>
  <si>
    <t>ATORNILLADOR ANCLAJE RAPIDO STARDRIVE</t>
  </si>
  <si>
    <t>GUIA DE BROCA DOBLE 2.5/3.5</t>
  </si>
  <si>
    <t>SEPARADORES MINIHOMMAN ANCHOS</t>
  </si>
  <si>
    <t>MEDIDOR DE PROFUNDIDAD 3.5</t>
  </si>
  <si>
    <t>BANDEJA SUPERIOR</t>
  </si>
  <si>
    <t>DESCRIPCION</t>
  </si>
  <si>
    <t>CANTIDAD</t>
  </si>
  <si>
    <t>INSTRUMENTAL 3.5 TITANIO # 1</t>
  </si>
  <si>
    <t xml:space="preserve">ARANDELAS 3.5mm TITANIO </t>
  </si>
  <si>
    <t>TI-115.030</t>
  </si>
  <si>
    <t>TORNILLO ESPONJOSO 4.0*55mm TITANIO</t>
  </si>
  <si>
    <t>H2104250</t>
  </si>
  <si>
    <t>040030055</t>
  </si>
  <si>
    <t>TORNILLO ESPONJOSO 4.0*50mm TITANIO</t>
  </si>
  <si>
    <t>G200400307</t>
  </si>
  <si>
    <t>040030050</t>
  </si>
  <si>
    <t xml:space="preserve">TORNILLO ESPONJOSO 4.0*45mm TITANIO </t>
  </si>
  <si>
    <t>H2102855</t>
  </si>
  <si>
    <t>040030045</t>
  </si>
  <si>
    <t xml:space="preserve">TORNILLO ESPONJOSO 4.0*40mm TITANIO </t>
  </si>
  <si>
    <t>M180400312</t>
  </si>
  <si>
    <t>040030040</t>
  </si>
  <si>
    <t xml:space="preserve">TORNILLO ESPONJOSO 4.0*35mm TITANIO </t>
  </si>
  <si>
    <t>1405040036</t>
  </si>
  <si>
    <t>040030035</t>
  </si>
  <si>
    <t xml:space="preserve">TORNILLO ESPONJOSO 4.0*30mm TITANIO </t>
  </si>
  <si>
    <t>M200400313</t>
  </si>
  <si>
    <t>040030030</t>
  </si>
  <si>
    <t xml:space="preserve">TORNILLO ESPONJOSO 4.0*26mm TITANIO </t>
  </si>
  <si>
    <t>K200400305</t>
  </si>
  <si>
    <t>040030026</t>
  </si>
  <si>
    <t xml:space="preserve">TORNILLO ESPONJOSO 4.0*22mm TITANIO </t>
  </si>
  <si>
    <t>G190400302</t>
  </si>
  <si>
    <t>040030022</t>
  </si>
  <si>
    <t>TORNILLO DE BLOQUEO 3.5*50mm TITANIO</t>
  </si>
  <si>
    <t>T500935050</t>
  </si>
  <si>
    <t>TORNILLO DE BLOQUEO 3.5*48mm TITANIO</t>
  </si>
  <si>
    <t>K180400719</t>
  </si>
  <si>
    <t>T500935048</t>
  </si>
  <si>
    <t>TORNILLO DE BLOQUEO 3.5*46mm TITANIO</t>
  </si>
  <si>
    <t>E190400736</t>
  </si>
  <si>
    <t>T500935046</t>
  </si>
  <si>
    <t>TORNILLO DE BLOQUEO 3.5*44mm TITANIO</t>
  </si>
  <si>
    <t>M180400715</t>
  </si>
  <si>
    <t>T500935044</t>
  </si>
  <si>
    <t>TORNILLO DE BLOQUEO 3.5*42mm TITANIO</t>
  </si>
  <si>
    <t>K180400706</t>
  </si>
  <si>
    <t>T500935042</t>
  </si>
  <si>
    <t>TORNILLO DE BLOQUEO 3.5*40mm TITANIO</t>
  </si>
  <si>
    <t>2200184355</t>
  </si>
  <si>
    <t>T500935040</t>
  </si>
  <si>
    <t>TORNILLO DE BLOQUEO 3.5*38mm TITANIO</t>
  </si>
  <si>
    <t>J2104467</t>
  </si>
  <si>
    <t>T500935038</t>
  </si>
  <si>
    <t>TORNILLO DE BLOQUEO 3.5*36mm TITANIO</t>
  </si>
  <si>
    <t>M180400712</t>
  </si>
  <si>
    <t>T500935036</t>
  </si>
  <si>
    <t>TORNILLO DE BLOQUEO 3.5*34mm TITANIO</t>
  </si>
  <si>
    <t>M190400704</t>
  </si>
  <si>
    <t>T500935034</t>
  </si>
  <si>
    <t>TORNILLO DE BLOQUEO 3.5*32mm TITANIO</t>
  </si>
  <si>
    <t>B2100005</t>
  </si>
  <si>
    <t>T500935032</t>
  </si>
  <si>
    <t xml:space="preserve">TORNILLO DE BLOQUEO 3.5*30mm TITANIO </t>
  </si>
  <si>
    <t>J2104590</t>
  </si>
  <si>
    <t>T500935030</t>
  </si>
  <si>
    <t>TORNILLO DE BLOQUEO 3.5*28mm TITANIO</t>
  </si>
  <si>
    <t>G200400784</t>
  </si>
  <si>
    <t>T500935028</t>
  </si>
  <si>
    <t>TORNILLO DE BLOQUEO 3.5*26mm TITANIO</t>
  </si>
  <si>
    <t>G200400794</t>
  </si>
  <si>
    <t>T500935026</t>
  </si>
  <si>
    <t>TORNILLO DE BLOQUEO 3.5*24mm TITANIO</t>
  </si>
  <si>
    <t>D180400701</t>
  </si>
  <si>
    <t>T500935024</t>
  </si>
  <si>
    <t>TORNILLO DE BLOQUEO 3.5*22mm TITANIO</t>
  </si>
  <si>
    <t>T500935022</t>
  </si>
  <si>
    <t>TORNILLO DE BLOQUEO 3.5*20mm TITANIO</t>
  </si>
  <si>
    <t>T500935020</t>
  </si>
  <si>
    <t>TORNILLO DE BLOQUEO 3.5*18mm TITANIO</t>
  </si>
  <si>
    <t>2100017484</t>
  </si>
  <si>
    <t>T500935018</t>
  </si>
  <si>
    <t xml:space="preserve">TORNILLO DE BLOQUEO 3.5*16mm TITANIO </t>
  </si>
  <si>
    <t>T500935016</t>
  </si>
  <si>
    <t xml:space="preserve">TORNILLO DE BLOQUEO 3.5*14mm TITANIO </t>
  </si>
  <si>
    <t>T500935014</t>
  </si>
  <si>
    <t xml:space="preserve">TORNILLO DE BLOQUEO 3.5*12mm TITANIO </t>
  </si>
  <si>
    <t>T500935012</t>
  </si>
  <si>
    <t>TORNILLO CORTICAL 3.5*50mm TITANIO</t>
  </si>
  <si>
    <t>220242605</t>
  </si>
  <si>
    <t>Ti-102.250</t>
  </si>
  <si>
    <t>TORNILLO CORTICAL 3.5*48mm TITANIO</t>
  </si>
  <si>
    <t>2200079727</t>
  </si>
  <si>
    <t>Ti-102.248</t>
  </si>
  <si>
    <t>TORNILLO CORTICAL 3.5*46mm TITANIO</t>
  </si>
  <si>
    <t>Ti-102.246</t>
  </si>
  <si>
    <t>TORNILLO CORTICAL 3.5*44mm TITANIO</t>
  </si>
  <si>
    <t>Ti-102.244</t>
  </si>
  <si>
    <t>TORNILLO CORTICAL 3.5*42mm TITANIO</t>
  </si>
  <si>
    <t>Ti-102.242</t>
  </si>
  <si>
    <t>TORNILLO CORTICAL 3.5*40mm TITANIO</t>
  </si>
  <si>
    <t>Ti-102.240</t>
  </si>
  <si>
    <t>TORNILLO CORTICAL 3.5*38mm TITANIO</t>
  </si>
  <si>
    <t>Ti-102.238</t>
  </si>
  <si>
    <t>TORNILLO CORTICAL 3.5*36mm TITANIO</t>
  </si>
  <si>
    <t>Ti-102.236</t>
  </si>
  <si>
    <t>TORNILLO CORTICAL 3.5*34mm TITANIO</t>
  </si>
  <si>
    <t>Ti-102.234</t>
  </si>
  <si>
    <t>TORNILLO CORTICAL 3.5*32mm TITANIO</t>
  </si>
  <si>
    <t>Ti-102.232</t>
  </si>
  <si>
    <t>TORNILLO CORTICAL 3.5*30mm TITANIO</t>
  </si>
  <si>
    <t>Ti-102.230</t>
  </si>
  <si>
    <t>TORNILLO CORTICAL 3.5*28mm TITANIO</t>
  </si>
  <si>
    <t>Ti-102.228</t>
  </si>
  <si>
    <t>TORNILLO CORTICAL 3.5*26mm TITANIO</t>
  </si>
  <si>
    <t>Ti-102.226</t>
  </si>
  <si>
    <t>TORNILLO CORTICAL 3.5*24mm TITANIO</t>
  </si>
  <si>
    <t>Ti-102.224</t>
  </si>
  <si>
    <t>TORNILLO CORTICAL 3.5*22mm TITANIO</t>
  </si>
  <si>
    <t>Ti-102.222</t>
  </si>
  <si>
    <t>TORNILLO CORTICAL 3.5*20mm TITANIO</t>
  </si>
  <si>
    <t>Ti-102.220</t>
  </si>
  <si>
    <t>TORNILLO CORTICAL 3.5*18mm TITANIO</t>
  </si>
  <si>
    <t>Ti-102.218</t>
  </si>
  <si>
    <t>TORNILLO CORTICAL 3.5*16mm TITANIO</t>
  </si>
  <si>
    <t>2300020057</t>
  </si>
  <si>
    <t>Ti-102.216</t>
  </si>
  <si>
    <t>TORNILLO CORTICAL 3.5*14mm TITANIO</t>
  </si>
  <si>
    <t>Ti-102.214</t>
  </si>
  <si>
    <t>TORNILLO CORTICAL 3.5*12mm TITANIO</t>
  </si>
  <si>
    <t>220142153</t>
  </si>
  <si>
    <t>Ti-102.212</t>
  </si>
  <si>
    <t>PLACA BLOQ. 1/3 CAÑA 3.5mm*12 ORIF. TIT.</t>
  </si>
  <si>
    <t>20G07259</t>
  </si>
  <si>
    <t>TI-702.312</t>
  </si>
  <si>
    <t>PLACA BLOQ. 1/3 CAÑA 3.5mm*10 ORIF. TIT.</t>
  </si>
  <si>
    <t>19G11511</t>
  </si>
  <si>
    <t>TI-702.310</t>
  </si>
  <si>
    <t>PLACA BLOQ. 1/3 CAÑA 3.5mm*09 ORIF. TIT.</t>
  </si>
  <si>
    <t>20G26268</t>
  </si>
  <si>
    <t>TI-702.309</t>
  </si>
  <si>
    <t>PLACA BLOQ. 1/3 CAÑA 3.5mm*08 ORIF. TIT.</t>
  </si>
  <si>
    <t>19G11509</t>
  </si>
  <si>
    <t>TI-702.308</t>
  </si>
  <si>
    <t>PLACA BLOQ. 1/3 CAÑA 3.5mm*07 ORIF. TIT.</t>
  </si>
  <si>
    <t>20G26266</t>
  </si>
  <si>
    <t>TI-702.307</t>
  </si>
  <si>
    <t>PLACA BLOQ. 1/3 CAÑA 3.5mm*06 ORIF. TIT.</t>
  </si>
  <si>
    <t>20G04329</t>
  </si>
  <si>
    <t>TI-702.306</t>
  </si>
  <si>
    <t>PLACA BLOQ. PERONE ANATOMICA 114mm 3.5*7  ORIF. TIT.</t>
  </si>
  <si>
    <t>2000084314</t>
  </si>
  <si>
    <t>T713907114</t>
  </si>
  <si>
    <t>PLACA BLOQ. PERONE ANATOMICA 126mm 3.5*8 ORIF. TIT.</t>
  </si>
  <si>
    <t>2000068896</t>
  </si>
  <si>
    <t>T713908126</t>
  </si>
  <si>
    <t>PLACA BLOQ. PERONE ANATOMICA 90mm 3.5*6 ORIF. TIT.</t>
  </si>
  <si>
    <t>2000086742</t>
  </si>
  <si>
    <t>T713905090</t>
  </si>
  <si>
    <t>PLACA BLOQ. PERONE 3.5mm*9 ORIF. IZQ. TITANIO</t>
  </si>
  <si>
    <t>A93670915L</t>
  </si>
  <si>
    <t>PLACA BLOQ. PERONE 3.5mm*7 ORIF. IZQ. TITANIO</t>
  </si>
  <si>
    <t>A93670712L</t>
  </si>
  <si>
    <t>PLACA BLOQ. PERONE 3.5mm*6 ORIF. IZQ. TITANIO</t>
  </si>
  <si>
    <t>A93670611L</t>
  </si>
  <si>
    <t>PLACA BLOQ. PERONE 3.5mm*4 ORIF. IZQ. TITANIO</t>
  </si>
  <si>
    <t>A93670374L</t>
  </si>
  <si>
    <t>PLACA BLOQ. PERONE 3.5mm*3 ORIF. IZQ. TITANIO</t>
  </si>
  <si>
    <t>A93670373L</t>
  </si>
  <si>
    <t>PLACA BLOQ. PERONE 3.5mm*9 ORIF. DER. TITANIO</t>
  </si>
  <si>
    <t>A93680915R</t>
  </si>
  <si>
    <t>PLACA BLOQ. PERONE 3.5mm*7 ORIF. DER. TITANIO</t>
  </si>
  <si>
    <t>A93680712R</t>
  </si>
  <si>
    <t>PLACA BLOQ. PERONE 3.5mm*6 ORIF. DER. TITANIO</t>
  </si>
  <si>
    <t>A93680611R</t>
  </si>
  <si>
    <t>PLACA BLOQ. PERONE 3.5mm*4 ORIF. DER. TITANIO</t>
  </si>
  <si>
    <t>A93680374R</t>
  </si>
  <si>
    <t>PLACA BLOQ. PERONE 3.5mm*3 ORIF. DER. TITANIO</t>
  </si>
  <si>
    <t>A93680373R</t>
  </si>
  <si>
    <t>PLACA BLOQ. PERONE 2.7/3.5mm*15 ORIF. IZQ. TITANIO</t>
  </si>
  <si>
    <t>1508160520</t>
  </si>
  <si>
    <t>A93680374</t>
  </si>
  <si>
    <t>PLACA BLOQ. PERONE 2.7/3.5mm*13 ORIF. IZQ. TITANIO</t>
  </si>
  <si>
    <t>1508160500</t>
  </si>
  <si>
    <t>A93680373</t>
  </si>
  <si>
    <t>PLACA BLOQ. PERONE 2.7/3.5mm*11 ORIF. IZQ. TITANIO</t>
  </si>
  <si>
    <t>1800057691</t>
  </si>
  <si>
    <t>A93671117</t>
  </si>
  <si>
    <t>PLACA BLOQ. PERONE 2.7/3.5mm*9 ORIF. IZQ. TITANIO</t>
  </si>
  <si>
    <t>1403432</t>
  </si>
  <si>
    <t>A93670915</t>
  </si>
  <si>
    <t>PLACA BLOQ. PERONE 2.7/3.5mm*7 ORIF.   IZQ. TITANIO</t>
  </si>
  <si>
    <t>1403430</t>
  </si>
  <si>
    <t>A93670712</t>
  </si>
  <si>
    <t>PLACA BLOQ. PERONE 2.7/3.5mm*6 ORIF. IZQ. TITANIO</t>
  </si>
  <si>
    <t>19024007</t>
  </si>
  <si>
    <t>A93670611</t>
  </si>
  <si>
    <t>PLACA BLOQ. PERONE 2.7/3.5mm*5 ORIF. IZQ. TITANIO</t>
  </si>
  <si>
    <t>2000097034</t>
  </si>
  <si>
    <t>A93670599</t>
  </si>
  <si>
    <t>PLACA BLOQ. PERONE 2.7/3.5mm*4 ORIF. IZQ. TITANIO</t>
  </si>
  <si>
    <t>1403427</t>
  </si>
  <si>
    <t>A93670374</t>
  </si>
  <si>
    <t>PLACA BLOQ. PERONE 2.7/3.5mm*3 ORIF. IZQ. TITANIO</t>
  </si>
  <si>
    <t>2000096694</t>
  </si>
  <si>
    <t>A93670373</t>
  </si>
  <si>
    <t>PLACA BLOQ. PERONE 2.7/3.5mm*15 ORIF. DER. TITANIO</t>
  </si>
  <si>
    <t>1508160530</t>
  </si>
  <si>
    <t>A93681522</t>
  </si>
  <si>
    <t>PLACA BLOQ. PERONE 2.7/3.5mm*13 ORIF. DER. TITANIO</t>
  </si>
  <si>
    <t>1508160510</t>
  </si>
  <si>
    <t>A93681320</t>
  </si>
  <si>
    <t>PLACA BLOQ. PERONE 2.7/3.5mm*11 ORIF. DER. TITANIO</t>
  </si>
  <si>
    <t>1900012889</t>
  </si>
  <si>
    <t>A93681117</t>
  </si>
  <si>
    <t>PLACA BLOQ. PERONE 2.7/3.5mm*9 ORIF. DER. TITANIO</t>
  </si>
  <si>
    <t>17124101</t>
  </si>
  <si>
    <t>A93680915</t>
  </si>
  <si>
    <t>PLACA BLOQ. PERONE 2.7/3.5mm*7 ORIF. DER. TITANIO</t>
  </si>
  <si>
    <t>1800051988</t>
  </si>
  <si>
    <t>A93680712</t>
  </si>
  <si>
    <t>PLACA BLOQ. PERONE 2.7/3.5mm*6 ORIF. DER. TITANIO</t>
  </si>
  <si>
    <t>2200018328</t>
  </si>
  <si>
    <t>A93680611</t>
  </si>
  <si>
    <t>PLACA BLOQ. PERONE 2.7/3.5mm*5 ORIF. DER. TITANIO</t>
  </si>
  <si>
    <t>2100082983</t>
  </si>
  <si>
    <t>A93680599</t>
  </si>
  <si>
    <t>PLACA BLOQ. PERONE 2.7/3.5mm*4 ORIF. DER. TITANIO</t>
  </si>
  <si>
    <t>2100085109</t>
  </si>
  <si>
    <t>PLACA BLOQ. PERONE 2.7/3.5mm*3 ORIF. DER. TITANIO</t>
  </si>
  <si>
    <t>DESCARGO</t>
  </si>
  <si>
    <t>CANT.</t>
  </si>
  <si>
    <t xml:space="preserve">DESCRIPCION ARTICULO </t>
  </si>
  <si>
    <t>Lote</t>
  </si>
  <si>
    <t>COD. ARTICULO</t>
  </si>
  <si>
    <t xml:space="preserve">IDENTIFICACION DEL PACIENTE </t>
  </si>
  <si>
    <t xml:space="preserve">TIPO DE SEGURO </t>
  </si>
  <si>
    <t>NOMBRE PACIENTE</t>
  </si>
  <si>
    <t>DR. JANIO</t>
  </si>
  <si>
    <t>NOMBRE MÉDICO</t>
  </si>
  <si>
    <t>10:00AM</t>
  </si>
  <si>
    <t>HORA  CIRUGIA</t>
  </si>
  <si>
    <t>FECHA CIRUGÍA</t>
  </si>
  <si>
    <t>VENTA -CIRUGÍA</t>
  </si>
  <si>
    <t>MOTIVO DE TRASLADO</t>
  </si>
  <si>
    <t>GUAYAQUIL</t>
  </si>
  <si>
    <t>PUNTO DE LLEGADA</t>
  </si>
  <si>
    <t>INQ</t>
  </si>
  <si>
    <t>NOTA</t>
  </si>
  <si>
    <t>CLINICA GUAYAQUIL</t>
  </si>
  <si>
    <t>INSTITUCION/CLINICA/HOSPITAL</t>
  </si>
  <si>
    <t>RUC. CLIENTE</t>
  </si>
  <si>
    <t>CLINICA GUYAQUIL</t>
  </si>
  <si>
    <t>NOMBRE CLIENTE</t>
  </si>
  <si>
    <t>No. DOC</t>
  </si>
  <si>
    <t>FECHA DE EMISIÓN:</t>
  </si>
  <si>
    <t>Vigente hasta: 22/02/2026</t>
  </si>
  <si>
    <t>Fecha de elaboración: 22/02/2023</t>
  </si>
  <si>
    <t>ANEXO AL PROCEDIMIENTO DE DESPACHO</t>
  </si>
  <si>
    <t>VERSION: 01</t>
  </si>
  <si>
    <t>Código: R-ORT-02</t>
  </si>
  <si>
    <t>REGISTRO DE NOTA DE ENTREGA</t>
  </si>
  <si>
    <t>PERFORADOR NEGRO # 4</t>
  </si>
  <si>
    <t>BATERIAS GRIS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</si>
</sst>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3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1" applyFont="1" applyAlignment="1">
      <alignment wrapText="1"/>
    </xf>
    <xf numFmtId="0" fontId="1" fillId="0" borderId="0" xfId="1" applyFont="1" applyAlignment="1">
      <alignment horizontal="left"/>
    </xf>
    <xf numFmtId="0" fontId="2" fillId="0" borderId="0" xfId="0" applyFont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2" fontId="1" fillId="0" borderId="0" xfId="0" applyNumberFormat="1" applyFont="1"/>
    <xf numFmtId="0" fontId="5" fillId="0" borderId="0" xfId="0" applyFont="1" applyAlignment="1">
      <alignment horizontal="left" vertical="top"/>
    </xf>
    <xf numFmtId="2" fontId="6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9" fillId="0" borderId="0" xfId="0" applyNumberFormat="1" applyFont="1"/>
    <xf numFmtId="0" fontId="5" fillId="0" borderId="3" xfId="0" applyFont="1" applyBorder="1" applyAlignment="1">
      <alignment horizontal="left"/>
    </xf>
    <xf numFmtId="0" fontId="1" fillId="0" borderId="2" xfId="0" applyFont="1" applyBorder="1"/>
    <xf numFmtId="2" fontId="7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9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6" fillId="3" borderId="2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1" fontId="6" fillId="2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0" borderId="2" xfId="0" applyFont="1" applyBorder="1" applyAlignment="1" applyProtection="1">
      <alignment readingOrder="1"/>
      <protection locked="0"/>
    </xf>
    <xf numFmtId="0" fontId="10" fillId="0" borderId="2" xfId="0" applyFont="1" applyBorder="1"/>
    <xf numFmtId="1" fontId="7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readingOrder="1"/>
    </xf>
    <xf numFmtId="0" fontId="6" fillId="0" borderId="2" xfId="0" applyFont="1" applyBorder="1" applyAlignment="1">
      <alignment horizontal="center" readingOrder="1"/>
    </xf>
    <xf numFmtId="1" fontId="9" fillId="0" borderId="2" xfId="1" applyNumberFormat="1" applyFont="1" applyBorder="1" applyAlignment="1">
      <alignment horizontal="center"/>
    </xf>
    <xf numFmtId="0" fontId="6" fillId="0" borderId="0" xfId="0" applyFont="1"/>
    <xf numFmtId="0" fontId="9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3" fillId="6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20" fontId="14" fillId="0" borderId="2" xfId="0" applyNumberFormat="1" applyFont="1" applyBorder="1" applyAlignment="1">
      <alignment vertical="center"/>
    </xf>
    <xf numFmtId="0" fontId="13" fillId="6" borderId="0" xfId="0" applyFont="1" applyFill="1" applyAlignment="1">
      <alignment vertical="center" wrapText="1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49" fontId="14" fillId="2" borderId="2" xfId="0" applyNumberFormat="1" applyFont="1" applyFill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5" fillId="0" borderId="0" xfId="1" applyFont="1"/>
    <xf numFmtId="0" fontId="15" fillId="0" borderId="5" xfId="1" applyFont="1" applyBorder="1"/>
    <xf numFmtId="0" fontId="15" fillId="0" borderId="6" xfId="1" applyFont="1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18" fillId="0" borderId="13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15" xfId="0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3" fillId="6" borderId="0" xfId="0" applyFont="1" applyFill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D0726430-CB69-4A56-9F85-0D7D873765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2DE9EEB-4224-455A-9DF7-3B8137B2B2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3BEF-3E25-4A82-B03C-6689E79B9A0D}">
  <dimension ref="A2:E184"/>
  <sheetViews>
    <sheetView tabSelected="1" view="pageBreakPreview" zoomScale="60" zoomScaleNormal="100" workbookViewId="0">
      <selection sqref="A1:XFD1048576"/>
    </sheetView>
  </sheetViews>
  <sheetFormatPr baseColWidth="10" defaultColWidth="11.42578125" defaultRowHeight="15" x14ac:dyDescent="0.2"/>
  <cols>
    <col min="1" max="1" width="18.7109375" style="1" customWidth="1"/>
    <col min="2" max="2" width="17.140625" style="1" customWidth="1"/>
    <col min="3" max="3" width="65.42578125" style="1" customWidth="1"/>
    <col min="4" max="4" width="22.42578125" style="1" customWidth="1"/>
    <col min="5" max="5" width="21.5703125" style="1" customWidth="1"/>
    <col min="6" max="16384" width="11.42578125" style="1"/>
  </cols>
  <sheetData>
    <row r="2" spans="1:5" ht="15.75" thickBot="1" x14ac:dyDescent="0.25">
      <c r="A2" s="55"/>
      <c r="B2" s="84"/>
      <c r="C2" s="83"/>
      <c r="D2" s="83"/>
      <c r="E2" s="83"/>
    </row>
    <row r="3" spans="1:5" ht="16.5" thickBot="1" x14ac:dyDescent="0.3">
      <c r="A3" s="82"/>
      <c r="B3" s="81"/>
      <c r="C3" s="86" t="s">
        <v>294</v>
      </c>
      <c r="D3" s="88" t="s">
        <v>293</v>
      </c>
      <c r="E3" s="89"/>
    </row>
    <row r="4" spans="1:5" ht="16.5" thickBot="1" x14ac:dyDescent="0.3">
      <c r="A4" s="78"/>
      <c r="B4" s="77"/>
      <c r="C4" s="87"/>
      <c r="D4" s="80" t="s">
        <v>292</v>
      </c>
      <c r="E4" s="79"/>
    </row>
    <row r="5" spans="1:5" customFormat="1" ht="15.75" thickBot="1" x14ac:dyDescent="0.3">
      <c r="A5" s="78"/>
      <c r="B5" s="77"/>
      <c r="C5" s="90" t="s">
        <v>291</v>
      </c>
      <c r="D5" s="92" t="s">
        <v>290</v>
      </c>
      <c r="E5" s="93"/>
    </row>
    <row r="6" spans="1:5" customFormat="1" ht="18.75" thickBot="1" x14ac:dyDescent="0.3">
      <c r="A6" s="76"/>
      <c r="B6" s="75"/>
      <c r="C6" s="91"/>
      <c r="D6" s="94" t="s">
        <v>289</v>
      </c>
      <c r="E6" s="95"/>
    </row>
    <row r="7" spans="1:5" customFormat="1" ht="18" x14ac:dyDescent="0.25">
      <c r="A7" s="74"/>
      <c r="B7" s="74"/>
      <c r="C7" s="74"/>
      <c r="D7" s="74"/>
      <c r="E7" s="74"/>
    </row>
    <row r="8" spans="1:5" customFormat="1" ht="15.75" x14ac:dyDescent="0.25">
      <c r="A8" s="61" t="s">
        <v>288</v>
      </c>
      <c r="B8" s="61"/>
      <c r="C8" s="68">
        <f ca="1">NOW()</f>
        <v>45090.723259953702</v>
      </c>
      <c r="D8" s="61" t="s">
        <v>287</v>
      </c>
      <c r="E8" s="73">
        <v>20230600734</v>
      </c>
    </row>
    <row r="9" spans="1:5" s="55" customFormat="1" ht="15.75" x14ac:dyDescent="0.25">
      <c r="A9" s="62"/>
      <c r="B9" s="62"/>
      <c r="C9" s="62"/>
      <c r="D9" s="62"/>
      <c r="E9" s="62"/>
    </row>
    <row r="10" spans="1:5" s="55" customFormat="1" ht="15.75" x14ac:dyDescent="0.2">
      <c r="A10" s="61" t="s">
        <v>286</v>
      </c>
      <c r="B10" s="61"/>
      <c r="C10" s="72" t="s">
        <v>285</v>
      </c>
      <c r="D10" s="64" t="s">
        <v>284</v>
      </c>
      <c r="E10" s="71"/>
    </row>
    <row r="11" spans="1:5" s="55" customFormat="1" ht="15.75" x14ac:dyDescent="0.25">
      <c r="A11" s="62"/>
      <c r="B11" s="62"/>
      <c r="C11" s="62"/>
      <c r="D11" s="62"/>
      <c r="E11" s="62"/>
    </row>
    <row r="12" spans="1:5" s="55" customFormat="1" ht="15.75" x14ac:dyDescent="0.2">
      <c r="A12" s="96" t="s">
        <v>283</v>
      </c>
      <c r="B12" s="97"/>
      <c r="C12" s="65" t="s">
        <v>282</v>
      </c>
      <c r="D12" s="64" t="s">
        <v>281</v>
      </c>
      <c r="E12" s="70" t="s">
        <v>280</v>
      </c>
    </row>
    <row r="13" spans="1:5" s="55" customFormat="1" ht="15.75" x14ac:dyDescent="0.25">
      <c r="A13" s="62"/>
      <c r="B13" s="62"/>
      <c r="C13" s="62"/>
      <c r="D13" s="62"/>
      <c r="E13" s="62"/>
    </row>
    <row r="14" spans="1:5" s="55" customFormat="1" ht="31.5" x14ac:dyDescent="0.2">
      <c r="A14" s="61" t="s">
        <v>279</v>
      </c>
      <c r="B14" s="61"/>
      <c r="C14" s="69" t="s">
        <v>278</v>
      </c>
      <c r="D14" s="64" t="s">
        <v>277</v>
      </c>
      <c r="E14" s="65" t="s">
        <v>276</v>
      </c>
    </row>
    <row r="15" spans="1:5" s="55" customFormat="1" ht="15.75" x14ac:dyDescent="0.25">
      <c r="A15" s="62"/>
      <c r="B15" s="62"/>
      <c r="C15" s="62"/>
      <c r="D15" s="62"/>
      <c r="E15" s="62"/>
    </row>
    <row r="16" spans="1:5" s="55" customFormat="1" ht="15.75" x14ac:dyDescent="0.2">
      <c r="A16" s="61" t="s">
        <v>275</v>
      </c>
      <c r="B16" s="61"/>
      <c r="C16" s="68">
        <v>45091</v>
      </c>
      <c r="D16" s="64" t="s">
        <v>274</v>
      </c>
      <c r="E16" s="63" t="s">
        <v>273</v>
      </c>
    </row>
    <row r="17" spans="1:5" s="55" customFormat="1" ht="15.75" x14ac:dyDescent="0.25">
      <c r="A17" s="62"/>
      <c r="B17" s="62"/>
      <c r="C17" s="62"/>
      <c r="D17" s="62"/>
      <c r="E17" s="62"/>
    </row>
    <row r="18" spans="1:5" s="55" customFormat="1" ht="15.75" x14ac:dyDescent="0.2">
      <c r="A18" s="61" t="s">
        <v>272</v>
      </c>
      <c r="B18" s="61"/>
      <c r="C18" s="65" t="s">
        <v>271</v>
      </c>
      <c r="D18" s="67"/>
      <c r="E18" s="66"/>
    </row>
    <row r="19" spans="1:5" s="55" customFormat="1" ht="15.75" x14ac:dyDescent="0.25">
      <c r="A19" s="62"/>
      <c r="B19" s="62"/>
      <c r="C19" s="62"/>
      <c r="D19" s="62"/>
      <c r="E19" s="62"/>
    </row>
    <row r="20" spans="1:5" s="55" customFormat="1" ht="15.75" x14ac:dyDescent="0.2">
      <c r="A20" s="61" t="s">
        <v>270</v>
      </c>
      <c r="B20" s="61"/>
      <c r="C20" s="65"/>
      <c r="D20" s="64" t="s">
        <v>269</v>
      </c>
      <c r="E20" s="63"/>
    </row>
    <row r="21" spans="1:5" s="55" customFormat="1" ht="15.75" x14ac:dyDescent="0.25">
      <c r="A21" s="62"/>
      <c r="B21" s="62"/>
      <c r="C21" s="62"/>
      <c r="D21" s="62"/>
      <c r="E21" s="62"/>
    </row>
    <row r="22" spans="1:5" s="55" customFormat="1" ht="15.75" x14ac:dyDescent="0.2">
      <c r="A22" s="61" t="s">
        <v>268</v>
      </c>
      <c r="B22" s="61"/>
      <c r="C22" s="60"/>
      <c r="D22" s="59"/>
      <c r="E22" s="58"/>
    </row>
    <row r="23" spans="1:5" s="55" customFormat="1" x14ac:dyDescent="0.2">
      <c r="A23" s="1"/>
      <c r="B23" s="57"/>
      <c r="C23" s="1"/>
      <c r="D23" s="1"/>
      <c r="E23" s="1"/>
    </row>
    <row r="24" spans="1:5" s="55" customFormat="1" ht="15.75" x14ac:dyDescent="0.2">
      <c r="A24" s="56" t="s">
        <v>267</v>
      </c>
      <c r="B24" s="56" t="s">
        <v>266</v>
      </c>
      <c r="C24" s="56" t="s">
        <v>265</v>
      </c>
      <c r="D24" s="56" t="s">
        <v>264</v>
      </c>
      <c r="E24" s="56" t="s">
        <v>263</v>
      </c>
    </row>
    <row r="25" spans="1:5" x14ac:dyDescent="0.2">
      <c r="A25" s="40" t="s">
        <v>217</v>
      </c>
      <c r="B25" s="40" t="s">
        <v>261</v>
      </c>
      <c r="C25" s="18" t="s">
        <v>262</v>
      </c>
      <c r="D25" s="53">
        <v>0</v>
      </c>
      <c r="E25" s="40"/>
    </row>
    <row r="26" spans="1:5" x14ac:dyDescent="0.2">
      <c r="A26" s="40" t="s">
        <v>214</v>
      </c>
      <c r="B26" s="40" t="s">
        <v>261</v>
      </c>
      <c r="C26" s="18" t="s">
        <v>260</v>
      </c>
      <c r="D26" s="53">
        <v>0</v>
      </c>
      <c r="E26" s="40"/>
    </row>
    <row r="27" spans="1:5" x14ac:dyDescent="0.2">
      <c r="A27" s="40" t="s">
        <v>259</v>
      </c>
      <c r="B27" s="40" t="s">
        <v>258</v>
      </c>
      <c r="C27" s="18" t="s">
        <v>257</v>
      </c>
      <c r="D27" s="53">
        <v>0</v>
      </c>
      <c r="E27" s="40"/>
    </row>
    <row r="28" spans="1:5" x14ac:dyDescent="0.2">
      <c r="A28" s="40" t="s">
        <v>256</v>
      </c>
      <c r="B28" s="40" t="s">
        <v>255</v>
      </c>
      <c r="C28" s="18" t="s">
        <v>254</v>
      </c>
      <c r="D28" s="53">
        <v>1</v>
      </c>
      <c r="E28" s="40"/>
    </row>
    <row r="29" spans="1:5" x14ac:dyDescent="0.2">
      <c r="A29" s="40" t="s">
        <v>253</v>
      </c>
      <c r="B29" s="40" t="s">
        <v>252</v>
      </c>
      <c r="C29" s="18" t="s">
        <v>251</v>
      </c>
      <c r="D29" s="53">
        <v>1</v>
      </c>
      <c r="E29" s="40"/>
    </row>
    <row r="30" spans="1:5" x14ac:dyDescent="0.2">
      <c r="A30" s="40" t="s">
        <v>250</v>
      </c>
      <c r="B30" s="40" t="s">
        <v>249</v>
      </c>
      <c r="C30" s="18" t="s">
        <v>248</v>
      </c>
      <c r="D30" s="53">
        <v>0</v>
      </c>
      <c r="E30" s="40"/>
    </row>
    <row r="31" spans="1:5" x14ac:dyDescent="0.2">
      <c r="A31" s="40" t="s">
        <v>247</v>
      </c>
      <c r="B31" s="40" t="s">
        <v>246</v>
      </c>
      <c r="C31" s="18" t="s">
        <v>245</v>
      </c>
      <c r="D31" s="53">
        <v>1</v>
      </c>
      <c r="E31" s="40"/>
    </row>
    <row r="32" spans="1:5" x14ac:dyDescent="0.2">
      <c r="A32" s="40" t="s">
        <v>244</v>
      </c>
      <c r="B32" s="40" t="s">
        <v>243</v>
      </c>
      <c r="C32" s="18" t="s">
        <v>242</v>
      </c>
      <c r="D32" s="53">
        <v>1</v>
      </c>
      <c r="E32" s="40"/>
    </row>
    <row r="33" spans="1:5" x14ac:dyDescent="0.2">
      <c r="A33" s="40" t="s">
        <v>241</v>
      </c>
      <c r="B33" s="40" t="s">
        <v>240</v>
      </c>
      <c r="C33" s="18" t="s">
        <v>239</v>
      </c>
      <c r="D33" s="53">
        <v>1</v>
      </c>
      <c r="E33" s="40"/>
    </row>
    <row r="34" spans="1:5" ht="15.75" x14ac:dyDescent="0.25">
      <c r="A34" s="40"/>
      <c r="B34" s="40"/>
      <c r="C34" s="18"/>
      <c r="D34" s="54">
        <f>SUM(D25:D33)</f>
        <v>5</v>
      </c>
      <c r="E34" s="40"/>
    </row>
    <row r="35" spans="1:5" x14ac:dyDescent="0.2">
      <c r="A35" s="40" t="s">
        <v>238</v>
      </c>
      <c r="B35" s="40" t="s">
        <v>237</v>
      </c>
      <c r="C35" s="18" t="s">
        <v>236</v>
      </c>
      <c r="D35" s="53">
        <v>1</v>
      </c>
      <c r="E35" s="40"/>
    </row>
    <row r="36" spans="1:5" x14ac:dyDescent="0.2">
      <c r="A36" s="40" t="s">
        <v>235</v>
      </c>
      <c r="B36" s="40" t="s">
        <v>234</v>
      </c>
      <c r="C36" s="18" t="s">
        <v>233</v>
      </c>
      <c r="D36" s="53">
        <v>1</v>
      </c>
      <c r="E36" s="40"/>
    </row>
    <row r="37" spans="1:5" x14ac:dyDescent="0.2">
      <c r="A37" s="40" t="s">
        <v>232</v>
      </c>
      <c r="B37" s="40" t="s">
        <v>231</v>
      </c>
      <c r="C37" s="18" t="s">
        <v>230</v>
      </c>
      <c r="D37" s="53">
        <v>1</v>
      </c>
      <c r="E37" s="40"/>
    </row>
    <row r="38" spans="1:5" x14ac:dyDescent="0.2">
      <c r="A38" s="40" t="s">
        <v>229</v>
      </c>
      <c r="B38" s="40" t="s">
        <v>228</v>
      </c>
      <c r="C38" s="18" t="s">
        <v>227</v>
      </c>
      <c r="D38" s="53">
        <v>1</v>
      </c>
      <c r="E38" s="40"/>
    </row>
    <row r="39" spans="1:5" x14ac:dyDescent="0.2">
      <c r="A39" s="40" t="s">
        <v>226</v>
      </c>
      <c r="B39" s="40" t="s">
        <v>225</v>
      </c>
      <c r="C39" s="18" t="s">
        <v>224</v>
      </c>
      <c r="D39" s="53">
        <v>1</v>
      </c>
      <c r="E39" s="40"/>
    </row>
    <row r="40" spans="1:5" x14ac:dyDescent="0.2">
      <c r="A40" s="40" t="s">
        <v>223</v>
      </c>
      <c r="B40" s="40" t="s">
        <v>222</v>
      </c>
      <c r="C40" s="18" t="s">
        <v>221</v>
      </c>
      <c r="D40" s="53">
        <v>1</v>
      </c>
      <c r="E40" s="40"/>
    </row>
    <row r="41" spans="1:5" x14ac:dyDescent="0.2">
      <c r="A41" s="40" t="s">
        <v>220</v>
      </c>
      <c r="B41" s="40" t="s">
        <v>219</v>
      </c>
      <c r="C41" s="18" t="s">
        <v>218</v>
      </c>
      <c r="D41" s="53">
        <v>1</v>
      </c>
      <c r="E41" s="40"/>
    </row>
    <row r="42" spans="1:5" x14ac:dyDescent="0.2">
      <c r="A42" s="40" t="s">
        <v>217</v>
      </c>
      <c r="B42" s="40" t="s">
        <v>216</v>
      </c>
      <c r="C42" s="18" t="s">
        <v>215</v>
      </c>
      <c r="D42" s="53">
        <v>1</v>
      </c>
      <c r="E42" s="40"/>
    </row>
    <row r="43" spans="1:5" x14ac:dyDescent="0.2">
      <c r="A43" s="40" t="s">
        <v>214</v>
      </c>
      <c r="B43" s="40" t="s">
        <v>213</v>
      </c>
      <c r="C43" s="18" t="s">
        <v>212</v>
      </c>
      <c r="D43" s="53">
        <v>1</v>
      </c>
      <c r="E43" s="40"/>
    </row>
    <row r="44" spans="1:5" ht="15.75" x14ac:dyDescent="0.25">
      <c r="A44" s="40"/>
      <c r="B44" s="40"/>
      <c r="C44" s="18"/>
      <c r="D44" s="52">
        <f>SUM(D35:D43)</f>
        <v>9</v>
      </c>
      <c r="E44" s="40"/>
    </row>
    <row r="45" spans="1:5" x14ac:dyDescent="0.2">
      <c r="A45" s="40" t="s">
        <v>211</v>
      </c>
      <c r="B45" s="40">
        <v>14033433</v>
      </c>
      <c r="C45" s="18" t="s">
        <v>210</v>
      </c>
      <c r="D45" s="53">
        <v>1</v>
      </c>
      <c r="E45" s="40"/>
    </row>
    <row r="46" spans="1:5" x14ac:dyDescent="0.2">
      <c r="A46" s="40" t="s">
        <v>209</v>
      </c>
      <c r="B46" s="40">
        <v>16104024</v>
      </c>
      <c r="C46" s="18" t="s">
        <v>208</v>
      </c>
      <c r="D46" s="53">
        <v>1</v>
      </c>
      <c r="E46" s="40"/>
    </row>
    <row r="47" spans="1:5" x14ac:dyDescent="0.2">
      <c r="A47" s="40" t="s">
        <v>207</v>
      </c>
      <c r="B47" s="40">
        <v>19094090</v>
      </c>
      <c r="C47" s="18" t="s">
        <v>206</v>
      </c>
      <c r="D47" s="53">
        <v>1</v>
      </c>
      <c r="E47" s="40"/>
    </row>
    <row r="48" spans="1:5" x14ac:dyDescent="0.2">
      <c r="A48" s="40" t="s">
        <v>205</v>
      </c>
      <c r="B48" s="40">
        <v>19094091</v>
      </c>
      <c r="C48" s="18" t="s">
        <v>204</v>
      </c>
      <c r="D48" s="53">
        <v>1</v>
      </c>
      <c r="E48" s="40"/>
    </row>
    <row r="49" spans="1:5" x14ac:dyDescent="0.2">
      <c r="A49" s="40" t="s">
        <v>203</v>
      </c>
      <c r="B49" s="40">
        <v>17124101</v>
      </c>
      <c r="C49" s="18" t="s">
        <v>202</v>
      </c>
      <c r="D49" s="53">
        <v>1</v>
      </c>
      <c r="E49" s="40"/>
    </row>
    <row r="50" spans="1:5" ht="15.75" x14ac:dyDescent="0.25">
      <c r="A50" s="40"/>
      <c r="B50" s="40"/>
      <c r="C50" s="18"/>
      <c r="D50" s="52">
        <f>SUM(D45:D49)</f>
        <v>5</v>
      </c>
      <c r="E50" s="40"/>
    </row>
    <row r="51" spans="1:5" x14ac:dyDescent="0.2">
      <c r="A51" s="40" t="s">
        <v>201</v>
      </c>
      <c r="B51" s="40">
        <v>1403426</v>
      </c>
      <c r="C51" s="18" t="s">
        <v>200</v>
      </c>
      <c r="D51" s="53">
        <v>1</v>
      </c>
      <c r="E51" s="40"/>
    </row>
    <row r="52" spans="1:5" x14ac:dyDescent="0.2">
      <c r="A52" s="40" t="s">
        <v>199</v>
      </c>
      <c r="B52" s="40">
        <v>1403427</v>
      </c>
      <c r="C52" s="18" t="s">
        <v>198</v>
      </c>
      <c r="D52" s="53">
        <v>1</v>
      </c>
      <c r="E52" s="40"/>
    </row>
    <row r="53" spans="1:5" x14ac:dyDescent="0.2">
      <c r="A53" s="40" t="s">
        <v>197</v>
      </c>
      <c r="B53" s="40">
        <v>19024007</v>
      </c>
      <c r="C53" s="18" t="s">
        <v>196</v>
      </c>
      <c r="D53" s="53">
        <v>1</v>
      </c>
      <c r="E53" s="40"/>
    </row>
    <row r="54" spans="1:5" x14ac:dyDescent="0.2">
      <c r="A54" s="40" t="s">
        <v>195</v>
      </c>
      <c r="B54" s="40">
        <v>17124093</v>
      </c>
      <c r="C54" s="18" t="s">
        <v>194</v>
      </c>
      <c r="D54" s="53">
        <v>1</v>
      </c>
      <c r="E54" s="40"/>
    </row>
    <row r="55" spans="1:5" x14ac:dyDescent="0.2">
      <c r="A55" s="40" t="s">
        <v>193</v>
      </c>
      <c r="B55" s="40">
        <v>1403432</v>
      </c>
      <c r="C55" s="18" t="s">
        <v>192</v>
      </c>
      <c r="D55" s="53">
        <v>1</v>
      </c>
      <c r="E55" s="40"/>
    </row>
    <row r="56" spans="1:5" ht="15.75" x14ac:dyDescent="0.25">
      <c r="A56" s="40"/>
      <c r="B56" s="40"/>
      <c r="C56" s="18"/>
      <c r="D56" s="52">
        <f>SUM(D51:D55)</f>
        <v>5</v>
      </c>
      <c r="E56" s="40"/>
    </row>
    <row r="57" spans="1:5" x14ac:dyDescent="0.2">
      <c r="A57" s="51" t="s">
        <v>191</v>
      </c>
      <c r="B57" s="50" t="s">
        <v>190</v>
      </c>
      <c r="C57" s="50" t="s">
        <v>189</v>
      </c>
      <c r="D57" s="40">
        <v>0</v>
      </c>
      <c r="E57" s="40"/>
    </row>
    <row r="58" spans="1:5" x14ac:dyDescent="0.2">
      <c r="A58" s="51" t="s">
        <v>188</v>
      </c>
      <c r="B58" s="50" t="s">
        <v>187</v>
      </c>
      <c r="C58" s="50" t="s">
        <v>186</v>
      </c>
      <c r="D58" s="40">
        <v>1</v>
      </c>
      <c r="E58" s="40"/>
    </row>
    <row r="59" spans="1:5" x14ac:dyDescent="0.2">
      <c r="A59" s="51" t="s">
        <v>185</v>
      </c>
      <c r="B59" s="50" t="s">
        <v>184</v>
      </c>
      <c r="C59" s="50" t="s">
        <v>183</v>
      </c>
      <c r="D59" s="40">
        <v>1</v>
      </c>
      <c r="E59" s="40"/>
    </row>
    <row r="60" spans="1:5" ht="15.75" x14ac:dyDescent="0.25">
      <c r="A60" s="9"/>
      <c r="B60" s="50"/>
      <c r="C60" s="47"/>
      <c r="D60" s="49">
        <f>SUM(D57:D59)</f>
        <v>2</v>
      </c>
      <c r="E60" s="40"/>
    </row>
    <row r="61" spans="1:5" x14ac:dyDescent="0.2">
      <c r="A61" s="46" t="s">
        <v>182</v>
      </c>
      <c r="B61" s="46" t="s">
        <v>181</v>
      </c>
      <c r="C61" s="48" t="s">
        <v>180</v>
      </c>
      <c r="D61" s="45">
        <v>1</v>
      </c>
      <c r="E61" s="40"/>
    </row>
    <row r="62" spans="1:5" x14ac:dyDescent="0.2">
      <c r="A62" s="46" t="s">
        <v>179</v>
      </c>
      <c r="B62" s="46" t="s">
        <v>178</v>
      </c>
      <c r="C62" s="48" t="s">
        <v>177</v>
      </c>
      <c r="D62" s="45">
        <v>1</v>
      </c>
      <c r="E62" s="40"/>
    </row>
    <row r="63" spans="1:5" x14ac:dyDescent="0.2">
      <c r="A63" s="46" t="s">
        <v>176</v>
      </c>
      <c r="B63" s="40" t="s">
        <v>175</v>
      </c>
      <c r="C63" s="47" t="s">
        <v>174</v>
      </c>
      <c r="D63" s="45">
        <v>1</v>
      </c>
      <c r="E63" s="40"/>
    </row>
    <row r="64" spans="1:5" x14ac:dyDescent="0.2">
      <c r="A64" s="46" t="s">
        <v>173</v>
      </c>
      <c r="B64" s="8" t="s">
        <v>172</v>
      </c>
      <c r="C64" s="42" t="s">
        <v>171</v>
      </c>
      <c r="D64" s="45">
        <v>1</v>
      </c>
      <c r="E64" s="40"/>
    </row>
    <row r="65" spans="1:5" x14ac:dyDescent="0.2">
      <c r="A65" s="46" t="s">
        <v>170</v>
      </c>
      <c r="B65" s="8" t="s">
        <v>169</v>
      </c>
      <c r="C65" s="42" t="s">
        <v>168</v>
      </c>
      <c r="D65" s="45">
        <v>1</v>
      </c>
      <c r="E65" s="40"/>
    </row>
    <row r="66" spans="1:5" x14ac:dyDescent="0.2">
      <c r="A66" s="46" t="s">
        <v>167</v>
      </c>
      <c r="B66" s="8" t="s">
        <v>166</v>
      </c>
      <c r="C66" s="42" t="s">
        <v>165</v>
      </c>
      <c r="D66" s="45">
        <v>1</v>
      </c>
      <c r="E66" s="40"/>
    </row>
    <row r="67" spans="1:5" ht="15.75" x14ac:dyDescent="0.25">
      <c r="A67" s="44"/>
      <c r="B67" s="43"/>
      <c r="C67" s="42"/>
      <c r="D67" s="41">
        <f>SUM(D61:D66)</f>
        <v>6</v>
      </c>
      <c r="E67" s="40"/>
    </row>
    <row r="68" spans="1:5" x14ac:dyDescent="0.2">
      <c r="A68" s="39" t="s">
        <v>164</v>
      </c>
      <c r="B68" s="39">
        <v>200112210</v>
      </c>
      <c r="C68" s="38" t="s">
        <v>162</v>
      </c>
      <c r="D68" s="8">
        <v>6</v>
      </c>
      <c r="E68" s="40"/>
    </row>
    <row r="69" spans="1:5" x14ac:dyDescent="0.2">
      <c r="A69" s="39" t="s">
        <v>164</v>
      </c>
      <c r="B69" s="39" t="s">
        <v>163</v>
      </c>
      <c r="C69" s="38" t="s">
        <v>162</v>
      </c>
      <c r="D69" s="8">
        <v>1</v>
      </c>
      <c r="E69" s="40"/>
    </row>
    <row r="70" spans="1:5" x14ac:dyDescent="0.2">
      <c r="A70" s="37" t="s">
        <v>161</v>
      </c>
      <c r="B70" s="37">
        <v>200112210</v>
      </c>
      <c r="C70" s="36" t="s">
        <v>160</v>
      </c>
      <c r="D70" s="8">
        <v>7</v>
      </c>
      <c r="E70" s="40"/>
    </row>
    <row r="71" spans="1:5" x14ac:dyDescent="0.2">
      <c r="A71" s="37" t="s">
        <v>159</v>
      </c>
      <c r="B71" s="39" t="s">
        <v>158</v>
      </c>
      <c r="C71" s="38" t="s">
        <v>157</v>
      </c>
      <c r="D71" s="8">
        <v>7</v>
      </c>
      <c r="E71" s="40"/>
    </row>
    <row r="72" spans="1:5" x14ac:dyDescent="0.2">
      <c r="A72" s="37" t="s">
        <v>156</v>
      </c>
      <c r="B72" s="37">
        <v>200112212</v>
      </c>
      <c r="C72" s="38" t="s">
        <v>155</v>
      </c>
      <c r="D72" s="8">
        <v>7</v>
      </c>
      <c r="E72" s="40"/>
    </row>
    <row r="73" spans="1:5" x14ac:dyDescent="0.2">
      <c r="A73" s="39" t="s">
        <v>154</v>
      </c>
      <c r="B73" s="39">
        <v>200112212</v>
      </c>
      <c r="C73" s="38" t="s">
        <v>153</v>
      </c>
      <c r="D73" s="8">
        <v>7</v>
      </c>
      <c r="E73" s="40"/>
    </row>
    <row r="74" spans="1:5" x14ac:dyDescent="0.2">
      <c r="A74" s="37" t="s">
        <v>152</v>
      </c>
      <c r="B74" s="37">
        <v>200112213</v>
      </c>
      <c r="C74" s="38" t="s">
        <v>151</v>
      </c>
      <c r="D74" s="8">
        <v>7</v>
      </c>
      <c r="E74" s="40"/>
    </row>
    <row r="75" spans="1:5" x14ac:dyDescent="0.2">
      <c r="A75" s="39" t="s">
        <v>150</v>
      </c>
      <c r="B75" s="39">
        <v>200112214</v>
      </c>
      <c r="C75" s="38" t="s">
        <v>149</v>
      </c>
      <c r="D75" s="8">
        <v>7</v>
      </c>
      <c r="E75" s="40"/>
    </row>
    <row r="76" spans="1:5" x14ac:dyDescent="0.2">
      <c r="A76" s="37" t="s">
        <v>148</v>
      </c>
      <c r="B76" s="37">
        <v>191211231</v>
      </c>
      <c r="C76" s="38" t="s">
        <v>147</v>
      </c>
      <c r="D76" s="8">
        <v>7</v>
      </c>
      <c r="E76" s="40"/>
    </row>
    <row r="77" spans="1:5" x14ac:dyDescent="0.2">
      <c r="A77" s="39" t="s">
        <v>146</v>
      </c>
      <c r="B77" s="39">
        <v>200112216</v>
      </c>
      <c r="C77" s="38" t="s">
        <v>145</v>
      </c>
      <c r="D77" s="8">
        <v>7</v>
      </c>
      <c r="E77" s="40"/>
    </row>
    <row r="78" spans="1:5" x14ac:dyDescent="0.2">
      <c r="A78" s="37" t="s">
        <v>144</v>
      </c>
      <c r="B78" s="37">
        <v>200112216</v>
      </c>
      <c r="C78" s="38" t="s">
        <v>143</v>
      </c>
      <c r="D78" s="8">
        <v>7</v>
      </c>
      <c r="E78" s="40"/>
    </row>
    <row r="79" spans="1:5" x14ac:dyDescent="0.2">
      <c r="A79" s="39" t="s">
        <v>142</v>
      </c>
      <c r="B79" s="39">
        <v>200112217</v>
      </c>
      <c r="C79" s="38" t="s">
        <v>141</v>
      </c>
      <c r="D79" s="8">
        <v>4</v>
      </c>
      <c r="E79" s="40"/>
    </row>
    <row r="80" spans="1:5" x14ac:dyDescent="0.2">
      <c r="A80" s="37" t="s">
        <v>140</v>
      </c>
      <c r="B80" s="37">
        <v>200112217</v>
      </c>
      <c r="C80" s="38" t="s">
        <v>139</v>
      </c>
      <c r="D80" s="8">
        <v>4</v>
      </c>
      <c r="E80" s="40"/>
    </row>
    <row r="81" spans="1:5" x14ac:dyDescent="0.2">
      <c r="A81" s="39" t="s">
        <v>138</v>
      </c>
      <c r="B81" s="39">
        <v>200112217</v>
      </c>
      <c r="C81" s="38" t="s">
        <v>137</v>
      </c>
      <c r="D81" s="8">
        <v>4</v>
      </c>
      <c r="E81" s="40"/>
    </row>
    <row r="82" spans="1:5" x14ac:dyDescent="0.2">
      <c r="A82" s="37" t="s">
        <v>136</v>
      </c>
      <c r="B82" s="37">
        <v>200112217</v>
      </c>
      <c r="C82" s="38" t="s">
        <v>135</v>
      </c>
      <c r="D82" s="8">
        <v>4</v>
      </c>
      <c r="E82" s="40"/>
    </row>
    <row r="83" spans="1:5" x14ac:dyDescent="0.2">
      <c r="A83" s="39" t="s">
        <v>134</v>
      </c>
      <c r="B83" s="39">
        <v>200112217</v>
      </c>
      <c r="C83" s="38" t="s">
        <v>133</v>
      </c>
      <c r="D83" s="8">
        <v>4</v>
      </c>
      <c r="E83" s="40"/>
    </row>
    <row r="84" spans="1:5" x14ac:dyDescent="0.2">
      <c r="A84" s="37" t="s">
        <v>132</v>
      </c>
      <c r="B84" s="37">
        <v>200112216</v>
      </c>
      <c r="C84" s="38" t="s">
        <v>131</v>
      </c>
      <c r="D84" s="8">
        <v>4</v>
      </c>
      <c r="E84" s="40"/>
    </row>
    <row r="85" spans="1:5" x14ac:dyDescent="0.2">
      <c r="A85" s="39" t="s">
        <v>130</v>
      </c>
      <c r="B85" s="39">
        <v>200112216</v>
      </c>
      <c r="C85" s="38" t="s">
        <v>129</v>
      </c>
      <c r="D85" s="8">
        <v>4</v>
      </c>
      <c r="E85" s="40"/>
    </row>
    <row r="86" spans="1:5" x14ac:dyDescent="0.2">
      <c r="A86" s="37" t="s">
        <v>128</v>
      </c>
      <c r="B86" s="37">
        <v>200112216</v>
      </c>
      <c r="C86" s="38" t="s">
        <v>127</v>
      </c>
      <c r="D86" s="8">
        <v>4</v>
      </c>
      <c r="E86" s="40"/>
    </row>
    <row r="87" spans="1:5" x14ac:dyDescent="0.2">
      <c r="A87" s="39" t="s">
        <v>126</v>
      </c>
      <c r="B87" s="39" t="s">
        <v>125</v>
      </c>
      <c r="C87" s="38" t="s">
        <v>124</v>
      </c>
      <c r="D87" s="8">
        <v>4</v>
      </c>
      <c r="E87" s="40"/>
    </row>
    <row r="88" spans="1:5" x14ac:dyDescent="0.2">
      <c r="A88" s="37" t="s">
        <v>123</v>
      </c>
      <c r="B88" s="37" t="s">
        <v>122</v>
      </c>
      <c r="C88" s="38" t="s">
        <v>121</v>
      </c>
      <c r="D88" s="8">
        <v>4</v>
      </c>
      <c r="E88" s="40"/>
    </row>
    <row r="89" spans="1:5" ht="15.75" x14ac:dyDescent="0.25">
      <c r="A89" s="37"/>
      <c r="B89" s="37"/>
      <c r="C89" s="36"/>
      <c r="D89" s="31">
        <f>SUM(D25:D88)</f>
        <v>174</v>
      </c>
      <c r="E89" s="40"/>
    </row>
    <row r="90" spans="1:5" x14ac:dyDescent="0.2">
      <c r="A90" s="37" t="s">
        <v>120</v>
      </c>
      <c r="B90" s="37">
        <v>2100004807</v>
      </c>
      <c r="C90" s="36" t="s">
        <v>119</v>
      </c>
      <c r="D90" s="8">
        <v>7</v>
      </c>
      <c r="E90" s="40"/>
    </row>
    <row r="91" spans="1:5" x14ac:dyDescent="0.2">
      <c r="A91" s="39" t="s">
        <v>118</v>
      </c>
      <c r="B91" s="39">
        <v>2100010641</v>
      </c>
      <c r="C91" s="38" t="s">
        <v>117</v>
      </c>
      <c r="D91" s="8">
        <v>7</v>
      </c>
      <c r="E91" s="40"/>
    </row>
    <row r="92" spans="1:5" x14ac:dyDescent="0.2">
      <c r="A92" s="37" t="s">
        <v>116</v>
      </c>
      <c r="B92" s="37">
        <v>2100017399</v>
      </c>
      <c r="C92" s="36" t="s">
        <v>115</v>
      </c>
      <c r="D92" s="8">
        <v>7</v>
      </c>
      <c r="E92" s="40"/>
    </row>
    <row r="93" spans="1:5" x14ac:dyDescent="0.2">
      <c r="A93" s="39" t="s">
        <v>114</v>
      </c>
      <c r="B93" s="39" t="s">
        <v>113</v>
      </c>
      <c r="C93" s="38" t="s">
        <v>112</v>
      </c>
      <c r="D93" s="8">
        <v>7</v>
      </c>
      <c r="E93" s="40"/>
    </row>
    <row r="94" spans="1:5" x14ac:dyDescent="0.2">
      <c r="A94" s="37" t="s">
        <v>111</v>
      </c>
      <c r="B94" s="37">
        <v>2100017484</v>
      </c>
      <c r="C94" s="36" t="s">
        <v>110</v>
      </c>
      <c r="D94" s="8">
        <v>7</v>
      </c>
      <c r="E94" s="40"/>
    </row>
    <row r="95" spans="1:5" x14ac:dyDescent="0.2">
      <c r="A95" s="39" t="s">
        <v>109</v>
      </c>
      <c r="B95" s="39" t="s">
        <v>106</v>
      </c>
      <c r="C95" s="38" t="s">
        <v>108</v>
      </c>
      <c r="D95" s="8">
        <v>7</v>
      </c>
      <c r="E95" s="40"/>
    </row>
    <row r="96" spans="1:5" x14ac:dyDescent="0.2">
      <c r="A96" s="37" t="s">
        <v>107</v>
      </c>
      <c r="B96" s="37" t="s">
        <v>106</v>
      </c>
      <c r="C96" s="36" t="s">
        <v>105</v>
      </c>
      <c r="D96" s="8">
        <v>7</v>
      </c>
      <c r="E96" s="40"/>
    </row>
    <row r="97" spans="1:5" x14ac:dyDescent="0.2">
      <c r="A97" s="39" t="s">
        <v>104</v>
      </c>
      <c r="B97" s="39" t="s">
        <v>103</v>
      </c>
      <c r="C97" s="38" t="s">
        <v>102</v>
      </c>
      <c r="D97" s="8">
        <v>7</v>
      </c>
      <c r="E97" s="40"/>
    </row>
    <row r="98" spans="1:5" x14ac:dyDescent="0.2">
      <c r="A98" s="37" t="s">
        <v>101</v>
      </c>
      <c r="B98" s="37" t="s">
        <v>100</v>
      </c>
      <c r="C98" s="36" t="s">
        <v>99</v>
      </c>
      <c r="D98" s="8">
        <v>7</v>
      </c>
      <c r="E98" s="40"/>
    </row>
    <row r="99" spans="1:5" x14ac:dyDescent="0.2">
      <c r="A99" s="39" t="s">
        <v>98</v>
      </c>
      <c r="B99" s="39" t="s">
        <v>97</v>
      </c>
      <c r="C99" s="38" t="s">
        <v>96</v>
      </c>
      <c r="D99" s="8">
        <v>7</v>
      </c>
      <c r="E99" s="40"/>
    </row>
    <row r="100" spans="1:5" x14ac:dyDescent="0.2">
      <c r="A100" s="37" t="s">
        <v>95</v>
      </c>
      <c r="B100" s="37" t="s">
        <v>94</v>
      </c>
      <c r="C100" s="36" t="s">
        <v>93</v>
      </c>
      <c r="D100" s="8">
        <v>4</v>
      </c>
      <c r="E100" s="40"/>
    </row>
    <row r="101" spans="1:5" x14ac:dyDescent="0.2">
      <c r="A101" s="39" t="s">
        <v>92</v>
      </c>
      <c r="B101" s="39" t="s">
        <v>91</v>
      </c>
      <c r="C101" s="38" t="s">
        <v>90</v>
      </c>
      <c r="D101" s="8">
        <v>4</v>
      </c>
      <c r="E101" s="40"/>
    </row>
    <row r="102" spans="1:5" x14ac:dyDescent="0.2">
      <c r="A102" s="37" t="s">
        <v>89</v>
      </c>
      <c r="B102" s="37" t="s">
        <v>88</v>
      </c>
      <c r="C102" s="36" t="s">
        <v>87</v>
      </c>
      <c r="D102" s="8">
        <v>4</v>
      </c>
      <c r="E102" s="40"/>
    </row>
    <row r="103" spans="1:5" x14ac:dyDescent="0.2">
      <c r="A103" s="39" t="s">
        <v>86</v>
      </c>
      <c r="B103" s="39" t="s">
        <v>85</v>
      </c>
      <c r="C103" s="38" t="s">
        <v>84</v>
      </c>
      <c r="D103" s="8">
        <v>4</v>
      </c>
      <c r="E103" s="40"/>
    </row>
    <row r="104" spans="1:5" x14ac:dyDescent="0.2">
      <c r="A104" s="37" t="s">
        <v>83</v>
      </c>
      <c r="B104" s="37" t="s">
        <v>82</v>
      </c>
      <c r="C104" s="36" t="s">
        <v>81</v>
      </c>
      <c r="D104" s="8">
        <v>4</v>
      </c>
      <c r="E104" s="40"/>
    </row>
    <row r="105" spans="1:5" x14ac:dyDescent="0.2">
      <c r="A105" s="39" t="s">
        <v>80</v>
      </c>
      <c r="B105" s="39" t="s">
        <v>79</v>
      </c>
      <c r="C105" s="38" t="s">
        <v>78</v>
      </c>
      <c r="D105" s="8">
        <v>4</v>
      </c>
      <c r="E105" s="40"/>
    </row>
    <row r="106" spans="1:5" x14ac:dyDescent="0.2">
      <c r="A106" s="37" t="s">
        <v>77</v>
      </c>
      <c r="B106" s="37" t="s">
        <v>76</v>
      </c>
      <c r="C106" s="36" t="s">
        <v>75</v>
      </c>
      <c r="D106" s="8">
        <v>4</v>
      </c>
      <c r="E106" s="40"/>
    </row>
    <row r="107" spans="1:5" x14ac:dyDescent="0.2">
      <c r="A107" s="39" t="s">
        <v>74</v>
      </c>
      <c r="B107" s="39" t="s">
        <v>73</v>
      </c>
      <c r="C107" s="38" t="s">
        <v>72</v>
      </c>
      <c r="D107" s="8">
        <v>4</v>
      </c>
      <c r="E107" s="40"/>
    </row>
    <row r="108" spans="1:5" x14ac:dyDescent="0.2">
      <c r="A108" s="37" t="s">
        <v>71</v>
      </c>
      <c r="B108" s="37" t="s">
        <v>70</v>
      </c>
      <c r="C108" s="36" t="s">
        <v>69</v>
      </c>
      <c r="D108" s="8">
        <v>4</v>
      </c>
      <c r="E108" s="40"/>
    </row>
    <row r="109" spans="1:5" x14ac:dyDescent="0.2">
      <c r="A109" s="39" t="s">
        <v>68</v>
      </c>
      <c r="B109" s="39">
        <v>2100028611</v>
      </c>
      <c r="C109" s="38" t="s">
        <v>67</v>
      </c>
      <c r="D109" s="8">
        <v>4</v>
      </c>
      <c r="E109" s="40"/>
    </row>
    <row r="110" spans="1:5" ht="15.75" x14ac:dyDescent="0.25">
      <c r="A110" s="39"/>
      <c r="B110" s="39"/>
      <c r="C110" s="38"/>
      <c r="D110" s="31">
        <f>SUM(D90:D109)</f>
        <v>110</v>
      </c>
      <c r="E110" s="40"/>
    </row>
    <row r="111" spans="1:5" x14ac:dyDescent="0.2">
      <c r="A111" s="39" t="s">
        <v>66</v>
      </c>
      <c r="B111" s="39" t="s">
        <v>65</v>
      </c>
      <c r="C111" s="38" t="s">
        <v>64</v>
      </c>
      <c r="D111" s="8">
        <v>1</v>
      </c>
      <c r="E111" s="40"/>
    </row>
    <row r="112" spans="1:5" x14ac:dyDescent="0.2">
      <c r="A112" s="39" t="s">
        <v>63</v>
      </c>
      <c r="B112" s="39" t="s">
        <v>62</v>
      </c>
      <c r="C112" s="38" t="s">
        <v>61</v>
      </c>
      <c r="D112" s="8">
        <v>3</v>
      </c>
      <c r="E112" s="40"/>
    </row>
    <row r="113" spans="1:5" ht="15.75" x14ac:dyDescent="0.25">
      <c r="A113" s="39" t="s">
        <v>60</v>
      </c>
      <c r="B113" s="39" t="s">
        <v>59</v>
      </c>
      <c r="C113" s="38" t="s">
        <v>58</v>
      </c>
      <c r="D113" s="8">
        <v>2</v>
      </c>
      <c r="E113" s="30"/>
    </row>
    <row r="114" spans="1:5" ht="15.75" x14ac:dyDescent="0.25">
      <c r="A114" s="37" t="s">
        <v>57</v>
      </c>
      <c r="B114" s="37" t="s">
        <v>56</v>
      </c>
      <c r="C114" s="36" t="s">
        <v>55</v>
      </c>
      <c r="D114" s="8">
        <v>2</v>
      </c>
      <c r="E114" s="30"/>
    </row>
    <row r="115" spans="1:5" ht="15.75" x14ac:dyDescent="0.25">
      <c r="A115" s="39" t="s">
        <v>54</v>
      </c>
      <c r="B115" s="39" t="s">
        <v>53</v>
      </c>
      <c r="C115" s="38" t="s">
        <v>52</v>
      </c>
      <c r="D115" s="8">
        <v>2</v>
      </c>
      <c r="E115" s="30"/>
    </row>
    <row r="116" spans="1:5" ht="15.75" x14ac:dyDescent="0.25">
      <c r="A116" s="37" t="s">
        <v>51</v>
      </c>
      <c r="B116" s="37" t="s">
        <v>50</v>
      </c>
      <c r="C116" s="36" t="s">
        <v>49</v>
      </c>
      <c r="D116" s="8">
        <v>2</v>
      </c>
      <c r="E116" s="30"/>
    </row>
    <row r="117" spans="1:5" ht="15.75" x14ac:dyDescent="0.25">
      <c r="A117" s="39" t="s">
        <v>48</v>
      </c>
      <c r="B117" s="39" t="s">
        <v>47</v>
      </c>
      <c r="C117" s="38" t="s">
        <v>46</v>
      </c>
      <c r="D117" s="8">
        <v>1</v>
      </c>
      <c r="E117" s="30"/>
    </row>
    <row r="118" spans="1:5" ht="15.75" x14ac:dyDescent="0.25">
      <c r="A118" s="39" t="s">
        <v>45</v>
      </c>
      <c r="B118" s="39" t="s">
        <v>44</v>
      </c>
      <c r="C118" s="38" t="s">
        <v>43</v>
      </c>
      <c r="D118" s="8">
        <v>1</v>
      </c>
      <c r="E118" s="30"/>
    </row>
    <row r="119" spans="1:5" ht="15.75" x14ac:dyDescent="0.25">
      <c r="A119" s="39"/>
      <c r="B119" s="39"/>
      <c r="C119" s="38"/>
      <c r="D119" s="31">
        <f>SUM(D111:D118)</f>
        <v>14</v>
      </c>
      <c r="E119" s="30"/>
    </row>
    <row r="120" spans="1:5" ht="15.75" x14ac:dyDescent="0.25">
      <c r="A120" s="37" t="s">
        <v>42</v>
      </c>
      <c r="B120" s="37">
        <v>210228152</v>
      </c>
      <c r="C120" s="36" t="s">
        <v>41</v>
      </c>
      <c r="D120" s="35">
        <v>5</v>
      </c>
      <c r="E120" s="30"/>
    </row>
    <row r="121" spans="1:5" ht="15.75" x14ac:dyDescent="0.25">
      <c r="A121" s="34"/>
      <c r="B121" s="33"/>
      <c r="C121" s="32"/>
      <c r="D121" s="31"/>
      <c r="E121" s="30"/>
    </row>
    <row r="122" spans="1:5" ht="15.75" x14ac:dyDescent="0.25">
      <c r="A122" s="29"/>
      <c r="B122" s="28"/>
      <c r="C122" s="27"/>
      <c r="D122" s="26"/>
      <c r="E122" s="25"/>
    </row>
    <row r="123" spans="1:5" ht="15.75" x14ac:dyDescent="0.25">
      <c r="A123" s="85"/>
      <c r="B123" s="85"/>
      <c r="C123" s="85"/>
      <c r="D123" s="24"/>
      <c r="E123" s="24"/>
    </row>
    <row r="124" spans="1:5" ht="15.75" x14ac:dyDescent="0.25">
      <c r="A124" s="13"/>
      <c r="B124" s="21"/>
      <c r="C124" s="14" t="s">
        <v>40</v>
      </c>
      <c r="D124" s="12"/>
      <c r="E124" s="12"/>
    </row>
    <row r="125" spans="1:5" ht="15.75" x14ac:dyDescent="0.25">
      <c r="A125" s="13"/>
      <c r="B125" s="23" t="s">
        <v>39</v>
      </c>
      <c r="C125" s="22" t="s">
        <v>38</v>
      </c>
      <c r="D125" s="12"/>
      <c r="E125" s="12"/>
    </row>
    <row r="126" spans="1:5" x14ac:dyDescent="0.2">
      <c r="A126" s="13"/>
      <c r="B126" s="21"/>
      <c r="C126" s="20" t="s">
        <v>37</v>
      </c>
      <c r="D126" s="12"/>
      <c r="E126" s="12"/>
    </row>
    <row r="127" spans="1:5" x14ac:dyDescent="0.2">
      <c r="A127" s="13"/>
      <c r="B127" s="8">
        <v>1</v>
      </c>
      <c r="C127" s="9" t="s">
        <v>36</v>
      </c>
      <c r="D127" s="12"/>
      <c r="E127" s="12"/>
    </row>
    <row r="128" spans="1:5" x14ac:dyDescent="0.2">
      <c r="A128" s="13"/>
      <c r="B128" s="8">
        <v>2</v>
      </c>
      <c r="C128" s="9" t="s">
        <v>35</v>
      </c>
      <c r="D128" s="12"/>
      <c r="E128" s="12"/>
    </row>
    <row r="129" spans="1:5" x14ac:dyDescent="0.2">
      <c r="A129" s="13"/>
      <c r="B129" s="8">
        <v>1</v>
      </c>
      <c r="C129" s="9" t="s">
        <v>34</v>
      </c>
      <c r="D129" s="12"/>
      <c r="E129" s="12"/>
    </row>
    <row r="130" spans="1:5" x14ac:dyDescent="0.2">
      <c r="A130" s="13"/>
      <c r="B130" s="8">
        <v>1</v>
      </c>
      <c r="C130" s="9" t="s">
        <v>33</v>
      </c>
      <c r="D130" s="12"/>
      <c r="E130" s="12"/>
    </row>
    <row r="131" spans="1:5" ht="15.75" x14ac:dyDescent="0.25">
      <c r="A131" s="19"/>
      <c r="B131" s="8">
        <v>1</v>
      </c>
      <c r="C131" s="9" t="s">
        <v>32</v>
      </c>
      <c r="D131" s="12"/>
      <c r="E131" s="12"/>
    </row>
    <row r="132" spans="1:5" ht="15.75" x14ac:dyDescent="0.25">
      <c r="B132" s="8">
        <v>1</v>
      </c>
      <c r="C132" s="9" t="s">
        <v>31</v>
      </c>
      <c r="D132" s="15"/>
      <c r="E132" s="15"/>
    </row>
    <row r="133" spans="1:5" x14ac:dyDescent="0.2">
      <c r="A133" s="13"/>
      <c r="B133" s="8">
        <v>1</v>
      </c>
      <c r="C133" s="18" t="s">
        <v>30</v>
      </c>
    </row>
    <row r="134" spans="1:5" x14ac:dyDescent="0.2">
      <c r="A134" s="13"/>
      <c r="B134" s="8">
        <v>1</v>
      </c>
      <c r="C134" s="17" t="s">
        <v>29</v>
      </c>
      <c r="D134" s="12"/>
      <c r="E134" s="12"/>
    </row>
    <row r="135" spans="1:5" x14ac:dyDescent="0.2">
      <c r="A135" s="13"/>
      <c r="B135" s="8">
        <v>2</v>
      </c>
      <c r="C135" s="9" t="s">
        <v>28</v>
      </c>
      <c r="D135" s="12"/>
      <c r="E135" s="12"/>
    </row>
    <row r="136" spans="1:5" x14ac:dyDescent="0.2">
      <c r="A136" s="13"/>
      <c r="B136" s="8">
        <v>4</v>
      </c>
      <c r="C136" s="9" t="s">
        <v>27</v>
      </c>
      <c r="D136" s="12"/>
      <c r="E136" s="12"/>
    </row>
    <row r="137" spans="1:5" x14ac:dyDescent="0.2">
      <c r="A137" s="13"/>
      <c r="B137" s="8">
        <v>1</v>
      </c>
      <c r="C137" s="9" t="s">
        <v>26</v>
      </c>
      <c r="D137" s="12"/>
      <c r="E137" s="12"/>
    </row>
    <row r="138" spans="1:5" ht="15.75" x14ac:dyDescent="0.25">
      <c r="A138" s="16"/>
      <c r="B138" s="8">
        <v>2</v>
      </c>
      <c r="C138" s="9" t="s">
        <v>25</v>
      </c>
      <c r="D138" s="15"/>
      <c r="E138" s="15"/>
    </row>
    <row r="139" spans="1:5" x14ac:dyDescent="0.2">
      <c r="A139" s="13"/>
      <c r="B139" s="8">
        <v>1</v>
      </c>
      <c r="C139" s="9" t="s">
        <v>24</v>
      </c>
      <c r="D139" s="12"/>
      <c r="E139" s="12"/>
    </row>
    <row r="140" spans="1:5" x14ac:dyDescent="0.2">
      <c r="A140" s="13"/>
      <c r="B140" s="8">
        <v>2</v>
      </c>
      <c r="C140" s="9" t="s">
        <v>23</v>
      </c>
      <c r="D140" s="12"/>
      <c r="E140" s="12"/>
    </row>
    <row r="141" spans="1:5" x14ac:dyDescent="0.2">
      <c r="A141" s="13"/>
      <c r="B141" s="8">
        <v>1</v>
      </c>
      <c r="C141" s="9" t="s">
        <v>22</v>
      </c>
      <c r="D141" s="12"/>
      <c r="E141" s="12"/>
    </row>
    <row r="142" spans="1:5" x14ac:dyDescent="0.2">
      <c r="A142" s="13"/>
      <c r="B142" s="8">
        <v>1</v>
      </c>
      <c r="C142" s="9" t="s">
        <v>21</v>
      </c>
      <c r="D142" s="12"/>
      <c r="E142" s="12"/>
    </row>
    <row r="143" spans="1:5" x14ac:dyDescent="0.2">
      <c r="A143" s="13"/>
      <c r="B143" s="8">
        <v>1</v>
      </c>
      <c r="C143" s="9" t="s">
        <v>20</v>
      </c>
      <c r="D143" s="12"/>
      <c r="E143" s="12"/>
    </row>
    <row r="144" spans="1:5" ht="15.75" x14ac:dyDescent="0.25">
      <c r="A144" s="13"/>
      <c r="B144" s="10">
        <f>SUM(B127:B143)</f>
        <v>24</v>
      </c>
      <c r="C144" s="9"/>
      <c r="D144" s="12"/>
      <c r="E144" s="12"/>
    </row>
    <row r="145" spans="1:5" ht="15.75" x14ac:dyDescent="0.25">
      <c r="A145" s="13"/>
      <c r="B145" s="8"/>
      <c r="C145" s="14" t="s">
        <v>19</v>
      </c>
      <c r="D145" s="12"/>
      <c r="E145" s="12"/>
    </row>
    <row r="146" spans="1:5" x14ac:dyDescent="0.2">
      <c r="A146" s="13"/>
      <c r="B146" s="8">
        <v>2</v>
      </c>
      <c r="C146" s="9" t="s">
        <v>18</v>
      </c>
      <c r="D146" s="12"/>
      <c r="E146" s="12"/>
    </row>
    <row r="147" spans="1:5" x14ac:dyDescent="0.2">
      <c r="A147" s="13"/>
      <c r="B147" s="8">
        <v>2</v>
      </c>
      <c r="C147" s="9" t="s">
        <v>17</v>
      </c>
      <c r="D147" s="12"/>
      <c r="E147" s="12"/>
    </row>
    <row r="148" spans="1:5" x14ac:dyDescent="0.2">
      <c r="A148" s="13"/>
      <c r="B148" s="8">
        <v>1</v>
      </c>
      <c r="C148" s="9" t="s">
        <v>16</v>
      </c>
      <c r="D148" s="12"/>
      <c r="E148" s="12"/>
    </row>
    <row r="149" spans="1:5" x14ac:dyDescent="0.2">
      <c r="A149" s="13"/>
      <c r="B149" s="8">
        <v>2</v>
      </c>
      <c r="C149" s="9" t="s">
        <v>15</v>
      </c>
      <c r="D149" s="12"/>
      <c r="E149" s="12"/>
    </row>
    <row r="150" spans="1:5" x14ac:dyDescent="0.2">
      <c r="A150" s="13"/>
      <c r="B150" s="8">
        <v>2</v>
      </c>
      <c r="C150" s="9" t="s">
        <v>14</v>
      </c>
      <c r="D150" s="12"/>
      <c r="E150" s="12"/>
    </row>
    <row r="151" spans="1:5" ht="15.75" x14ac:dyDescent="0.25">
      <c r="A151" s="13"/>
      <c r="B151" s="10">
        <f>SUM(B146:B150)</f>
        <v>9</v>
      </c>
      <c r="C151" s="9"/>
      <c r="D151" s="12"/>
      <c r="E151" s="12"/>
    </row>
    <row r="152" spans="1:5" ht="15.75" x14ac:dyDescent="0.25">
      <c r="A152" s="13"/>
      <c r="B152" s="8"/>
      <c r="C152" s="14" t="s">
        <v>13</v>
      </c>
      <c r="D152" s="12"/>
      <c r="E152" s="12"/>
    </row>
    <row r="153" spans="1:5" x14ac:dyDescent="0.2">
      <c r="A153" s="13"/>
      <c r="B153" s="8">
        <v>1</v>
      </c>
      <c r="C153" s="9" t="s">
        <v>12</v>
      </c>
      <c r="D153" s="12"/>
      <c r="E153" s="12"/>
    </row>
    <row r="154" spans="1:5" x14ac:dyDescent="0.2">
      <c r="A154" s="13"/>
      <c r="B154" s="8">
        <v>1</v>
      </c>
      <c r="C154" s="9" t="s">
        <v>11</v>
      </c>
      <c r="D154" s="12"/>
      <c r="E154" s="12"/>
    </row>
    <row r="155" spans="1:5" x14ac:dyDescent="0.2">
      <c r="A155" s="13"/>
      <c r="B155" s="8">
        <v>1</v>
      </c>
      <c r="C155" s="9" t="s">
        <v>10</v>
      </c>
      <c r="D155" s="12"/>
      <c r="E155" s="12"/>
    </row>
    <row r="156" spans="1:5" x14ac:dyDescent="0.2">
      <c r="A156" s="11"/>
      <c r="B156" s="8">
        <v>1</v>
      </c>
      <c r="C156" s="9" t="s">
        <v>9</v>
      </c>
    </row>
    <row r="157" spans="1:5" x14ac:dyDescent="0.2">
      <c r="B157" s="8">
        <v>1</v>
      </c>
      <c r="C157" s="9" t="s">
        <v>8</v>
      </c>
    </row>
    <row r="158" spans="1:5" s="6" customFormat="1" ht="15.75" x14ac:dyDescent="0.25">
      <c r="B158" s="8">
        <v>1</v>
      </c>
      <c r="C158" s="9" t="s">
        <v>7</v>
      </c>
    </row>
    <row r="159" spans="1:5" s="6" customFormat="1" ht="15.75" x14ac:dyDescent="0.25">
      <c r="B159" s="8">
        <v>1</v>
      </c>
      <c r="C159" s="9" t="s">
        <v>6</v>
      </c>
    </row>
    <row r="160" spans="1:5" s="6" customFormat="1" ht="15.75" x14ac:dyDescent="0.25">
      <c r="B160" s="8">
        <v>1</v>
      </c>
      <c r="C160" s="9" t="s">
        <v>5</v>
      </c>
    </row>
    <row r="161" spans="2:3" s="6" customFormat="1" ht="15.75" x14ac:dyDescent="0.25">
      <c r="B161" s="10">
        <f>SUM(B153:B160)</f>
        <v>8</v>
      </c>
      <c r="C161" s="9"/>
    </row>
    <row r="162" spans="2:3" customFormat="1" ht="15.75" x14ac:dyDescent="0.25">
      <c r="B162" s="8">
        <v>1</v>
      </c>
      <c r="C162" s="9" t="s">
        <v>295</v>
      </c>
    </row>
    <row r="163" spans="2:3" s="6" customFormat="1" ht="15.75" x14ac:dyDescent="0.25">
      <c r="B163" s="8">
        <v>2</v>
      </c>
      <c r="C163" s="9" t="s">
        <v>296</v>
      </c>
    </row>
    <row r="164" spans="2:3" s="6" customFormat="1" ht="15.75" x14ac:dyDescent="0.25">
      <c r="B164" s="10">
        <f>SUM(B162:B163)</f>
        <v>3</v>
      </c>
      <c r="C164" s="9"/>
    </row>
    <row r="170" spans="2:3" ht="16.5" thickBot="1" x14ac:dyDescent="0.3">
      <c r="B170" s="1" t="s">
        <v>4</v>
      </c>
      <c r="C170" s="3"/>
    </row>
    <row r="171" spans="2:3" ht="15.75" x14ac:dyDescent="0.25">
      <c r="C171" s="6"/>
    </row>
    <row r="172" spans="2:3" ht="15.75" x14ac:dyDescent="0.25">
      <c r="C172" s="6"/>
    </row>
    <row r="173" spans="2:3" ht="15.75" x14ac:dyDescent="0.25">
      <c r="C173" s="6"/>
    </row>
    <row r="174" spans="2:3" ht="16.5" thickBot="1" x14ac:dyDescent="0.3">
      <c r="B174" s="1" t="s">
        <v>3</v>
      </c>
      <c r="C174" s="3"/>
    </row>
    <row r="175" spans="2:3" ht="15.75" x14ac:dyDescent="0.25">
      <c r="C175" s="6"/>
    </row>
    <row r="176" spans="2:3" ht="15.75" x14ac:dyDescent="0.25">
      <c r="B176" s="7"/>
      <c r="C176"/>
    </row>
    <row r="177" spans="2:3" ht="15.75" x14ac:dyDescent="0.25">
      <c r="B177" s="7"/>
      <c r="C177"/>
    </row>
    <row r="178" spans="2:3" ht="16.5" thickBot="1" x14ac:dyDescent="0.3">
      <c r="B178" s="1" t="s">
        <v>2</v>
      </c>
      <c r="C178" s="3"/>
    </row>
    <row r="179" spans="2:3" ht="15.75" x14ac:dyDescent="0.25">
      <c r="C179" s="6"/>
    </row>
    <row r="180" spans="2:3" x14ac:dyDescent="0.2">
      <c r="B180" s="5"/>
      <c r="C180" s="4"/>
    </row>
    <row r="181" spans="2:3" ht="16.5" thickBot="1" x14ac:dyDescent="0.3">
      <c r="B181" s="1" t="s">
        <v>1</v>
      </c>
      <c r="C181" s="3"/>
    </row>
    <row r="184" spans="2:3" ht="15.75" thickBot="1" x14ac:dyDescent="0.25">
      <c r="B184" s="1" t="s">
        <v>0</v>
      </c>
      <c r="C184" s="2"/>
    </row>
  </sheetData>
  <mergeCells count="7">
    <mergeCell ref="A123:C123"/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pageSetup paperSize="9" scale="5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2023-06-13T22:20:28Z</cp:lastPrinted>
  <dcterms:created xsi:type="dcterms:W3CDTF">2023-06-13T22:02:58Z</dcterms:created>
  <dcterms:modified xsi:type="dcterms:W3CDTF">2023-06-13T22:21:37Z</dcterms:modified>
</cp:coreProperties>
</file>